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<sst xmlns="http://schemas.openxmlformats.org/spreadsheetml/2006/main" count="38" uniqueCount="38">
  <si>
    <t>TSS</t>
  </si>
  <si>
    <t>TSS_class</t>
  </si>
  <si>
    <t>awan</t>
  </si>
  <si>
    <t>Adjust</t>
  </si>
  <si>
    <t>B2</t>
  </si>
  <si>
    <t>B3</t>
  </si>
  <si>
    <t>B4</t>
  </si>
  <si>
    <t>B5</t>
  </si>
  <si>
    <t>B6</t>
  </si>
  <si>
    <t>B7</t>
  </si>
  <si>
    <t>B8</t>
  </si>
  <si>
    <t>B8A</t>
  </si>
  <si>
    <t>B11</t>
  </si>
  <si>
    <t>B12</t>
  </si>
  <si>
    <t>NDVI</t>
  </si>
  <si>
    <t>NDWI1</t>
  </si>
  <si>
    <t>NDWI2</t>
  </si>
  <si>
    <t>NDWI3</t>
  </si>
  <si>
    <t>NDWI4</t>
  </si>
  <si>
    <t>NDWI5</t>
  </si>
  <si>
    <t>MNDWI1</t>
  </si>
  <si>
    <t>MNDWI2</t>
  </si>
  <si>
    <t>MNDWI3</t>
  </si>
  <si>
    <t>MNDWI4</t>
  </si>
  <si>
    <t>NDTI</t>
  </si>
  <si>
    <t>WRI1</t>
  </si>
  <si>
    <t>WRI2</t>
  </si>
  <si>
    <t>AWEI1</t>
  </si>
  <si>
    <t>AWEI2</t>
  </si>
  <si>
    <t>AWEI3</t>
  </si>
  <si>
    <t>AWEI4</t>
  </si>
  <si>
    <t>SR</t>
  </si>
  <si>
    <t>Laili</t>
  </si>
  <si>
    <t>Budhiman</t>
  </si>
  <si>
    <t>Liu</t>
  </si>
  <si>
    <t>Guzman</t>
  </si>
  <si>
    <t>red/green</t>
  </si>
  <si>
    <t>red/blue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</si>
</sst>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" xfId="0" applyFont="1" applyNumberFormat="1"/>
    <xf borderId="0" fillId="0" fontId="3" numFmtId="4" xfId="0" applyFont="1" applyNumberFormat="1"/>
    <xf borderId="0" fillId="0" fontId="2" numFmtId="4" xfId="0" applyAlignment="1" applyFont="1" applyNumberFormat="1">
      <alignment horizontal="right"/>
    </xf>
    <xf borderId="2" fillId="2" fontId="2" numFmtId="4" xfId="0" applyBorder="1" applyFill="1" applyFont="1" applyNumberFormat="1"/>
    <xf borderId="2" fillId="2" fontId="2" numFmtId="4" xfId="0" applyAlignment="1" applyBorder="1" applyFont="1" applyNumberFormat="1">
      <alignment horizontal="right"/>
    </xf>
    <xf borderId="2" fillId="0" fontId="2" numFmtId="4" xfId="0" applyBorder="1" applyFont="1" applyNumberFormat="1"/>
    <xf borderId="2" fillId="0" fontId="2" numFmtId="4" xfId="0" applyAlignment="1" applyBorder="1" applyFont="1" applyNumberFormat="1">
      <alignment horizontal="right"/>
    </xf>
    <xf borderId="0" fillId="3" fontId="2" numFmtId="4" xfId="0" applyFill="1" applyFont="1" applyNumberFormat="1"/>
    <xf borderId="0" fillId="3" fontId="2" numFmtId="4" xfId="0" applyAlignment="1" applyFont="1" applyNumberFormat="1">
      <alignment horizontal="right"/>
    </xf>
    <xf borderId="2" fillId="3" fontId="2" numFmtId="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9.29"/>
    <col customWidth="1" min="3" max="4" width="8.71"/>
    <col customWidth="1" min="5" max="14" width="7.0"/>
    <col customWidth="1" min="15" max="15" width="8.71"/>
    <col customWidth="1" min="16" max="16" width="12.86"/>
    <col customWidth="1" min="17" max="17" width="17.0"/>
    <col customWidth="1" min="18" max="38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ht="15.75" customHeight="1">
      <c r="A2" s="5">
        <v>179.2</v>
      </c>
      <c r="B2" s="5" t="str">
        <f t="shared" ref="B2:B3013" si="1">IF(A2&lt;=20, "sangat baik", 
    IF(A2&lt;=38.167, "baik", 
        IF(A2&lt;=59.361, "sedang", 
            IF(A2&lt;=86.997, "kurang", "sangat kurang")
        )
    )
)
</f>
        <v>sangat kurang</v>
      </c>
      <c r="C2" s="5">
        <v>50.0</v>
      </c>
      <c r="D2" s="6"/>
      <c r="E2" s="5">
        <v>0.196899995</v>
      </c>
      <c r="F2" s="5">
        <v>0.198400006</v>
      </c>
      <c r="G2" s="5">
        <v>0.1778</v>
      </c>
      <c r="H2" s="5">
        <v>0.184400007</v>
      </c>
      <c r="I2" s="5">
        <v>0.137999997</v>
      </c>
      <c r="J2" s="5">
        <v>0.143299997</v>
      </c>
      <c r="K2" s="5">
        <v>0.1206</v>
      </c>
      <c r="L2" s="5">
        <v>0.111199997</v>
      </c>
      <c r="M2" s="5">
        <v>0.0381</v>
      </c>
      <c r="N2" s="5">
        <v>0.0265</v>
      </c>
      <c r="O2" s="7">
        <f t="shared" ref="O2:O3013" si="2">(K2-G2)/(K2+G2)</f>
        <v>-0.191689008</v>
      </c>
      <c r="P2" s="7">
        <f t="shared" ref="P2:P3013" si="3">(F2-K2)/(F2+K2)</f>
        <v>0.2438871616</v>
      </c>
      <c r="Q2" s="7">
        <f t="shared" ref="Q2:Q3013" si="4">(K2-M2)/(K2+M2)</f>
        <v>0.5198487713</v>
      </c>
      <c r="R2" s="7">
        <f t="shared" ref="R2:R3013" si="5">(K2-N2)/(K2+N2)</f>
        <v>0.6397008838</v>
      </c>
      <c r="S2" s="7">
        <f t="shared" ref="S2:S3013" si="6">(K2-M2)/(K2+N2)</f>
        <v>0.560842964</v>
      </c>
      <c r="T2" s="7">
        <f t="shared" ref="T2:T3013" si="7">(K2-N2)/(K2+M2)</f>
        <v>0.5929426591</v>
      </c>
      <c r="U2" s="7">
        <f t="shared" ref="U2:U3013" si="8">(F2-M2)/(F2+M2)</f>
        <v>0.6778012767</v>
      </c>
      <c r="V2" s="8">
        <f t="shared" ref="V2:V3013" si="9">(F2-N2)/(F2+N2)</f>
        <v>0.7643397128</v>
      </c>
      <c r="W2" s="7">
        <f t="shared" ref="W2:W3013" si="10">(F2-M2)/(F2+N2)</f>
        <v>0.7127612349</v>
      </c>
      <c r="X2" s="9">
        <f t="shared" ref="X2:X3013" si="11">(F2-N2)/(F2+M2)</f>
        <v>0.7268499012</v>
      </c>
      <c r="Y2" s="7">
        <f t="shared" ref="Y2:Y3013" si="12">(G2-F2)/(G2+F2)</f>
        <v>-0.05475812247</v>
      </c>
      <c r="Z2" s="7">
        <f t="shared" ref="Z2:Z3013" si="13">(F2+G2)/(K2+M2)</f>
        <v>2.370510435</v>
      </c>
      <c r="AA2" s="7">
        <f t="shared" ref="AA2:AA3013" si="14">(F2+G2)/(K2+N2)</f>
        <v>2.557443956</v>
      </c>
      <c r="AB2" s="7">
        <f t="shared" ref="AB2:AB3013" si="15">4*(F2-M2)-(0.25*K2+2.75*M2)</f>
        <v>0.506275024</v>
      </c>
      <c r="AC2" s="9">
        <f t="shared" ref="AC2:AC3013" si="16">4*(F2-N2)-(0.25*K2+2.75*N2)</f>
        <v>0.584575024</v>
      </c>
      <c r="AD2" s="9">
        <f t="shared" ref="AD2:AD3013" si="17">4*(F2-M2)-(0.25*K2+2.75*N2)</f>
        <v>0.538175024</v>
      </c>
      <c r="AE2" s="9">
        <f t="shared" ref="AE2:AE3013" si="18">4*(F2-N2)-(0.25*K2+2.75*M2)</f>
        <v>0.552675024</v>
      </c>
      <c r="AF2" s="7">
        <f t="shared" ref="AF2:AF3013" si="19">K2/G2</f>
        <v>0.6782902137</v>
      </c>
      <c r="AG2" s="7">
        <f t="shared" ref="AG2:AG3013" si="20">31.42*LOG10(E2)/LOG10(G2)-12.719</f>
        <v>16.84470989</v>
      </c>
      <c r="AH2" s="7">
        <f t="shared" ref="AH2:AH3013" si="21">8.1429*EXP(23.704*0.94*G2)</f>
        <v>427.8802257</v>
      </c>
      <c r="AI2" s="7">
        <f t="shared" ref="AI2:AI3013" si="22">2950*(J2^1.357)</f>
        <v>211.2749872</v>
      </c>
      <c r="AJ2" s="7">
        <f t="shared" ref="AJ2:AJ3013" si="23">602.63*0.0007*EXP(47.755*G2)</f>
        <v>2054.344683</v>
      </c>
      <c r="AK2" s="7">
        <f t="shared" ref="AK2:AK3013" si="24">G2/F2</f>
        <v>0.8961693277</v>
      </c>
      <c r="AL2" s="7">
        <f t="shared" ref="AL2:AL3013" si="25">G2/E2</f>
        <v>0.9029964678</v>
      </c>
    </row>
    <row r="3" ht="15.75" customHeight="1">
      <c r="A3" s="5">
        <v>150.0</v>
      </c>
      <c r="B3" s="5" t="str">
        <f t="shared" si="1"/>
        <v>sangat kurang</v>
      </c>
      <c r="C3" s="5">
        <v>50.0</v>
      </c>
      <c r="D3" s="6"/>
      <c r="E3" s="5">
        <v>0.157700002</v>
      </c>
      <c r="F3" s="5">
        <v>0.1664</v>
      </c>
      <c r="G3" s="5">
        <v>0.173299998</v>
      </c>
      <c r="H3" s="5">
        <v>0.1796</v>
      </c>
      <c r="I3" s="5">
        <v>0.135700002</v>
      </c>
      <c r="J3" s="5">
        <v>0.1373</v>
      </c>
      <c r="K3" s="5">
        <v>0.127000004</v>
      </c>
      <c r="L3" s="5">
        <v>0.128700003</v>
      </c>
      <c r="M3" s="5">
        <v>0.148300007</v>
      </c>
      <c r="N3" s="5">
        <v>0.142000005</v>
      </c>
      <c r="O3" s="7">
        <f t="shared" si="2"/>
        <v>-0.1541791332</v>
      </c>
      <c r="P3" s="7">
        <f t="shared" si="3"/>
        <v>0.1342876464</v>
      </c>
      <c r="Q3" s="7">
        <f t="shared" si="4"/>
        <v>-0.07737014947</v>
      </c>
      <c r="R3" s="7">
        <f t="shared" si="5"/>
        <v>-0.05576208364</v>
      </c>
      <c r="S3" s="7">
        <f t="shared" si="6"/>
        <v>-0.07918216464</v>
      </c>
      <c r="T3" s="7">
        <f t="shared" si="7"/>
        <v>-0.05448601671</v>
      </c>
      <c r="U3" s="7">
        <f t="shared" si="8"/>
        <v>0.05751507022</v>
      </c>
      <c r="V3" s="8">
        <f t="shared" si="9"/>
        <v>0.07911801104</v>
      </c>
      <c r="W3" s="7">
        <f t="shared" si="10"/>
        <v>0.05868998932</v>
      </c>
      <c r="X3" s="9">
        <f t="shared" si="11"/>
        <v>0.0775341419</v>
      </c>
      <c r="Y3" s="7">
        <f t="shared" si="12"/>
        <v>0.02031203427</v>
      </c>
      <c r="Z3" s="7">
        <f t="shared" si="13"/>
        <v>1.233926569</v>
      </c>
      <c r="AA3" s="7">
        <f t="shared" si="14"/>
        <v>1.262825229</v>
      </c>
      <c r="AB3" s="7">
        <f t="shared" si="15"/>
        <v>-0.3671750483</v>
      </c>
      <c r="AC3" s="9">
        <f t="shared" si="16"/>
        <v>-0.3246500348</v>
      </c>
      <c r="AD3" s="9">
        <f t="shared" si="17"/>
        <v>-0.3498500428</v>
      </c>
      <c r="AE3" s="9">
        <f t="shared" si="18"/>
        <v>-0.3419750403</v>
      </c>
      <c r="AF3" s="7">
        <f t="shared" si="19"/>
        <v>0.7328332687</v>
      </c>
      <c r="AG3" s="7">
        <f t="shared" si="20"/>
        <v>20.39198301</v>
      </c>
      <c r="AH3" s="7">
        <f t="shared" si="21"/>
        <v>387.0583068</v>
      </c>
      <c r="AI3" s="7">
        <f t="shared" si="22"/>
        <v>199.3613358</v>
      </c>
      <c r="AJ3" s="7">
        <f t="shared" si="23"/>
        <v>1657.083803</v>
      </c>
      <c r="AK3" s="7">
        <f t="shared" si="24"/>
        <v>1.041466334</v>
      </c>
      <c r="AL3" s="7">
        <f t="shared" si="25"/>
        <v>1.098921977</v>
      </c>
    </row>
    <row r="4" ht="15.75" customHeight="1">
      <c r="A4" s="5">
        <v>142.0</v>
      </c>
      <c r="B4" s="5" t="str">
        <f t="shared" si="1"/>
        <v>sangat kurang</v>
      </c>
      <c r="C4" s="5">
        <v>50.0</v>
      </c>
      <c r="D4" s="6"/>
      <c r="E4" s="5">
        <v>0.070900001</v>
      </c>
      <c r="F4" s="5">
        <v>0.070600003</v>
      </c>
      <c r="G4" s="5">
        <v>0.066399999</v>
      </c>
      <c r="H4" s="5">
        <v>0.062899999</v>
      </c>
      <c r="I4" s="5">
        <v>0.050799999</v>
      </c>
      <c r="J4" s="5">
        <v>0.051600002</v>
      </c>
      <c r="K4" s="5">
        <v>0.0559</v>
      </c>
      <c r="L4" s="5">
        <v>0.0451</v>
      </c>
      <c r="M4" s="5">
        <v>0.046</v>
      </c>
      <c r="N4" s="5">
        <v>0.045299999</v>
      </c>
      <c r="O4" s="7">
        <f t="shared" si="2"/>
        <v>-0.08585444878</v>
      </c>
      <c r="P4" s="7">
        <f t="shared" si="3"/>
        <v>0.1162055546</v>
      </c>
      <c r="Q4" s="7">
        <f t="shared" si="4"/>
        <v>0.09715407262</v>
      </c>
      <c r="R4" s="7">
        <f t="shared" si="5"/>
        <v>0.1047430939</v>
      </c>
      <c r="S4" s="7">
        <f t="shared" si="6"/>
        <v>0.09782608792</v>
      </c>
      <c r="T4" s="7">
        <f t="shared" si="7"/>
        <v>0.1040235623</v>
      </c>
      <c r="U4" s="7">
        <f t="shared" si="8"/>
        <v>0.2109777218</v>
      </c>
      <c r="V4" s="8">
        <f t="shared" si="9"/>
        <v>0.2182916615</v>
      </c>
      <c r="W4" s="7">
        <f t="shared" si="10"/>
        <v>0.2122519636</v>
      </c>
      <c r="X4" s="9">
        <f t="shared" si="11"/>
        <v>0.2169811608</v>
      </c>
      <c r="Y4" s="7">
        <f t="shared" si="12"/>
        <v>-0.03065696306</v>
      </c>
      <c r="Z4" s="7">
        <f t="shared" si="13"/>
        <v>1.344455368</v>
      </c>
      <c r="AA4" s="7">
        <f t="shared" si="14"/>
        <v>1.353754974</v>
      </c>
      <c r="AB4" s="7">
        <f t="shared" si="15"/>
        <v>-0.042074988</v>
      </c>
      <c r="AC4" s="9">
        <f t="shared" si="16"/>
        <v>-0.03734998125</v>
      </c>
      <c r="AD4" s="9">
        <f t="shared" si="17"/>
        <v>-0.04014998525</v>
      </c>
      <c r="AE4" s="9">
        <f t="shared" si="18"/>
        <v>-0.039274984</v>
      </c>
      <c r="AF4" s="7">
        <f t="shared" si="19"/>
        <v>0.8418674826</v>
      </c>
      <c r="AG4" s="7">
        <f t="shared" si="20"/>
        <v>17.94131262</v>
      </c>
      <c r="AH4" s="7">
        <f t="shared" si="21"/>
        <v>35.75375232</v>
      </c>
      <c r="AI4" s="7">
        <f t="shared" si="22"/>
        <v>52.83086044</v>
      </c>
      <c r="AJ4" s="7">
        <f t="shared" si="23"/>
        <v>10.05233694</v>
      </c>
      <c r="AK4" s="7">
        <f t="shared" si="24"/>
        <v>0.9405098609</v>
      </c>
      <c r="AL4" s="7">
        <f t="shared" si="25"/>
        <v>0.9365302971</v>
      </c>
    </row>
    <row r="5" ht="15.75" customHeight="1">
      <c r="A5" s="5">
        <v>137.55</v>
      </c>
      <c r="B5" s="5" t="str">
        <f t="shared" si="1"/>
        <v>sangat kurang</v>
      </c>
      <c r="C5" s="5">
        <v>50.0</v>
      </c>
      <c r="D5" s="6"/>
      <c r="E5" s="5">
        <v>0.205599993</v>
      </c>
      <c r="F5" s="5">
        <v>0.205500007</v>
      </c>
      <c r="G5" s="5">
        <v>0.181400001</v>
      </c>
      <c r="H5" s="5">
        <v>0.185499996</v>
      </c>
      <c r="I5" s="5">
        <v>0.144500002</v>
      </c>
      <c r="J5" s="5">
        <v>0.154300004</v>
      </c>
      <c r="K5" s="5">
        <v>0.129600003</v>
      </c>
      <c r="L5" s="5">
        <v>0.1259</v>
      </c>
      <c r="M5" s="5">
        <v>0.039999999</v>
      </c>
      <c r="N5" s="5">
        <v>0.0277</v>
      </c>
      <c r="O5" s="7">
        <f t="shared" si="2"/>
        <v>-0.166559477</v>
      </c>
      <c r="P5" s="7">
        <f t="shared" si="3"/>
        <v>0.2264995575</v>
      </c>
      <c r="Q5" s="7">
        <f t="shared" si="4"/>
        <v>0.5283019041</v>
      </c>
      <c r="R5" s="7">
        <f t="shared" si="5"/>
        <v>0.6478067454</v>
      </c>
      <c r="S5" s="7">
        <f t="shared" si="6"/>
        <v>0.5696122205</v>
      </c>
      <c r="T5" s="7">
        <f t="shared" si="7"/>
        <v>0.6008254823</v>
      </c>
      <c r="U5" s="7">
        <f t="shared" si="8"/>
        <v>0.6741344357</v>
      </c>
      <c r="V5" s="8">
        <f t="shared" si="9"/>
        <v>0.7624356847</v>
      </c>
      <c r="W5" s="7">
        <f t="shared" si="10"/>
        <v>0.7096912651</v>
      </c>
      <c r="X5" s="9">
        <f t="shared" si="11"/>
        <v>0.7242362634</v>
      </c>
      <c r="Y5" s="7">
        <f t="shared" si="12"/>
        <v>-0.06229001164</v>
      </c>
      <c r="Z5" s="7">
        <f t="shared" si="13"/>
        <v>2.28125002</v>
      </c>
      <c r="AA5" s="7">
        <f t="shared" si="14"/>
        <v>2.459631282</v>
      </c>
      <c r="AB5" s="7">
        <f t="shared" si="15"/>
        <v>0.519600034</v>
      </c>
      <c r="AC5" s="9">
        <f t="shared" si="16"/>
        <v>0.6026250273</v>
      </c>
      <c r="AD5" s="9">
        <f t="shared" si="17"/>
        <v>0.5534250313</v>
      </c>
      <c r="AE5" s="9">
        <f t="shared" si="18"/>
        <v>0.56880003</v>
      </c>
      <c r="AF5" s="7">
        <f t="shared" si="19"/>
        <v>0.714443232</v>
      </c>
      <c r="AG5" s="7">
        <f t="shared" si="20"/>
        <v>16.39605246</v>
      </c>
      <c r="AH5" s="7">
        <f t="shared" si="21"/>
        <v>463.6164844</v>
      </c>
      <c r="AI5" s="7">
        <f t="shared" si="22"/>
        <v>233.5794293</v>
      </c>
      <c r="AJ5" s="7">
        <f t="shared" si="23"/>
        <v>2439.699694</v>
      </c>
      <c r="AK5" s="7">
        <f t="shared" si="24"/>
        <v>0.8827250356</v>
      </c>
      <c r="AL5" s="7">
        <f t="shared" si="25"/>
        <v>0.8822957547</v>
      </c>
    </row>
    <row r="6" ht="15.75" customHeight="1">
      <c r="A6" s="5">
        <v>136.67</v>
      </c>
      <c r="B6" s="5" t="str">
        <f t="shared" si="1"/>
        <v>sangat kurang</v>
      </c>
      <c r="C6" s="5">
        <v>40.0</v>
      </c>
      <c r="D6" s="7"/>
      <c r="E6" s="5">
        <v>0.123499997</v>
      </c>
      <c r="F6" s="5">
        <v>0.1241</v>
      </c>
      <c r="G6" s="5">
        <v>0.143199995</v>
      </c>
      <c r="H6" s="5">
        <v>0.178499997</v>
      </c>
      <c r="I6" s="5">
        <v>0.163900003</v>
      </c>
      <c r="J6" s="5">
        <v>0.159500003</v>
      </c>
      <c r="K6" s="5">
        <v>0.144999996</v>
      </c>
      <c r="L6" s="5">
        <v>0.140000001</v>
      </c>
      <c r="M6" s="5">
        <v>0.124300003</v>
      </c>
      <c r="N6" s="5">
        <v>0.087499999</v>
      </c>
      <c r="O6" s="7">
        <f t="shared" si="2"/>
        <v>0.006245666399</v>
      </c>
      <c r="P6" s="7">
        <f t="shared" si="3"/>
        <v>-0.07766628135</v>
      </c>
      <c r="Q6" s="7">
        <f t="shared" si="4"/>
        <v>0.07686592305</v>
      </c>
      <c r="R6" s="7">
        <f t="shared" si="5"/>
        <v>0.2473118204</v>
      </c>
      <c r="S6" s="7">
        <f t="shared" si="6"/>
        <v>0.08903222987</v>
      </c>
      <c r="T6" s="7">
        <f t="shared" si="7"/>
        <v>0.213516514</v>
      </c>
      <c r="U6" s="7">
        <f t="shared" si="8"/>
        <v>-0.0008051650466</v>
      </c>
      <c r="V6" s="8">
        <f t="shared" si="9"/>
        <v>0.1729678694</v>
      </c>
      <c r="W6" s="7">
        <f t="shared" si="10"/>
        <v>-0.0009451937663</v>
      </c>
      <c r="X6" s="9">
        <f t="shared" si="11"/>
        <v>0.1473429974</v>
      </c>
      <c r="Y6" s="7">
        <f t="shared" si="12"/>
        <v>0.07145527631</v>
      </c>
      <c r="Z6" s="7">
        <f t="shared" si="13"/>
        <v>0.9925733234</v>
      </c>
      <c r="AA6" s="7">
        <f t="shared" si="14"/>
        <v>1.149677423</v>
      </c>
      <c r="AB6" s="7">
        <f t="shared" si="15"/>
        <v>-0.3788750193</v>
      </c>
      <c r="AC6" s="9">
        <f t="shared" si="16"/>
        <v>-0.1304749923</v>
      </c>
      <c r="AD6" s="9">
        <f t="shared" si="17"/>
        <v>-0.2776750083</v>
      </c>
      <c r="AE6" s="9">
        <f t="shared" si="18"/>
        <v>-0.2316750033</v>
      </c>
      <c r="AF6" s="7">
        <f t="shared" si="19"/>
        <v>1.01256984</v>
      </c>
      <c r="AG6" s="7">
        <f t="shared" si="20"/>
        <v>21.09367452</v>
      </c>
      <c r="AH6" s="7">
        <f t="shared" si="21"/>
        <v>197.9262136</v>
      </c>
      <c r="AI6" s="7">
        <f t="shared" si="22"/>
        <v>244.3252095</v>
      </c>
      <c r="AJ6" s="7">
        <f t="shared" si="23"/>
        <v>393.6211695</v>
      </c>
      <c r="AK6" s="7">
        <f t="shared" si="24"/>
        <v>1.153908098</v>
      </c>
      <c r="AL6" s="7">
        <f t="shared" si="25"/>
        <v>1.159514158</v>
      </c>
    </row>
    <row r="7" ht="15.75" customHeight="1">
      <c r="A7" s="5">
        <v>129.15</v>
      </c>
      <c r="B7" s="5" t="str">
        <f t="shared" si="1"/>
        <v>sangat kurang</v>
      </c>
      <c r="C7" s="5">
        <v>50.0</v>
      </c>
      <c r="D7" s="6"/>
      <c r="E7" s="5">
        <v>0.1875</v>
      </c>
      <c r="F7" s="5">
        <v>0.192499995</v>
      </c>
      <c r="G7" s="5">
        <v>0.173600003</v>
      </c>
      <c r="H7" s="5">
        <v>0.179100007</v>
      </c>
      <c r="I7" s="5">
        <v>0.134900004</v>
      </c>
      <c r="J7" s="5">
        <v>0.142199993</v>
      </c>
      <c r="K7" s="5">
        <v>0.113399997</v>
      </c>
      <c r="L7" s="5">
        <v>0.1105</v>
      </c>
      <c r="M7" s="5">
        <v>0.0394</v>
      </c>
      <c r="N7" s="5">
        <v>0.0273</v>
      </c>
      <c r="O7" s="7">
        <f t="shared" si="2"/>
        <v>-0.2097561185</v>
      </c>
      <c r="P7" s="7">
        <f t="shared" si="3"/>
        <v>0.2585812359</v>
      </c>
      <c r="Q7" s="7">
        <f t="shared" si="4"/>
        <v>0.4842931836</v>
      </c>
      <c r="R7" s="7">
        <f t="shared" si="5"/>
        <v>0.6119402902</v>
      </c>
      <c r="S7" s="7">
        <f t="shared" si="6"/>
        <v>0.5259417099</v>
      </c>
      <c r="T7" s="7">
        <f t="shared" si="7"/>
        <v>0.5634816668</v>
      </c>
      <c r="U7" s="7">
        <f t="shared" si="8"/>
        <v>0.660198354</v>
      </c>
      <c r="V7" s="8">
        <f t="shared" si="9"/>
        <v>0.751592351</v>
      </c>
      <c r="W7" s="7">
        <f t="shared" si="10"/>
        <v>0.6965423043</v>
      </c>
      <c r="X7" s="9">
        <f t="shared" si="11"/>
        <v>0.7123760179</v>
      </c>
      <c r="Y7" s="7">
        <f t="shared" si="12"/>
        <v>-0.05162521744</v>
      </c>
      <c r="Z7" s="7">
        <f t="shared" si="13"/>
        <v>2.395942442</v>
      </c>
      <c r="AA7" s="7">
        <f t="shared" si="14"/>
        <v>2.601990091</v>
      </c>
      <c r="AB7" s="7">
        <f t="shared" si="15"/>
        <v>0.4756999808</v>
      </c>
      <c r="AC7" s="9">
        <f t="shared" si="16"/>
        <v>0.5573749808</v>
      </c>
      <c r="AD7" s="9">
        <f t="shared" si="17"/>
        <v>0.5089749808</v>
      </c>
      <c r="AE7" s="9">
        <f t="shared" si="18"/>
        <v>0.5240999808</v>
      </c>
      <c r="AF7" s="7">
        <f t="shared" si="19"/>
        <v>0.6532257779</v>
      </c>
      <c r="AG7" s="7">
        <f t="shared" si="20"/>
        <v>17.31886162</v>
      </c>
      <c r="AH7" s="7">
        <f t="shared" si="21"/>
        <v>389.6543191</v>
      </c>
      <c r="AI7" s="7">
        <f t="shared" si="22"/>
        <v>209.0772308</v>
      </c>
      <c r="AJ7" s="7">
        <f t="shared" si="23"/>
        <v>1680.995288</v>
      </c>
      <c r="AK7" s="7">
        <f t="shared" si="24"/>
        <v>0.9018182208</v>
      </c>
      <c r="AL7" s="7">
        <f t="shared" si="25"/>
        <v>0.9258666827</v>
      </c>
    </row>
    <row r="8" ht="15.75" customHeight="1">
      <c r="A8" s="5">
        <v>129.0</v>
      </c>
      <c r="B8" s="5" t="str">
        <f t="shared" si="1"/>
        <v>sangat kurang</v>
      </c>
      <c r="C8" s="5">
        <v>60.0</v>
      </c>
      <c r="D8" s="6"/>
      <c r="E8" s="5">
        <v>0.160799995</v>
      </c>
      <c r="F8" s="5">
        <v>0.185800001</v>
      </c>
      <c r="G8" s="5">
        <v>0.164800003</v>
      </c>
      <c r="H8" s="5">
        <v>0.178000003</v>
      </c>
      <c r="I8" s="5">
        <v>0.142800003</v>
      </c>
      <c r="J8" s="5">
        <v>0.140599996</v>
      </c>
      <c r="K8" s="5">
        <v>0.151299998</v>
      </c>
      <c r="L8" s="5">
        <v>0.112800002</v>
      </c>
      <c r="M8" s="5">
        <v>0.104999997</v>
      </c>
      <c r="N8" s="5">
        <v>0.079499997</v>
      </c>
      <c r="O8" s="7">
        <f t="shared" si="2"/>
        <v>-0.04270801948</v>
      </c>
      <c r="P8" s="7">
        <f t="shared" si="3"/>
        <v>0.1023435274</v>
      </c>
      <c r="Q8" s="7">
        <f t="shared" si="4"/>
        <v>0.1806476859</v>
      </c>
      <c r="R8" s="7">
        <f t="shared" si="5"/>
        <v>0.3110918655</v>
      </c>
      <c r="S8" s="7">
        <f t="shared" si="6"/>
        <v>0.2006065945</v>
      </c>
      <c r="T8" s="7">
        <f t="shared" si="7"/>
        <v>0.2801404698</v>
      </c>
      <c r="U8" s="7">
        <f t="shared" si="8"/>
        <v>0.277854211</v>
      </c>
      <c r="V8" s="8">
        <f t="shared" si="9"/>
        <v>0.4006784953</v>
      </c>
      <c r="W8" s="7">
        <f t="shared" si="10"/>
        <v>0.3045608919</v>
      </c>
      <c r="X8" s="9">
        <f t="shared" si="11"/>
        <v>0.365543345</v>
      </c>
      <c r="Y8" s="7">
        <f t="shared" si="12"/>
        <v>-0.05989731249</v>
      </c>
      <c r="Z8" s="7">
        <f t="shared" si="13"/>
        <v>1.367928251</v>
      </c>
      <c r="AA8" s="7">
        <f t="shared" si="14"/>
        <v>1.519064175</v>
      </c>
      <c r="AB8" s="7">
        <f t="shared" si="15"/>
        <v>-0.00337497525</v>
      </c>
      <c r="AC8" s="9">
        <f t="shared" si="16"/>
        <v>0.1687500248</v>
      </c>
      <c r="AD8" s="9">
        <f t="shared" si="17"/>
        <v>0.06675002475</v>
      </c>
      <c r="AE8" s="9">
        <f t="shared" si="18"/>
        <v>0.09862502475</v>
      </c>
      <c r="AF8" s="7">
        <f t="shared" si="19"/>
        <v>0.9180824954</v>
      </c>
      <c r="AG8" s="7">
        <f t="shared" si="20"/>
        <v>19.12918684</v>
      </c>
      <c r="AH8" s="7">
        <f t="shared" si="21"/>
        <v>320.2751585</v>
      </c>
      <c r="AI8" s="7">
        <f t="shared" si="22"/>
        <v>205.8913396</v>
      </c>
      <c r="AJ8" s="7">
        <f t="shared" si="23"/>
        <v>1104.223145</v>
      </c>
      <c r="AK8" s="7">
        <f t="shared" si="24"/>
        <v>0.8869752536</v>
      </c>
      <c r="AL8" s="7">
        <f t="shared" si="25"/>
        <v>1.024875672</v>
      </c>
    </row>
    <row r="9" ht="15.75" customHeight="1">
      <c r="A9" s="5">
        <v>114.0</v>
      </c>
      <c r="B9" s="5" t="str">
        <f t="shared" si="1"/>
        <v>sangat kurang</v>
      </c>
      <c r="C9" s="5">
        <v>40.0</v>
      </c>
      <c r="D9" s="7"/>
      <c r="E9" s="5">
        <v>0.030999999</v>
      </c>
      <c r="F9" s="5">
        <v>0.065800004</v>
      </c>
      <c r="G9" s="5">
        <v>0.027100001</v>
      </c>
      <c r="H9" s="5">
        <v>0.1043</v>
      </c>
      <c r="I9" s="5">
        <v>0.360500008</v>
      </c>
      <c r="J9" s="5">
        <v>0.432099998</v>
      </c>
      <c r="K9" s="5">
        <v>0.438300014</v>
      </c>
      <c r="L9" s="5">
        <v>0.4366</v>
      </c>
      <c r="M9" s="5">
        <v>0.155000001</v>
      </c>
      <c r="N9" s="5">
        <v>0.075000003</v>
      </c>
      <c r="O9" s="7">
        <f t="shared" si="2"/>
        <v>0.8835410394</v>
      </c>
      <c r="P9" s="7">
        <f t="shared" si="3"/>
        <v>-0.7389406798</v>
      </c>
      <c r="Q9" s="7">
        <f t="shared" si="4"/>
        <v>0.4774987457</v>
      </c>
      <c r="R9" s="7">
        <f t="shared" si="5"/>
        <v>0.70777323</v>
      </c>
      <c r="S9" s="7">
        <f t="shared" si="6"/>
        <v>0.5519189628</v>
      </c>
      <c r="T9" s="7">
        <f t="shared" si="7"/>
        <v>0.6123377748</v>
      </c>
      <c r="U9" s="7">
        <f t="shared" si="8"/>
        <v>-0.4039854845</v>
      </c>
      <c r="V9" s="8">
        <f t="shared" si="9"/>
        <v>-0.06534089874</v>
      </c>
      <c r="W9" s="7">
        <f t="shared" si="10"/>
        <v>-0.6335226745</v>
      </c>
      <c r="X9" s="9">
        <f t="shared" si="11"/>
        <v>-0.04166666119</v>
      </c>
      <c r="Y9" s="7">
        <f t="shared" si="12"/>
        <v>-0.4165769744</v>
      </c>
      <c r="Z9" s="7">
        <f t="shared" si="13"/>
        <v>0.1565818349</v>
      </c>
      <c r="AA9" s="7">
        <f t="shared" si="14"/>
        <v>0.180985782</v>
      </c>
      <c r="AB9" s="7">
        <f t="shared" si="15"/>
        <v>-0.8926249943</v>
      </c>
      <c r="AC9" s="9">
        <f t="shared" si="16"/>
        <v>-0.3526250078</v>
      </c>
      <c r="AD9" s="9">
        <f t="shared" si="17"/>
        <v>-0.6726249998</v>
      </c>
      <c r="AE9" s="9">
        <f t="shared" si="18"/>
        <v>-0.5726250023</v>
      </c>
      <c r="AF9" s="7">
        <f t="shared" si="19"/>
        <v>16.17343165</v>
      </c>
      <c r="AG9" s="7">
        <f t="shared" si="20"/>
        <v>17.53019437</v>
      </c>
      <c r="AH9" s="7">
        <f t="shared" si="21"/>
        <v>14.89435229</v>
      </c>
      <c r="AI9" s="7">
        <f t="shared" si="22"/>
        <v>944.73469</v>
      </c>
      <c r="AJ9" s="7">
        <f t="shared" si="23"/>
        <v>1.538847461</v>
      </c>
      <c r="AK9" s="7">
        <f t="shared" si="24"/>
        <v>0.4118540935</v>
      </c>
      <c r="AL9" s="7">
        <f t="shared" si="25"/>
        <v>0.8741936088</v>
      </c>
    </row>
    <row r="10" ht="15.75" customHeight="1">
      <c r="A10" s="5">
        <v>105.2</v>
      </c>
      <c r="B10" s="5" t="str">
        <f t="shared" si="1"/>
        <v>sangat kurang</v>
      </c>
      <c r="C10" s="5">
        <v>80.0</v>
      </c>
      <c r="D10" s="5"/>
      <c r="E10" s="5">
        <v>0.245800003</v>
      </c>
      <c r="F10" s="5">
        <v>0.241099998</v>
      </c>
      <c r="G10" s="5">
        <v>0.222200006</v>
      </c>
      <c r="H10" s="5">
        <v>0.266400009</v>
      </c>
      <c r="I10" s="5">
        <v>0.238600001</v>
      </c>
      <c r="J10" s="5">
        <v>0.247299999</v>
      </c>
      <c r="K10" s="5">
        <v>0.228</v>
      </c>
      <c r="L10" s="5">
        <v>0.240400001</v>
      </c>
      <c r="M10" s="5">
        <v>0.136999995</v>
      </c>
      <c r="N10" s="5">
        <v>0.151999995</v>
      </c>
      <c r="O10" s="7">
        <f t="shared" si="2"/>
        <v>0.01288314954</v>
      </c>
      <c r="P10" s="7">
        <f t="shared" si="3"/>
        <v>0.02792581125</v>
      </c>
      <c r="Q10" s="7">
        <f t="shared" si="4"/>
        <v>0.2493150856</v>
      </c>
      <c r="R10" s="7">
        <f t="shared" si="5"/>
        <v>0.2000000158</v>
      </c>
      <c r="S10" s="7">
        <f t="shared" si="6"/>
        <v>0.2394737005</v>
      </c>
      <c r="T10" s="7">
        <f t="shared" si="7"/>
        <v>0.2082191946</v>
      </c>
      <c r="U10" s="7">
        <f t="shared" si="8"/>
        <v>0.2753240014</v>
      </c>
      <c r="V10" s="8">
        <f t="shared" si="9"/>
        <v>0.2266598946</v>
      </c>
      <c r="W10" s="7">
        <f t="shared" si="10"/>
        <v>0.2648181248</v>
      </c>
      <c r="X10" s="9">
        <f t="shared" si="11"/>
        <v>0.2356519562</v>
      </c>
      <c r="Y10" s="7">
        <f t="shared" si="12"/>
        <v>-0.04079428413</v>
      </c>
      <c r="Z10" s="7">
        <f t="shared" si="13"/>
        <v>1.269315097</v>
      </c>
      <c r="AA10" s="7">
        <f t="shared" si="14"/>
        <v>1.219210553</v>
      </c>
      <c r="AB10" s="7">
        <f t="shared" si="15"/>
        <v>-0.01734997425</v>
      </c>
      <c r="AC10" s="9">
        <f t="shared" si="16"/>
        <v>-0.1185999743</v>
      </c>
      <c r="AD10" s="9">
        <f t="shared" si="17"/>
        <v>-0.05859997425</v>
      </c>
      <c r="AE10" s="9">
        <f t="shared" si="18"/>
        <v>-0.07734997425</v>
      </c>
      <c r="AF10" s="7">
        <f t="shared" si="19"/>
        <v>1.026102583</v>
      </c>
      <c r="AG10" s="7">
        <f t="shared" si="20"/>
        <v>16.59250905</v>
      </c>
      <c r="AH10" s="7">
        <f t="shared" si="21"/>
        <v>1150.732054</v>
      </c>
      <c r="AI10" s="7">
        <f t="shared" si="22"/>
        <v>443.0238832</v>
      </c>
      <c r="AJ10" s="7">
        <f t="shared" si="23"/>
        <v>17120.54483</v>
      </c>
      <c r="AK10" s="7">
        <f t="shared" si="24"/>
        <v>0.9216093233</v>
      </c>
      <c r="AL10" s="7">
        <f t="shared" si="25"/>
        <v>0.9039869947</v>
      </c>
    </row>
    <row r="11" ht="15.75" customHeight="1">
      <c r="A11" s="5">
        <v>96.6</v>
      </c>
      <c r="B11" s="5" t="str">
        <f t="shared" si="1"/>
        <v>sangat kurang</v>
      </c>
      <c r="C11" s="5">
        <v>40.0</v>
      </c>
      <c r="D11" s="5"/>
      <c r="E11" s="7">
        <v>0.086033337</v>
      </c>
      <c r="F11" s="5">
        <v>0.1074</v>
      </c>
      <c r="G11" s="5">
        <v>0.082999997</v>
      </c>
      <c r="H11" s="5">
        <v>0.078833334</v>
      </c>
      <c r="I11" s="5">
        <v>0.035333332</v>
      </c>
      <c r="J11" s="5">
        <v>0.036400001</v>
      </c>
      <c r="K11" s="5">
        <v>0.030400001</v>
      </c>
      <c r="L11" s="5">
        <v>0.0242</v>
      </c>
      <c r="M11" s="5">
        <v>0.015</v>
      </c>
      <c r="N11" s="5">
        <v>0.013233333</v>
      </c>
      <c r="O11" s="7">
        <f t="shared" si="2"/>
        <v>-0.4638447701</v>
      </c>
      <c r="P11" s="7">
        <f t="shared" si="3"/>
        <v>0.5587808305</v>
      </c>
      <c r="Q11" s="7">
        <f t="shared" si="4"/>
        <v>0.339207063</v>
      </c>
      <c r="R11" s="7">
        <f t="shared" si="5"/>
        <v>0.3934301239</v>
      </c>
      <c r="S11" s="7">
        <f t="shared" si="6"/>
        <v>0.352941194</v>
      </c>
      <c r="T11" s="7">
        <f t="shared" si="7"/>
        <v>0.3781204322</v>
      </c>
      <c r="U11" s="7">
        <f t="shared" si="8"/>
        <v>0.7549019608</v>
      </c>
      <c r="V11" s="8">
        <f t="shared" si="9"/>
        <v>0.7806023813</v>
      </c>
      <c r="W11" s="7">
        <f t="shared" si="10"/>
        <v>0.7659574489</v>
      </c>
      <c r="X11" s="9">
        <f t="shared" si="11"/>
        <v>0.7693355147</v>
      </c>
      <c r="Y11" s="7">
        <f t="shared" si="12"/>
        <v>-0.1281512783</v>
      </c>
      <c r="Z11" s="7">
        <f t="shared" si="13"/>
        <v>4.193832441</v>
      </c>
      <c r="AA11" s="7">
        <f t="shared" si="14"/>
        <v>4.363636228</v>
      </c>
      <c r="AB11" s="7">
        <f t="shared" si="15"/>
        <v>0.3207499998</v>
      </c>
      <c r="AC11" s="9">
        <f t="shared" si="16"/>
        <v>0.332675002</v>
      </c>
      <c r="AD11" s="9">
        <f t="shared" si="17"/>
        <v>0.325608334</v>
      </c>
      <c r="AE11" s="9">
        <f t="shared" si="18"/>
        <v>0.3278166678</v>
      </c>
      <c r="AF11" s="7">
        <f t="shared" si="19"/>
        <v>0.3662650855</v>
      </c>
      <c r="AG11" s="7">
        <f t="shared" si="20"/>
        <v>18.24787135</v>
      </c>
      <c r="AH11" s="7">
        <f t="shared" si="21"/>
        <v>51.75558738</v>
      </c>
      <c r="AI11" s="7">
        <f t="shared" si="22"/>
        <v>32.90308427</v>
      </c>
      <c r="AJ11" s="7">
        <f t="shared" si="23"/>
        <v>22.20989796</v>
      </c>
      <c r="AK11" s="7">
        <f t="shared" si="24"/>
        <v>0.7728118901</v>
      </c>
      <c r="AL11" s="7">
        <f t="shared" si="25"/>
        <v>0.9647422719</v>
      </c>
    </row>
    <row r="12" ht="15.75" customHeight="1">
      <c r="A12" s="5">
        <v>96.0</v>
      </c>
      <c r="B12" s="5" t="str">
        <f t="shared" si="1"/>
        <v>sangat kurang</v>
      </c>
      <c r="C12" s="5">
        <v>50.0</v>
      </c>
      <c r="D12" s="6"/>
      <c r="E12" s="5">
        <v>0.189799994</v>
      </c>
      <c r="F12" s="5">
        <v>0.194700003</v>
      </c>
      <c r="G12" s="5">
        <v>0.177100003</v>
      </c>
      <c r="H12" s="5">
        <v>0.181099996</v>
      </c>
      <c r="I12" s="5">
        <v>0.140499994</v>
      </c>
      <c r="J12" s="5">
        <v>0.147400007</v>
      </c>
      <c r="K12" s="5">
        <v>0.123400003</v>
      </c>
      <c r="L12" s="5">
        <v>0.116599999</v>
      </c>
      <c r="M12" s="5">
        <v>0.0383</v>
      </c>
      <c r="N12" s="5">
        <v>0.0263</v>
      </c>
      <c r="O12" s="7">
        <f t="shared" si="2"/>
        <v>-0.1787021595</v>
      </c>
      <c r="P12" s="7">
        <f t="shared" si="3"/>
        <v>0.2241433469</v>
      </c>
      <c r="Q12" s="7">
        <f t="shared" si="4"/>
        <v>0.5262832494</v>
      </c>
      <c r="R12" s="7">
        <f t="shared" si="5"/>
        <v>0.6486306016</v>
      </c>
      <c r="S12" s="7">
        <f t="shared" si="6"/>
        <v>0.5684702825</v>
      </c>
      <c r="T12" s="7">
        <f t="shared" si="7"/>
        <v>0.6004947508</v>
      </c>
      <c r="U12" s="7">
        <f t="shared" si="8"/>
        <v>0.6712446394</v>
      </c>
      <c r="V12" s="8">
        <f t="shared" si="9"/>
        <v>0.7619909535</v>
      </c>
      <c r="W12" s="7">
        <f t="shared" si="10"/>
        <v>0.7076923117</v>
      </c>
      <c r="X12" s="9">
        <f t="shared" si="11"/>
        <v>0.7227467847</v>
      </c>
      <c r="Y12" s="7">
        <f t="shared" si="12"/>
        <v>-0.04733727734</v>
      </c>
      <c r="Z12" s="7">
        <f t="shared" si="13"/>
        <v>2.299319722</v>
      </c>
      <c r="AA12" s="7">
        <f t="shared" si="14"/>
        <v>2.483633925</v>
      </c>
      <c r="AB12" s="7">
        <f t="shared" si="15"/>
        <v>0.4894250113</v>
      </c>
      <c r="AC12" s="9">
        <f t="shared" si="16"/>
        <v>0.5704250113</v>
      </c>
      <c r="AD12" s="9">
        <f t="shared" si="17"/>
        <v>0.5224250113</v>
      </c>
      <c r="AE12" s="9">
        <f t="shared" si="18"/>
        <v>0.5374250113</v>
      </c>
      <c r="AF12" s="7">
        <f t="shared" si="19"/>
        <v>0.6967814845</v>
      </c>
      <c r="AG12" s="7">
        <f t="shared" si="20"/>
        <v>17.44393383</v>
      </c>
      <c r="AH12" s="7">
        <f t="shared" si="21"/>
        <v>421.2582832</v>
      </c>
      <c r="AI12" s="7">
        <f t="shared" si="22"/>
        <v>219.5195123</v>
      </c>
      <c r="AJ12" s="7">
        <f t="shared" si="23"/>
        <v>1986.806451</v>
      </c>
      <c r="AK12" s="7">
        <f t="shared" si="24"/>
        <v>0.9096045212</v>
      </c>
      <c r="AL12" s="7">
        <f t="shared" si="25"/>
        <v>0.9330875058</v>
      </c>
    </row>
    <row r="13" ht="15.75" customHeight="1">
      <c r="A13" s="5">
        <v>90.0</v>
      </c>
      <c r="B13" s="5" t="str">
        <f t="shared" si="1"/>
        <v>sangat kurang</v>
      </c>
      <c r="C13" s="5">
        <v>40.0</v>
      </c>
      <c r="D13" s="7"/>
      <c r="E13" s="5">
        <v>0.021</v>
      </c>
      <c r="F13" s="5">
        <v>0.023600001</v>
      </c>
      <c r="G13" s="5">
        <v>0.0114</v>
      </c>
      <c r="H13" s="5">
        <v>0.0115</v>
      </c>
      <c r="I13" s="5">
        <v>0.0052</v>
      </c>
      <c r="J13" s="5">
        <v>0.0067</v>
      </c>
      <c r="K13" s="5">
        <v>0.0046</v>
      </c>
      <c r="L13" s="5">
        <v>0.0045</v>
      </c>
      <c r="M13" s="5">
        <v>0.0021</v>
      </c>
      <c r="N13" s="5">
        <v>0.0024</v>
      </c>
      <c r="O13" s="7">
        <f t="shared" si="2"/>
        <v>-0.425</v>
      </c>
      <c r="P13" s="7">
        <f t="shared" si="3"/>
        <v>0.6737588768</v>
      </c>
      <c r="Q13" s="7">
        <f t="shared" si="4"/>
        <v>0.3731343284</v>
      </c>
      <c r="R13" s="7">
        <f t="shared" si="5"/>
        <v>0.3142857143</v>
      </c>
      <c r="S13" s="7">
        <f t="shared" si="6"/>
        <v>0.3571428571</v>
      </c>
      <c r="T13" s="7">
        <f t="shared" si="7"/>
        <v>0.328358209</v>
      </c>
      <c r="U13" s="7">
        <f t="shared" si="8"/>
        <v>0.8365758818</v>
      </c>
      <c r="V13" s="8">
        <f t="shared" si="9"/>
        <v>0.8153846225</v>
      </c>
      <c r="W13" s="7">
        <f t="shared" si="10"/>
        <v>0.8269230836</v>
      </c>
      <c r="X13" s="9">
        <f t="shared" si="11"/>
        <v>0.8249027305</v>
      </c>
      <c r="Y13" s="7">
        <f t="shared" si="12"/>
        <v>-0.3485714472</v>
      </c>
      <c r="Z13" s="7">
        <f t="shared" si="13"/>
        <v>5.223880746</v>
      </c>
      <c r="AA13" s="7">
        <f t="shared" si="14"/>
        <v>5.000000143</v>
      </c>
      <c r="AB13" s="7">
        <f t="shared" si="15"/>
        <v>0.079075004</v>
      </c>
      <c r="AC13" s="9">
        <f t="shared" si="16"/>
        <v>0.077050004</v>
      </c>
      <c r="AD13" s="9">
        <f t="shared" si="17"/>
        <v>0.078250004</v>
      </c>
      <c r="AE13" s="9">
        <f t="shared" si="18"/>
        <v>0.077875004</v>
      </c>
      <c r="AF13" s="7">
        <f t="shared" si="19"/>
        <v>0.4035087719</v>
      </c>
      <c r="AG13" s="7">
        <f t="shared" si="20"/>
        <v>14.41084477</v>
      </c>
      <c r="AH13" s="7">
        <f t="shared" si="21"/>
        <v>10.49772373</v>
      </c>
      <c r="AI13" s="7">
        <f t="shared" si="22"/>
        <v>3.309828744</v>
      </c>
      <c r="AJ13" s="7">
        <f t="shared" si="23"/>
        <v>0.7270792388</v>
      </c>
      <c r="AK13" s="7">
        <f t="shared" si="24"/>
        <v>0.483050827</v>
      </c>
      <c r="AL13" s="7">
        <f t="shared" si="25"/>
        <v>0.5428571429</v>
      </c>
    </row>
    <row r="14" ht="15.75" customHeight="1">
      <c r="A14" s="5">
        <v>84.5</v>
      </c>
      <c r="B14" s="5" t="str">
        <f t="shared" si="1"/>
        <v>kurang</v>
      </c>
      <c r="C14" s="5">
        <v>40.0</v>
      </c>
      <c r="D14" s="7"/>
      <c r="E14" s="5">
        <v>0.082450002</v>
      </c>
      <c r="F14" s="5">
        <v>0.098800004</v>
      </c>
      <c r="G14" s="5">
        <v>0.093999997</v>
      </c>
      <c r="H14" s="5">
        <v>0.086999997</v>
      </c>
      <c r="I14" s="5">
        <v>0.060800001</v>
      </c>
      <c r="J14" s="5">
        <v>0.0605</v>
      </c>
      <c r="K14" s="5">
        <v>0.0583</v>
      </c>
      <c r="L14" s="5">
        <v>0.053849999</v>
      </c>
      <c r="M14" s="5">
        <v>0.050099999</v>
      </c>
      <c r="N14" s="5">
        <v>0.043249998</v>
      </c>
      <c r="O14" s="7">
        <f t="shared" si="2"/>
        <v>-0.234405763</v>
      </c>
      <c r="P14" s="7">
        <f t="shared" si="3"/>
        <v>0.2577976001</v>
      </c>
      <c r="Q14" s="7">
        <f t="shared" si="4"/>
        <v>0.07564576638</v>
      </c>
      <c r="R14" s="7">
        <f t="shared" si="5"/>
        <v>0.1482028783</v>
      </c>
      <c r="S14" s="7">
        <f t="shared" si="6"/>
        <v>0.08074841124</v>
      </c>
      <c r="T14" s="7">
        <f t="shared" si="7"/>
        <v>0.1388376581</v>
      </c>
      <c r="U14" s="7">
        <f t="shared" si="8"/>
        <v>0.3270651714</v>
      </c>
      <c r="V14" s="8">
        <f t="shared" si="9"/>
        <v>0.3910595228</v>
      </c>
      <c r="W14" s="7">
        <f t="shared" si="10"/>
        <v>0.3428370596</v>
      </c>
      <c r="X14" s="9">
        <f t="shared" si="11"/>
        <v>0.3730692067</v>
      </c>
      <c r="Y14" s="7">
        <f t="shared" si="12"/>
        <v>-0.02489630174</v>
      </c>
      <c r="Z14" s="7">
        <f t="shared" si="13"/>
        <v>1.778597812</v>
      </c>
      <c r="AA14" s="7">
        <f t="shared" si="14"/>
        <v>1.898572179</v>
      </c>
      <c r="AB14" s="7">
        <f t="shared" si="15"/>
        <v>0.04245002275</v>
      </c>
      <c r="AC14" s="9">
        <f t="shared" si="16"/>
        <v>0.0886875295</v>
      </c>
      <c r="AD14" s="9">
        <f t="shared" si="17"/>
        <v>0.0612875255</v>
      </c>
      <c r="AE14" s="9">
        <f t="shared" si="18"/>
        <v>0.06985002675</v>
      </c>
      <c r="AF14" s="7">
        <f t="shared" si="19"/>
        <v>0.6202127858</v>
      </c>
      <c r="AG14" s="7">
        <f t="shared" si="20"/>
        <v>20.44315051</v>
      </c>
      <c r="AH14" s="7">
        <f t="shared" si="21"/>
        <v>66.13061193</v>
      </c>
      <c r="AI14" s="7">
        <f t="shared" si="22"/>
        <v>65.56379133</v>
      </c>
      <c r="AJ14" s="7">
        <f t="shared" si="23"/>
        <v>37.55637147</v>
      </c>
      <c r="AK14" s="7">
        <f t="shared" si="24"/>
        <v>0.9514169352</v>
      </c>
      <c r="AL14" s="7">
        <f t="shared" si="25"/>
        <v>1.140084836</v>
      </c>
    </row>
    <row r="15" ht="15.75" customHeight="1">
      <c r="A15" s="5">
        <v>83.7</v>
      </c>
      <c r="B15" s="5" t="str">
        <f t="shared" si="1"/>
        <v>kurang</v>
      </c>
      <c r="C15" s="5">
        <v>40.0</v>
      </c>
      <c r="D15" s="5"/>
      <c r="E15" s="7">
        <v>0.068599999</v>
      </c>
      <c r="F15" s="5">
        <v>0.085100003</v>
      </c>
      <c r="G15" s="5">
        <v>0.062650003</v>
      </c>
      <c r="H15" s="5">
        <v>0.052900001</v>
      </c>
      <c r="I15" s="5">
        <v>0.017000001</v>
      </c>
      <c r="J15" s="5">
        <v>0.019099999</v>
      </c>
      <c r="K15" s="5">
        <v>0.0142</v>
      </c>
      <c r="L15" s="5">
        <v>0.01245</v>
      </c>
      <c r="M15" s="5">
        <v>0.00475</v>
      </c>
      <c r="N15" s="5">
        <v>0.00355</v>
      </c>
      <c r="O15" s="7">
        <f t="shared" si="2"/>
        <v>-0.6304489409</v>
      </c>
      <c r="P15" s="7">
        <f t="shared" si="3"/>
        <v>0.7139979945</v>
      </c>
      <c r="Q15" s="7">
        <f t="shared" si="4"/>
        <v>0.4986807388</v>
      </c>
      <c r="R15" s="7">
        <f t="shared" si="5"/>
        <v>0.6</v>
      </c>
      <c r="S15" s="7">
        <f t="shared" si="6"/>
        <v>0.5323943662</v>
      </c>
      <c r="T15" s="7">
        <f t="shared" si="7"/>
        <v>0.562005277</v>
      </c>
      <c r="U15" s="7">
        <f t="shared" si="8"/>
        <v>0.8942682283</v>
      </c>
      <c r="V15" s="8">
        <f t="shared" si="9"/>
        <v>0.9199097602</v>
      </c>
      <c r="W15" s="7">
        <f t="shared" si="10"/>
        <v>0.9063733816</v>
      </c>
      <c r="X15" s="9">
        <f t="shared" si="11"/>
        <v>0.9076238206</v>
      </c>
      <c r="Y15" s="7">
        <f t="shared" si="12"/>
        <v>-0.1519458483</v>
      </c>
      <c r="Z15" s="7">
        <f t="shared" si="13"/>
        <v>7.79683409</v>
      </c>
      <c r="AA15" s="7">
        <f t="shared" si="14"/>
        <v>8.323944</v>
      </c>
      <c r="AB15" s="7">
        <f t="shared" si="15"/>
        <v>0.304787512</v>
      </c>
      <c r="AC15" s="9">
        <f t="shared" si="16"/>
        <v>0.312887512</v>
      </c>
      <c r="AD15" s="9">
        <f t="shared" si="17"/>
        <v>0.308087512</v>
      </c>
      <c r="AE15" s="9">
        <f t="shared" si="18"/>
        <v>0.309587512</v>
      </c>
      <c r="AF15" s="7">
        <f t="shared" si="19"/>
        <v>0.2266560147</v>
      </c>
      <c r="AG15" s="7">
        <f t="shared" si="20"/>
        <v>17.67193809</v>
      </c>
      <c r="AH15" s="7">
        <f t="shared" si="21"/>
        <v>32.88769951</v>
      </c>
      <c r="AI15" s="7">
        <f t="shared" si="22"/>
        <v>13.71463534</v>
      </c>
      <c r="AJ15" s="7">
        <f t="shared" si="23"/>
        <v>8.404136962</v>
      </c>
      <c r="AK15" s="7">
        <f t="shared" si="24"/>
        <v>0.7361927238</v>
      </c>
      <c r="AL15" s="7">
        <f t="shared" si="25"/>
        <v>0.9132653632</v>
      </c>
    </row>
    <row r="16" ht="15.75" customHeight="1">
      <c r="A16" s="5">
        <v>82.0</v>
      </c>
      <c r="B16" s="5" t="str">
        <f t="shared" si="1"/>
        <v>kurang</v>
      </c>
      <c r="C16" s="5">
        <v>40.0</v>
      </c>
      <c r="D16" s="5"/>
      <c r="E16" s="7">
        <v>0.088749997</v>
      </c>
      <c r="F16" s="5">
        <v>0.106449999</v>
      </c>
      <c r="G16" s="5">
        <v>0.073650002</v>
      </c>
      <c r="H16" s="5">
        <v>0.064850003</v>
      </c>
      <c r="I16" s="5">
        <v>0.0261</v>
      </c>
      <c r="J16" s="5">
        <v>0.028449999</v>
      </c>
      <c r="K16" s="5">
        <v>0.02035</v>
      </c>
      <c r="L16" s="5">
        <v>0.01815</v>
      </c>
      <c r="M16" s="5">
        <v>0.0104</v>
      </c>
      <c r="N16" s="5">
        <v>0.0079</v>
      </c>
      <c r="O16" s="7">
        <f t="shared" si="2"/>
        <v>-0.5670212858</v>
      </c>
      <c r="P16" s="7">
        <f t="shared" si="3"/>
        <v>0.6790220795</v>
      </c>
      <c r="Q16" s="7">
        <f t="shared" si="4"/>
        <v>0.3235772358</v>
      </c>
      <c r="R16" s="7">
        <f t="shared" si="5"/>
        <v>0.4407079646</v>
      </c>
      <c r="S16" s="7">
        <f t="shared" si="6"/>
        <v>0.3522123894</v>
      </c>
      <c r="T16" s="7">
        <f t="shared" si="7"/>
        <v>0.4048780488</v>
      </c>
      <c r="U16" s="7">
        <f t="shared" si="8"/>
        <v>0.8219940079</v>
      </c>
      <c r="V16" s="8">
        <f t="shared" si="9"/>
        <v>0.8618277207</v>
      </c>
      <c r="W16" s="7">
        <f t="shared" si="10"/>
        <v>0.8399650183</v>
      </c>
      <c r="X16" s="9">
        <f t="shared" si="11"/>
        <v>0.8433889589</v>
      </c>
      <c r="Y16" s="7">
        <f t="shared" si="12"/>
        <v>-0.1821210262</v>
      </c>
      <c r="Z16" s="7">
        <f t="shared" si="13"/>
        <v>5.856910602</v>
      </c>
      <c r="AA16" s="7">
        <f t="shared" si="14"/>
        <v>6.375221274</v>
      </c>
      <c r="AB16" s="7">
        <f t="shared" si="15"/>
        <v>0.350512496</v>
      </c>
      <c r="AC16" s="9">
        <f t="shared" si="16"/>
        <v>0.367387496</v>
      </c>
      <c r="AD16" s="9">
        <f t="shared" si="17"/>
        <v>0.357387496</v>
      </c>
      <c r="AE16" s="9">
        <f t="shared" si="18"/>
        <v>0.360512496</v>
      </c>
      <c r="AF16" s="7">
        <f t="shared" si="19"/>
        <v>0.2763068493</v>
      </c>
      <c r="AG16" s="7">
        <f t="shared" si="20"/>
        <v>16.45451336</v>
      </c>
      <c r="AH16" s="7">
        <f t="shared" si="21"/>
        <v>42.02220002</v>
      </c>
      <c r="AI16" s="7">
        <f t="shared" si="22"/>
        <v>23.55112387</v>
      </c>
      <c r="AJ16" s="7">
        <f t="shared" si="23"/>
        <v>14.21118076</v>
      </c>
      <c r="AK16" s="7">
        <f t="shared" si="24"/>
        <v>0.6918741446</v>
      </c>
      <c r="AL16" s="7">
        <f t="shared" si="25"/>
        <v>0.8298592055</v>
      </c>
    </row>
    <row r="17" ht="15.75" customHeight="1">
      <c r="A17" s="5">
        <v>81.9</v>
      </c>
      <c r="B17" s="5" t="str">
        <f t="shared" si="1"/>
        <v>kurang</v>
      </c>
      <c r="C17" s="5">
        <v>40.0</v>
      </c>
      <c r="D17" s="5"/>
      <c r="E17" s="7">
        <v>0.069250003</v>
      </c>
      <c r="F17" s="5">
        <v>0.086000003</v>
      </c>
      <c r="G17" s="5">
        <v>0.067649998</v>
      </c>
      <c r="H17" s="5">
        <v>0.058499999</v>
      </c>
      <c r="I17" s="5">
        <v>0.02035</v>
      </c>
      <c r="J17" s="5">
        <v>0.02145</v>
      </c>
      <c r="K17" s="5">
        <v>0.015799999</v>
      </c>
      <c r="L17" s="5">
        <v>0.0127</v>
      </c>
      <c r="M17" s="5">
        <v>0.00485</v>
      </c>
      <c r="N17" s="5">
        <v>0.00385</v>
      </c>
      <c r="O17" s="7">
        <f t="shared" si="2"/>
        <v>-0.6213301482</v>
      </c>
      <c r="P17" s="7">
        <f t="shared" si="3"/>
        <v>0.6895874521</v>
      </c>
      <c r="Q17" s="7">
        <f t="shared" si="4"/>
        <v>0.5302663211</v>
      </c>
      <c r="R17" s="7">
        <f t="shared" si="5"/>
        <v>0.6081424737</v>
      </c>
      <c r="S17" s="7">
        <f t="shared" si="6"/>
        <v>0.5572518859</v>
      </c>
      <c r="T17" s="7">
        <f t="shared" si="7"/>
        <v>0.5786924735</v>
      </c>
      <c r="U17" s="7">
        <f t="shared" si="8"/>
        <v>0.8932306034</v>
      </c>
      <c r="V17" s="8">
        <f t="shared" si="9"/>
        <v>0.9143016167</v>
      </c>
      <c r="W17" s="7">
        <f t="shared" si="10"/>
        <v>0.9031719565</v>
      </c>
      <c r="X17" s="9">
        <f t="shared" si="11"/>
        <v>0.9042377577</v>
      </c>
      <c r="Y17" s="7">
        <f t="shared" si="12"/>
        <v>-0.1194273015</v>
      </c>
      <c r="Z17" s="7">
        <f t="shared" si="13"/>
        <v>7.440678375</v>
      </c>
      <c r="AA17" s="7">
        <f t="shared" si="14"/>
        <v>7.819338871</v>
      </c>
      <c r="AB17" s="7">
        <f t="shared" si="15"/>
        <v>0.3073125123</v>
      </c>
      <c r="AC17" s="9">
        <f t="shared" si="16"/>
        <v>0.3140625123</v>
      </c>
      <c r="AD17" s="9">
        <f t="shared" si="17"/>
        <v>0.3100625123</v>
      </c>
      <c r="AE17" s="9">
        <f t="shared" si="18"/>
        <v>0.3113125123</v>
      </c>
      <c r="AF17" s="7">
        <f t="shared" si="19"/>
        <v>0.2335550549</v>
      </c>
      <c r="AG17" s="7">
        <f t="shared" si="20"/>
        <v>18.42830844</v>
      </c>
      <c r="AH17" s="7">
        <f t="shared" si="21"/>
        <v>36.76356971</v>
      </c>
      <c r="AI17" s="7">
        <f t="shared" si="22"/>
        <v>16.05346766</v>
      </c>
      <c r="AJ17" s="7">
        <f t="shared" si="23"/>
        <v>10.67066984</v>
      </c>
      <c r="AK17" s="7">
        <f t="shared" si="24"/>
        <v>0.7866278563</v>
      </c>
      <c r="AL17" s="7">
        <f t="shared" si="25"/>
        <v>0.9768952357</v>
      </c>
    </row>
    <row r="18" ht="15.75" customHeight="1">
      <c r="A18" s="5">
        <v>81.3</v>
      </c>
      <c r="B18" s="5" t="str">
        <f t="shared" si="1"/>
        <v>kurang</v>
      </c>
      <c r="C18" s="5">
        <v>40.0</v>
      </c>
      <c r="D18" s="5"/>
      <c r="E18" s="7">
        <v>0.088766664</v>
      </c>
      <c r="F18" s="5">
        <v>0.11021667</v>
      </c>
      <c r="G18" s="5">
        <v>0.078299999</v>
      </c>
      <c r="H18" s="5">
        <v>0.070783332</v>
      </c>
      <c r="I18" s="5">
        <v>0.030683333</v>
      </c>
      <c r="J18" s="5">
        <v>0.030950001</v>
      </c>
      <c r="K18" s="5">
        <v>0.026699999</v>
      </c>
      <c r="L18" s="5">
        <v>0.02135</v>
      </c>
      <c r="M18" s="5">
        <v>0.0137</v>
      </c>
      <c r="N18" s="5">
        <v>0.011083334</v>
      </c>
      <c r="O18" s="7">
        <f t="shared" si="2"/>
        <v>-0.4914285808</v>
      </c>
      <c r="P18" s="7">
        <f t="shared" si="3"/>
        <v>0.609981762</v>
      </c>
      <c r="Q18" s="7">
        <f t="shared" si="4"/>
        <v>0.3217821614</v>
      </c>
      <c r="R18" s="7">
        <f t="shared" si="5"/>
        <v>0.4133215299</v>
      </c>
      <c r="S18" s="7">
        <f t="shared" si="6"/>
        <v>0.3440670255</v>
      </c>
      <c r="T18" s="7">
        <f t="shared" si="7"/>
        <v>0.3865511234</v>
      </c>
      <c r="U18" s="7">
        <f t="shared" si="8"/>
        <v>0.7788836643</v>
      </c>
      <c r="V18" s="8">
        <f t="shared" si="9"/>
        <v>0.8172574834</v>
      </c>
      <c r="W18" s="7">
        <f t="shared" si="10"/>
        <v>0.7956856292</v>
      </c>
      <c r="X18" s="9">
        <f t="shared" si="11"/>
        <v>0.8</v>
      </c>
      <c r="Y18" s="7">
        <f t="shared" si="12"/>
        <v>-0.169304238</v>
      </c>
      <c r="Z18" s="7">
        <f t="shared" si="13"/>
        <v>4.666254299</v>
      </c>
      <c r="AA18" s="7">
        <f t="shared" si="14"/>
        <v>4.989413427</v>
      </c>
      <c r="AB18" s="7">
        <f t="shared" si="15"/>
        <v>0.3417166803</v>
      </c>
      <c r="AC18" s="9">
        <f t="shared" si="16"/>
        <v>0.3593791758</v>
      </c>
      <c r="AD18" s="9">
        <f t="shared" si="17"/>
        <v>0.3489125118</v>
      </c>
      <c r="AE18" s="9">
        <f t="shared" si="18"/>
        <v>0.3521833443</v>
      </c>
      <c r="AF18" s="7">
        <f t="shared" si="19"/>
        <v>0.3409961602</v>
      </c>
      <c r="AG18" s="7">
        <f t="shared" si="20"/>
        <v>17.15339718</v>
      </c>
      <c r="AH18" s="7">
        <f t="shared" si="21"/>
        <v>46.6096764</v>
      </c>
      <c r="AI18" s="7">
        <f t="shared" si="22"/>
        <v>26.40271219</v>
      </c>
      <c r="AJ18" s="7">
        <f t="shared" si="23"/>
        <v>17.74474896</v>
      </c>
      <c r="AK18" s="7">
        <f t="shared" si="24"/>
        <v>0.7104188414</v>
      </c>
      <c r="AL18" s="7">
        <f t="shared" si="25"/>
        <v>0.8820878861</v>
      </c>
    </row>
    <row r="19" ht="15.75" customHeight="1">
      <c r="A19" s="5">
        <v>81.1</v>
      </c>
      <c r="B19" s="5" t="str">
        <f t="shared" si="1"/>
        <v>kurang</v>
      </c>
      <c r="C19" s="5">
        <v>40.0</v>
      </c>
      <c r="D19" s="5"/>
      <c r="E19" s="5">
        <v>0.064149998</v>
      </c>
      <c r="F19" s="5">
        <v>0.079750001</v>
      </c>
      <c r="G19" s="5">
        <v>0.069499999</v>
      </c>
      <c r="H19" s="5">
        <v>0.103650004</v>
      </c>
      <c r="I19" s="5">
        <v>0.0546</v>
      </c>
      <c r="J19" s="5">
        <v>0.05525</v>
      </c>
      <c r="K19" s="5">
        <v>0.041499998</v>
      </c>
      <c r="L19" s="5">
        <v>0.03655</v>
      </c>
      <c r="M19" s="5">
        <v>0.019750001</v>
      </c>
      <c r="N19" s="5">
        <v>0.01835</v>
      </c>
      <c r="O19" s="7">
        <f t="shared" si="2"/>
        <v>-0.2522522681</v>
      </c>
      <c r="P19" s="7">
        <f t="shared" si="3"/>
        <v>0.3154639449</v>
      </c>
      <c r="Q19" s="7">
        <f t="shared" si="4"/>
        <v>0.3551019976</v>
      </c>
      <c r="R19" s="7">
        <f t="shared" si="5"/>
        <v>0.3868003137</v>
      </c>
      <c r="S19" s="7">
        <f t="shared" si="6"/>
        <v>0.3634084833</v>
      </c>
      <c r="T19" s="7">
        <f t="shared" si="7"/>
        <v>0.3779591572</v>
      </c>
      <c r="U19" s="7">
        <f t="shared" si="8"/>
        <v>0.6030150633</v>
      </c>
      <c r="V19" s="8">
        <f t="shared" si="9"/>
        <v>0.6258919508</v>
      </c>
      <c r="W19" s="7">
        <f t="shared" si="10"/>
        <v>0.6116207889</v>
      </c>
      <c r="X19" s="9">
        <f t="shared" si="11"/>
        <v>0.6170854248</v>
      </c>
      <c r="Y19" s="7">
        <f t="shared" si="12"/>
        <v>-0.06867673032</v>
      </c>
      <c r="Z19" s="7">
        <f t="shared" si="13"/>
        <v>2.436734734</v>
      </c>
      <c r="AA19" s="7">
        <f t="shared" si="14"/>
        <v>2.493734419</v>
      </c>
      <c r="AB19" s="7">
        <f t="shared" si="15"/>
        <v>0.1753124978</v>
      </c>
      <c r="AC19" s="9">
        <f t="shared" si="16"/>
        <v>0.1847625045</v>
      </c>
      <c r="AD19" s="9">
        <f t="shared" si="17"/>
        <v>0.1791625005</v>
      </c>
      <c r="AE19" s="9">
        <f t="shared" si="18"/>
        <v>0.1809125018</v>
      </c>
      <c r="AF19" s="7">
        <f t="shared" si="19"/>
        <v>0.597122282</v>
      </c>
      <c r="AG19" s="7">
        <f t="shared" si="20"/>
        <v>19.64489409</v>
      </c>
      <c r="AH19" s="7">
        <f t="shared" si="21"/>
        <v>38.31067889</v>
      </c>
      <c r="AI19" s="7">
        <f t="shared" si="22"/>
        <v>57.96514454</v>
      </c>
      <c r="AJ19" s="7">
        <f t="shared" si="23"/>
        <v>11.65628639</v>
      </c>
      <c r="AK19" s="7">
        <f t="shared" si="24"/>
        <v>0.8714733308</v>
      </c>
      <c r="AL19" s="7">
        <f t="shared" si="25"/>
        <v>1.083398303</v>
      </c>
    </row>
    <row r="20" ht="15.75" customHeight="1">
      <c r="A20" s="5">
        <v>80.3</v>
      </c>
      <c r="B20" s="5" t="str">
        <f t="shared" si="1"/>
        <v>kurang</v>
      </c>
      <c r="C20" s="5">
        <v>40.0</v>
      </c>
      <c r="D20" s="5"/>
      <c r="E20" s="7">
        <v>0.068599999</v>
      </c>
      <c r="F20" s="5">
        <v>0.08495</v>
      </c>
      <c r="G20" s="5">
        <v>0.069300003</v>
      </c>
      <c r="H20" s="5">
        <v>0.061050002</v>
      </c>
      <c r="I20" s="5">
        <v>0.0211</v>
      </c>
      <c r="J20" s="5">
        <v>0.022600001</v>
      </c>
      <c r="K20" s="5">
        <v>0.01565</v>
      </c>
      <c r="L20" s="5">
        <v>0.01235</v>
      </c>
      <c r="M20" s="5">
        <v>0.00455</v>
      </c>
      <c r="N20" s="5">
        <v>0.00385</v>
      </c>
      <c r="O20" s="7">
        <f t="shared" si="2"/>
        <v>-0.6315479824</v>
      </c>
      <c r="P20" s="7">
        <f t="shared" si="3"/>
        <v>0.6888667992</v>
      </c>
      <c r="Q20" s="7">
        <f t="shared" si="4"/>
        <v>0.5495049505</v>
      </c>
      <c r="R20" s="7">
        <f t="shared" si="5"/>
        <v>0.6051282051</v>
      </c>
      <c r="S20" s="7">
        <f t="shared" si="6"/>
        <v>0.5692307692</v>
      </c>
      <c r="T20" s="7">
        <f t="shared" si="7"/>
        <v>0.5841584158</v>
      </c>
      <c r="U20" s="7">
        <f t="shared" si="8"/>
        <v>0.8983240223</v>
      </c>
      <c r="V20" s="8">
        <f t="shared" si="9"/>
        <v>0.9132882883</v>
      </c>
      <c r="W20" s="7">
        <f t="shared" si="10"/>
        <v>0.9054054054</v>
      </c>
      <c r="X20" s="9">
        <f t="shared" si="11"/>
        <v>0.9061452514</v>
      </c>
      <c r="Y20" s="7">
        <f t="shared" si="12"/>
        <v>-0.1014586496</v>
      </c>
      <c r="Z20" s="7">
        <f t="shared" si="13"/>
        <v>7.636138762</v>
      </c>
      <c r="AA20" s="7">
        <f t="shared" si="14"/>
        <v>7.910256564</v>
      </c>
      <c r="AB20" s="7">
        <f t="shared" si="15"/>
        <v>0.305175</v>
      </c>
      <c r="AC20" s="9">
        <f t="shared" si="16"/>
        <v>0.3099</v>
      </c>
      <c r="AD20" s="9">
        <f t="shared" si="17"/>
        <v>0.3071</v>
      </c>
      <c r="AE20" s="9">
        <f t="shared" si="18"/>
        <v>0.307975</v>
      </c>
      <c r="AF20" s="7">
        <f t="shared" si="19"/>
        <v>0.2258297161</v>
      </c>
      <c r="AG20" s="7">
        <f t="shared" si="20"/>
        <v>18.82050253</v>
      </c>
      <c r="AH20" s="7">
        <f t="shared" si="21"/>
        <v>38.14033627</v>
      </c>
      <c r="AI20" s="7">
        <f t="shared" si="22"/>
        <v>17.23245662</v>
      </c>
      <c r="AJ20" s="7">
        <f t="shared" si="23"/>
        <v>11.54548937</v>
      </c>
      <c r="AK20" s="7">
        <f t="shared" si="24"/>
        <v>0.81577402</v>
      </c>
      <c r="AL20" s="7">
        <f t="shared" si="25"/>
        <v>1.01020414</v>
      </c>
    </row>
    <row r="21" ht="15.75" customHeight="1">
      <c r="A21" s="5">
        <v>77.5</v>
      </c>
      <c r="B21" s="5" t="str">
        <f t="shared" si="1"/>
        <v>kurang</v>
      </c>
      <c r="C21" s="5">
        <v>40.0</v>
      </c>
      <c r="D21" s="7"/>
      <c r="E21" s="5">
        <v>0.079949997</v>
      </c>
      <c r="F21" s="5">
        <v>0.098025002</v>
      </c>
      <c r="G21" s="5">
        <v>0.092299998</v>
      </c>
      <c r="H21" s="5">
        <v>0.089474998</v>
      </c>
      <c r="I21" s="5">
        <v>0.060249999</v>
      </c>
      <c r="J21" s="5">
        <v>0.060924999</v>
      </c>
      <c r="K21" s="5">
        <v>0.055799998</v>
      </c>
      <c r="L21" s="5">
        <v>0.05235</v>
      </c>
      <c r="M21" s="5">
        <v>0.045825001</v>
      </c>
      <c r="N21" s="5">
        <v>0.040100001</v>
      </c>
      <c r="O21" s="7">
        <f t="shared" si="2"/>
        <v>-0.2464551046</v>
      </c>
      <c r="P21" s="7">
        <f t="shared" si="3"/>
        <v>0.2745002698</v>
      </c>
      <c r="Q21" s="7">
        <f t="shared" si="4"/>
        <v>0.098154953</v>
      </c>
      <c r="R21" s="7">
        <f t="shared" si="5"/>
        <v>0.1637121706</v>
      </c>
      <c r="S21" s="7">
        <f t="shared" si="6"/>
        <v>0.1040145683</v>
      </c>
      <c r="T21" s="7">
        <f t="shared" si="7"/>
        <v>0.1544895169</v>
      </c>
      <c r="U21" s="7">
        <f t="shared" si="8"/>
        <v>0.3628779973</v>
      </c>
      <c r="V21" s="8">
        <f t="shared" si="9"/>
        <v>0.419366514</v>
      </c>
      <c r="W21" s="7">
        <f t="shared" si="10"/>
        <v>0.3779185511</v>
      </c>
      <c r="X21" s="9">
        <f t="shared" si="11"/>
        <v>0.4026763976</v>
      </c>
      <c r="Y21" s="7">
        <f t="shared" si="12"/>
        <v>-0.03008014712</v>
      </c>
      <c r="Z21" s="7">
        <f t="shared" si="13"/>
        <v>1.872816747</v>
      </c>
      <c r="AA21" s="7">
        <f t="shared" si="14"/>
        <v>1.984619416</v>
      </c>
      <c r="AB21" s="7">
        <f t="shared" si="15"/>
        <v>0.06883125175</v>
      </c>
      <c r="AC21" s="9">
        <f t="shared" si="16"/>
        <v>0.1074750018</v>
      </c>
      <c r="AD21" s="9">
        <f t="shared" si="17"/>
        <v>0.08457500175</v>
      </c>
      <c r="AE21" s="9">
        <f t="shared" si="18"/>
        <v>0.09173125175</v>
      </c>
      <c r="AF21" s="7">
        <f t="shared" si="19"/>
        <v>0.6045503706</v>
      </c>
      <c r="AG21" s="7">
        <f t="shared" si="20"/>
        <v>20.59516757</v>
      </c>
      <c r="AH21" s="7">
        <f t="shared" si="21"/>
        <v>63.67250173</v>
      </c>
      <c r="AI21" s="7">
        <f t="shared" si="22"/>
        <v>66.1895687</v>
      </c>
      <c r="AJ21" s="7">
        <f t="shared" si="23"/>
        <v>34.6278957</v>
      </c>
      <c r="AK21" s="7">
        <f t="shared" si="24"/>
        <v>0.9415964919</v>
      </c>
      <c r="AL21" s="7">
        <f t="shared" si="25"/>
        <v>1.154471563</v>
      </c>
    </row>
    <row r="22" ht="15.75" customHeight="1">
      <c r="A22" s="5">
        <v>76.5</v>
      </c>
      <c r="B22" s="5" t="str">
        <f t="shared" si="1"/>
        <v>kurang</v>
      </c>
      <c r="C22" s="5">
        <v>40.0</v>
      </c>
      <c r="D22" s="7"/>
      <c r="E22" s="5">
        <v>0.085500002</v>
      </c>
      <c r="F22" s="5">
        <v>0.131799996</v>
      </c>
      <c r="G22" s="5">
        <v>0.117899999</v>
      </c>
      <c r="H22" s="5">
        <v>0.121699996</v>
      </c>
      <c r="I22" s="5">
        <v>0.0539</v>
      </c>
      <c r="J22" s="5">
        <v>0.0546</v>
      </c>
      <c r="K22" s="5">
        <v>0.046399999</v>
      </c>
      <c r="L22" s="5">
        <v>0.037999999</v>
      </c>
      <c r="M22" s="5">
        <v>0.019400001</v>
      </c>
      <c r="N22" s="5">
        <v>0.018100001</v>
      </c>
      <c r="O22" s="7">
        <f t="shared" si="2"/>
        <v>-0.4351795549</v>
      </c>
      <c r="P22" s="7">
        <f t="shared" si="3"/>
        <v>0.4792368092</v>
      </c>
      <c r="Q22" s="7">
        <f t="shared" si="4"/>
        <v>0.4103343161</v>
      </c>
      <c r="R22" s="7">
        <f t="shared" si="5"/>
        <v>0.4387596589</v>
      </c>
      <c r="S22" s="7">
        <f t="shared" si="6"/>
        <v>0.4186046202</v>
      </c>
      <c r="T22" s="7">
        <f t="shared" si="7"/>
        <v>0.430091155</v>
      </c>
      <c r="U22" s="7">
        <f t="shared" si="8"/>
        <v>0.7433862251</v>
      </c>
      <c r="V22" s="8">
        <f t="shared" si="9"/>
        <v>0.7585056523</v>
      </c>
      <c r="W22" s="7">
        <f t="shared" si="10"/>
        <v>0.7498332038</v>
      </c>
      <c r="X22" s="9">
        <f t="shared" si="11"/>
        <v>0.7519841088</v>
      </c>
      <c r="Y22" s="7">
        <f t="shared" si="12"/>
        <v>-0.05566678926</v>
      </c>
      <c r="Z22" s="7">
        <f t="shared" si="13"/>
        <v>3.794832751</v>
      </c>
      <c r="AA22" s="7">
        <f t="shared" si="14"/>
        <v>3.871317752</v>
      </c>
      <c r="AB22" s="7">
        <f t="shared" si="15"/>
        <v>0.3846499775</v>
      </c>
      <c r="AC22" s="9">
        <f t="shared" si="16"/>
        <v>0.3934249775</v>
      </c>
      <c r="AD22" s="9">
        <f t="shared" si="17"/>
        <v>0.3882249775</v>
      </c>
      <c r="AE22" s="9">
        <f t="shared" si="18"/>
        <v>0.3898499775</v>
      </c>
      <c r="AF22" s="7">
        <f t="shared" si="19"/>
        <v>0.3935538541</v>
      </c>
      <c r="AG22" s="7">
        <f t="shared" si="20"/>
        <v>23.42329744</v>
      </c>
      <c r="AH22" s="7">
        <f t="shared" si="21"/>
        <v>112.636505</v>
      </c>
      <c r="AI22" s="7">
        <f t="shared" si="22"/>
        <v>57.04169631</v>
      </c>
      <c r="AJ22" s="7">
        <f t="shared" si="23"/>
        <v>117.5880764</v>
      </c>
      <c r="AK22" s="7">
        <f t="shared" si="24"/>
        <v>0.8945371971</v>
      </c>
      <c r="AL22" s="7">
        <f t="shared" si="25"/>
        <v>1.378947324</v>
      </c>
    </row>
    <row r="23" ht="15.75" customHeight="1">
      <c r="A23" s="5">
        <v>70.0</v>
      </c>
      <c r="B23" s="5" t="str">
        <f t="shared" si="1"/>
        <v>kurang</v>
      </c>
      <c r="C23" s="5">
        <v>40.0</v>
      </c>
      <c r="D23" s="5"/>
      <c r="E23" s="7">
        <v>0.129299998</v>
      </c>
      <c r="F23" s="5">
        <v>0.162400007</v>
      </c>
      <c r="G23" s="5">
        <v>0.152099997</v>
      </c>
      <c r="H23" s="5">
        <v>0.160799995</v>
      </c>
      <c r="I23" s="5">
        <v>0.090499997</v>
      </c>
      <c r="J23" s="5">
        <v>0.093599997</v>
      </c>
      <c r="K23" s="5">
        <v>0.080799997</v>
      </c>
      <c r="L23" s="5">
        <v>0.071099997</v>
      </c>
      <c r="M23" s="5">
        <v>0.049899999</v>
      </c>
      <c r="N23" s="5">
        <v>0.0438</v>
      </c>
      <c r="O23" s="7">
        <f t="shared" si="2"/>
        <v>-0.3061399821</v>
      </c>
      <c r="P23" s="7">
        <f t="shared" si="3"/>
        <v>0.3355263514</v>
      </c>
      <c r="Q23" s="7">
        <f t="shared" si="4"/>
        <v>0.2364192727</v>
      </c>
      <c r="R23" s="7">
        <f t="shared" si="5"/>
        <v>0.2969502238</v>
      </c>
      <c r="S23" s="7">
        <f t="shared" si="6"/>
        <v>0.2479935694</v>
      </c>
      <c r="T23" s="7">
        <f t="shared" si="7"/>
        <v>0.2830910339</v>
      </c>
      <c r="U23" s="7">
        <f t="shared" si="8"/>
        <v>0.5299105267</v>
      </c>
      <c r="V23" s="8">
        <f t="shared" si="9"/>
        <v>0.5751697525</v>
      </c>
      <c r="W23" s="7">
        <f t="shared" si="10"/>
        <v>0.5455868292</v>
      </c>
      <c r="X23" s="9">
        <f t="shared" si="11"/>
        <v>0.5586434463</v>
      </c>
      <c r="Y23" s="7">
        <f t="shared" si="12"/>
        <v>-0.03275042884</v>
      </c>
      <c r="Z23" s="7">
        <f t="shared" si="13"/>
        <v>2.406274014</v>
      </c>
      <c r="AA23" s="7">
        <f t="shared" si="14"/>
        <v>2.524077139</v>
      </c>
      <c r="AB23" s="7">
        <f t="shared" si="15"/>
        <v>0.2925750355</v>
      </c>
      <c r="AC23" s="9">
        <f t="shared" si="16"/>
        <v>0.3337500288</v>
      </c>
      <c r="AD23" s="9">
        <f t="shared" si="17"/>
        <v>0.3093500328</v>
      </c>
      <c r="AE23" s="9">
        <f t="shared" si="18"/>
        <v>0.3169750315</v>
      </c>
      <c r="AF23" s="7">
        <f t="shared" si="19"/>
        <v>0.5312294451</v>
      </c>
      <c r="AG23" s="7">
        <f t="shared" si="20"/>
        <v>21.41056514</v>
      </c>
      <c r="AH23" s="7">
        <f t="shared" si="21"/>
        <v>241.3388617</v>
      </c>
      <c r="AI23" s="7">
        <f t="shared" si="22"/>
        <v>118.5341047</v>
      </c>
      <c r="AJ23" s="7">
        <f t="shared" si="23"/>
        <v>602.090968</v>
      </c>
      <c r="AK23" s="7">
        <f t="shared" si="24"/>
        <v>0.9365762958</v>
      </c>
      <c r="AL23" s="7">
        <f t="shared" si="25"/>
        <v>1.176334102</v>
      </c>
    </row>
    <row r="24" ht="15.75" customHeight="1">
      <c r="A24" s="5">
        <v>69.6</v>
      </c>
      <c r="B24" s="5" t="str">
        <f t="shared" si="1"/>
        <v>kurang</v>
      </c>
      <c r="C24" s="5">
        <v>40.0</v>
      </c>
      <c r="D24" s="5"/>
      <c r="E24" s="7">
        <v>0.071199998</v>
      </c>
      <c r="F24" s="5">
        <v>0.078775004</v>
      </c>
      <c r="G24" s="5">
        <v>0.058649998</v>
      </c>
      <c r="H24" s="5">
        <v>0.057975002</v>
      </c>
      <c r="I24" s="5">
        <v>0.040375002</v>
      </c>
      <c r="J24" s="5">
        <v>0.0407</v>
      </c>
      <c r="K24" s="5">
        <v>0.036924999</v>
      </c>
      <c r="L24" s="5">
        <v>0.035774998</v>
      </c>
      <c r="M24" s="5">
        <v>0.032000002</v>
      </c>
      <c r="N24" s="5">
        <v>0.025924999</v>
      </c>
      <c r="O24" s="7">
        <f t="shared" si="2"/>
        <v>-0.2273083932</v>
      </c>
      <c r="P24" s="7">
        <f t="shared" si="3"/>
        <v>0.3617113562</v>
      </c>
      <c r="Q24" s="7">
        <f t="shared" si="4"/>
        <v>0.07145443494</v>
      </c>
      <c r="R24" s="7">
        <f t="shared" si="5"/>
        <v>0.1750198942</v>
      </c>
      <c r="S24" s="7">
        <f t="shared" si="6"/>
        <v>0.07836113217</v>
      </c>
      <c r="T24" s="7">
        <f t="shared" si="7"/>
        <v>0.159593759</v>
      </c>
      <c r="U24" s="7">
        <f t="shared" si="8"/>
        <v>0.4222523084</v>
      </c>
      <c r="V24" s="8">
        <f t="shared" si="9"/>
        <v>0.5047755825</v>
      </c>
      <c r="W24" s="7">
        <f t="shared" si="10"/>
        <v>0.4467526329</v>
      </c>
      <c r="X24" s="9">
        <f t="shared" si="11"/>
        <v>0.4770932262</v>
      </c>
      <c r="Y24" s="7">
        <f t="shared" si="12"/>
        <v>-0.1464435562</v>
      </c>
      <c r="Z24" s="7">
        <f t="shared" si="13"/>
        <v>1.993833877</v>
      </c>
      <c r="AA24" s="7">
        <f t="shared" si="14"/>
        <v>2.186555392</v>
      </c>
      <c r="AB24" s="7">
        <f t="shared" si="15"/>
        <v>0.08986875275</v>
      </c>
      <c r="AC24" s="9">
        <f t="shared" si="16"/>
        <v>0.130875023</v>
      </c>
      <c r="AD24" s="9">
        <f t="shared" si="17"/>
        <v>0.106575011</v>
      </c>
      <c r="AE24" s="9">
        <f t="shared" si="18"/>
        <v>0.1141687648</v>
      </c>
      <c r="AF24" s="7">
        <f t="shared" si="19"/>
        <v>0.6295822721</v>
      </c>
      <c r="AG24" s="7">
        <f t="shared" si="20"/>
        <v>16.55285381</v>
      </c>
      <c r="AH24" s="7">
        <f t="shared" si="21"/>
        <v>30.08334094</v>
      </c>
      <c r="AI24" s="7">
        <f t="shared" si="22"/>
        <v>38.28614407</v>
      </c>
      <c r="AJ24" s="7">
        <f t="shared" si="23"/>
        <v>6.942790904</v>
      </c>
      <c r="AK24" s="7">
        <f t="shared" si="24"/>
        <v>0.7445254843</v>
      </c>
      <c r="AL24" s="7">
        <f t="shared" si="25"/>
        <v>0.8237359501</v>
      </c>
    </row>
    <row r="25" ht="15.75" customHeight="1">
      <c r="A25" s="5">
        <v>69.1</v>
      </c>
      <c r="B25" s="5" t="str">
        <f t="shared" si="1"/>
        <v>kurang</v>
      </c>
      <c r="C25" s="5">
        <v>40.0</v>
      </c>
      <c r="D25" s="5"/>
      <c r="E25" s="7">
        <v>0.056924999</v>
      </c>
      <c r="F25" s="5">
        <v>0.054299999</v>
      </c>
      <c r="G25" s="5">
        <v>0.036049999</v>
      </c>
      <c r="H25" s="5">
        <v>0.03565</v>
      </c>
      <c r="I25" s="5">
        <v>0.031225</v>
      </c>
      <c r="J25" s="5">
        <v>0.031350002</v>
      </c>
      <c r="K25" s="5">
        <v>0.029200001</v>
      </c>
      <c r="L25" s="5">
        <v>0.029025</v>
      </c>
      <c r="M25" s="5">
        <v>0.027975</v>
      </c>
      <c r="N25" s="5">
        <v>0.025149999</v>
      </c>
      <c r="O25" s="7">
        <f t="shared" si="2"/>
        <v>-0.1049808123</v>
      </c>
      <c r="P25" s="7">
        <f t="shared" si="3"/>
        <v>0.3005987784</v>
      </c>
      <c r="Q25" s="7">
        <f t="shared" si="4"/>
        <v>0.0214254653</v>
      </c>
      <c r="R25" s="7">
        <f t="shared" si="5"/>
        <v>0.07451705612</v>
      </c>
      <c r="S25" s="7">
        <f t="shared" si="6"/>
        <v>0.02253911684</v>
      </c>
      <c r="T25" s="7">
        <f t="shared" si="7"/>
        <v>0.07083518897</v>
      </c>
      <c r="U25" s="7">
        <f t="shared" si="8"/>
        <v>0.3199635287</v>
      </c>
      <c r="V25" s="8">
        <f t="shared" si="9"/>
        <v>0.366897429</v>
      </c>
      <c r="W25" s="7">
        <f t="shared" si="10"/>
        <v>0.3313404615</v>
      </c>
      <c r="X25" s="9">
        <f t="shared" si="11"/>
        <v>0.3542996093</v>
      </c>
      <c r="Y25" s="7">
        <f t="shared" si="12"/>
        <v>-0.2019922568</v>
      </c>
      <c r="Z25" s="7">
        <f t="shared" si="13"/>
        <v>1.580236055</v>
      </c>
      <c r="AA25" s="7">
        <f t="shared" si="14"/>
        <v>1.662373468</v>
      </c>
      <c r="AB25" s="7">
        <f t="shared" si="15"/>
        <v>0.02106874575</v>
      </c>
      <c r="AC25" s="9">
        <f t="shared" si="16"/>
        <v>0.0401375025</v>
      </c>
      <c r="AD25" s="9">
        <f t="shared" si="17"/>
        <v>0.0288374985</v>
      </c>
      <c r="AE25" s="9">
        <f t="shared" si="18"/>
        <v>0.03236874975</v>
      </c>
      <c r="AF25" s="7">
        <f t="shared" si="19"/>
        <v>0.8099861806</v>
      </c>
      <c r="AG25" s="7">
        <f t="shared" si="20"/>
        <v>14.38135425</v>
      </c>
      <c r="AH25" s="7">
        <f t="shared" si="21"/>
        <v>18.18148571</v>
      </c>
      <c r="AI25" s="7">
        <f t="shared" si="22"/>
        <v>26.86682846</v>
      </c>
      <c r="AJ25" s="7">
        <f t="shared" si="23"/>
        <v>2.359479135</v>
      </c>
      <c r="AK25" s="7">
        <f t="shared" si="24"/>
        <v>0.6639042295</v>
      </c>
      <c r="AL25" s="7">
        <f t="shared" si="25"/>
        <v>0.6332894095</v>
      </c>
    </row>
    <row r="26" ht="15.75" customHeight="1">
      <c r="A26" s="5">
        <v>69.1</v>
      </c>
      <c r="B26" s="5" t="str">
        <f t="shared" si="1"/>
        <v>kurang</v>
      </c>
      <c r="C26" s="5">
        <v>40.0</v>
      </c>
      <c r="D26" s="5"/>
      <c r="E26" s="7">
        <v>0.164519995</v>
      </c>
      <c r="F26" s="5">
        <v>0.181419998</v>
      </c>
      <c r="G26" s="5">
        <v>0.172220007</v>
      </c>
      <c r="H26" s="5">
        <v>0.177780002</v>
      </c>
      <c r="I26" s="5">
        <v>0.157299995</v>
      </c>
      <c r="J26" s="5">
        <v>0.161640003</v>
      </c>
      <c r="K26" s="5">
        <v>0.143000007</v>
      </c>
      <c r="L26" s="5">
        <v>0.150040001</v>
      </c>
      <c r="M26" s="5">
        <v>0.117219999</v>
      </c>
      <c r="N26" s="5">
        <v>0.107320003</v>
      </c>
      <c r="O26" s="7">
        <f t="shared" si="2"/>
        <v>-0.09269715977</v>
      </c>
      <c r="P26" s="7">
        <f t="shared" si="3"/>
        <v>0.1184267012</v>
      </c>
      <c r="Q26" s="7">
        <f t="shared" si="4"/>
        <v>0.09907004614</v>
      </c>
      <c r="R26" s="7">
        <f t="shared" si="5"/>
        <v>0.1425375622</v>
      </c>
      <c r="S26" s="7">
        <f t="shared" si="6"/>
        <v>0.102988203</v>
      </c>
      <c r="T26" s="7">
        <f t="shared" si="7"/>
        <v>0.1371147613</v>
      </c>
      <c r="U26" s="7">
        <f t="shared" si="8"/>
        <v>0.2149745501</v>
      </c>
      <c r="V26" s="8">
        <f t="shared" si="9"/>
        <v>0.2566322461</v>
      </c>
      <c r="W26" s="7">
        <f t="shared" si="10"/>
        <v>0.2223453584</v>
      </c>
      <c r="X26" s="9">
        <f t="shared" si="11"/>
        <v>0.2481248183</v>
      </c>
      <c r="Y26" s="7">
        <f t="shared" si="12"/>
        <v>-0.02601513084</v>
      </c>
      <c r="Z26" s="7">
        <f t="shared" si="13"/>
        <v>1.359003908</v>
      </c>
      <c r="AA26" s="7">
        <f t="shared" si="14"/>
        <v>1.412751641</v>
      </c>
      <c r="AB26" s="7">
        <f t="shared" si="15"/>
        <v>-0.101305003</v>
      </c>
      <c r="AC26" s="9">
        <f t="shared" si="16"/>
        <v>-0.03448003</v>
      </c>
      <c r="AD26" s="9">
        <f t="shared" si="17"/>
        <v>-0.074080014</v>
      </c>
      <c r="AE26" s="9">
        <f t="shared" si="18"/>
        <v>-0.061705019</v>
      </c>
      <c r="AF26" s="7">
        <f t="shared" si="19"/>
        <v>0.8303333015</v>
      </c>
      <c r="AG26" s="7">
        <f t="shared" si="20"/>
        <v>19.51804703</v>
      </c>
      <c r="AH26" s="7">
        <f t="shared" si="21"/>
        <v>377.8552724</v>
      </c>
      <c r="AI26" s="7">
        <f t="shared" si="22"/>
        <v>248.7842056</v>
      </c>
      <c r="AJ26" s="7">
        <f t="shared" si="23"/>
        <v>1573.786253</v>
      </c>
      <c r="AK26" s="7">
        <f t="shared" si="24"/>
        <v>0.9492889918</v>
      </c>
      <c r="AL26" s="7">
        <f t="shared" si="25"/>
        <v>1.046802895</v>
      </c>
    </row>
    <row r="27" ht="15.75" customHeight="1">
      <c r="A27" s="5">
        <v>68.0</v>
      </c>
      <c r="B27" s="5" t="str">
        <f t="shared" si="1"/>
        <v>kurang</v>
      </c>
      <c r="C27" s="5">
        <v>40.0</v>
      </c>
      <c r="D27" s="7"/>
      <c r="E27" s="5">
        <v>0.111500002</v>
      </c>
      <c r="F27" s="5">
        <v>0.125</v>
      </c>
      <c r="G27" s="5">
        <v>0.108999997</v>
      </c>
      <c r="H27" s="5">
        <v>0.111500002</v>
      </c>
      <c r="I27" s="5">
        <v>0.060199998</v>
      </c>
      <c r="J27" s="5">
        <v>0.063900001</v>
      </c>
      <c r="K27" s="5">
        <v>0.0484</v>
      </c>
      <c r="L27" s="5">
        <v>0.039500002</v>
      </c>
      <c r="M27" s="5">
        <v>0.0073</v>
      </c>
      <c r="N27" s="5">
        <v>0.0047</v>
      </c>
      <c r="O27" s="7">
        <f t="shared" si="2"/>
        <v>-0.3850063415</v>
      </c>
      <c r="P27" s="7">
        <f t="shared" si="3"/>
        <v>0.4417531719</v>
      </c>
      <c r="Q27" s="7">
        <f t="shared" si="4"/>
        <v>0.7378815081</v>
      </c>
      <c r="R27" s="7">
        <f t="shared" si="5"/>
        <v>0.8229755179</v>
      </c>
      <c r="S27" s="7">
        <f t="shared" si="6"/>
        <v>0.7740112994</v>
      </c>
      <c r="T27" s="7">
        <f t="shared" si="7"/>
        <v>0.7845601436</v>
      </c>
      <c r="U27" s="7">
        <f t="shared" si="8"/>
        <v>0.8896447468</v>
      </c>
      <c r="V27" s="8">
        <f t="shared" si="9"/>
        <v>0.9275250578</v>
      </c>
      <c r="W27" s="7">
        <f t="shared" si="10"/>
        <v>0.9074787972</v>
      </c>
      <c r="X27" s="9">
        <f t="shared" si="11"/>
        <v>0.9092970522</v>
      </c>
      <c r="Y27" s="7">
        <f t="shared" si="12"/>
        <v>-0.06837608207</v>
      </c>
      <c r="Z27" s="7">
        <f t="shared" si="13"/>
        <v>4.201077145</v>
      </c>
      <c r="AA27" s="7">
        <f t="shared" si="14"/>
        <v>4.406779605</v>
      </c>
      <c r="AB27" s="7">
        <f t="shared" si="15"/>
        <v>0.438625</v>
      </c>
      <c r="AC27" s="9">
        <f t="shared" si="16"/>
        <v>0.456175</v>
      </c>
      <c r="AD27" s="9">
        <f t="shared" si="17"/>
        <v>0.445775</v>
      </c>
      <c r="AE27" s="9">
        <f t="shared" si="18"/>
        <v>0.449025</v>
      </c>
      <c r="AF27" s="7">
        <f t="shared" si="19"/>
        <v>0.4440367095</v>
      </c>
      <c r="AG27" s="7">
        <f t="shared" si="20"/>
        <v>18.3795322</v>
      </c>
      <c r="AH27" s="7">
        <f t="shared" si="21"/>
        <v>92.37516404</v>
      </c>
      <c r="AI27" s="7">
        <f t="shared" si="22"/>
        <v>70.61332954</v>
      </c>
      <c r="AJ27" s="7">
        <f t="shared" si="23"/>
        <v>76.87402503</v>
      </c>
      <c r="AK27" s="7">
        <f t="shared" si="24"/>
        <v>0.871999976</v>
      </c>
      <c r="AL27" s="7">
        <f t="shared" si="25"/>
        <v>0.9775784309</v>
      </c>
    </row>
    <row r="28" ht="15.75" customHeight="1">
      <c r="A28" s="5">
        <v>67.13</v>
      </c>
      <c r="B28" s="5" t="str">
        <f t="shared" si="1"/>
        <v>kurang</v>
      </c>
      <c r="C28" s="5">
        <v>50.0</v>
      </c>
      <c r="D28" s="5"/>
      <c r="E28" s="5">
        <v>0.101300001</v>
      </c>
      <c r="F28" s="5">
        <v>0.097599998</v>
      </c>
      <c r="G28" s="5">
        <v>0.0902</v>
      </c>
      <c r="H28" s="5">
        <v>0.1065</v>
      </c>
      <c r="I28" s="5">
        <v>0.106700003</v>
      </c>
      <c r="J28" s="5">
        <v>0.112999998</v>
      </c>
      <c r="K28" s="5">
        <v>0.095700003</v>
      </c>
      <c r="L28" s="5">
        <v>0.105899997</v>
      </c>
      <c r="M28" s="5">
        <v>0.043099999</v>
      </c>
      <c r="N28" s="5">
        <v>0.033799998</v>
      </c>
      <c r="O28" s="7">
        <f t="shared" si="2"/>
        <v>0.02958581448</v>
      </c>
      <c r="P28" s="7">
        <f t="shared" si="3"/>
        <v>0.009829254993</v>
      </c>
      <c r="Q28" s="7">
        <f t="shared" si="4"/>
        <v>0.3789625594</v>
      </c>
      <c r="R28" s="7">
        <f t="shared" si="5"/>
        <v>0.4779923129</v>
      </c>
      <c r="S28" s="7">
        <f t="shared" si="6"/>
        <v>0.4061776339</v>
      </c>
      <c r="T28" s="7">
        <f t="shared" si="7"/>
        <v>0.4459654475</v>
      </c>
      <c r="U28" s="7">
        <f t="shared" si="8"/>
        <v>0.3873489706</v>
      </c>
      <c r="V28" s="8">
        <f t="shared" si="9"/>
        <v>0.4855403496</v>
      </c>
      <c r="W28" s="7">
        <f t="shared" si="10"/>
        <v>0.4147640842</v>
      </c>
      <c r="X28" s="9">
        <f t="shared" si="11"/>
        <v>0.4534470601</v>
      </c>
      <c r="Y28" s="7">
        <f t="shared" si="12"/>
        <v>-0.03940361064</v>
      </c>
      <c r="Z28" s="7">
        <f t="shared" si="13"/>
        <v>1.353025903</v>
      </c>
      <c r="AA28" s="7">
        <f t="shared" si="14"/>
        <v>1.450193024</v>
      </c>
      <c r="AB28" s="7">
        <f t="shared" si="15"/>
        <v>0.075549998</v>
      </c>
      <c r="AC28" s="9">
        <f t="shared" si="16"/>
        <v>0.1383250048</v>
      </c>
      <c r="AD28" s="9">
        <f t="shared" si="17"/>
        <v>0.1011250008</v>
      </c>
      <c r="AE28" s="9">
        <f t="shared" si="18"/>
        <v>0.112750002</v>
      </c>
      <c r="AF28" s="7">
        <f t="shared" si="19"/>
        <v>1.060975643</v>
      </c>
      <c r="AG28" s="7">
        <f t="shared" si="20"/>
        <v>17.18523678</v>
      </c>
      <c r="AH28" s="7">
        <f t="shared" si="21"/>
        <v>60.76178978</v>
      </c>
      <c r="AI28" s="7">
        <f t="shared" si="22"/>
        <v>153.0556808</v>
      </c>
      <c r="AJ28" s="7">
        <f t="shared" si="23"/>
        <v>31.32367454</v>
      </c>
      <c r="AK28" s="7">
        <f t="shared" si="24"/>
        <v>0.9241803468</v>
      </c>
      <c r="AL28" s="7">
        <f t="shared" si="25"/>
        <v>0.8904244729</v>
      </c>
    </row>
    <row r="29" ht="15.75" customHeight="1">
      <c r="A29" s="5">
        <v>67.1</v>
      </c>
      <c r="B29" s="5" t="str">
        <f t="shared" si="1"/>
        <v>kurang</v>
      </c>
      <c r="C29" s="5">
        <v>40.0</v>
      </c>
      <c r="D29" s="5"/>
      <c r="E29" s="7">
        <v>0.057675</v>
      </c>
      <c r="F29" s="5">
        <v>0.051449999</v>
      </c>
      <c r="G29" s="5">
        <v>0.035875</v>
      </c>
      <c r="H29" s="5">
        <v>0.035475001</v>
      </c>
      <c r="I29" s="5">
        <v>0.031624999</v>
      </c>
      <c r="J29" s="5">
        <v>0.033025</v>
      </c>
      <c r="K29" s="5">
        <v>0.03015</v>
      </c>
      <c r="L29" s="5">
        <v>0.0288</v>
      </c>
      <c r="M29" s="5">
        <v>0.027225001</v>
      </c>
      <c r="N29" s="5">
        <v>0.023975</v>
      </c>
      <c r="O29" s="7">
        <f t="shared" si="2"/>
        <v>-0.0867095797</v>
      </c>
      <c r="P29" s="7">
        <f t="shared" si="3"/>
        <v>0.2610294027</v>
      </c>
      <c r="Q29" s="7">
        <f t="shared" si="4"/>
        <v>0.05098037384</v>
      </c>
      <c r="R29" s="7">
        <f t="shared" si="5"/>
        <v>0.1140877598</v>
      </c>
      <c r="S29" s="7">
        <f t="shared" si="6"/>
        <v>0.05404155196</v>
      </c>
      <c r="T29" s="7">
        <f t="shared" si="7"/>
        <v>0.1076252705</v>
      </c>
      <c r="U29" s="7">
        <f t="shared" si="8"/>
        <v>0.307912272</v>
      </c>
      <c r="V29" s="8">
        <f t="shared" si="9"/>
        <v>0.3642691331</v>
      </c>
      <c r="W29" s="7">
        <f t="shared" si="10"/>
        <v>0.3211799579</v>
      </c>
      <c r="X29" s="9">
        <f t="shared" si="11"/>
        <v>0.3492214681</v>
      </c>
      <c r="Y29" s="7">
        <f t="shared" si="12"/>
        <v>-0.178356704</v>
      </c>
      <c r="Z29" s="7">
        <f t="shared" si="13"/>
        <v>1.522004313</v>
      </c>
      <c r="AA29" s="7">
        <f t="shared" si="14"/>
        <v>1.613394901</v>
      </c>
      <c r="AB29" s="7">
        <f t="shared" si="15"/>
        <v>0.01449373925</v>
      </c>
      <c r="AC29" s="9">
        <f t="shared" si="16"/>
        <v>0.036431246</v>
      </c>
      <c r="AD29" s="9">
        <f t="shared" si="17"/>
        <v>0.023431242</v>
      </c>
      <c r="AE29" s="9">
        <f t="shared" si="18"/>
        <v>0.02749374325</v>
      </c>
      <c r="AF29" s="7">
        <f t="shared" si="19"/>
        <v>0.8404181185</v>
      </c>
      <c r="AG29" s="7">
        <f t="shared" si="20"/>
        <v>14.21813782</v>
      </c>
      <c r="AH29" s="7">
        <f t="shared" si="21"/>
        <v>18.11072894</v>
      </c>
      <c r="AI29" s="7">
        <f t="shared" si="22"/>
        <v>28.83312609</v>
      </c>
      <c r="AJ29" s="7">
        <f t="shared" si="23"/>
        <v>2.33984295</v>
      </c>
      <c r="AK29" s="7">
        <f t="shared" si="24"/>
        <v>0.6972789251</v>
      </c>
      <c r="AL29" s="7">
        <f t="shared" si="25"/>
        <v>0.6220199393</v>
      </c>
    </row>
    <row r="30" ht="15.75" customHeight="1">
      <c r="A30" s="5">
        <v>66.6</v>
      </c>
      <c r="B30" s="5" t="str">
        <f t="shared" si="1"/>
        <v>kurang</v>
      </c>
      <c r="C30" s="5">
        <v>50.0</v>
      </c>
      <c r="D30" s="5"/>
      <c r="E30" s="7">
        <v>0.078500003</v>
      </c>
      <c r="F30" s="5">
        <v>0.095100001</v>
      </c>
      <c r="G30" s="5">
        <v>0.105300002</v>
      </c>
      <c r="H30" s="5">
        <v>0.1127</v>
      </c>
      <c r="I30" s="5">
        <v>0.071099997</v>
      </c>
      <c r="J30" s="5">
        <v>0.076099999</v>
      </c>
      <c r="K30" s="5">
        <v>0.074000001</v>
      </c>
      <c r="L30" s="5">
        <v>0.056000002</v>
      </c>
      <c r="M30" s="5">
        <v>0.018100001</v>
      </c>
      <c r="N30" s="5">
        <v>0.0211</v>
      </c>
      <c r="O30" s="7">
        <f t="shared" si="2"/>
        <v>-0.1745677662</v>
      </c>
      <c r="P30" s="7">
        <f t="shared" si="3"/>
        <v>0.1247782363</v>
      </c>
      <c r="Q30" s="7">
        <f t="shared" si="4"/>
        <v>0.6069489553</v>
      </c>
      <c r="R30" s="7">
        <f t="shared" si="5"/>
        <v>0.5562565767</v>
      </c>
      <c r="S30" s="7">
        <f t="shared" si="6"/>
        <v>0.5878023072</v>
      </c>
      <c r="T30" s="7">
        <f t="shared" si="7"/>
        <v>0.574375677</v>
      </c>
      <c r="U30" s="7">
        <f t="shared" si="8"/>
        <v>0.6802120021</v>
      </c>
      <c r="V30" s="8">
        <f t="shared" si="9"/>
        <v>0.6368330496</v>
      </c>
      <c r="W30" s="7">
        <f t="shared" si="10"/>
        <v>0.6626505967</v>
      </c>
      <c r="X30" s="9">
        <f t="shared" si="11"/>
        <v>0.6537102446</v>
      </c>
      <c r="Y30" s="7">
        <f t="shared" si="12"/>
        <v>0.05089820782</v>
      </c>
      <c r="Z30" s="7">
        <f t="shared" si="13"/>
        <v>2.175895751</v>
      </c>
      <c r="AA30" s="7">
        <f t="shared" si="14"/>
        <v>2.10725553</v>
      </c>
      <c r="AB30" s="7">
        <f t="shared" si="15"/>
        <v>0.239724997</v>
      </c>
      <c r="AC30" s="9">
        <f t="shared" si="16"/>
        <v>0.2194750038</v>
      </c>
      <c r="AD30" s="9">
        <f t="shared" si="17"/>
        <v>0.2314749998</v>
      </c>
      <c r="AE30" s="9">
        <f t="shared" si="18"/>
        <v>0.227725001</v>
      </c>
      <c r="AF30" s="7">
        <f t="shared" si="19"/>
        <v>0.7027540322</v>
      </c>
      <c r="AG30" s="7">
        <f t="shared" si="20"/>
        <v>22.80084748</v>
      </c>
      <c r="AH30" s="7">
        <f t="shared" si="21"/>
        <v>85.06500718</v>
      </c>
      <c r="AI30" s="7">
        <f t="shared" si="22"/>
        <v>89.50782157</v>
      </c>
      <c r="AJ30" s="7">
        <f t="shared" si="23"/>
        <v>64.42326221</v>
      </c>
      <c r="AK30" s="7">
        <f t="shared" si="24"/>
        <v>1.10725553</v>
      </c>
      <c r="AL30" s="7">
        <f t="shared" si="25"/>
        <v>1.341401248</v>
      </c>
    </row>
    <row r="31" ht="15.75" customHeight="1">
      <c r="A31" s="5">
        <v>66.2</v>
      </c>
      <c r="B31" s="5" t="str">
        <f t="shared" si="1"/>
        <v>kurang</v>
      </c>
      <c r="C31" s="5">
        <v>70.0</v>
      </c>
      <c r="D31" s="5"/>
      <c r="E31" s="7">
        <v>0.150800005</v>
      </c>
      <c r="F31" s="5">
        <v>0.155699998</v>
      </c>
      <c r="G31" s="5">
        <v>0.149800003</v>
      </c>
      <c r="H31" s="5">
        <v>0.150800005</v>
      </c>
      <c r="I31" s="5">
        <v>0.127200007</v>
      </c>
      <c r="J31" s="5">
        <v>0.128900006</v>
      </c>
      <c r="K31" s="5">
        <v>0.124399997</v>
      </c>
      <c r="L31" s="5">
        <v>0.120499998</v>
      </c>
      <c r="M31" s="5">
        <v>0.060899999</v>
      </c>
      <c r="N31" s="5">
        <v>0.056200001</v>
      </c>
      <c r="O31" s="7">
        <f t="shared" si="2"/>
        <v>-0.0926331364</v>
      </c>
      <c r="P31" s="7">
        <f t="shared" si="3"/>
        <v>0.1117458106</v>
      </c>
      <c r="Q31" s="7">
        <f t="shared" si="4"/>
        <v>0.3426875303</v>
      </c>
      <c r="R31" s="7">
        <f t="shared" si="5"/>
        <v>0.3776301038</v>
      </c>
      <c r="S31" s="7">
        <f t="shared" si="6"/>
        <v>0.3516057514</v>
      </c>
      <c r="T31" s="7">
        <f t="shared" si="7"/>
        <v>0.3680517942</v>
      </c>
      <c r="U31" s="7">
        <f t="shared" si="8"/>
        <v>0.4376731316</v>
      </c>
      <c r="V31" s="8">
        <f t="shared" si="9"/>
        <v>0.4695611018</v>
      </c>
      <c r="W31" s="7">
        <f t="shared" si="10"/>
        <v>0.4473808374</v>
      </c>
      <c r="X31" s="9">
        <f t="shared" si="11"/>
        <v>0.459372107</v>
      </c>
      <c r="Y31" s="7">
        <f t="shared" si="12"/>
        <v>-0.01931258586</v>
      </c>
      <c r="Z31" s="7">
        <f t="shared" si="13"/>
        <v>1.648677861</v>
      </c>
      <c r="AA31" s="7">
        <f t="shared" si="14"/>
        <v>1.691583634</v>
      </c>
      <c r="AB31" s="7">
        <f t="shared" si="15"/>
        <v>0.1806249995</v>
      </c>
      <c r="AC31" s="9">
        <f t="shared" si="16"/>
        <v>0.212349986</v>
      </c>
      <c r="AD31" s="9">
        <f t="shared" si="17"/>
        <v>0.193549994</v>
      </c>
      <c r="AE31" s="9">
        <f t="shared" si="18"/>
        <v>0.1994249915</v>
      </c>
      <c r="AF31" s="7">
        <f t="shared" si="19"/>
        <v>0.8304405508</v>
      </c>
      <c r="AG31" s="7">
        <f t="shared" si="20"/>
        <v>18.59088423</v>
      </c>
      <c r="AH31" s="7">
        <f t="shared" si="21"/>
        <v>229.2823232</v>
      </c>
      <c r="AI31" s="7">
        <f t="shared" si="22"/>
        <v>182.9933266</v>
      </c>
      <c r="AJ31" s="7">
        <f t="shared" si="23"/>
        <v>539.4619911</v>
      </c>
      <c r="AK31" s="7">
        <f t="shared" si="24"/>
        <v>0.9621066469</v>
      </c>
      <c r="AL31" s="7">
        <f t="shared" si="25"/>
        <v>0.9933686872</v>
      </c>
    </row>
    <row r="32" ht="15.75" customHeight="1">
      <c r="A32" s="5">
        <v>66.1</v>
      </c>
      <c r="B32" s="5" t="str">
        <f t="shared" si="1"/>
        <v>kurang</v>
      </c>
      <c r="C32" s="5">
        <v>40.0</v>
      </c>
      <c r="D32" s="5"/>
      <c r="E32" s="7">
        <v>0.065899998</v>
      </c>
      <c r="F32" s="5">
        <v>0.072849996</v>
      </c>
      <c r="G32" s="5">
        <v>0.01695</v>
      </c>
      <c r="H32" s="5">
        <v>0.01305</v>
      </c>
      <c r="I32" s="5">
        <v>0.0069</v>
      </c>
      <c r="J32" s="5">
        <v>0.0077</v>
      </c>
      <c r="K32" s="5">
        <v>0.00645</v>
      </c>
      <c r="L32" s="5">
        <v>0.0061</v>
      </c>
      <c r="M32" s="5">
        <v>0.00635</v>
      </c>
      <c r="N32" s="5">
        <v>0.00465</v>
      </c>
      <c r="O32" s="7">
        <f t="shared" si="2"/>
        <v>-0.4487179487</v>
      </c>
      <c r="P32" s="7">
        <f t="shared" si="3"/>
        <v>0.8373265996</v>
      </c>
      <c r="Q32" s="7">
        <f t="shared" si="4"/>
        <v>0.0078125</v>
      </c>
      <c r="R32" s="7">
        <f t="shared" si="5"/>
        <v>0.1621621622</v>
      </c>
      <c r="S32" s="7">
        <f t="shared" si="6"/>
        <v>0.009009009009</v>
      </c>
      <c r="T32" s="7">
        <f t="shared" si="7"/>
        <v>0.140625</v>
      </c>
      <c r="U32" s="7">
        <f t="shared" si="8"/>
        <v>0.8396464565</v>
      </c>
      <c r="V32" s="8">
        <f t="shared" si="9"/>
        <v>0.8799999938</v>
      </c>
      <c r="W32" s="7">
        <f t="shared" si="10"/>
        <v>0.8580645088</v>
      </c>
      <c r="X32" s="9">
        <f t="shared" si="11"/>
        <v>0.8611111041</v>
      </c>
      <c r="Y32" s="7">
        <f t="shared" si="12"/>
        <v>-0.6224944153</v>
      </c>
      <c r="Z32" s="7">
        <f t="shared" si="13"/>
        <v>7.015624688</v>
      </c>
      <c r="AA32" s="7">
        <f t="shared" si="14"/>
        <v>8.09008973</v>
      </c>
      <c r="AB32" s="7">
        <f t="shared" si="15"/>
        <v>0.246924984</v>
      </c>
      <c r="AC32" s="9">
        <f t="shared" si="16"/>
        <v>0.258399984</v>
      </c>
      <c r="AD32" s="9">
        <f t="shared" si="17"/>
        <v>0.251599984</v>
      </c>
      <c r="AE32" s="9">
        <f t="shared" si="18"/>
        <v>0.253724984</v>
      </c>
      <c r="AF32" s="7">
        <f t="shared" si="19"/>
        <v>0.3805309735</v>
      </c>
      <c r="AG32" s="7">
        <f t="shared" si="20"/>
        <v>8.237621728</v>
      </c>
      <c r="AH32" s="7">
        <f t="shared" si="21"/>
        <v>11.8795949</v>
      </c>
      <c r="AI32" s="7">
        <f t="shared" si="22"/>
        <v>3.997513417</v>
      </c>
      <c r="AJ32" s="7">
        <f t="shared" si="23"/>
        <v>0.9477357473</v>
      </c>
      <c r="AK32" s="7">
        <f t="shared" si="24"/>
        <v>0.2326698824</v>
      </c>
      <c r="AL32" s="7">
        <f t="shared" si="25"/>
        <v>0.2572078985</v>
      </c>
    </row>
    <row r="33" ht="15.75" customHeight="1">
      <c r="A33" s="5">
        <v>64.8</v>
      </c>
      <c r="B33" s="5" t="str">
        <f t="shared" si="1"/>
        <v>kurang</v>
      </c>
      <c r="C33" s="5">
        <v>40.0</v>
      </c>
      <c r="D33" s="7"/>
      <c r="E33" s="5">
        <v>0.0469</v>
      </c>
      <c r="F33" s="5">
        <v>0.081699997</v>
      </c>
      <c r="G33" s="5">
        <v>0.073700003</v>
      </c>
      <c r="H33" s="5">
        <v>0.093800001</v>
      </c>
      <c r="I33" s="5">
        <v>0.160999998</v>
      </c>
      <c r="J33" s="5">
        <v>0.197400004</v>
      </c>
      <c r="K33" s="5">
        <v>0.166999996</v>
      </c>
      <c r="L33" s="5">
        <v>0.205200002</v>
      </c>
      <c r="M33" s="5">
        <v>0.079300001</v>
      </c>
      <c r="N33" s="5">
        <v>0.031099999</v>
      </c>
      <c r="O33" s="7">
        <f t="shared" si="2"/>
        <v>0.3876194158</v>
      </c>
      <c r="P33" s="7">
        <f t="shared" si="3"/>
        <v>-0.3429835199</v>
      </c>
      <c r="Q33" s="7">
        <f t="shared" si="4"/>
        <v>0.3560698176</v>
      </c>
      <c r="R33" s="7">
        <f t="shared" si="5"/>
        <v>0.6860171652</v>
      </c>
      <c r="S33" s="7">
        <f t="shared" si="6"/>
        <v>0.4427056901</v>
      </c>
      <c r="T33" s="7">
        <f t="shared" si="7"/>
        <v>0.5517661334</v>
      </c>
      <c r="U33" s="7">
        <f t="shared" si="8"/>
        <v>0.01490680764</v>
      </c>
      <c r="V33" s="8">
        <f t="shared" si="9"/>
        <v>0.4485815585</v>
      </c>
      <c r="W33" s="7">
        <f t="shared" si="10"/>
        <v>0.02127656104</v>
      </c>
      <c r="X33" s="9">
        <f t="shared" si="11"/>
        <v>0.3142857058</v>
      </c>
      <c r="Y33" s="7">
        <f t="shared" si="12"/>
        <v>-0.05148001287</v>
      </c>
      <c r="Z33" s="7">
        <f t="shared" si="13"/>
        <v>0.6309378883</v>
      </c>
      <c r="AA33" s="7">
        <f t="shared" si="14"/>
        <v>0.7844523166</v>
      </c>
      <c r="AB33" s="7">
        <f t="shared" si="15"/>
        <v>-0.2502250178</v>
      </c>
      <c r="AC33" s="9">
        <f t="shared" si="16"/>
        <v>0.07512499575</v>
      </c>
      <c r="AD33" s="9">
        <f t="shared" si="17"/>
        <v>-0.1176750123</v>
      </c>
      <c r="AE33" s="9">
        <f t="shared" si="18"/>
        <v>-0.05742500975</v>
      </c>
      <c r="AF33" s="7">
        <f t="shared" si="19"/>
        <v>2.265942866</v>
      </c>
      <c r="AG33" s="7">
        <f t="shared" si="20"/>
        <v>24.146829</v>
      </c>
      <c r="AH33" s="7">
        <f t="shared" si="21"/>
        <v>42.06904347</v>
      </c>
      <c r="AI33" s="7">
        <f t="shared" si="22"/>
        <v>326.2932639</v>
      </c>
      <c r="AJ33" s="7">
        <f t="shared" si="23"/>
        <v>14.24515473</v>
      </c>
      <c r="AK33" s="7">
        <f t="shared" si="24"/>
        <v>0.9020808532</v>
      </c>
      <c r="AL33" s="7">
        <f t="shared" si="25"/>
        <v>1.571428635</v>
      </c>
    </row>
    <row r="34" ht="15.75" customHeight="1">
      <c r="A34" s="5">
        <v>64.8</v>
      </c>
      <c r="B34" s="5" t="str">
        <f t="shared" si="1"/>
        <v>kurang</v>
      </c>
      <c r="C34" s="5">
        <v>40.0</v>
      </c>
      <c r="D34" s="5"/>
      <c r="E34" s="7">
        <v>0.066375002</v>
      </c>
      <c r="F34" s="5">
        <v>0.071024999</v>
      </c>
      <c r="G34" s="5">
        <v>0.047024999</v>
      </c>
      <c r="H34" s="5">
        <v>0.044725001</v>
      </c>
      <c r="I34" s="5">
        <v>0.031575002</v>
      </c>
      <c r="J34" s="5">
        <v>0.031424999</v>
      </c>
      <c r="K34" s="5">
        <v>0.028349999</v>
      </c>
      <c r="L34" s="5">
        <v>0.0265</v>
      </c>
      <c r="M34" s="5">
        <v>0.019950001</v>
      </c>
      <c r="N34" s="5">
        <v>0.017000001</v>
      </c>
      <c r="O34" s="7">
        <f t="shared" si="2"/>
        <v>-0.2477612006</v>
      </c>
      <c r="P34" s="7">
        <f t="shared" si="3"/>
        <v>0.4294339709</v>
      </c>
      <c r="Q34" s="7">
        <f t="shared" si="4"/>
        <v>0.1739130021</v>
      </c>
      <c r="R34" s="7">
        <f t="shared" si="5"/>
        <v>0.2502755899</v>
      </c>
      <c r="S34" s="7">
        <f t="shared" si="6"/>
        <v>0.1852259757</v>
      </c>
      <c r="T34" s="7">
        <f t="shared" si="7"/>
        <v>0.2349896066</v>
      </c>
      <c r="U34" s="7">
        <f t="shared" si="8"/>
        <v>0.56141795</v>
      </c>
      <c r="V34" s="8">
        <f t="shared" si="9"/>
        <v>0.6137460721</v>
      </c>
      <c r="W34" s="7">
        <f t="shared" si="10"/>
        <v>0.5802328657</v>
      </c>
      <c r="X34" s="9">
        <f t="shared" si="11"/>
        <v>0.5938444408</v>
      </c>
      <c r="Y34" s="7">
        <f t="shared" si="12"/>
        <v>-0.2033036883</v>
      </c>
      <c r="Z34" s="7">
        <f t="shared" si="13"/>
        <v>2.444099337</v>
      </c>
      <c r="AA34" s="7">
        <f t="shared" si="14"/>
        <v>2.603087056</v>
      </c>
      <c r="AB34" s="7">
        <f t="shared" si="15"/>
        <v>0.1423499895</v>
      </c>
      <c r="AC34" s="9">
        <f t="shared" si="16"/>
        <v>0.1622624895</v>
      </c>
      <c r="AD34" s="9">
        <f t="shared" si="17"/>
        <v>0.1504624895</v>
      </c>
      <c r="AE34" s="9">
        <f t="shared" si="18"/>
        <v>0.1541499895</v>
      </c>
      <c r="AF34" s="7">
        <f t="shared" si="19"/>
        <v>0.602870805</v>
      </c>
      <c r="AG34" s="7">
        <f t="shared" si="20"/>
        <v>15.15884881</v>
      </c>
      <c r="AH34" s="7">
        <f t="shared" si="21"/>
        <v>23.21842452</v>
      </c>
      <c r="AI34" s="7">
        <f t="shared" si="22"/>
        <v>26.95408297</v>
      </c>
      <c r="AJ34" s="7">
        <f t="shared" si="23"/>
        <v>3.985058587</v>
      </c>
      <c r="AK34" s="7">
        <f t="shared" si="24"/>
        <v>0.6620908083</v>
      </c>
      <c r="AL34" s="7">
        <f t="shared" si="25"/>
        <v>0.7084745399</v>
      </c>
    </row>
    <row r="35" ht="15.75" customHeight="1">
      <c r="A35" s="5">
        <v>64.7</v>
      </c>
      <c r="B35" s="5" t="str">
        <f t="shared" si="1"/>
        <v>kurang</v>
      </c>
      <c r="C35" s="5">
        <v>40.0</v>
      </c>
      <c r="D35" s="5"/>
      <c r="E35" s="7">
        <v>0.0328</v>
      </c>
      <c r="F35" s="5">
        <v>0.027550001</v>
      </c>
      <c r="G35" s="5">
        <v>0.0091</v>
      </c>
      <c r="H35" s="5">
        <v>0.0073</v>
      </c>
      <c r="I35" s="5">
        <v>0.0027</v>
      </c>
      <c r="J35" s="5">
        <v>0.0028</v>
      </c>
      <c r="K35" s="5">
        <v>0.00185</v>
      </c>
      <c r="L35" s="5">
        <v>0.00175</v>
      </c>
      <c r="M35" s="5">
        <v>0.00405</v>
      </c>
      <c r="N35" s="5">
        <v>0.00315</v>
      </c>
      <c r="O35" s="7">
        <f t="shared" si="2"/>
        <v>-0.6621004566</v>
      </c>
      <c r="P35" s="7">
        <f t="shared" si="3"/>
        <v>0.8741496641</v>
      </c>
      <c r="Q35" s="7">
        <f t="shared" si="4"/>
        <v>-0.3728813559</v>
      </c>
      <c r="R35" s="7">
        <f t="shared" si="5"/>
        <v>-0.26</v>
      </c>
      <c r="S35" s="7">
        <f t="shared" si="6"/>
        <v>-0.44</v>
      </c>
      <c r="T35" s="7">
        <f t="shared" si="7"/>
        <v>-0.2203389831</v>
      </c>
      <c r="U35" s="7">
        <f t="shared" si="8"/>
        <v>0.7436708942</v>
      </c>
      <c r="V35" s="8">
        <f t="shared" si="9"/>
        <v>0.7947882803</v>
      </c>
      <c r="W35" s="7">
        <f t="shared" si="10"/>
        <v>0.7654723203</v>
      </c>
      <c r="X35" s="9">
        <f t="shared" si="11"/>
        <v>0.7721519059</v>
      </c>
      <c r="Y35" s="7">
        <f t="shared" si="12"/>
        <v>-0.5034106548</v>
      </c>
      <c r="Z35" s="7">
        <f t="shared" si="13"/>
        <v>6.211864576</v>
      </c>
      <c r="AA35" s="7">
        <f t="shared" si="14"/>
        <v>7.3300002</v>
      </c>
      <c r="AB35" s="7">
        <f t="shared" si="15"/>
        <v>0.082400004</v>
      </c>
      <c r="AC35" s="9">
        <f t="shared" si="16"/>
        <v>0.088475004</v>
      </c>
      <c r="AD35" s="9">
        <f t="shared" si="17"/>
        <v>0.084875004</v>
      </c>
      <c r="AE35" s="9">
        <f t="shared" si="18"/>
        <v>0.086000004</v>
      </c>
      <c r="AF35" s="7">
        <f t="shared" si="19"/>
        <v>0.2032967033</v>
      </c>
      <c r="AG35" s="7">
        <f t="shared" si="20"/>
        <v>10.12871659</v>
      </c>
      <c r="AH35" s="7">
        <f t="shared" si="21"/>
        <v>9.973288787</v>
      </c>
      <c r="AI35" s="7">
        <f t="shared" si="22"/>
        <v>1.01301404</v>
      </c>
      <c r="AJ35" s="7">
        <f t="shared" si="23"/>
        <v>0.6514489044</v>
      </c>
      <c r="AK35" s="7">
        <f t="shared" si="24"/>
        <v>0.330308518</v>
      </c>
      <c r="AL35" s="7">
        <f t="shared" si="25"/>
        <v>0.2774390244</v>
      </c>
    </row>
    <row r="36" ht="15.75" customHeight="1">
      <c r="A36" s="5">
        <v>64.1</v>
      </c>
      <c r="B36" s="5" t="str">
        <f t="shared" si="1"/>
        <v>kurang</v>
      </c>
      <c r="C36" s="5">
        <v>40.0</v>
      </c>
      <c r="D36" s="5"/>
      <c r="E36" s="7">
        <v>0.066249996</v>
      </c>
      <c r="F36" s="5">
        <v>0.075900003</v>
      </c>
      <c r="G36" s="5">
        <v>0.043749999</v>
      </c>
      <c r="H36" s="5">
        <v>0.04005</v>
      </c>
      <c r="I36" s="5">
        <v>0.0305</v>
      </c>
      <c r="J36" s="5">
        <v>0.031950001</v>
      </c>
      <c r="K36" s="5">
        <v>0.028650001</v>
      </c>
      <c r="L36" s="5">
        <v>0.02905</v>
      </c>
      <c r="M36" s="5">
        <v>0.032000002</v>
      </c>
      <c r="N36" s="5">
        <v>0.0255</v>
      </c>
      <c r="O36" s="7">
        <f t="shared" si="2"/>
        <v>-0.2085635083</v>
      </c>
      <c r="P36" s="7">
        <f t="shared" si="3"/>
        <v>0.4519368741</v>
      </c>
      <c r="Q36" s="7">
        <f t="shared" si="4"/>
        <v>-0.05523496841</v>
      </c>
      <c r="R36" s="7">
        <f t="shared" si="5"/>
        <v>0.05817176255</v>
      </c>
      <c r="S36" s="7">
        <f t="shared" si="6"/>
        <v>-0.06186520661</v>
      </c>
      <c r="T36" s="7">
        <f t="shared" si="7"/>
        <v>0.05193735934</v>
      </c>
      <c r="U36" s="7">
        <f t="shared" si="8"/>
        <v>0.4068581925</v>
      </c>
      <c r="V36" s="8">
        <f t="shared" si="9"/>
        <v>0.497041435</v>
      </c>
      <c r="W36" s="7">
        <f t="shared" si="10"/>
        <v>0.4329388531</v>
      </c>
      <c r="X36" s="9">
        <f t="shared" si="11"/>
        <v>0.4670991721</v>
      </c>
      <c r="Y36" s="7">
        <f t="shared" si="12"/>
        <v>-0.268700405</v>
      </c>
      <c r="Z36" s="7">
        <f t="shared" si="13"/>
        <v>1.972794659</v>
      </c>
      <c r="AA36" s="7">
        <f t="shared" si="14"/>
        <v>2.209602951</v>
      </c>
      <c r="AB36" s="7">
        <f t="shared" si="15"/>
        <v>0.08043749825</v>
      </c>
      <c r="AC36" s="9">
        <f t="shared" si="16"/>
        <v>0.1243125118</v>
      </c>
      <c r="AD36" s="9">
        <f t="shared" si="17"/>
        <v>0.09831250375</v>
      </c>
      <c r="AE36" s="9">
        <f t="shared" si="18"/>
        <v>0.1064375063</v>
      </c>
      <c r="AF36" s="7">
        <f t="shared" si="19"/>
        <v>0.6548571807</v>
      </c>
      <c r="AG36" s="7">
        <f t="shared" si="20"/>
        <v>14.53467337</v>
      </c>
      <c r="AH36" s="7">
        <f t="shared" si="21"/>
        <v>21.58445457</v>
      </c>
      <c r="AI36" s="7">
        <f t="shared" si="22"/>
        <v>27.56696754</v>
      </c>
      <c r="AJ36" s="7">
        <f t="shared" si="23"/>
        <v>3.408098084</v>
      </c>
      <c r="AK36" s="7">
        <f t="shared" si="24"/>
        <v>0.5764163013</v>
      </c>
      <c r="AL36" s="7">
        <f t="shared" si="25"/>
        <v>0.6603773833</v>
      </c>
    </row>
    <row r="37" ht="15.75" customHeight="1">
      <c r="A37" s="5">
        <v>64.1</v>
      </c>
      <c r="B37" s="5" t="str">
        <f t="shared" si="1"/>
        <v>kurang</v>
      </c>
      <c r="C37" s="5">
        <v>40.0</v>
      </c>
      <c r="D37" s="5"/>
      <c r="E37" s="7">
        <v>0.079499997</v>
      </c>
      <c r="F37" s="5">
        <v>0.102499999</v>
      </c>
      <c r="G37" s="5">
        <v>0.108900003</v>
      </c>
      <c r="H37" s="5">
        <v>0.111100003</v>
      </c>
      <c r="I37" s="5">
        <v>0.071999997</v>
      </c>
      <c r="J37" s="5">
        <v>0.075099997</v>
      </c>
      <c r="K37" s="5">
        <v>0.062899999</v>
      </c>
      <c r="L37" s="5">
        <v>0.050900001</v>
      </c>
      <c r="M37" s="5">
        <v>0.023800001</v>
      </c>
      <c r="N37" s="5">
        <v>0.0208</v>
      </c>
      <c r="O37" s="7">
        <f t="shared" si="2"/>
        <v>-0.2677532216</v>
      </c>
      <c r="P37" s="7">
        <f t="shared" si="3"/>
        <v>0.2394195918</v>
      </c>
      <c r="Q37" s="7">
        <f t="shared" si="4"/>
        <v>0.4509803691</v>
      </c>
      <c r="R37" s="7">
        <f t="shared" si="5"/>
        <v>0.5029868519</v>
      </c>
      <c r="S37" s="7">
        <f t="shared" si="6"/>
        <v>0.4671445456</v>
      </c>
      <c r="T37" s="7">
        <f t="shared" si="7"/>
        <v>0.4855824567</v>
      </c>
      <c r="U37" s="7">
        <f t="shared" si="8"/>
        <v>0.6231195408</v>
      </c>
      <c r="V37" s="8">
        <f t="shared" si="9"/>
        <v>0.6626115139</v>
      </c>
      <c r="W37" s="7">
        <f t="shared" si="10"/>
        <v>0.6382806053</v>
      </c>
      <c r="X37" s="9">
        <f t="shared" si="11"/>
        <v>0.6468725178</v>
      </c>
      <c r="Y37" s="7">
        <f t="shared" si="12"/>
        <v>0.03027438004</v>
      </c>
      <c r="Z37" s="7">
        <f t="shared" si="13"/>
        <v>2.438292987</v>
      </c>
      <c r="AA37" s="7">
        <f t="shared" si="14"/>
        <v>2.525687031</v>
      </c>
      <c r="AB37" s="7">
        <f t="shared" si="15"/>
        <v>0.2336249895</v>
      </c>
      <c r="AC37" s="9">
        <f t="shared" si="16"/>
        <v>0.2538749963</v>
      </c>
      <c r="AD37" s="9">
        <f t="shared" si="17"/>
        <v>0.2418749923</v>
      </c>
      <c r="AE37" s="9">
        <f t="shared" si="18"/>
        <v>0.2456249935</v>
      </c>
      <c r="AF37" s="7">
        <f t="shared" si="19"/>
        <v>0.577594098</v>
      </c>
      <c r="AG37" s="7">
        <f t="shared" si="20"/>
        <v>23.15998864</v>
      </c>
      <c r="AH37" s="7">
        <f t="shared" si="21"/>
        <v>92.16957738</v>
      </c>
      <c r="AI37" s="7">
        <f t="shared" si="22"/>
        <v>87.91548716</v>
      </c>
      <c r="AJ37" s="7">
        <f t="shared" si="23"/>
        <v>76.50781023</v>
      </c>
      <c r="AK37" s="7">
        <f t="shared" si="24"/>
        <v>1.062439064</v>
      </c>
      <c r="AL37" s="7">
        <f t="shared" si="25"/>
        <v>1.36981141</v>
      </c>
    </row>
    <row r="38" ht="15.75" customHeight="1">
      <c r="A38" s="5">
        <v>64.0</v>
      </c>
      <c r="B38" s="5" t="str">
        <f t="shared" si="1"/>
        <v>kurang</v>
      </c>
      <c r="C38" s="5">
        <v>40.0</v>
      </c>
      <c r="D38" s="7"/>
      <c r="E38" s="5">
        <v>0.112899996</v>
      </c>
      <c r="F38" s="5">
        <v>0.138600007</v>
      </c>
      <c r="G38" s="5">
        <v>0.114399999</v>
      </c>
      <c r="H38" s="5">
        <v>0.115800001</v>
      </c>
      <c r="I38" s="5">
        <v>0.048999999</v>
      </c>
      <c r="J38" s="5">
        <v>0.052999999</v>
      </c>
      <c r="K38" s="5">
        <v>0.035599999</v>
      </c>
      <c r="L38" s="5">
        <v>0.026000001</v>
      </c>
      <c r="M38" s="5">
        <v>0.0065</v>
      </c>
      <c r="N38" s="5">
        <v>0.0048</v>
      </c>
      <c r="O38" s="7">
        <f t="shared" si="2"/>
        <v>-0.5253333403</v>
      </c>
      <c r="P38" s="7">
        <f t="shared" si="3"/>
        <v>0.5912744228</v>
      </c>
      <c r="Q38" s="7">
        <f t="shared" si="4"/>
        <v>0.6912113941</v>
      </c>
      <c r="R38" s="7">
        <f t="shared" si="5"/>
        <v>0.7623762317</v>
      </c>
      <c r="S38" s="7">
        <f t="shared" si="6"/>
        <v>0.7202970228</v>
      </c>
      <c r="T38" s="7">
        <f t="shared" si="7"/>
        <v>0.7315914426</v>
      </c>
      <c r="U38" s="7">
        <f t="shared" si="8"/>
        <v>0.9104066204</v>
      </c>
      <c r="V38" s="8">
        <f t="shared" si="9"/>
        <v>0.9330543966</v>
      </c>
      <c r="W38" s="7">
        <f t="shared" si="10"/>
        <v>0.921199446</v>
      </c>
      <c r="X38" s="9">
        <f t="shared" si="11"/>
        <v>0.9221226778</v>
      </c>
      <c r="Y38" s="7">
        <f t="shared" si="12"/>
        <v>-0.09565220327</v>
      </c>
      <c r="Z38" s="7">
        <f t="shared" si="13"/>
        <v>6.009501473</v>
      </c>
      <c r="AA38" s="7">
        <f t="shared" si="14"/>
        <v>6.262376541</v>
      </c>
      <c r="AB38" s="7">
        <f t="shared" si="15"/>
        <v>0.5016250283</v>
      </c>
      <c r="AC38" s="9">
        <f t="shared" si="16"/>
        <v>0.5131000283</v>
      </c>
      <c r="AD38" s="9">
        <f t="shared" si="17"/>
        <v>0.5063000283</v>
      </c>
      <c r="AE38" s="9">
        <f t="shared" si="18"/>
        <v>0.5084250283</v>
      </c>
      <c r="AF38" s="7">
        <f t="shared" si="19"/>
        <v>0.3111888052</v>
      </c>
      <c r="AG38" s="7">
        <f t="shared" si="20"/>
        <v>18.89227801</v>
      </c>
      <c r="AH38" s="7">
        <f t="shared" si="21"/>
        <v>104.1862022</v>
      </c>
      <c r="AI38" s="7">
        <f t="shared" si="22"/>
        <v>54.78533983</v>
      </c>
      <c r="AJ38" s="7">
        <f t="shared" si="23"/>
        <v>99.48880637</v>
      </c>
      <c r="AK38" s="7">
        <f t="shared" si="24"/>
        <v>0.8253967765</v>
      </c>
      <c r="AL38" s="7">
        <f t="shared" si="25"/>
        <v>1.013286121</v>
      </c>
    </row>
    <row r="39" ht="15.75" customHeight="1">
      <c r="A39" s="5">
        <v>62.5</v>
      </c>
      <c r="B39" s="5" t="str">
        <f t="shared" si="1"/>
        <v>kurang</v>
      </c>
      <c r="C39" s="5">
        <v>40.0</v>
      </c>
      <c r="D39" s="5"/>
      <c r="E39" s="7">
        <v>0.024700001</v>
      </c>
      <c r="F39" s="5">
        <v>0.026799999</v>
      </c>
      <c r="G39" s="5">
        <v>0.015900001</v>
      </c>
      <c r="H39" s="5">
        <v>0.0135</v>
      </c>
      <c r="I39" s="5">
        <v>0.0105</v>
      </c>
      <c r="J39" s="5">
        <v>0.0104</v>
      </c>
      <c r="K39" s="5">
        <v>0.0085</v>
      </c>
      <c r="L39" s="5">
        <v>0.0089</v>
      </c>
      <c r="M39" s="5">
        <v>0.0153</v>
      </c>
      <c r="N39" s="5">
        <v>0.0126</v>
      </c>
      <c r="O39" s="7">
        <f t="shared" si="2"/>
        <v>-0.3032787171</v>
      </c>
      <c r="P39" s="7">
        <f t="shared" si="3"/>
        <v>0.5184135841</v>
      </c>
      <c r="Q39" s="7">
        <f t="shared" si="4"/>
        <v>-0.2857142857</v>
      </c>
      <c r="R39" s="7">
        <f t="shared" si="5"/>
        <v>-0.1943127962</v>
      </c>
      <c r="S39" s="7">
        <f t="shared" si="6"/>
        <v>-0.3222748815</v>
      </c>
      <c r="T39" s="7">
        <f t="shared" si="7"/>
        <v>-0.1722689076</v>
      </c>
      <c r="U39" s="7">
        <f t="shared" si="8"/>
        <v>0.2731591276</v>
      </c>
      <c r="V39" s="8">
        <f t="shared" si="9"/>
        <v>0.3604060751</v>
      </c>
      <c r="W39" s="7">
        <f t="shared" si="10"/>
        <v>0.2918781546</v>
      </c>
      <c r="X39" s="9">
        <f t="shared" si="11"/>
        <v>0.3372921458</v>
      </c>
      <c r="Y39" s="7">
        <f t="shared" si="12"/>
        <v>-0.255269274</v>
      </c>
      <c r="Z39" s="7">
        <f t="shared" si="13"/>
        <v>1.794117647</v>
      </c>
      <c r="AA39" s="7">
        <f t="shared" si="14"/>
        <v>2.023696682</v>
      </c>
      <c r="AB39" s="7">
        <f t="shared" si="15"/>
        <v>0.001799996</v>
      </c>
      <c r="AC39" s="9">
        <f t="shared" si="16"/>
        <v>0.020024996</v>
      </c>
      <c r="AD39" s="9">
        <f t="shared" si="17"/>
        <v>0.009224996</v>
      </c>
      <c r="AE39" s="9">
        <f t="shared" si="18"/>
        <v>0.012599996</v>
      </c>
      <c r="AF39" s="7">
        <f t="shared" si="19"/>
        <v>0.5345911613</v>
      </c>
      <c r="AG39" s="7">
        <f t="shared" si="20"/>
        <v>15.35916146</v>
      </c>
      <c r="AH39" s="7">
        <f t="shared" si="21"/>
        <v>11.60488799</v>
      </c>
      <c r="AI39" s="7">
        <f t="shared" si="22"/>
        <v>6.01085508</v>
      </c>
      <c r="AJ39" s="7">
        <f t="shared" si="23"/>
        <v>0.9013854905</v>
      </c>
      <c r="AK39" s="7">
        <f t="shared" si="24"/>
        <v>0.5932836415</v>
      </c>
      <c r="AL39" s="7">
        <f t="shared" si="25"/>
        <v>0.6437247108</v>
      </c>
    </row>
    <row r="40" ht="15.75" customHeight="1">
      <c r="A40" s="5">
        <v>60.6</v>
      </c>
      <c r="B40" s="5" t="str">
        <f t="shared" si="1"/>
        <v>kurang</v>
      </c>
      <c r="C40" s="5">
        <v>40.0</v>
      </c>
      <c r="D40" s="5"/>
      <c r="E40" s="7">
        <v>0.092600003</v>
      </c>
      <c r="F40" s="5">
        <v>0.09685</v>
      </c>
      <c r="G40" s="5">
        <v>0.070550002</v>
      </c>
      <c r="H40" s="5">
        <v>0.06955</v>
      </c>
      <c r="I40" s="5">
        <v>0.065049998</v>
      </c>
      <c r="J40" s="5">
        <v>0.06645</v>
      </c>
      <c r="K40" s="5">
        <v>0.077249996</v>
      </c>
      <c r="L40" s="5">
        <v>0.064300001</v>
      </c>
      <c r="M40" s="5">
        <v>0.068949997</v>
      </c>
      <c r="N40" s="5">
        <v>0.0539</v>
      </c>
      <c r="O40" s="7">
        <f t="shared" si="2"/>
        <v>0.04533148911</v>
      </c>
      <c r="P40" s="7">
        <f t="shared" si="3"/>
        <v>0.1125790032</v>
      </c>
      <c r="Q40" s="7">
        <f t="shared" si="4"/>
        <v>0.05677154171</v>
      </c>
      <c r="R40" s="7">
        <f t="shared" si="5"/>
        <v>0.1780403867</v>
      </c>
      <c r="S40" s="7">
        <f t="shared" si="6"/>
        <v>0.06328630769</v>
      </c>
      <c r="T40" s="7">
        <f t="shared" si="7"/>
        <v>0.1597127026</v>
      </c>
      <c r="U40" s="7">
        <f t="shared" si="8"/>
        <v>0.1682750513</v>
      </c>
      <c r="V40" s="8">
        <f t="shared" si="9"/>
        <v>0.2849087894</v>
      </c>
      <c r="W40" s="7">
        <f t="shared" si="10"/>
        <v>0.1850746468</v>
      </c>
      <c r="X40" s="9">
        <f t="shared" si="11"/>
        <v>0.2590470493</v>
      </c>
      <c r="Y40" s="7">
        <f t="shared" si="12"/>
        <v>-0.1571087078</v>
      </c>
      <c r="Z40" s="7">
        <f t="shared" si="13"/>
        <v>1.145006908</v>
      </c>
      <c r="AA40" s="7">
        <f t="shared" si="14"/>
        <v>1.276401122</v>
      </c>
      <c r="AB40" s="7">
        <f t="shared" si="15"/>
        <v>-0.09732497875</v>
      </c>
      <c r="AC40" s="9">
        <f t="shared" si="16"/>
        <v>0.004262501</v>
      </c>
      <c r="AD40" s="9">
        <f t="shared" si="17"/>
        <v>-0.055937487</v>
      </c>
      <c r="AE40" s="9">
        <f t="shared" si="18"/>
        <v>-0.03712499075</v>
      </c>
      <c r="AF40" s="7">
        <f t="shared" si="19"/>
        <v>1.09496802</v>
      </c>
      <c r="AG40" s="7">
        <f t="shared" si="20"/>
        <v>15.47813298</v>
      </c>
      <c r="AH40" s="7">
        <f t="shared" si="21"/>
        <v>39.21755956</v>
      </c>
      <c r="AI40" s="7">
        <f t="shared" si="22"/>
        <v>74.46423137</v>
      </c>
      <c r="AJ40" s="7">
        <f t="shared" si="23"/>
        <v>12.2556681</v>
      </c>
      <c r="AK40" s="7">
        <f t="shared" si="24"/>
        <v>0.7284460712</v>
      </c>
      <c r="AL40" s="7">
        <f t="shared" si="25"/>
        <v>0.7618790466</v>
      </c>
    </row>
    <row r="41" ht="15.75" customHeight="1">
      <c r="A41" s="5">
        <v>60.6</v>
      </c>
      <c r="B41" s="5" t="str">
        <f t="shared" si="1"/>
        <v>kurang</v>
      </c>
      <c r="C41" s="5">
        <v>40.0</v>
      </c>
      <c r="D41" s="5"/>
      <c r="E41" s="7">
        <v>0.0403</v>
      </c>
      <c r="F41" s="5">
        <v>0.036249999</v>
      </c>
      <c r="G41" s="5">
        <v>0.01305</v>
      </c>
      <c r="H41" s="5">
        <v>0.01145</v>
      </c>
      <c r="I41" s="5">
        <v>0.00875</v>
      </c>
      <c r="J41" s="5">
        <v>0.00985</v>
      </c>
      <c r="K41" s="5">
        <v>0.00715</v>
      </c>
      <c r="L41" s="5">
        <v>0.00775</v>
      </c>
      <c r="M41" s="5">
        <v>0.00625</v>
      </c>
      <c r="N41" s="5">
        <v>0.00545</v>
      </c>
      <c r="O41" s="7">
        <f t="shared" si="2"/>
        <v>-0.2920792079</v>
      </c>
      <c r="P41" s="7">
        <f t="shared" si="3"/>
        <v>0.6705069049</v>
      </c>
      <c r="Q41" s="7">
        <f t="shared" si="4"/>
        <v>0.0671641791</v>
      </c>
      <c r="R41" s="7">
        <f t="shared" si="5"/>
        <v>0.1349206349</v>
      </c>
      <c r="S41" s="7">
        <f t="shared" si="6"/>
        <v>0.07142857143</v>
      </c>
      <c r="T41" s="7">
        <f t="shared" si="7"/>
        <v>0.1268656716</v>
      </c>
      <c r="U41" s="7">
        <f t="shared" si="8"/>
        <v>0.705882346</v>
      </c>
      <c r="V41" s="8">
        <f t="shared" si="9"/>
        <v>0.7386091064</v>
      </c>
      <c r="W41" s="7">
        <f t="shared" si="10"/>
        <v>0.7194244537</v>
      </c>
      <c r="X41" s="9">
        <f t="shared" si="11"/>
        <v>0.7247058759</v>
      </c>
      <c r="Y41" s="7">
        <f t="shared" si="12"/>
        <v>-0.4705882246</v>
      </c>
      <c r="Z41" s="7">
        <f t="shared" si="13"/>
        <v>3.679104403</v>
      </c>
      <c r="AA41" s="7">
        <f t="shared" si="14"/>
        <v>3.912698333</v>
      </c>
      <c r="AB41" s="7">
        <f t="shared" si="15"/>
        <v>0.101024996</v>
      </c>
      <c r="AC41" s="9">
        <f t="shared" si="16"/>
        <v>0.106424996</v>
      </c>
      <c r="AD41" s="9">
        <f t="shared" si="17"/>
        <v>0.103224996</v>
      </c>
      <c r="AE41" s="9">
        <f t="shared" si="18"/>
        <v>0.104224996</v>
      </c>
      <c r="AF41" s="7">
        <f t="shared" si="19"/>
        <v>0.5478927203</v>
      </c>
      <c r="AG41" s="7">
        <f t="shared" si="20"/>
        <v>10.53591398</v>
      </c>
      <c r="AH41" s="7">
        <f t="shared" si="21"/>
        <v>10.89085395</v>
      </c>
      <c r="AI41" s="7">
        <f t="shared" si="22"/>
        <v>5.583608771</v>
      </c>
      <c r="AJ41" s="7">
        <f t="shared" si="23"/>
        <v>0.7866875973</v>
      </c>
      <c r="AK41" s="7">
        <f t="shared" si="24"/>
        <v>0.3600000099</v>
      </c>
      <c r="AL41" s="7">
        <f t="shared" si="25"/>
        <v>0.32382134</v>
      </c>
    </row>
    <row r="42" ht="15.75" customHeight="1">
      <c r="A42" s="5">
        <v>60.6</v>
      </c>
      <c r="B42" s="5" t="str">
        <f t="shared" si="1"/>
        <v>kurang</v>
      </c>
      <c r="C42" s="5">
        <v>40.0</v>
      </c>
      <c r="D42" s="5"/>
      <c r="E42" s="7">
        <v>0.037700001</v>
      </c>
      <c r="F42" s="5">
        <v>0.030300001</v>
      </c>
      <c r="G42" s="5">
        <v>0.00985</v>
      </c>
      <c r="H42" s="5">
        <v>0.0079</v>
      </c>
      <c r="I42" s="5">
        <v>0.00645</v>
      </c>
      <c r="J42" s="5">
        <v>0.0063</v>
      </c>
      <c r="K42" s="5">
        <v>0.006</v>
      </c>
      <c r="L42" s="5">
        <v>0.00545</v>
      </c>
      <c r="M42" s="5">
        <v>0.00585</v>
      </c>
      <c r="N42" s="5">
        <v>0.00475</v>
      </c>
      <c r="O42" s="7">
        <f t="shared" si="2"/>
        <v>-0.2429022082</v>
      </c>
      <c r="P42" s="7">
        <f t="shared" si="3"/>
        <v>0.6694214967</v>
      </c>
      <c r="Q42" s="7">
        <f t="shared" si="4"/>
        <v>0.01265822785</v>
      </c>
      <c r="R42" s="7">
        <f t="shared" si="5"/>
        <v>0.1162790698</v>
      </c>
      <c r="S42" s="7">
        <f t="shared" si="6"/>
        <v>0.01395348837</v>
      </c>
      <c r="T42" s="7">
        <f t="shared" si="7"/>
        <v>0.1054852321</v>
      </c>
      <c r="U42" s="7">
        <f t="shared" si="8"/>
        <v>0.6763485567</v>
      </c>
      <c r="V42" s="8">
        <f t="shared" si="9"/>
        <v>0.7289586383</v>
      </c>
      <c r="W42" s="7">
        <f t="shared" si="10"/>
        <v>0.6975749016</v>
      </c>
      <c r="X42" s="9">
        <f t="shared" si="11"/>
        <v>0.7067773248</v>
      </c>
      <c r="Y42" s="7">
        <f t="shared" si="12"/>
        <v>-0.5093399873</v>
      </c>
      <c r="Z42" s="7">
        <f t="shared" si="13"/>
        <v>3.388185738</v>
      </c>
      <c r="AA42" s="7">
        <f t="shared" si="14"/>
        <v>3.734883814</v>
      </c>
      <c r="AB42" s="7">
        <f t="shared" si="15"/>
        <v>0.080212504</v>
      </c>
      <c r="AC42" s="9">
        <f t="shared" si="16"/>
        <v>0.087637504</v>
      </c>
      <c r="AD42" s="9">
        <f t="shared" si="17"/>
        <v>0.083237504</v>
      </c>
      <c r="AE42" s="9">
        <f t="shared" si="18"/>
        <v>0.084612504</v>
      </c>
      <c r="AF42" s="7">
        <f t="shared" si="19"/>
        <v>0.6091370558</v>
      </c>
      <c r="AG42" s="7">
        <f t="shared" si="20"/>
        <v>9.57351574</v>
      </c>
      <c r="AH42" s="7">
        <f t="shared" si="21"/>
        <v>10.14135601</v>
      </c>
      <c r="AI42" s="7">
        <f t="shared" si="22"/>
        <v>3.044578257</v>
      </c>
      <c r="AJ42" s="7">
        <f t="shared" si="23"/>
        <v>0.6752042352</v>
      </c>
      <c r="AK42" s="7">
        <f t="shared" si="24"/>
        <v>0.3250824975</v>
      </c>
      <c r="AL42" s="7">
        <f t="shared" si="25"/>
        <v>0.2612732026</v>
      </c>
    </row>
    <row r="43" ht="15.75" customHeight="1">
      <c r="A43" s="5">
        <v>60.2</v>
      </c>
      <c r="B43" s="5" t="str">
        <f t="shared" si="1"/>
        <v>kurang</v>
      </c>
      <c r="C43" s="5">
        <v>60.0</v>
      </c>
      <c r="D43" s="6"/>
      <c r="E43" s="5">
        <v>0.263500005</v>
      </c>
      <c r="F43" s="5">
        <v>0.253800005</v>
      </c>
      <c r="G43" s="5">
        <v>0.224900007</v>
      </c>
      <c r="H43" s="5">
        <v>0.2491</v>
      </c>
      <c r="I43" s="5">
        <v>0.183699995</v>
      </c>
      <c r="J43" s="5">
        <v>0.178299993</v>
      </c>
      <c r="K43" s="5">
        <v>0.205500007</v>
      </c>
      <c r="L43" s="5">
        <v>0.150099993</v>
      </c>
      <c r="M43" s="5">
        <v>0.148399994</v>
      </c>
      <c r="N43" s="5">
        <v>0.121100001</v>
      </c>
      <c r="O43" s="7">
        <f t="shared" si="2"/>
        <v>-0.04507434798</v>
      </c>
      <c r="P43" s="7">
        <f t="shared" si="3"/>
        <v>0.105160019</v>
      </c>
      <c r="Q43" s="7">
        <f t="shared" si="4"/>
        <v>0.161345049</v>
      </c>
      <c r="R43" s="7">
        <f t="shared" si="5"/>
        <v>0.2584200978</v>
      </c>
      <c r="S43" s="7">
        <f t="shared" si="6"/>
        <v>0.1748316338</v>
      </c>
      <c r="T43" s="7">
        <f t="shared" si="7"/>
        <v>0.2384854641</v>
      </c>
      <c r="U43" s="7">
        <f t="shared" si="8"/>
        <v>0.2620587053</v>
      </c>
      <c r="V43" s="8">
        <f t="shared" si="9"/>
        <v>0.3539610613</v>
      </c>
      <c r="W43" s="7">
        <f t="shared" si="10"/>
        <v>0.2811416626</v>
      </c>
      <c r="X43" s="9">
        <f t="shared" si="11"/>
        <v>0.3299353663</v>
      </c>
      <c r="Y43" s="7">
        <f t="shared" si="12"/>
        <v>-0.06037183471</v>
      </c>
      <c r="Z43" s="7">
        <f t="shared" si="13"/>
        <v>1.352642019</v>
      </c>
      <c r="AA43" s="7">
        <f t="shared" si="14"/>
        <v>1.465707288</v>
      </c>
      <c r="AB43" s="7">
        <f t="shared" si="15"/>
        <v>-0.03787494125</v>
      </c>
      <c r="AC43" s="9">
        <f t="shared" si="16"/>
        <v>0.1464000115</v>
      </c>
      <c r="AD43" s="9">
        <f t="shared" si="17"/>
        <v>0.0372000395</v>
      </c>
      <c r="AE43" s="9">
        <f t="shared" si="18"/>
        <v>0.07132503075</v>
      </c>
      <c r="AF43" s="7">
        <f t="shared" si="19"/>
        <v>0.9137394424</v>
      </c>
      <c r="AG43" s="7">
        <f t="shared" si="20"/>
        <v>15.36553228</v>
      </c>
      <c r="AH43" s="7">
        <f t="shared" si="21"/>
        <v>1222.085814</v>
      </c>
      <c r="AI43" s="7">
        <f t="shared" si="22"/>
        <v>284.2067351</v>
      </c>
      <c r="AJ43" s="7">
        <f t="shared" si="23"/>
        <v>19476.67785</v>
      </c>
      <c r="AK43" s="7">
        <f t="shared" si="24"/>
        <v>0.8861308218</v>
      </c>
      <c r="AL43" s="7">
        <f t="shared" si="25"/>
        <v>0.8535104468</v>
      </c>
    </row>
    <row r="44" ht="15.75" customHeight="1">
      <c r="A44" s="5">
        <v>60.0</v>
      </c>
      <c r="B44" s="5" t="str">
        <f t="shared" si="1"/>
        <v>kurang</v>
      </c>
      <c r="C44" s="5">
        <v>40.0</v>
      </c>
      <c r="D44" s="5"/>
      <c r="E44" s="7">
        <v>0.046100002</v>
      </c>
      <c r="F44" s="5">
        <v>0.05635</v>
      </c>
      <c r="G44" s="5">
        <v>0.0285</v>
      </c>
      <c r="H44" s="5">
        <v>0.023499999</v>
      </c>
      <c r="I44" s="5">
        <v>0.01425</v>
      </c>
      <c r="J44" s="5">
        <v>0.01675</v>
      </c>
      <c r="K44" s="5">
        <v>0.01345</v>
      </c>
      <c r="L44" s="5">
        <v>0.0122</v>
      </c>
      <c r="M44" s="5">
        <v>0.01285</v>
      </c>
      <c r="N44" s="5">
        <v>0.0114</v>
      </c>
      <c r="O44" s="7">
        <f t="shared" si="2"/>
        <v>-0.3587604291</v>
      </c>
      <c r="P44" s="7">
        <f t="shared" si="3"/>
        <v>0.6146131805</v>
      </c>
      <c r="Q44" s="7">
        <f t="shared" si="4"/>
        <v>0.02281368821</v>
      </c>
      <c r="R44" s="7">
        <f t="shared" si="5"/>
        <v>0.08249496982</v>
      </c>
      <c r="S44" s="7">
        <f t="shared" si="6"/>
        <v>0.02414486922</v>
      </c>
      <c r="T44" s="7">
        <f t="shared" si="7"/>
        <v>0.07794676806</v>
      </c>
      <c r="U44" s="7">
        <f t="shared" si="8"/>
        <v>0.6286127168</v>
      </c>
      <c r="V44" s="8">
        <f t="shared" si="9"/>
        <v>0.6634686347</v>
      </c>
      <c r="W44" s="7">
        <f t="shared" si="10"/>
        <v>0.6420664207</v>
      </c>
      <c r="X44" s="9">
        <f t="shared" si="11"/>
        <v>0.649566474</v>
      </c>
      <c r="Y44" s="7">
        <f t="shared" si="12"/>
        <v>-0.3282262817</v>
      </c>
      <c r="Z44" s="7">
        <f t="shared" si="13"/>
        <v>3.226235741</v>
      </c>
      <c r="AA44" s="7">
        <f t="shared" si="14"/>
        <v>3.414486922</v>
      </c>
      <c r="AB44" s="7">
        <f t="shared" si="15"/>
        <v>0.1353</v>
      </c>
      <c r="AC44" s="9">
        <f t="shared" si="16"/>
        <v>0.1450875</v>
      </c>
      <c r="AD44" s="9">
        <f t="shared" si="17"/>
        <v>0.1392875</v>
      </c>
      <c r="AE44" s="9">
        <f t="shared" si="18"/>
        <v>0.1411</v>
      </c>
      <c r="AF44" s="7">
        <f t="shared" si="19"/>
        <v>0.4719298246</v>
      </c>
      <c r="AG44" s="7">
        <f t="shared" si="20"/>
        <v>14.45401017</v>
      </c>
      <c r="AH44" s="7">
        <f t="shared" si="21"/>
        <v>15.36629604</v>
      </c>
      <c r="AI44" s="7">
        <f t="shared" si="22"/>
        <v>11.47651728</v>
      </c>
      <c r="AJ44" s="7">
        <f t="shared" si="23"/>
        <v>1.645247266</v>
      </c>
      <c r="AK44" s="7">
        <f t="shared" si="24"/>
        <v>0.5057675244</v>
      </c>
      <c r="AL44" s="7">
        <f t="shared" si="25"/>
        <v>0.6182212313</v>
      </c>
    </row>
    <row r="45" ht="15.75" customHeight="1">
      <c r="A45" s="5">
        <v>59.9</v>
      </c>
      <c r="B45" s="5" t="str">
        <f t="shared" si="1"/>
        <v>kurang</v>
      </c>
      <c r="C45" s="5">
        <v>40.0</v>
      </c>
      <c r="D45" s="5"/>
      <c r="E45" s="7">
        <v>0.05655</v>
      </c>
      <c r="F45" s="5">
        <v>0.047150001</v>
      </c>
      <c r="G45" s="5">
        <v>0.030750001</v>
      </c>
      <c r="H45" s="5">
        <v>0.0319</v>
      </c>
      <c r="I45" s="5">
        <v>0.02715</v>
      </c>
      <c r="J45" s="5">
        <v>0.028550001</v>
      </c>
      <c r="K45" s="5">
        <v>0.03325</v>
      </c>
      <c r="L45" s="5">
        <v>0.0272</v>
      </c>
      <c r="M45" s="5">
        <v>0.034400001</v>
      </c>
      <c r="N45" s="5">
        <v>0.024049999</v>
      </c>
      <c r="O45" s="7">
        <f t="shared" si="2"/>
        <v>0.03906248376</v>
      </c>
      <c r="P45" s="7">
        <f t="shared" si="3"/>
        <v>0.1728855824</v>
      </c>
      <c r="Q45" s="7">
        <f t="shared" si="4"/>
        <v>-0.01699927543</v>
      </c>
      <c r="R45" s="7">
        <f t="shared" si="5"/>
        <v>0.1605584845</v>
      </c>
      <c r="S45" s="7">
        <f t="shared" si="6"/>
        <v>-0.02006982583</v>
      </c>
      <c r="T45" s="7">
        <f t="shared" si="7"/>
        <v>0.1359941</v>
      </c>
      <c r="U45" s="7">
        <f t="shared" si="8"/>
        <v>0.1563457963</v>
      </c>
      <c r="V45" s="8">
        <f t="shared" si="9"/>
        <v>0.3244382303</v>
      </c>
      <c r="W45" s="7">
        <f t="shared" si="10"/>
        <v>0.1790730337</v>
      </c>
      <c r="X45" s="9">
        <f t="shared" si="11"/>
        <v>0.2832618202</v>
      </c>
      <c r="Y45" s="7">
        <f t="shared" si="12"/>
        <v>-0.2105263104</v>
      </c>
      <c r="Z45" s="7">
        <f t="shared" si="13"/>
        <v>1.151515164</v>
      </c>
      <c r="AA45" s="7">
        <f t="shared" si="14"/>
        <v>1.359511402</v>
      </c>
      <c r="AB45" s="7">
        <f t="shared" si="15"/>
        <v>-0.05191250275</v>
      </c>
      <c r="AC45" s="9">
        <f t="shared" si="16"/>
        <v>0.01795001075</v>
      </c>
      <c r="AD45" s="9">
        <f t="shared" si="17"/>
        <v>-0.02344999725</v>
      </c>
      <c r="AE45" s="9">
        <f t="shared" si="18"/>
        <v>-0.01051249475</v>
      </c>
      <c r="AF45" s="7">
        <f t="shared" si="19"/>
        <v>1.081300778</v>
      </c>
      <c r="AG45" s="7">
        <f t="shared" si="20"/>
        <v>13.20332337</v>
      </c>
      <c r="AH45" s="7">
        <f t="shared" si="21"/>
        <v>16.1563074</v>
      </c>
      <c r="AI45" s="7">
        <f t="shared" si="22"/>
        <v>23.66353003</v>
      </c>
      <c r="AJ45" s="7">
        <f t="shared" si="23"/>
        <v>1.831873996</v>
      </c>
      <c r="AK45" s="7">
        <f t="shared" si="24"/>
        <v>0.6521739204</v>
      </c>
      <c r="AL45" s="7">
        <f t="shared" si="25"/>
        <v>0.5437665959</v>
      </c>
    </row>
    <row r="46" ht="15.75" customHeight="1">
      <c r="A46" s="5">
        <v>59.9</v>
      </c>
      <c r="B46" s="5" t="str">
        <f t="shared" si="1"/>
        <v>kurang</v>
      </c>
      <c r="C46" s="5">
        <v>40.0</v>
      </c>
      <c r="D46" s="5"/>
      <c r="E46" s="7">
        <v>0.050000001</v>
      </c>
      <c r="F46" s="5">
        <v>0.045600001</v>
      </c>
      <c r="G46" s="5">
        <v>0.019099999</v>
      </c>
      <c r="H46" s="5">
        <v>0.018449999</v>
      </c>
      <c r="I46" s="5">
        <v>0.0155</v>
      </c>
      <c r="J46" s="5">
        <v>0.01565</v>
      </c>
      <c r="K46" s="5">
        <v>0.0127</v>
      </c>
      <c r="L46" s="5">
        <v>0.01365</v>
      </c>
      <c r="M46" s="5">
        <v>0.0126</v>
      </c>
      <c r="N46" s="5">
        <v>0.01135</v>
      </c>
      <c r="O46" s="7">
        <f t="shared" si="2"/>
        <v>-0.2012578365</v>
      </c>
      <c r="P46" s="7">
        <f t="shared" si="3"/>
        <v>0.5643224775</v>
      </c>
      <c r="Q46" s="7">
        <f t="shared" si="4"/>
        <v>0.00395256917</v>
      </c>
      <c r="R46" s="7">
        <f t="shared" si="5"/>
        <v>0.05613305613</v>
      </c>
      <c r="S46" s="7">
        <f t="shared" si="6"/>
        <v>0.004158004158</v>
      </c>
      <c r="T46" s="7">
        <f t="shared" si="7"/>
        <v>0.05335968379</v>
      </c>
      <c r="U46" s="7">
        <f t="shared" si="8"/>
        <v>0.5670103167</v>
      </c>
      <c r="V46" s="8">
        <f t="shared" si="9"/>
        <v>0.601404748</v>
      </c>
      <c r="W46" s="7">
        <f t="shared" si="10"/>
        <v>0.5794556702</v>
      </c>
      <c r="X46" s="9">
        <f t="shared" si="11"/>
        <v>0.5884879796</v>
      </c>
      <c r="Y46" s="7">
        <f t="shared" si="12"/>
        <v>-0.4095827202</v>
      </c>
      <c r="Z46" s="7">
        <f t="shared" si="13"/>
        <v>2.557312253</v>
      </c>
      <c r="AA46" s="7">
        <f t="shared" si="14"/>
        <v>2.69022869</v>
      </c>
      <c r="AB46" s="7">
        <f t="shared" si="15"/>
        <v>0.094175004</v>
      </c>
      <c r="AC46" s="9">
        <f t="shared" si="16"/>
        <v>0.102612504</v>
      </c>
      <c r="AD46" s="9">
        <f t="shared" si="17"/>
        <v>0.097612504</v>
      </c>
      <c r="AE46" s="9">
        <f t="shared" si="18"/>
        <v>0.099175004</v>
      </c>
      <c r="AF46" s="7">
        <f t="shared" si="19"/>
        <v>0.6649215008</v>
      </c>
      <c r="AG46" s="7">
        <f t="shared" si="20"/>
        <v>11.0617767</v>
      </c>
      <c r="AH46" s="7">
        <f t="shared" si="21"/>
        <v>12.46254786</v>
      </c>
      <c r="AI46" s="7">
        <f t="shared" si="22"/>
        <v>10.46593367</v>
      </c>
      <c r="AJ46" s="7">
        <f t="shared" si="23"/>
        <v>1.05021367</v>
      </c>
      <c r="AK46" s="7">
        <f t="shared" si="24"/>
        <v>0.418859618</v>
      </c>
      <c r="AL46" s="7">
        <f t="shared" si="25"/>
        <v>0.3819999724</v>
      </c>
    </row>
    <row r="47" ht="15.75" customHeight="1">
      <c r="A47" s="5">
        <v>59.9</v>
      </c>
      <c r="B47" s="5" t="str">
        <f t="shared" si="1"/>
        <v>kurang</v>
      </c>
      <c r="C47" s="5">
        <v>40.0</v>
      </c>
      <c r="D47" s="5"/>
      <c r="E47" s="7">
        <v>0.094750002</v>
      </c>
      <c r="F47" s="5">
        <v>0.094099998</v>
      </c>
      <c r="G47" s="5">
        <v>0.078299999</v>
      </c>
      <c r="H47" s="5">
        <v>0.08625</v>
      </c>
      <c r="I47" s="5">
        <v>0.088150002</v>
      </c>
      <c r="J47" s="5">
        <v>0.090899996</v>
      </c>
      <c r="K47" s="5">
        <v>0.078500003</v>
      </c>
      <c r="L47" s="5">
        <v>0.091399997</v>
      </c>
      <c r="M47" s="5">
        <v>0.082249999</v>
      </c>
      <c r="N47" s="5">
        <v>0.083049998</v>
      </c>
      <c r="O47" s="7">
        <f t="shared" si="2"/>
        <v>0.001275535698</v>
      </c>
      <c r="P47" s="7">
        <f t="shared" si="3"/>
        <v>0.09038235753</v>
      </c>
      <c r="Q47" s="7">
        <f t="shared" si="4"/>
        <v>-0.02332812413</v>
      </c>
      <c r="R47" s="7">
        <f t="shared" si="5"/>
        <v>-0.02816462378</v>
      </c>
      <c r="S47" s="7">
        <f t="shared" si="6"/>
        <v>-0.02321260277</v>
      </c>
      <c r="T47" s="7">
        <f t="shared" si="7"/>
        <v>-0.02830478969</v>
      </c>
      <c r="U47" s="7">
        <f t="shared" si="8"/>
        <v>0.06719591268</v>
      </c>
      <c r="V47" s="8">
        <f t="shared" si="9"/>
        <v>0.06237651848</v>
      </c>
      <c r="W47" s="7">
        <f t="shared" si="10"/>
        <v>0.06689245988</v>
      </c>
      <c r="X47" s="9">
        <f t="shared" si="11"/>
        <v>0.06265948505</v>
      </c>
      <c r="Y47" s="7">
        <f t="shared" si="12"/>
        <v>-0.09164732758</v>
      </c>
      <c r="Z47" s="7">
        <f t="shared" si="13"/>
        <v>1.072472752</v>
      </c>
      <c r="AA47" s="7">
        <f t="shared" si="14"/>
        <v>1.067161844</v>
      </c>
      <c r="AB47" s="7">
        <f t="shared" si="15"/>
        <v>-0.198412502</v>
      </c>
      <c r="AC47" s="9">
        <f t="shared" si="16"/>
        <v>-0.2038124953</v>
      </c>
      <c r="AD47" s="9">
        <f t="shared" si="17"/>
        <v>-0.2006124993</v>
      </c>
      <c r="AE47" s="9">
        <f t="shared" si="18"/>
        <v>-0.201612498</v>
      </c>
      <c r="AF47" s="7">
        <f t="shared" si="19"/>
        <v>1.00255433</v>
      </c>
      <c r="AG47" s="7">
        <f t="shared" si="20"/>
        <v>16.34877166</v>
      </c>
      <c r="AH47" s="7">
        <f t="shared" si="21"/>
        <v>46.6096764</v>
      </c>
      <c r="AI47" s="7">
        <f t="shared" si="22"/>
        <v>113.9182172</v>
      </c>
      <c r="AJ47" s="7">
        <f t="shared" si="23"/>
        <v>17.74474896</v>
      </c>
      <c r="AK47" s="7">
        <f t="shared" si="24"/>
        <v>0.8320935246</v>
      </c>
      <c r="AL47" s="7">
        <f t="shared" si="25"/>
        <v>0.8263851963</v>
      </c>
    </row>
    <row r="48" ht="15.75" customHeight="1">
      <c r="A48" s="5">
        <v>59.67</v>
      </c>
      <c r="B48" s="5" t="str">
        <f t="shared" si="1"/>
        <v>kurang</v>
      </c>
      <c r="C48" s="5">
        <v>50.0</v>
      </c>
      <c r="D48" s="6"/>
      <c r="E48" s="5">
        <v>0.027799999</v>
      </c>
      <c r="F48" s="5">
        <v>0.033</v>
      </c>
      <c r="G48" s="5">
        <v>0.031399999</v>
      </c>
      <c r="H48" s="5">
        <v>0.028899999</v>
      </c>
      <c r="I48" s="5">
        <v>0.022</v>
      </c>
      <c r="J48" s="5">
        <v>0.024</v>
      </c>
      <c r="K48" s="5">
        <v>0.020199999</v>
      </c>
      <c r="L48" s="5">
        <v>0.0195</v>
      </c>
      <c r="M48" s="5">
        <v>0.0144</v>
      </c>
      <c r="N48" s="5">
        <v>0.0116</v>
      </c>
      <c r="O48" s="7">
        <f t="shared" si="2"/>
        <v>-0.217054272</v>
      </c>
      <c r="P48" s="7">
        <f t="shared" si="3"/>
        <v>0.2406015271</v>
      </c>
      <c r="Q48" s="7">
        <f t="shared" si="4"/>
        <v>0.1676300337</v>
      </c>
      <c r="R48" s="7">
        <f t="shared" si="5"/>
        <v>0.2704402286</v>
      </c>
      <c r="S48" s="7">
        <f t="shared" si="6"/>
        <v>0.1823899114</v>
      </c>
      <c r="T48" s="7">
        <f t="shared" si="7"/>
        <v>0.2485548916</v>
      </c>
      <c r="U48" s="7">
        <f t="shared" si="8"/>
        <v>0.3924050633</v>
      </c>
      <c r="V48" s="8">
        <f t="shared" si="9"/>
        <v>0.4798206278</v>
      </c>
      <c r="W48" s="7">
        <f t="shared" si="10"/>
        <v>0.4170403587</v>
      </c>
      <c r="X48" s="9">
        <f t="shared" si="11"/>
        <v>0.4514767932</v>
      </c>
      <c r="Y48" s="7">
        <f t="shared" si="12"/>
        <v>-0.02484473641</v>
      </c>
      <c r="Z48" s="7">
        <f t="shared" si="13"/>
        <v>1.861271701</v>
      </c>
      <c r="AA48" s="7">
        <f t="shared" si="14"/>
        <v>2.025157265</v>
      </c>
      <c r="AB48" s="7">
        <f t="shared" si="15"/>
        <v>0.02975000025</v>
      </c>
      <c r="AC48" s="9">
        <f t="shared" si="16"/>
        <v>0.04865000025</v>
      </c>
      <c r="AD48" s="9">
        <f t="shared" si="17"/>
        <v>0.03745000025</v>
      </c>
      <c r="AE48" s="9">
        <f t="shared" si="18"/>
        <v>0.04095000025</v>
      </c>
      <c r="AF48" s="7">
        <f t="shared" si="19"/>
        <v>0.6433120906</v>
      </c>
      <c r="AG48" s="7">
        <f t="shared" si="20"/>
        <v>19.80649855</v>
      </c>
      <c r="AH48" s="7">
        <f t="shared" si="21"/>
        <v>16.39200349</v>
      </c>
      <c r="AI48" s="7">
        <f t="shared" si="22"/>
        <v>18.69685978</v>
      </c>
      <c r="AJ48" s="7">
        <f t="shared" si="23"/>
        <v>1.889628292</v>
      </c>
      <c r="AK48" s="7">
        <f t="shared" si="24"/>
        <v>0.9515151212</v>
      </c>
      <c r="AL48" s="7">
        <f t="shared" si="25"/>
        <v>1.129496408</v>
      </c>
    </row>
    <row r="49" ht="15.75" customHeight="1">
      <c r="A49" s="5">
        <v>59.63</v>
      </c>
      <c r="B49" s="5" t="str">
        <f t="shared" si="1"/>
        <v>kurang</v>
      </c>
      <c r="C49" s="5">
        <v>50.0</v>
      </c>
      <c r="D49" s="5"/>
      <c r="E49" s="5">
        <v>0.656700015</v>
      </c>
      <c r="F49" s="5">
        <v>0.591300011</v>
      </c>
      <c r="G49" s="5">
        <v>0.528699994</v>
      </c>
      <c r="H49" s="5">
        <v>0.538200021</v>
      </c>
      <c r="I49" s="5">
        <v>0.483900011</v>
      </c>
      <c r="J49" s="5">
        <v>0.468300015</v>
      </c>
      <c r="K49" s="5">
        <v>0.488799989</v>
      </c>
      <c r="L49" s="5">
        <v>0.440699995</v>
      </c>
      <c r="M49" s="5">
        <v>0.301299989</v>
      </c>
      <c r="N49" s="5">
        <v>0.233700007</v>
      </c>
      <c r="O49" s="7">
        <f t="shared" si="2"/>
        <v>-0.03921376478</v>
      </c>
      <c r="P49" s="7">
        <f t="shared" si="3"/>
        <v>0.09489864087</v>
      </c>
      <c r="Q49" s="7">
        <f t="shared" si="4"/>
        <v>0.2373117393</v>
      </c>
      <c r="R49" s="7">
        <f t="shared" si="5"/>
        <v>0.3530795618</v>
      </c>
      <c r="S49" s="7">
        <f t="shared" si="6"/>
        <v>0.2595155724</v>
      </c>
      <c r="T49" s="7">
        <f t="shared" si="7"/>
        <v>0.3228705089</v>
      </c>
      <c r="U49" s="7">
        <f t="shared" si="8"/>
        <v>0.324893594</v>
      </c>
      <c r="V49" s="8">
        <f t="shared" si="9"/>
        <v>0.4334545408</v>
      </c>
      <c r="W49" s="7">
        <f t="shared" si="10"/>
        <v>0.3515151705</v>
      </c>
      <c r="X49" s="9">
        <f t="shared" si="11"/>
        <v>0.4006273852</v>
      </c>
      <c r="Y49" s="7">
        <f t="shared" si="12"/>
        <v>-0.05589287207</v>
      </c>
      <c r="Z49" s="7">
        <f t="shared" si="13"/>
        <v>1.417542129</v>
      </c>
      <c r="AA49" s="7">
        <f t="shared" si="14"/>
        <v>1.550173026</v>
      </c>
      <c r="AB49" s="7">
        <f t="shared" si="15"/>
        <v>0.209225121</v>
      </c>
      <c r="AC49" s="9">
        <f t="shared" si="16"/>
        <v>0.6655249995</v>
      </c>
      <c r="AD49" s="9">
        <f t="shared" si="17"/>
        <v>0.3951250715</v>
      </c>
      <c r="AE49" s="9">
        <f t="shared" si="18"/>
        <v>0.479625049</v>
      </c>
      <c r="AF49" s="7">
        <f t="shared" si="19"/>
        <v>0.9245318603</v>
      </c>
      <c r="AG49" s="7">
        <f t="shared" si="20"/>
        <v>8.012650847</v>
      </c>
      <c r="AH49" s="7">
        <f t="shared" si="21"/>
        <v>1063964.688</v>
      </c>
      <c r="AI49" s="7">
        <f t="shared" si="22"/>
        <v>1053.715375</v>
      </c>
      <c r="AJ49" s="7">
        <f t="shared" si="23"/>
        <v>38926512095</v>
      </c>
      <c r="AK49" s="7">
        <f t="shared" si="24"/>
        <v>0.8941315477</v>
      </c>
      <c r="AL49" s="7">
        <f t="shared" si="25"/>
        <v>0.8050860087</v>
      </c>
    </row>
    <row r="50" ht="15.75" customHeight="1">
      <c r="A50" s="5">
        <v>59.2</v>
      </c>
      <c r="B50" s="5" t="str">
        <f t="shared" si="1"/>
        <v>sedang</v>
      </c>
      <c r="C50" s="5">
        <v>40.0</v>
      </c>
      <c r="D50" s="5"/>
      <c r="E50" s="7">
        <v>0.029449999</v>
      </c>
      <c r="F50" s="5">
        <v>0.01945</v>
      </c>
      <c r="G50" s="5">
        <v>0.0082</v>
      </c>
      <c r="H50" s="5">
        <v>0.0075</v>
      </c>
      <c r="I50" s="5">
        <v>0.006</v>
      </c>
      <c r="J50" s="5">
        <v>0.00675</v>
      </c>
      <c r="K50" s="5">
        <v>0.00515</v>
      </c>
      <c r="L50" s="5">
        <v>0.005</v>
      </c>
      <c r="M50" s="5">
        <v>0.00355</v>
      </c>
      <c r="N50" s="5">
        <v>0.00215</v>
      </c>
      <c r="O50" s="7">
        <f t="shared" si="2"/>
        <v>-0.2284644195</v>
      </c>
      <c r="P50" s="7">
        <f t="shared" si="3"/>
        <v>0.581300813</v>
      </c>
      <c r="Q50" s="7">
        <f t="shared" si="4"/>
        <v>0.183908046</v>
      </c>
      <c r="R50" s="7">
        <f t="shared" si="5"/>
        <v>0.4109589041</v>
      </c>
      <c r="S50" s="7">
        <f t="shared" si="6"/>
        <v>0.2191780822</v>
      </c>
      <c r="T50" s="7">
        <f t="shared" si="7"/>
        <v>0.3448275862</v>
      </c>
      <c r="U50" s="7">
        <f t="shared" si="8"/>
        <v>0.6913043478</v>
      </c>
      <c r="V50" s="8">
        <f t="shared" si="9"/>
        <v>0.8009259259</v>
      </c>
      <c r="W50" s="7">
        <f t="shared" si="10"/>
        <v>0.7361111111</v>
      </c>
      <c r="X50" s="9">
        <f t="shared" si="11"/>
        <v>0.752173913</v>
      </c>
      <c r="Y50" s="7">
        <f t="shared" si="12"/>
        <v>-0.4068716094</v>
      </c>
      <c r="Z50" s="7">
        <f t="shared" si="13"/>
        <v>3.17816092</v>
      </c>
      <c r="AA50" s="7">
        <f t="shared" si="14"/>
        <v>3.787671233</v>
      </c>
      <c r="AB50" s="7">
        <f t="shared" si="15"/>
        <v>0.05255</v>
      </c>
      <c r="AC50" s="9">
        <f t="shared" si="16"/>
        <v>0.062</v>
      </c>
      <c r="AD50" s="9">
        <f t="shared" si="17"/>
        <v>0.0564</v>
      </c>
      <c r="AE50" s="9">
        <f t="shared" si="18"/>
        <v>0.05815</v>
      </c>
      <c r="AF50" s="7">
        <f t="shared" si="19"/>
        <v>0.6280487805</v>
      </c>
      <c r="AG50" s="7">
        <f t="shared" si="20"/>
        <v>10.33807016</v>
      </c>
      <c r="AH50" s="7">
        <f t="shared" si="21"/>
        <v>9.775280625</v>
      </c>
      <c r="AI50" s="7">
        <f t="shared" si="22"/>
        <v>3.343391513</v>
      </c>
      <c r="AJ50" s="7">
        <f t="shared" si="23"/>
        <v>0.6240431183</v>
      </c>
      <c r="AK50" s="7">
        <f t="shared" si="24"/>
        <v>0.4215938303</v>
      </c>
      <c r="AL50" s="7">
        <f t="shared" si="25"/>
        <v>0.27843804</v>
      </c>
    </row>
    <row r="51" ht="15.75" customHeight="1">
      <c r="A51" s="5">
        <v>58.7</v>
      </c>
      <c r="B51" s="5" t="str">
        <f t="shared" si="1"/>
        <v>sedang</v>
      </c>
      <c r="C51" s="5">
        <v>50.0</v>
      </c>
      <c r="D51" s="5"/>
      <c r="E51" s="5">
        <v>0.9824</v>
      </c>
      <c r="F51" s="5">
        <v>0.868799984</v>
      </c>
      <c r="G51" s="5">
        <v>0.802399993</v>
      </c>
      <c r="H51" s="5">
        <v>0.842000008</v>
      </c>
      <c r="I51" s="5">
        <v>0.774299979</v>
      </c>
      <c r="J51" s="5">
        <v>0.751299977</v>
      </c>
      <c r="K51" s="5">
        <v>0.788200021</v>
      </c>
      <c r="L51" s="5">
        <v>0.736999989</v>
      </c>
      <c r="M51" s="5">
        <v>0.561699986</v>
      </c>
      <c r="N51" s="5">
        <v>0.523800015</v>
      </c>
      <c r="O51" s="7">
        <f t="shared" si="2"/>
        <v>-0.008927431079</v>
      </c>
      <c r="P51" s="7">
        <f t="shared" si="3"/>
        <v>0.04864210184</v>
      </c>
      <c r="Q51" s="7">
        <f t="shared" si="4"/>
        <v>0.1677902317</v>
      </c>
      <c r="R51" s="7">
        <f t="shared" si="5"/>
        <v>0.2015243893</v>
      </c>
      <c r="S51" s="7">
        <f t="shared" si="6"/>
        <v>0.1726372171</v>
      </c>
      <c r="T51" s="7">
        <f t="shared" si="7"/>
        <v>0.1958663639</v>
      </c>
      <c r="U51" s="7">
        <f t="shared" si="8"/>
        <v>0.2146801849</v>
      </c>
      <c r="V51" s="8">
        <f t="shared" si="9"/>
        <v>0.2477380219</v>
      </c>
      <c r="W51" s="7">
        <f t="shared" si="10"/>
        <v>0.2205227619</v>
      </c>
      <c r="X51" s="9">
        <f t="shared" si="11"/>
        <v>0.2411743979</v>
      </c>
      <c r="Y51" s="7">
        <f t="shared" si="12"/>
        <v>-0.03973192431</v>
      </c>
      <c r="Z51" s="7">
        <f t="shared" si="13"/>
        <v>1.238017607</v>
      </c>
      <c r="AA51" s="7">
        <f t="shared" si="14"/>
        <v>1.273780435</v>
      </c>
      <c r="AB51" s="7">
        <f t="shared" si="15"/>
        <v>-0.5133249748</v>
      </c>
      <c r="AC51" s="9">
        <f t="shared" si="16"/>
        <v>-0.2575001705</v>
      </c>
      <c r="AD51" s="9">
        <f t="shared" si="17"/>
        <v>-0.4091000545</v>
      </c>
      <c r="AE51" s="9">
        <f t="shared" si="18"/>
        <v>-0.3617250908</v>
      </c>
      <c r="AF51" s="7">
        <f t="shared" si="19"/>
        <v>0.9823031255</v>
      </c>
      <c r="AG51" s="7">
        <f t="shared" si="20"/>
        <v>-10.18472277</v>
      </c>
      <c r="AH51" s="7">
        <f t="shared" si="21"/>
        <v>473674270.3</v>
      </c>
      <c r="AI51" s="7">
        <f t="shared" si="22"/>
        <v>2001.247335</v>
      </c>
      <c r="AJ51" s="7">
        <f t="shared" si="23"/>
        <v>1.84804E+16</v>
      </c>
      <c r="AK51" s="7">
        <f t="shared" si="24"/>
        <v>0.923572753</v>
      </c>
      <c r="AL51" s="7">
        <f t="shared" si="25"/>
        <v>0.8167752372</v>
      </c>
    </row>
    <row r="52" ht="15.75" customHeight="1">
      <c r="A52" s="5">
        <v>58.3</v>
      </c>
      <c r="B52" s="5" t="str">
        <f t="shared" si="1"/>
        <v>sedang</v>
      </c>
      <c r="C52" s="5">
        <v>40.0</v>
      </c>
      <c r="D52" s="5"/>
      <c r="E52" s="7">
        <v>0.048450001</v>
      </c>
      <c r="F52" s="5">
        <v>0.044500001</v>
      </c>
      <c r="G52" s="5">
        <v>0.0199</v>
      </c>
      <c r="H52" s="5">
        <v>0.0187</v>
      </c>
      <c r="I52" s="5">
        <v>0.01575</v>
      </c>
      <c r="J52" s="5">
        <v>0.017550001</v>
      </c>
      <c r="K52" s="5">
        <v>0.01275</v>
      </c>
      <c r="L52" s="5">
        <v>0.01485</v>
      </c>
      <c r="M52" s="5">
        <v>0.01425</v>
      </c>
      <c r="N52" s="5">
        <v>0.01235</v>
      </c>
      <c r="O52" s="7">
        <f t="shared" si="2"/>
        <v>-0.2189892802</v>
      </c>
      <c r="P52" s="7">
        <f t="shared" si="3"/>
        <v>0.5545851606</v>
      </c>
      <c r="Q52" s="7">
        <f t="shared" si="4"/>
        <v>-0.05555555556</v>
      </c>
      <c r="R52" s="7">
        <f t="shared" si="5"/>
        <v>0.01593625498</v>
      </c>
      <c r="S52" s="7">
        <f t="shared" si="6"/>
        <v>-0.05976095618</v>
      </c>
      <c r="T52" s="7">
        <f t="shared" si="7"/>
        <v>0.01481481481</v>
      </c>
      <c r="U52" s="7">
        <f t="shared" si="8"/>
        <v>0.5148936253</v>
      </c>
      <c r="V52" s="8">
        <f t="shared" si="9"/>
        <v>0.5655233146</v>
      </c>
      <c r="W52" s="7">
        <f t="shared" si="10"/>
        <v>0.5321020311</v>
      </c>
      <c r="X52" s="9">
        <f t="shared" si="11"/>
        <v>0.5472340503</v>
      </c>
      <c r="Y52" s="7">
        <f t="shared" si="12"/>
        <v>-0.3819875872</v>
      </c>
      <c r="Z52" s="7">
        <f t="shared" si="13"/>
        <v>2.385185222</v>
      </c>
      <c r="AA52" s="7">
        <f t="shared" si="14"/>
        <v>2.565737092</v>
      </c>
      <c r="AB52" s="7">
        <f t="shared" si="15"/>
        <v>0.078625004</v>
      </c>
      <c r="AC52" s="9">
        <f t="shared" si="16"/>
        <v>0.091450004</v>
      </c>
      <c r="AD52" s="9">
        <f t="shared" si="17"/>
        <v>0.083850004</v>
      </c>
      <c r="AE52" s="9">
        <f t="shared" si="18"/>
        <v>0.086225004</v>
      </c>
      <c r="AF52" s="7">
        <f t="shared" si="19"/>
        <v>0.6407035176</v>
      </c>
      <c r="AG52" s="7">
        <f t="shared" si="20"/>
        <v>11.56348174</v>
      </c>
      <c r="AH52" s="7">
        <f t="shared" si="21"/>
        <v>12.68668992</v>
      </c>
      <c r="AI52" s="7">
        <f t="shared" si="22"/>
        <v>12.22661121</v>
      </c>
      <c r="AJ52" s="7">
        <f t="shared" si="23"/>
        <v>1.091112357</v>
      </c>
      <c r="AK52" s="7">
        <f t="shared" si="24"/>
        <v>0.4471910012</v>
      </c>
      <c r="AL52" s="7">
        <f t="shared" si="25"/>
        <v>0.4107327057</v>
      </c>
    </row>
    <row r="53" ht="15.75" customHeight="1">
      <c r="A53" s="5">
        <v>58.0</v>
      </c>
      <c r="B53" s="5" t="str">
        <f t="shared" si="1"/>
        <v>sedang</v>
      </c>
      <c r="C53" s="5">
        <v>40.0</v>
      </c>
      <c r="D53" s="7"/>
      <c r="E53" s="5">
        <v>0.114799999</v>
      </c>
      <c r="F53" s="5">
        <v>0.141200006</v>
      </c>
      <c r="G53" s="5">
        <v>0.115000002</v>
      </c>
      <c r="H53" s="5">
        <v>0.1197</v>
      </c>
      <c r="I53" s="5">
        <v>0.057399999</v>
      </c>
      <c r="J53" s="5">
        <v>0.059500001</v>
      </c>
      <c r="K53" s="5">
        <v>0.045699999</v>
      </c>
      <c r="L53" s="5">
        <v>0.032000002</v>
      </c>
      <c r="M53" s="5">
        <v>0.0076</v>
      </c>
      <c r="N53" s="5">
        <v>0.0048</v>
      </c>
      <c r="O53" s="7">
        <f t="shared" si="2"/>
        <v>-0.4312383483</v>
      </c>
      <c r="P53" s="7">
        <f t="shared" si="3"/>
        <v>0.5109684561</v>
      </c>
      <c r="Q53" s="7">
        <f t="shared" si="4"/>
        <v>0.7148217583</v>
      </c>
      <c r="R53" s="7">
        <f t="shared" si="5"/>
        <v>0.8099009863</v>
      </c>
      <c r="S53" s="7">
        <f t="shared" si="6"/>
        <v>0.7544554407</v>
      </c>
      <c r="T53" s="7">
        <f t="shared" si="7"/>
        <v>0.7673545923</v>
      </c>
      <c r="U53" s="7">
        <f t="shared" si="8"/>
        <v>0.8978494665</v>
      </c>
      <c r="V53" s="8">
        <f t="shared" si="9"/>
        <v>0.934246578</v>
      </c>
      <c r="W53" s="7">
        <f t="shared" si="10"/>
        <v>0.9150684966</v>
      </c>
      <c r="X53" s="9">
        <f t="shared" si="11"/>
        <v>0.91666667</v>
      </c>
      <c r="Y53" s="7">
        <f t="shared" si="12"/>
        <v>-0.1022638688</v>
      </c>
      <c r="Z53" s="7">
        <f t="shared" si="13"/>
        <v>4.806754462</v>
      </c>
      <c r="AA53" s="7">
        <f t="shared" si="14"/>
        <v>5.073267586</v>
      </c>
      <c r="AB53" s="7">
        <f t="shared" si="15"/>
        <v>0.5020750243</v>
      </c>
      <c r="AC53" s="9">
        <f t="shared" si="16"/>
        <v>0.5209750243</v>
      </c>
      <c r="AD53" s="9">
        <f t="shared" si="17"/>
        <v>0.5097750243</v>
      </c>
      <c r="AE53" s="9">
        <f t="shared" si="18"/>
        <v>0.5132750243</v>
      </c>
      <c r="AF53" s="7">
        <f t="shared" si="19"/>
        <v>0.3973912887</v>
      </c>
      <c r="AG53" s="7">
        <f t="shared" si="20"/>
        <v>18.72628726</v>
      </c>
      <c r="AH53" s="7">
        <f t="shared" si="21"/>
        <v>105.5884327</v>
      </c>
      <c r="AI53" s="7">
        <f t="shared" si="22"/>
        <v>64.0975675</v>
      </c>
      <c r="AJ53" s="7">
        <f t="shared" si="23"/>
        <v>102.3807066</v>
      </c>
      <c r="AK53" s="7">
        <f t="shared" si="24"/>
        <v>0.8144475716</v>
      </c>
      <c r="AL53" s="7">
        <f t="shared" si="25"/>
        <v>1.001742186</v>
      </c>
    </row>
    <row r="54" ht="15.75" customHeight="1">
      <c r="A54" s="5">
        <v>57.5</v>
      </c>
      <c r="B54" s="5" t="str">
        <f t="shared" si="1"/>
        <v>sedang</v>
      </c>
      <c r="C54" s="5">
        <v>40.0</v>
      </c>
      <c r="D54" s="5"/>
      <c r="E54" s="7">
        <v>0.079099998</v>
      </c>
      <c r="F54" s="5">
        <v>0.091833331</v>
      </c>
      <c r="G54" s="5">
        <v>0.053199999</v>
      </c>
      <c r="H54" s="5">
        <v>0.050933335</v>
      </c>
      <c r="I54" s="5">
        <v>0.034033332</v>
      </c>
      <c r="J54" s="5">
        <v>0.0341</v>
      </c>
      <c r="K54" s="5">
        <v>0.026366666</v>
      </c>
      <c r="L54" s="5">
        <v>0.0276</v>
      </c>
      <c r="M54" s="5">
        <v>0.0131</v>
      </c>
      <c r="N54" s="5">
        <v>0.008666666</v>
      </c>
      <c r="O54" s="7">
        <f t="shared" si="2"/>
        <v>-0.3372434046</v>
      </c>
      <c r="P54" s="7">
        <f t="shared" si="3"/>
        <v>0.5538635081</v>
      </c>
      <c r="Q54" s="7">
        <f t="shared" si="4"/>
        <v>0.3361486374</v>
      </c>
      <c r="R54" s="7">
        <f t="shared" si="5"/>
        <v>0.5052331306</v>
      </c>
      <c r="S54" s="7">
        <f t="shared" si="6"/>
        <v>0.3786869602</v>
      </c>
      <c r="T54" s="7">
        <f t="shared" si="7"/>
        <v>0.4484797373</v>
      </c>
      <c r="U54" s="7">
        <f t="shared" si="8"/>
        <v>0.7503176565</v>
      </c>
      <c r="V54" s="8">
        <f t="shared" si="9"/>
        <v>0.8275290297</v>
      </c>
      <c r="W54" s="7">
        <f t="shared" si="10"/>
        <v>0.7834162522</v>
      </c>
      <c r="X54" s="9">
        <f t="shared" si="11"/>
        <v>0.7925667108</v>
      </c>
      <c r="Y54" s="7">
        <f t="shared" si="12"/>
        <v>-0.2663755428</v>
      </c>
      <c r="Z54" s="7">
        <f t="shared" si="13"/>
        <v>3.674831059</v>
      </c>
      <c r="AA54" s="7">
        <f t="shared" si="14"/>
        <v>4.139866856</v>
      </c>
      <c r="AB54" s="7">
        <f t="shared" si="15"/>
        <v>0.2723166575</v>
      </c>
      <c r="AC54" s="9">
        <f t="shared" si="16"/>
        <v>0.302241662</v>
      </c>
      <c r="AD54" s="9">
        <f t="shared" si="17"/>
        <v>0.284508326</v>
      </c>
      <c r="AE54" s="9">
        <f t="shared" si="18"/>
        <v>0.2900499935</v>
      </c>
      <c r="AF54" s="7">
        <f t="shared" si="19"/>
        <v>0.4956140319</v>
      </c>
      <c r="AG54" s="7">
        <f t="shared" si="20"/>
        <v>14.45281625</v>
      </c>
      <c r="AH54" s="7">
        <f t="shared" si="21"/>
        <v>26.64325417</v>
      </c>
      <c r="AI54" s="7">
        <f t="shared" si="22"/>
        <v>30.11408752</v>
      </c>
      <c r="AJ54" s="7">
        <f t="shared" si="23"/>
        <v>5.351833107</v>
      </c>
      <c r="AK54" s="7">
        <f t="shared" si="24"/>
        <v>0.5793103487</v>
      </c>
      <c r="AL54" s="7">
        <f t="shared" si="25"/>
        <v>0.672566376</v>
      </c>
    </row>
    <row r="55" ht="15.75" customHeight="1">
      <c r="A55" s="5">
        <v>57.5</v>
      </c>
      <c r="B55" s="5" t="str">
        <f t="shared" si="1"/>
        <v>sedang</v>
      </c>
      <c r="C55" s="5">
        <v>40.0</v>
      </c>
      <c r="D55" s="5"/>
      <c r="E55" s="7">
        <v>0.143250003</v>
      </c>
      <c r="F55" s="5">
        <v>0.148599997</v>
      </c>
      <c r="G55" s="5">
        <v>0.136350006</v>
      </c>
      <c r="H55" s="5">
        <v>0.149200007</v>
      </c>
      <c r="I55" s="5">
        <v>0.142700002</v>
      </c>
      <c r="J55" s="5">
        <v>0.145050004</v>
      </c>
      <c r="K55" s="5">
        <v>0.127399996</v>
      </c>
      <c r="L55" s="5">
        <v>0.144950002</v>
      </c>
      <c r="M55" s="5">
        <v>0.141900003</v>
      </c>
      <c r="N55" s="5">
        <v>0.153999999</v>
      </c>
      <c r="O55" s="7">
        <f t="shared" si="2"/>
        <v>-0.03393368695</v>
      </c>
      <c r="P55" s="7">
        <f t="shared" si="3"/>
        <v>0.07681159977</v>
      </c>
      <c r="Q55" s="7">
        <f t="shared" si="4"/>
        <v>-0.05384332363</v>
      </c>
      <c r="R55" s="7">
        <f t="shared" si="5"/>
        <v>-0.09452737552</v>
      </c>
      <c r="S55" s="7">
        <f t="shared" si="6"/>
        <v>-0.05152809971</v>
      </c>
      <c r="T55" s="7">
        <f t="shared" si="7"/>
        <v>-0.09877461232</v>
      </c>
      <c r="U55" s="7">
        <f t="shared" si="8"/>
        <v>0.02306366265</v>
      </c>
      <c r="V55" s="8">
        <f t="shared" si="9"/>
        <v>-0.01784534723</v>
      </c>
      <c r="W55" s="7">
        <f t="shared" si="10"/>
        <v>0.02214142131</v>
      </c>
      <c r="X55" s="9">
        <f t="shared" si="11"/>
        <v>-0.01858864716</v>
      </c>
      <c r="Y55" s="7">
        <f t="shared" si="12"/>
        <v>-0.04298996621</v>
      </c>
      <c r="Z55" s="7">
        <f t="shared" si="13"/>
        <v>1.058113643</v>
      </c>
      <c r="AA55" s="7">
        <f t="shared" si="14"/>
        <v>1.012615523</v>
      </c>
      <c r="AB55" s="7">
        <f t="shared" si="15"/>
        <v>-0.3952750313</v>
      </c>
      <c r="AC55" s="9">
        <f t="shared" si="16"/>
        <v>-0.4769500043</v>
      </c>
      <c r="AD55" s="9">
        <f t="shared" si="17"/>
        <v>-0.4285500203</v>
      </c>
      <c r="AE55" s="9">
        <f t="shared" si="18"/>
        <v>-0.4436750153</v>
      </c>
      <c r="AF55" s="7">
        <f t="shared" si="19"/>
        <v>0.9343600322</v>
      </c>
      <c r="AG55" s="7">
        <f t="shared" si="20"/>
        <v>17.92254917</v>
      </c>
      <c r="AH55" s="7">
        <f t="shared" si="21"/>
        <v>169.9092535</v>
      </c>
      <c r="AI55" s="7">
        <f t="shared" si="22"/>
        <v>214.7838368</v>
      </c>
      <c r="AJ55" s="7">
        <f t="shared" si="23"/>
        <v>283.7994207</v>
      </c>
      <c r="AK55" s="7">
        <f t="shared" si="24"/>
        <v>0.9175639889</v>
      </c>
      <c r="AL55" s="7">
        <f t="shared" si="25"/>
        <v>0.9518324827</v>
      </c>
    </row>
    <row r="56" ht="15.75" customHeight="1">
      <c r="A56" s="5">
        <v>57.4</v>
      </c>
      <c r="B56" s="5" t="str">
        <f t="shared" si="1"/>
        <v>sedang</v>
      </c>
      <c r="C56" s="5">
        <v>80.0</v>
      </c>
      <c r="D56" s="5"/>
      <c r="E56" s="5">
        <v>0.465799987</v>
      </c>
      <c r="F56" s="5">
        <v>0.426999986</v>
      </c>
      <c r="G56" s="5">
        <v>0.412699997</v>
      </c>
      <c r="H56" s="5">
        <v>0.474700004</v>
      </c>
      <c r="I56" s="5">
        <v>0.4639</v>
      </c>
      <c r="J56" s="5">
        <v>0.473199993</v>
      </c>
      <c r="K56" s="5">
        <v>0.442900002</v>
      </c>
      <c r="L56" s="5">
        <v>0.502900004</v>
      </c>
      <c r="M56" s="5">
        <v>0.308299989</v>
      </c>
      <c r="N56" s="5">
        <v>0.35710001</v>
      </c>
      <c r="O56" s="7">
        <f t="shared" si="2"/>
        <v>0.03529687358</v>
      </c>
      <c r="P56" s="7">
        <f t="shared" si="3"/>
        <v>-0.01827798163</v>
      </c>
      <c r="Q56" s="7">
        <f t="shared" si="4"/>
        <v>0.1791799982</v>
      </c>
      <c r="R56" s="7">
        <f t="shared" si="5"/>
        <v>0.1072499884</v>
      </c>
      <c r="S56" s="7">
        <f t="shared" si="6"/>
        <v>0.1682500137</v>
      </c>
      <c r="T56" s="7">
        <f t="shared" si="7"/>
        <v>0.1142172431</v>
      </c>
      <c r="U56" s="7">
        <f t="shared" si="8"/>
        <v>0.16143071</v>
      </c>
      <c r="V56" s="8">
        <f t="shared" si="9"/>
        <v>0.08914676235</v>
      </c>
      <c r="W56" s="7">
        <f t="shared" si="10"/>
        <v>0.151383749</v>
      </c>
      <c r="X56" s="9">
        <f t="shared" si="11"/>
        <v>0.09506321009</v>
      </c>
      <c r="Y56" s="7">
        <f t="shared" si="12"/>
        <v>-0.01702987887</v>
      </c>
      <c r="Z56" s="7">
        <f t="shared" si="13"/>
        <v>1.117811492</v>
      </c>
      <c r="AA56" s="7">
        <f t="shared" si="14"/>
        <v>1.049624963</v>
      </c>
      <c r="AB56" s="7">
        <f t="shared" si="15"/>
        <v>-0.4837499823</v>
      </c>
      <c r="AC56" s="9">
        <f t="shared" si="16"/>
        <v>-0.813150124</v>
      </c>
      <c r="AD56" s="9">
        <f t="shared" si="17"/>
        <v>-0.61795004</v>
      </c>
      <c r="AE56" s="9">
        <f t="shared" si="18"/>
        <v>-0.6789500663</v>
      </c>
      <c r="AF56" s="7">
        <f t="shared" si="19"/>
        <v>1.073176654</v>
      </c>
      <c r="AG56" s="7">
        <f t="shared" si="20"/>
        <v>14.40406817</v>
      </c>
      <c r="AH56" s="7">
        <f t="shared" si="21"/>
        <v>80244.11196</v>
      </c>
      <c r="AI56" s="7">
        <f t="shared" si="22"/>
        <v>1068.704687</v>
      </c>
      <c r="AJ56" s="7">
        <f t="shared" si="23"/>
        <v>152910225.2</v>
      </c>
      <c r="AK56" s="7">
        <f t="shared" si="24"/>
        <v>0.9665105633</v>
      </c>
      <c r="AL56" s="7">
        <f t="shared" si="25"/>
        <v>0.8860025945</v>
      </c>
    </row>
    <row r="57" ht="15.75" customHeight="1">
      <c r="A57" s="5">
        <v>57.4</v>
      </c>
      <c r="B57" s="5" t="str">
        <f t="shared" si="1"/>
        <v>sedang</v>
      </c>
      <c r="C57" s="5">
        <v>40.0</v>
      </c>
      <c r="D57" s="5"/>
      <c r="E57" s="7">
        <v>0.087499999</v>
      </c>
      <c r="F57" s="5">
        <v>0.098633334</v>
      </c>
      <c r="G57" s="5">
        <v>0.074466668</v>
      </c>
      <c r="H57" s="5">
        <v>0.075400002</v>
      </c>
      <c r="I57" s="5">
        <v>0.048566666</v>
      </c>
      <c r="J57" s="5">
        <v>0.047566667</v>
      </c>
      <c r="K57" s="5">
        <v>0.037999999</v>
      </c>
      <c r="L57" s="5">
        <v>0.038333334</v>
      </c>
      <c r="M57" s="5">
        <v>0.019633334</v>
      </c>
      <c r="N57" s="5">
        <v>0.015066667</v>
      </c>
      <c r="O57" s="7">
        <f t="shared" si="2"/>
        <v>-0.3242442403</v>
      </c>
      <c r="P57" s="7">
        <f t="shared" si="3"/>
        <v>0.4437667857</v>
      </c>
      <c r="Q57" s="7">
        <f t="shared" si="4"/>
        <v>0.3186812916</v>
      </c>
      <c r="R57" s="7">
        <f t="shared" si="5"/>
        <v>0.4321607843</v>
      </c>
      <c r="S57" s="7">
        <f t="shared" si="6"/>
        <v>0.3461055006</v>
      </c>
      <c r="T57" s="7">
        <f t="shared" si="7"/>
        <v>0.3979178508</v>
      </c>
      <c r="U57" s="7">
        <f t="shared" si="8"/>
        <v>0.6679819541</v>
      </c>
      <c r="V57" s="8">
        <f t="shared" si="9"/>
        <v>0.7349750771</v>
      </c>
      <c r="W57" s="7">
        <f t="shared" si="10"/>
        <v>0.6948108998</v>
      </c>
      <c r="X57" s="9">
        <f t="shared" si="11"/>
        <v>0.7065952598</v>
      </c>
      <c r="Y57" s="7">
        <f t="shared" si="12"/>
        <v>-0.1396110094</v>
      </c>
      <c r="Z57" s="7">
        <f t="shared" si="13"/>
        <v>3.003470266</v>
      </c>
      <c r="AA57" s="7">
        <f t="shared" si="14"/>
        <v>3.261934752</v>
      </c>
      <c r="AB57" s="7">
        <f t="shared" si="15"/>
        <v>0.2525083318</v>
      </c>
      <c r="AC57" s="9">
        <f t="shared" si="16"/>
        <v>0.283333334</v>
      </c>
      <c r="AD57" s="9">
        <f t="shared" si="17"/>
        <v>0.265066666</v>
      </c>
      <c r="AE57" s="9">
        <f t="shared" si="18"/>
        <v>0.2707749998</v>
      </c>
      <c r="AF57" s="7">
        <f t="shared" si="19"/>
        <v>0.5102954116</v>
      </c>
      <c r="AG57" s="7">
        <f t="shared" si="20"/>
        <v>16.74995834</v>
      </c>
      <c r="AH57" s="7">
        <f t="shared" si="21"/>
        <v>42.79386736</v>
      </c>
      <c r="AI57" s="7">
        <f t="shared" si="22"/>
        <v>47.30660798</v>
      </c>
      <c r="AJ57" s="7">
        <f t="shared" si="23"/>
        <v>14.77636459</v>
      </c>
      <c r="AK57" s="7">
        <f t="shared" si="24"/>
        <v>0.7549848006</v>
      </c>
      <c r="AL57" s="7">
        <f t="shared" si="25"/>
        <v>0.851047644</v>
      </c>
    </row>
    <row r="58" ht="15.75" customHeight="1">
      <c r="A58" s="5">
        <v>57.1</v>
      </c>
      <c r="B58" s="5" t="str">
        <f t="shared" si="1"/>
        <v>sedang</v>
      </c>
      <c r="C58" s="5">
        <v>40.0</v>
      </c>
      <c r="D58" s="5"/>
      <c r="E58" s="7">
        <v>0.064433336</v>
      </c>
      <c r="F58" s="5">
        <v>0.075666666</v>
      </c>
      <c r="G58" s="5">
        <v>0.037533332</v>
      </c>
      <c r="H58" s="5">
        <v>0.0361</v>
      </c>
      <c r="I58" s="5">
        <v>0.028233333</v>
      </c>
      <c r="J58" s="5">
        <v>0.0276</v>
      </c>
      <c r="K58" s="5">
        <v>0.021333333</v>
      </c>
      <c r="L58" s="5">
        <v>0.022266667</v>
      </c>
      <c r="M58" s="5">
        <v>0.011433333</v>
      </c>
      <c r="N58" s="5">
        <v>0.007566667</v>
      </c>
      <c r="O58" s="7">
        <f t="shared" si="2"/>
        <v>-0.2751981788</v>
      </c>
      <c r="P58" s="7">
        <f t="shared" si="3"/>
        <v>0.5601374594</v>
      </c>
      <c r="Q58" s="7">
        <f t="shared" si="4"/>
        <v>0.3021363235</v>
      </c>
      <c r="R58" s="7">
        <f t="shared" si="5"/>
        <v>0.4763552249</v>
      </c>
      <c r="S58" s="7">
        <f t="shared" si="6"/>
        <v>0.3425605536</v>
      </c>
      <c r="T58" s="7">
        <f t="shared" si="7"/>
        <v>0.4201424094</v>
      </c>
      <c r="U58" s="7">
        <f t="shared" si="8"/>
        <v>0.7374665182</v>
      </c>
      <c r="V58" s="8">
        <f t="shared" si="9"/>
        <v>0.8181818094</v>
      </c>
      <c r="W58" s="7">
        <f t="shared" si="10"/>
        <v>0.7717260704</v>
      </c>
      <c r="X58" s="9">
        <f t="shared" si="11"/>
        <v>0.7818599286</v>
      </c>
      <c r="Y58" s="7">
        <f t="shared" si="12"/>
        <v>-0.3368669141</v>
      </c>
      <c r="Z58" s="7">
        <f t="shared" si="13"/>
        <v>3.454730426</v>
      </c>
      <c r="AA58" s="7">
        <f t="shared" si="14"/>
        <v>3.916954948</v>
      </c>
      <c r="AB58" s="7">
        <f t="shared" si="15"/>
        <v>0.220158333</v>
      </c>
      <c r="AC58" s="9">
        <f t="shared" si="16"/>
        <v>0.2462583285</v>
      </c>
      <c r="AD58" s="9">
        <f t="shared" si="17"/>
        <v>0.2307916645</v>
      </c>
      <c r="AE58" s="9">
        <f t="shared" si="18"/>
        <v>0.235624997</v>
      </c>
      <c r="AF58" s="7">
        <f t="shared" si="19"/>
        <v>0.5683836703</v>
      </c>
      <c r="AG58" s="7">
        <f t="shared" si="20"/>
        <v>13.52833008</v>
      </c>
      <c r="AH58" s="7">
        <f t="shared" si="21"/>
        <v>18.79244782</v>
      </c>
      <c r="AI58" s="7">
        <f t="shared" si="22"/>
        <v>22.60141555</v>
      </c>
      <c r="AJ58" s="7">
        <f t="shared" si="23"/>
        <v>2.532678546</v>
      </c>
      <c r="AK58" s="7">
        <f t="shared" si="24"/>
        <v>0.496035229</v>
      </c>
      <c r="AL58" s="7">
        <f t="shared" si="25"/>
        <v>0.5825141818</v>
      </c>
    </row>
    <row r="59" ht="15.75" customHeight="1">
      <c r="A59" s="5">
        <v>56.9</v>
      </c>
      <c r="B59" s="5" t="str">
        <f t="shared" si="1"/>
        <v>sedang</v>
      </c>
      <c r="C59" s="5">
        <v>40.0</v>
      </c>
      <c r="D59" s="5"/>
      <c r="E59" s="5">
        <v>0.091300003</v>
      </c>
      <c r="F59" s="5">
        <v>0.103</v>
      </c>
      <c r="G59" s="5">
        <v>0.095600002</v>
      </c>
      <c r="H59" s="5">
        <v>0.0995</v>
      </c>
      <c r="I59" s="5">
        <v>0.078699999</v>
      </c>
      <c r="J59" s="5">
        <v>0.0858</v>
      </c>
      <c r="K59" s="5">
        <v>0.075099997</v>
      </c>
      <c r="L59" s="5">
        <v>0.0779</v>
      </c>
      <c r="M59" s="5">
        <v>0.0766</v>
      </c>
      <c r="N59" s="5">
        <v>0.074600004</v>
      </c>
      <c r="O59" s="7">
        <f t="shared" si="2"/>
        <v>-0.1200937617</v>
      </c>
      <c r="P59" s="7">
        <f t="shared" si="3"/>
        <v>0.1566535849</v>
      </c>
      <c r="Q59" s="7">
        <f t="shared" si="4"/>
        <v>-0.009887956689</v>
      </c>
      <c r="R59" s="7">
        <f t="shared" si="5"/>
        <v>0.003339966578</v>
      </c>
      <c r="S59" s="7">
        <f t="shared" si="6"/>
        <v>-0.01002006005</v>
      </c>
      <c r="T59" s="7">
        <f t="shared" si="7"/>
        <v>0.003295932827</v>
      </c>
      <c r="U59" s="7">
        <f t="shared" si="8"/>
        <v>0.1469933185</v>
      </c>
      <c r="V59" s="8">
        <f t="shared" si="9"/>
        <v>0.1599098838</v>
      </c>
      <c r="W59" s="7">
        <f t="shared" si="10"/>
        <v>0.1486486453</v>
      </c>
      <c r="X59" s="9">
        <f t="shared" si="11"/>
        <v>0.1581291537</v>
      </c>
      <c r="Y59" s="7">
        <f t="shared" si="12"/>
        <v>-0.03726081533</v>
      </c>
      <c r="Z59" s="7">
        <f t="shared" si="13"/>
        <v>1.30916286</v>
      </c>
      <c r="AA59" s="7">
        <f t="shared" si="14"/>
        <v>1.326653311</v>
      </c>
      <c r="AB59" s="7">
        <f t="shared" si="15"/>
        <v>-0.1238249993</v>
      </c>
      <c r="AC59" s="9">
        <f t="shared" si="16"/>
        <v>-0.1103250263</v>
      </c>
      <c r="AD59" s="9">
        <f t="shared" si="17"/>
        <v>-0.1183250103</v>
      </c>
      <c r="AE59" s="9">
        <f t="shared" si="18"/>
        <v>-0.1158250153</v>
      </c>
      <c r="AF59" s="7">
        <f t="shared" si="19"/>
        <v>0.7855648057</v>
      </c>
      <c r="AG59" s="7">
        <f t="shared" si="20"/>
        <v>19.31695787</v>
      </c>
      <c r="AH59" s="7">
        <f t="shared" si="21"/>
        <v>68.5307591</v>
      </c>
      <c r="AI59" s="7">
        <f t="shared" si="22"/>
        <v>105.3329544</v>
      </c>
      <c r="AJ59" s="7">
        <f t="shared" si="23"/>
        <v>40.53846524</v>
      </c>
      <c r="AK59" s="7">
        <f t="shared" si="24"/>
        <v>0.9281553592</v>
      </c>
      <c r="AL59" s="7">
        <f t="shared" si="25"/>
        <v>1.047097468</v>
      </c>
    </row>
    <row r="60" ht="15.75" customHeight="1">
      <c r="A60" s="5">
        <v>56.7</v>
      </c>
      <c r="B60" s="5" t="str">
        <f t="shared" si="1"/>
        <v>sedang</v>
      </c>
      <c r="C60" s="5">
        <v>40.0</v>
      </c>
      <c r="D60" s="5"/>
      <c r="E60" s="7">
        <v>0.050799999</v>
      </c>
      <c r="F60" s="5">
        <v>0.055199999</v>
      </c>
      <c r="G60" s="5">
        <v>0.02145</v>
      </c>
      <c r="H60" s="5">
        <v>0.020500001</v>
      </c>
      <c r="I60" s="5">
        <v>0.0121</v>
      </c>
      <c r="J60" s="5">
        <v>0.01245</v>
      </c>
      <c r="K60" s="5">
        <v>0.0101</v>
      </c>
      <c r="L60" s="5">
        <v>0.01015</v>
      </c>
      <c r="M60" s="5">
        <v>0.0091</v>
      </c>
      <c r="N60" s="5">
        <v>0.00765</v>
      </c>
      <c r="O60" s="7">
        <f t="shared" si="2"/>
        <v>-0.3597464342</v>
      </c>
      <c r="P60" s="7">
        <f t="shared" si="3"/>
        <v>0.6906584945</v>
      </c>
      <c r="Q60" s="7">
        <f t="shared" si="4"/>
        <v>0.05208333333</v>
      </c>
      <c r="R60" s="7">
        <f t="shared" si="5"/>
        <v>0.138028169</v>
      </c>
      <c r="S60" s="7">
        <f t="shared" si="6"/>
        <v>0.05633802817</v>
      </c>
      <c r="T60" s="7">
        <f t="shared" si="7"/>
        <v>0.1276041667</v>
      </c>
      <c r="U60" s="7">
        <f t="shared" si="8"/>
        <v>0.7169517841</v>
      </c>
      <c r="V60" s="8">
        <f t="shared" si="9"/>
        <v>0.756563242</v>
      </c>
      <c r="W60" s="7">
        <f t="shared" si="10"/>
        <v>0.7334924381</v>
      </c>
      <c r="X60" s="9">
        <f t="shared" si="11"/>
        <v>0.7395023288</v>
      </c>
      <c r="Y60" s="7">
        <f t="shared" si="12"/>
        <v>-0.4403131042</v>
      </c>
      <c r="Z60" s="7">
        <f t="shared" si="13"/>
        <v>3.992187448</v>
      </c>
      <c r="AA60" s="7">
        <f t="shared" si="14"/>
        <v>4.318309803</v>
      </c>
      <c r="AB60" s="7">
        <f t="shared" si="15"/>
        <v>0.156849996</v>
      </c>
      <c r="AC60" s="9">
        <f t="shared" si="16"/>
        <v>0.166637496</v>
      </c>
      <c r="AD60" s="9">
        <f t="shared" si="17"/>
        <v>0.160837496</v>
      </c>
      <c r="AE60" s="9">
        <f t="shared" si="18"/>
        <v>0.162649996</v>
      </c>
      <c r="AF60" s="7">
        <f t="shared" si="19"/>
        <v>0.4708624709</v>
      </c>
      <c r="AG60" s="7">
        <f t="shared" si="20"/>
        <v>11.65018832</v>
      </c>
      <c r="AH60" s="7">
        <f t="shared" si="21"/>
        <v>13.13250079</v>
      </c>
      <c r="AI60" s="7">
        <f t="shared" si="22"/>
        <v>7.673028757</v>
      </c>
      <c r="AJ60" s="7">
        <f t="shared" si="23"/>
        <v>1.174941004</v>
      </c>
      <c r="AK60" s="7">
        <f t="shared" si="24"/>
        <v>0.3885869636</v>
      </c>
      <c r="AL60" s="7">
        <f t="shared" si="25"/>
        <v>0.4222441028</v>
      </c>
    </row>
    <row r="61" ht="15.75" customHeight="1">
      <c r="A61" s="5">
        <v>56.7</v>
      </c>
      <c r="B61" s="5" t="str">
        <f t="shared" si="1"/>
        <v>sedang</v>
      </c>
      <c r="C61" s="5">
        <v>40.0</v>
      </c>
      <c r="D61" s="5"/>
      <c r="E61" s="7">
        <v>0.080750003</v>
      </c>
      <c r="F61" s="5">
        <v>0.107600003</v>
      </c>
      <c r="G61" s="5">
        <v>0.058899999</v>
      </c>
      <c r="H61" s="5">
        <v>0.075450003</v>
      </c>
      <c r="I61" s="5">
        <v>0.026249999</v>
      </c>
      <c r="J61" s="5">
        <v>0.030999999</v>
      </c>
      <c r="K61" s="5">
        <v>0.02335</v>
      </c>
      <c r="L61" s="5">
        <v>0.0149</v>
      </c>
      <c r="M61" s="5">
        <v>0.00685</v>
      </c>
      <c r="N61" s="5">
        <v>0.0055</v>
      </c>
      <c r="O61" s="7">
        <f t="shared" si="2"/>
        <v>-0.4322188381</v>
      </c>
      <c r="P61" s="7">
        <f t="shared" si="3"/>
        <v>0.6433753423</v>
      </c>
      <c r="Q61" s="7">
        <f t="shared" si="4"/>
        <v>0.5463576159</v>
      </c>
      <c r="R61" s="7">
        <f t="shared" si="5"/>
        <v>0.6187175043</v>
      </c>
      <c r="S61" s="7">
        <f t="shared" si="6"/>
        <v>0.5719237435</v>
      </c>
      <c r="T61" s="7">
        <f t="shared" si="7"/>
        <v>0.5910596026</v>
      </c>
      <c r="U61" s="7">
        <f t="shared" si="8"/>
        <v>0.8802970761</v>
      </c>
      <c r="V61" s="8">
        <f t="shared" si="9"/>
        <v>0.9027409398</v>
      </c>
      <c r="W61" s="7">
        <f t="shared" si="10"/>
        <v>0.8908046006</v>
      </c>
      <c r="X61" s="9">
        <f t="shared" si="11"/>
        <v>0.8920926197</v>
      </c>
      <c r="Y61" s="7">
        <f t="shared" si="12"/>
        <v>-0.292492513</v>
      </c>
      <c r="Z61" s="7">
        <f t="shared" si="13"/>
        <v>5.513245099</v>
      </c>
      <c r="AA61" s="7">
        <f t="shared" si="14"/>
        <v>5.771230572</v>
      </c>
      <c r="AB61" s="7">
        <f t="shared" si="15"/>
        <v>0.378325012</v>
      </c>
      <c r="AC61" s="9">
        <f t="shared" si="16"/>
        <v>0.387437512</v>
      </c>
      <c r="AD61" s="9">
        <f t="shared" si="17"/>
        <v>0.382037512</v>
      </c>
      <c r="AE61" s="9">
        <f t="shared" si="18"/>
        <v>0.383725012</v>
      </c>
      <c r="AF61" s="7">
        <f t="shared" si="19"/>
        <v>0.3964346417</v>
      </c>
      <c r="AG61" s="7">
        <f t="shared" si="20"/>
        <v>15.20034953</v>
      </c>
      <c r="AH61" s="7">
        <f t="shared" si="21"/>
        <v>30.25138667</v>
      </c>
      <c r="AI61" s="7">
        <f t="shared" si="22"/>
        <v>26.46060779</v>
      </c>
      <c r="AJ61" s="7">
        <f t="shared" si="23"/>
        <v>7.026176251</v>
      </c>
      <c r="AK61" s="7">
        <f t="shared" si="24"/>
        <v>0.547397745</v>
      </c>
      <c r="AL61" s="7">
        <f t="shared" si="25"/>
        <v>0.7294117252</v>
      </c>
    </row>
    <row r="62" ht="15.75" customHeight="1">
      <c r="A62" s="5">
        <v>55.8</v>
      </c>
      <c r="B62" s="5" t="str">
        <f t="shared" si="1"/>
        <v>sedang</v>
      </c>
      <c r="C62" s="5">
        <v>40.0</v>
      </c>
      <c r="D62" s="5"/>
      <c r="E62" s="7">
        <v>0.130999997</v>
      </c>
      <c r="F62" s="5">
        <v>0.154974997</v>
      </c>
      <c r="G62" s="5">
        <v>0.129749998</v>
      </c>
      <c r="H62" s="5">
        <v>0.124375001</v>
      </c>
      <c r="I62" s="5">
        <v>0.077150002</v>
      </c>
      <c r="J62" s="5">
        <v>0.076499999</v>
      </c>
      <c r="K62" s="5">
        <v>0.069425002</v>
      </c>
      <c r="L62" s="5">
        <v>0.064424999</v>
      </c>
      <c r="M62" s="5">
        <v>0.055975001</v>
      </c>
      <c r="N62" s="5">
        <v>0.0491</v>
      </c>
      <c r="O62" s="7">
        <f t="shared" si="2"/>
        <v>-0.3028743366</v>
      </c>
      <c r="P62" s="7">
        <f t="shared" si="3"/>
        <v>0.3812388386</v>
      </c>
      <c r="Q62" s="7">
        <f t="shared" si="4"/>
        <v>0.1072567837</v>
      </c>
      <c r="R62" s="7">
        <f t="shared" si="5"/>
        <v>0.1714828235</v>
      </c>
      <c r="S62" s="7">
        <f t="shared" si="6"/>
        <v>0.1134781757</v>
      </c>
      <c r="T62" s="7">
        <f t="shared" si="7"/>
        <v>0.1620813518</v>
      </c>
      <c r="U62" s="7">
        <f t="shared" si="8"/>
        <v>0.4693055081</v>
      </c>
      <c r="V62" s="8">
        <f t="shared" si="9"/>
        <v>0.5188043541</v>
      </c>
      <c r="W62" s="7">
        <f t="shared" si="10"/>
        <v>0.4851157538</v>
      </c>
      <c r="X62" s="9">
        <f t="shared" si="11"/>
        <v>0.5018961745</v>
      </c>
      <c r="Y62" s="7">
        <f t="shared" si="12"/>
        <v>-0.08859425566</v>
      </c>
      <c r="Z62" s="7">
        <f t="shared" si="13"/>
        <v>2.270534196</v>
      </c>
      <c r="AA62" s="7">
        <f t="shared" si="14"/>
        <v>2.402235733</v>
      </c>
      <c r="AB62" s="7">
        <f t="shared" si="15"/>
        <v>0.2247124808</v>
      </c>
      <c r="AC62" s="9">
        <f t="shared" si="16"/>
        <v>0.2711187375</v>
      </c>
      <c r="AD62" s="9">
        <f t="shared" si="17"/>
        <v>0.2436187335</v>
      </c>
      <c r="AE62" s="9">
        <f t="shared" si="18"/>
        <v>0.2522124848</v>
      </c>
      <c r="AF62" s="7">
        <f t="shared" si="19"/>
        <v>0.535067461</v>
      </c>
      <c r="AG62" s="7">
        <f t="shared" si="20"/>
        <v>18.55348434</v>
      </c>
      <c r="AH62" s="7">
        <f t="shared" si="21"/>
        <v>146.6728648</v>
      </c>
      <c r="AI62" s="7">
        <f t="shared" si="22"/>
        <v>90.14685415</v>
      </c>
      <c r="AJ62" s="7">
        <f t="shared" si="23"/>
        <v>207.0756823</v>
      </c>
      <c r="AK62" s="7">
        <f t="shared" si="24"/>
        <v>0.8372318149</v>
      </c>
      <c r="AL62" s="7">
        <f t="shared" si="25"/>
        <v>0.9904580227</v>
      </c>
    </row>
    <row r="63" ht="15.75" customHeight="1">
      <c r="A63" s="5">
        <v>55.6</v>
      </c>
      <c r="B63" s="5" t="str">
        <f t="shared" si="1"/>
        <v>sedang</v>
      </c>
      <c r="C63" s="5">
        <v>40.0</v>
      </c>
      <c r="D63" s="7"/>
      <c r="E63" s="5">
        <v>0.258300006</v>
      </c>
      <c r="F63" s="5">
        <v>0.261700004</v>
      </c>
      <c r="G63" s="5">
        <v>0.254200011</v>
      </c>
      <c r="H63" s="5">
        <v>0.270999998</v>
      </c>
      <c r="I63" s="5">
        <v>0.264800012</v>
      </c>
      <c r="J63" s="5">
        <v>0.282999992</v>
      </c>
      <c r="K63" s="5">
        <v>0.261099994</v>
      </c>
      <c r="L63" s="5">
        <v>0.283600003</v>
      </c>
      <c r="M63" s="5">
        <v>0.251199991</v>
      </c>
      <c r="N63" s="5">
        <v>0.215399995</v>
      </c>
      <c r="O63" s="7">
        <f t="shared" si="2"/>
        <v>0.01339022498</v>
      </c>
      <c r="P63" s="7">
        <f t="shared" si="3"/>
        <v>0.001147685544</v>
      </c>
      <c r="Q63" s="7">
        <f t="shared" si="4"/>
        <v>0.01932462091</v>
      </c>
      <c r="R63" s="7">
        <f t="shared" si="5"/>
        <v>0.09590766014</v>
      </c>
      <c r="S63" s="7">
        <f t="shared" si="6"/>
        <v>0.02077650205</v>
      </c>
      <c r="T63" s="7">
        <f t="shared" si="7"/>
        <v>0.08920554429</v>
      </c>
      <c r="U63" s="7">
        <f t="shared" si="8"/>
        <v>0.02047185241</v>
      </c>
      <c r="V63" s="8">
        <f t="shared" si="9"/>
        <v>0.0970446638</v>
      </c>
      <c r="W63" s="7">
        <f t="shared" si="10"/>
        <v>0.02200799208</v>
      </c>
      <c r="X63" s="9">
        <f t="shared" si="11"/>
        <v>0.09027102642</v>
      </c>
      <c r="Y63" s="7">
        <f t="shared" si="12"/>
        <v>-0.01453768711</v>
      </c>
      <c r="Z63" s="7">
        <f t="shared" si="13"/>
        <v>1.007027191</v>
      </c>
      <c r="AA63" s="7">
        <f t="shared" si="14"/>
        <v>1.08268631</v>
      </c>
      <c r="AB63" s="7">
        <f t="shared" si="15"/>
        <v>-0.7140749218</v>
      </c>
      <c r="AC63" s="9">
        <f t="shared" si="16"/>
        <v>-0.4724249488</v>
      </c>
      <c r="AD63" s="9">
        <f t="shared" si="17"/>
        <v>-0.6156249328</v>
      </c>
      <c r="AE63" s="9">
        <f t="shared" si="18"/>
        <v>-0.5708749378</v>
      </c>
      <c r="AF63" s="7">
        <f t="shared" si="19"/>
        <v>1.027143913</v>
      </c>
      <c r="AG63" s="7">
        <f t="shared" si="20"/>
        <v>18.33394563</v>
      </c>
      <c r="AH63" s="7">
        <f t="shared" si="21"/>
        <v>2347.649794</v>
      </c>
      <c r="AI63" s="7">
        <f t="shared" si="22"/>
        <v>531.9810868</v>
      </c>
      <c r="AJ63" s="7">
        <f t="shared" si="23"/>
        <v>78920.37503</v>
      </c>
      <c r="AK63" s="7">
        <f t="shared" si="24"/>
        <v>0.9713412576</v>
      </c>
      <c r="AL63" s="7">
        <f t="shared" si="25"/>
        <v>0.9841270039</v>
      </c>
    </row>
    <row r="64" ht="15.75" customHeight="1">
      <c r="A64" s="5">
        <v>55.0</v>
      </c>
      <c r="B64" s="5" t="str">
        <f t="shared" si="1"/>
        <v>sedang</v>
      </c>
      <c r="C64" s="5">
        <v>40.0</v>
      </c>
      <c r="D64" s="5"/>
      <c r="E64" s="7">
        <v>0.0623</v>
      </c>
      <c r="F64" s="5">
        <v>0.071149997</v>
      </c>
      <c r="G64" s="5">
        <v>0.044300001</v>
      </c>
      <c r="H64" s="5">
        <v>0.043949999</v>
      </c>
      <c r="I64" s="5">
        <v>0.03035</v>
      </c>
      <c r="J64" s="5">
        <v>0.02905</v>
      </c>
      <c r="K64" s="5">
        <v>0.02135</v>
      </c>
      <c r="L64" s="5">
        <v>0.0239</v>
      </c>
      <c r="M64" s="5">
        <v>0.0111</v>
      </c>
      <c r="N64" s="5">
        <v>0.0075</v>
      </c>
      <c r="O64" s="7">
        <f t="shared" si="2"/>
        <v>-0.3495811219</v>
      </c>
      <c r="P64" s="7">
        <f t="shared" si="3"/>
        <v>0.5383783634</v>
      </c>
      <c r="Q64" s="7">
        <f t="shared" si="4"/>
        <v>0.3158705701</v>
      </c>
      <c r="R64" s="7">
        <f t="shared" si="5"/>
        <v>0.4800693241</v>
      </c>
      <c r="S64" s="7">
        <f t="shared" si="6"/>
        <v>0.3552859619</v>
      </c>
      <c r="T64" s="7">
        <f t="shared" si="7"/>
        <v>0.4268104777</v>
      </c>
      <c r="U64" s="7">
        <f t="shared" si="8"/>
        <v>0.7300911756</v>
      </c>
      <c r="V64" s="8">
        <f t="shared" si="9"/>
        <v>0.8092816202</v>
      </c>
      <c r="W64" s="7">
        <f t="shared" si="10"/>
        <v>0.763509209</v>
      </c>
      <c r="X64" s="9">
        <f t="shared" si="11"/>
        <v>0.7738601741</v>
      </c>
      <c r="Y64" s="7">
        <f t="shared" si="12"/>
        <v>-0.2325681807</v>
      </c>
      <c r="Z64" s="7">
        <f t="shared" si="13"/>
        <v>3.55778114</v>
      </c>
      <c r="AA64" s="7">
        <f t="shared" si="14"/>
        <v>4.001733033</v>
      </c>
      <c r="AB64" s="7">
        <f t="shared" si="15"/>
        <v>0.204337488</v>
      </c>
      <c r="AC64" s="9">
        <f t="shared" si="16"/>
        <v>0.228637488</v>
      </c>
      <c r="AD64" s="9">
        <f t="shared" si="17"/>
        <v>0.214237488</v>
      </c>
      <c r="AE64" s="9">
        <f t="shared" si="18"/>
        <v>0.218737488</v>
      </c>
      <c r="AF64" s="7">
        <f t="shared" si="19"/>
        <v>0.4819412984</v>
      </c>
      <c r="AG64" s="7">
        <f t="shared" si="20"/>
        <v>15.26363159</v>
      </c>
      <c r="AH64" s="7">
        <f t="shared" si="21"/>
        <v>21.85059981</v>
      </c>
      <c r="AI64" s="7">
        <f t="shared" si="22"/>
        <v>24.22765181</v>
      </c>
      <c r="AJ64" s="7">
        <f t="shared" si="23"/>
        <v>3.498798887</v>
      </c>
      <c r="AK64" s="7">
        <f t="shared" si="24"/>
        <v>0.6226282905</v>
      </c>
      <c r="AL64" s="7">
        <f t="shared" si="25"/>
        <v>0.7110754575</v>
      </c>
    </row>
    <row r="65" ht="15.75" customHeight="1">
      <c r="A65" s="5">
        <v>55.0</v>
      </c>
      <c r="B65" s="5" t="str">
        <f t="shared" si="1"/>
        <v>sedang</v>
      </c>
      <c r="C65" s="5">
        <v>70.0</v>
      </c>
      <c r="D65" s="5"/>
      <c r="E65" s="7">
        <v>0.048099998</v>
      </c>
      <c r="F65" s="5">
        <v>0.035799999</v>
      </c>
      <c r="G65" s="5">
        <v>0.0298</v>
      </c>
      <c r="H65" s="5">
        <v>0.031099999</v>
      </c>
      <c r="I65" s="5">
        <v>0.0383</v>
      </c>
      <c r="J65" s="5">
        <v>0.045699999</v>
      </c>
      <c r="K65" s="5">
        <v>0.045699999</v>
      </c>
      <c r="L65" s="5">
        <v>0.045899998</v>
      </c>
      <c r="M65" s="5">
        <v>0.032499999</v>
      </c>
      <c r="N65" s="5">
        <v>0.0341</v>
      </c>
      <c r="O65" s="7">
        <f t="shared" si="2"/>
        <v>0.210596016</v>
      </c>
      <c r="P65" s="7">
        <f t="shared" si="3"/>
        <v>-0.1214723956</v>
      </c>
      <c r="Q65" s="7">
        <f t="shared" si="4"/>
        <v>0.1687979583</v>
      </c>
      <c r="R65" s="7">
        <f t="shared" si="5"/>
        <v>0.1453633978</v>
      </c>
      <c r="S65" s="7">
        <f t="shared" si="6"/>
        <v>0.1654135359</v>
      </c>
      <c r="T65" s="7">
        <f t="shared" si="7"/>
        <v>0.1483375869</v>
      </c>
      <c r="U65" s="7">
        <f t="shared" si="8"/>
        <v>0.04831625324</v>
      </c>
      <c r="V65" s="8">
        <f t="shared" si="9"/>
        <v>0.02432044384</v>
      </c>
      <c r="W65" s="7">
        <f t="shared" si="10"/>
        <v>0.0472103011</v>
      </c>
      <c r="X65" s="9">
        <f t="shared" si="11"/>
        <v>0.02489017642</v>
      </c>
      <c r="Y65" s="7">
        <f t="shared" si="12"/>
        <v>-0.09146340078</v>
      </c>
      <c r="Z65" s="7">
        <f t="shared" si="13"/>
        <v>0.838874689</v>
      </c>
      <c r="AA65" s="7">
        <f t="shared" si="14"/>
        <v>0.8220551356</v>
      </c>
      <c r="AB65" s="7">
        <f t="shared" si="15"/>
        <v>-0.087599997</v>
      </c>
      <c r="AC65" s="9">
        <f t="shared" si="16"/>
        <v>-0.09840000375</v>
      </c>
      <c r="AD65" s="9">
        <f t="shared" si="17"/>
        <v>-0.09199999975</v>
      </c>
      <c r="AE65" s="9">
        <f t="shared" si="18"/>
        <v>-0.094000001</v>
      </c>
      <c r="AF65" s="7">
        <f t="shared" si="19"/>
        <v>1.533557013</v>
      </c>
      <c r="AG65" s="7">
        <f t="shared" si="20"/>
        <v>14.41918564</v>
      </c>
      <c r="AH65" s="7">
        <f t="shared" si="21"/>
        <v>15.8179098</v>
      </c>
      <c r="AI65" s="7">
        <f t="shared" si="22"/>
        <v>44.80518621</v>
      </c>
      <c r="AJ65" s="7">
        <f t="shared" si="23"/>
        <v>1.750623809</v>
      </c>
      <c r="AK65" s="7">
        <f t="shared" si="24"/>
        <v>0.8324022579</v>
      </c>
      <c r="AL65" s="7">
        <f t="shared" si="25"/>
        <v>0.6195426453</v>
      </c>
    </row>
    <row r="66" ht="15.75" customHeight="1">
      <c r="A66" s="5">
        <v>54.5</v>
      </c>
      <c r="B66" s="5" t="str">
        <f t="shared" si="1"/>
        <v>sedang</v>
      </c>
      <c r="C66" s="5">
        <v>40.0</v>
      </c>
      <c r="D66" s="7"/>
      <c r="E66" s="5">
        <v>0.074500002</v>
      </c>
      <c r="F66" s="5">
        <v>0.089199997</v>
      </c>
      <c r="G66" s="5">
        <v>0.069499999</v>
      </c>
      <c r="H66" s="5">
        <v>0.072999999</v>
      </c>
      <c r="I66" s="5">
        <v>0.0394</v>
      </c>
      <c r="J66" s="5">
        <v>0.042800002</v>
      </c>
      <c r="K66" s="5">
        <v>0.0337</v>
      </c>
      <c r="L66" s="5">
        <v>0.0305</v>
      </c>
      <c r="M66" s="5">
        <v>0.017100001</v>
      </c>
      <c r="N66" s="5">
        <v>0.013</v>
      </c>
      <c r="O66" s="7">
        <f t="shared" si="2"/>
        <v>-0.3468992185</v>
      </c>
      <c r="P66" s="7">
        <f t="shared" si="3"/>
        <v>0.4515866424</v>
      </c>
      <c r="Q66" s="7">
        <f t="shared" si="4"/>
        <v>0.3267716274</v>
      </c>
      <c r="R66" s="7">
        <f t="shared" si="5"/>
        <v>0.443254818</v>
      </c>
      <c r="S66" s="7">
        <f t="shared" si="6"/>
        <v>0.355460364</v>
      </c>
      <c r="T66" s="7">
        <f t="shared" si="7"/>
        <v>0.4074803069</v>
      </c>
      <c r="U66" s="7">
        <f t="shared" si="8"/>
        <v>0.678269025</v>
      </c>
      <c r="V66" s="8">
        <f t="shared" si="9"/>
        <v>0.7455968614</v>
      </c>
      <c r="W66" s="7">
        <f t="shared" si="10"/>
        <v>0.7054794336</v>
      </c>
      <c r="X66" s="9">
        <f t="shared" si="11"/>
        <v>0.7168391198</v>
      </c>
      <c r="Y66" s="7">
        <f t="shared" si="12"/>
        <v>-0.1241335759</v>
      </c>
      <c r="Z66" s="7">
        <f t="shared" si="13"/>
        <v>3.124015608</v>
      </c>
      <c r="AA66" s="7">
        <f t="shared" si="14"/>
        <v>3.398286852</v>
      </c>
      <c r="AB66" s="7">
        <f t="shared" si="15"/>
        <v>0.2329499813</v>
      </c>
      <c r="AC66" s="9">
        <f t="shared" si="16"/>
        <v>0.260624988</v>
      </c>
      <c r="AD66" s="9">
        <f t="shared" si="17"/>
        <v>0.244224984</v>
      </c>
      <c r="AE66" s="9">
        <f t="shared" si="18"/>
        <v>0.2493499853</v>
      </c>
      <c r="AF66" s="7">
        <f t="shared" si="19"/>
        <v>0.4848920933</v>
      </c>
      <c r="AG66" s="7">
        <f t="shared" si="20"/>
        <v>17.88236818</v>
      </c>
      <c r="AH66" s="7">
        <f t="shared" si="21"/>
        <v>38.31067889</v>
      </c>
      <c r="AI66" s="7">
        <f t="shared" si="22"/>
        <v>40.99125718</v>
      </c>
      <c r="AJ66" s="7">
        <f t="shared" si="23"/>
        <v>11.65628639</v>
      </c>
      <c r="AK66" s="7">
        <f t="shared" si="24"/>
        <v>0.7791479971</v>
      </c>
      <c r="AL66" s="7">
        <f t="shared" si="25"/>
        <v>0.9328858676</v>
      </c>
    </row>
    <row r="67" ht="15.75" customHeight="1">
      <c r="A67" s="5">
        <v>54.5</v>
      </c>
      <c r="B67" s="5" t="str">
        <f t="shared" si="1"/>
        <v>sedang</v>
      </c>
      <c r="C67" s="5">
        <v>40.0</v>
      </c>
      <c r="D67" s="5"/>
      <c r="E67" s="7">
        <v>0.047499999</v>
      </c>
      <c r="F67" s="5">
        <v>0.054850001</v>
      </c>
      <c r="G67" s="5">
        <v>0.019950001</v>
      </c>
      <c r="H67" s="5">
        <v>0.01565</v>
      </c>
      <c r="I67" s="5">
        <v>0.00745</v>
      </c>
      <c r="J67" s="5">
        <v>0.0086</v>
      </c>
      <c r="K67" s="5">
        <v>0.00665</v>
      </c>
      <c r="L67" s="5">
        <v>0.0063</v>
      </c>
      <c r="M67" s="5">
        <v>0.00585</v>
      </c>
      <c r="N67" s="5">
        <v>0.00405</v>
      </c>
      <c r="O67" s="7">
        <f t="shared" si="2"/>
        <v>-0.5000000188</v>
      </c>
      <c r="P67" s="7">
        <f t="shared" si="3"/>
        <v>0.7837398409</v>
      </c>
      <c r="Q67" s="7">
        <f t="shared" si="4"/>
        <v>0.064</v>
      </c>
      <c r="R67" s="7">
        <f t="shared" si="5"/>
        <v>0.2429906542</v>
      </c>
      <c r="S67" s="7">
        <f t="shared" si="6"/>
        <v>0.07476635514</v>
      </c>
      <c r="T67" s="7">
        <f t="shared" si="7"/>
        <v>0.208</v>
      </c>
      <c r="U67" s="7">
        <f t="shared" si="8"/>
        <v>0.8072487676</v>
      </c>
      <c r="V67" s="8">
        <f t="shared" si="9"/>
        <v>0.8624787799</v>
      </c>
      <c r="W67" s="7">
        <f t="shared" si="10"/>
        <v>0.8319185088</v>
      </c>
      <c r="X67" s="9">
        <f t="shared" si="11"/>
        <v>0.8369028033</v>
      </c>
      <c r="Y67" s="7">
        <f t="shared" si="12"/>
        <v>-0.4665775276</v>
      </c>
      <c r="Z67" s="7">
        <f t="shared" si="13"/>
        <v>5.98400016</v>
      </c>
      <c r="AA67" s="7">
        <f t="shared" si="14"/>
        <v>6.990654393</v>
      </c>
      <c r="AB67" s="7">
        <f t="shared" si="15"/>
        <v>0.178250004</v>
      </c>
      <c r="AC67" s="9">
        <f t="shared" si="16"/>
        <v>0.190400004</v>
      </c>
      <c r="AD67" s="9">
        <f t="shared" si="17"/>
        <v>0.183200004</v>
      </c>
      <c r="AE67" s="9">
        <f t="shared" si="18"/>
        <v>0.185450004</v>
      </c>
      <c r="AF67" s="7">
        <f t="shared" si="19"/>
        <v>0.3333333166</v>
      </c>
      <c r="AG67" s="7">
        <f t="shared" si="20"/>
        <v>11.73799477</v>
      </c>
      <c r="AH67" s="7">
        <f t="shared" si="21"/>
        <v>12.70083217</v>
      </c>
      <c r="AI67" s="7">
        <f t="shared" si="22"/>
        <v>4.644472698</v>
      </c>
      <c r="AJ67" s="7">
        <f t="shared" si="23"/>
        <v>1.093720826</v>
      </c>
      <c r="AK67" s="7">
        <f t="shared" si="24"/>
        <v>0.3637192459</v>
      </c>
      <c r="AL67" s="7">
        <f t="shared" si="25"/>
        <v>0.4200000299</v>
      </c>
    </row>
    <row r="68" ht="15.75" customHeight="1">
      <c r="A68" s="5">
        <v>54.1</v>
      </c>
      <c r="B68" s="5" t="str">
        <f t="shared" si="1"/>
        <v>sedang</v>
      </c>
      <c r="C68" s="5">
        <v>40.0</v>
      </c>
      <c r="D68" s="5"/>
      <c r="E68" s="7">
        <v>0.151700005</v>
      </c>
      <c r="F68" s="5">
        <v>0.161300004</v>
      </c>
      <c r="G68" s="5">
        <v>0.144299999</v>
      </c>
      <c r="H68" s="5">
        <v>0.149399996</v>
      </c>
      <c r="I68" s="5">
        <v>0.141000003</v>
      </c>
      <c r="J68" s="5">
        <v>0.150199994</v>
      </c>
      <c r="K68" s="5">
        <v>0.120800003</v>
      </c>
      <c r="L68" s="5">
        <v>0.144899994</v>
      </c>
      <c r="M68" s="5">
        <v>0.133499995</v>
      </c>
      <c r="N68" s="5">
        <v>0.129099995</v>
      </c>
      <c r="O68" s="7">
        <f t="shared" si="2"/>
        <v>-0.08864577828</v>
      </c>
      <c r="P68" s="7">
        <f t="shared" si="3"/>
        <v>0.1435661113</v>
      </c>
      <c r="Q68" s="7">
        <f t="shared" si="4"/>
        <v>-0.04994098348</v>
      </c>
      <c r="R68" s="7">
        <f t="shared" si="5"/>
        <v>-0.03321325357</v>
      </c>
      <c r="S68" s="7">
        <f t="shared" si="6"/>
        <v>-0.05082029653</v>
      </c>
      <c r="T68" s="7">
        <f t="shared" si="7"/>
        <v>-0.03263858461</v>
      </c>
      <c r="U68" s="7">
        <f t="shared" si="8"/>
        <v>0.09430125202</v>
      </c>
      <c r="V68" s="8">
        <f t="shared" si="9"/>
        <v>0.1108815741</v>
      </c>
      <c r="W68" s="7">
        <f t="shared" si="10"/>
        <v>0.09573005887</v>
      </c>
      <c r="X68" s="9">
        <f t="shared" si="11"/>
        <v>0.1092266252</v>
      </c>
      <c r="Y68" s="7">
        <f t="shared" si="12"/>
        <v>-0.05562828807</v>
      </c>
      <c r="Z68" s="7">
        <f t="shared" si="13"/>
        <v>1.201730261</v>
      </c>
      <c r="AA68" s="7">
        <f t="shared" si="14"/>
        <v>1.222889177</v>
      </c>
      <c r="AB68" s="7">
        <f t="shared" si="15"/>
        <v>-0.286124951</v>
      </c>
      <c r="AC68" s="9">
        <f t="shared" si="16"/>
        <v>-0.256424951</v>
      </c>
      <c r="AD68" s="9">
        <f t="shared" si="17"/>
        <v>-0.274024951</v>
      </c>
      <c r="AE68" s="9">
        <f t="shared" si="18"/>
        <v>-0.268524951</v>
      </c>
      <c r="AF68" s="7">
        <f t="shared" si="19"/>
        <v>0.8371448637</v>
      </c>
      <c r="AG68" s="7">
        <f t="shared" si="20"/>
        <v>17.88930494</v>
      </c>
      <c r="AH68" s="7">
        <f t="shared" si="21"/>
        <v>202.83733</v>
      </c>
      <c r="AI68" s="7">
        <f t="shared" si="22"/>
        <v>225.1972543</v>
      </c>
      <c r="AJ68" s="7">
        <f t="shared" si="23"/>
        <v>414.851091</v>
      </c>
      <c r="AK68" s="7">
        <f t="shared" si="24"/>
        <v>0.8946062952</v>
      </c>
      <c r="AL68" s="7">
        <f t="shared" si="25"/>
        <v>0.9512194743</v>
      </c>
    </row>
    <row r="69" ht="15.75" customHeight="1">
      <c r="A69" s="5">
        <v>53.4</v>
      </c>
      <c r="B69" s="5" t="str">
        <f t="shared" si="1"/>
        <v>sedang</v>
      </c>
      <c r="C69" s="5">
        <v>70.0</v>
      </c>
      <c r="D69" s="6"/>
      <c r="E69" s="5">
        <v>0.480300009</v>
      </c>
      <c r="F69" s="5">
        <v>0.440800011</v>
      </c>
      <c r="G69" s="5">
        <v>0.399800003</v>
      </c>
      <c r="H69" s="5">
        <v>0.442699999</v>
      </c>
      <c r="I69" s="5">
        <v>0.428600013</v>
      </c>
      <c r="J69" s="5">
        <v>0.437700003</v>
      </c>
      <c r="K69" s="5">
        <v>0.442099988</v>
      </c>
      <c r="L69" s="5">
        <v>0.426800013</v>
      </c>
      <c r="M69" s="5">
        <v>0.349599987</v>
      </c>
      <c r="N69" s="5">
        <v>0.356900007</v>
      </c>
      <c r="O69" s="7">
        <f t="shared" si="2"/>
        <v>0.05024347957</v>
      </c>
      <c r="P69" s="7">
        <f t="shared" si="3"/>
        <v>-0.001472394384</v>
      </c>
      <c r="Q69" s="7">
        <f t="shared" si="4"/>
        <v>0.1168371908</v>
      </c>
      <c r="R69" s="7">
        <f t="shared" si="5"/>
        <v>0.1066332685</v>
      </c>
      <c r="S69" s="7">
        <f t="shared" si="6"/>
        <v>0.1157697141</v>
      </c>
      <c r="T69" s="7">
        <f t="shared" si="7"/>
        <v>0.1076165008</v>
      </c>
      <c r="U69" s="7">
        <f t="shared" si="8"/>
        <v>0.115384646</v>
      </c>
      <c r="V69" s="8">
        <f t="shared" si="9"/>
        <v>0.1051773876</v>
      </c>
      <c r="W69" s="7">
        <f t="shared" si="10"/>
        <v>0.1143287225</v>
      </c>
      <c r="X69" s="9">
        <f t="shared" si="11"/>
        <v>0.1061487908</v>
      </c>
      <c r="Y69" s="7">
        <f t="shared" si="12"/>
        <v>-0.04877469345</v>
      </c>
      <c r="Z69" s="7">
        <f t="shared" si="13"/>
        <v>1.061765872</v>
      </c>
      <c r="AA69" s="7">
        <f t="shared" si="14"/>
        <v>1.052065105</v>
      </c>
      <c r="AB69" s="7">
        <f t="shared" si="15"/>
        <v>-0.7071248653</v>
      </c>
      <c r="AC69" s="9">
        <f t="shared" si="16"/>
        <v>-0.7564000003</v>
      </c>
      <c r="AD69" s="9">
        <f t="shared" si="17"/>
        <v>-0.7271999203</v>
      </c>
      <c r="AE69" s="9">
        <f t="shared" si="18"/>
        <v>-0.7363249453</v>
      </c>
      <c r="AF69" s="7">
        <f t="shared" si="19"/>
        <v>1.105802863</v>
      </c>
      <c r="AG69" s="7">
        <f t="shared" si="20"/>
        <v>12.41397285</v>
      </c>
      <c r="AH69" s="7">
        <f t="shared" si="21"/>
        <v>60197.98126</v>
      </c>
      <c r="AI69" s="7">
        <f t="shared" si="22"/>
        <v>961.3877715</v>
      </c>
      <c r="AJ69" s="7">
        <f t="shared" si="23"/>
        <v>82583654.38</v>
      </c>
      <c r="AK69" s="7">
        <f t="shared" si="24"/>
        <v>0.90698728</v>
      </c>
      <c r="AL69" s="7">
        <f t="shared" si="25"/>
        <v>0.8323964096</v>
      </c>
    </row>
    <row r="70" ht="15.75" customHeight="1">
      <c r="A70" s="5">
        <v>53.2</v>
      </c>
      <c r="B70" s="5" t="str">
        <f t="shared" si="1"/>
        <v>sedang</v>
      </c>
      <c r="C70" s="5">
        <v>40.0</v>
      </c>
      <c r="D70" s="5"/>
      <c r="E70" s="7">
        <v>0.156200007</v>
      </c>
      <c r="F70" s="5">
        <v>0.185599998</v>
      </c>
      <c r="G70" s="5">
        <v>0.136999995</v>
      </c>
      <c r="H70" s="5">
        <v>0.130700007</v>
      </c>
      <c r="I70" s="5">
        <v>0.100400001</v>
      </c>
      <c r="J70" s="5">
        <v>0.102600001</v>
      </c>
      <c r="K70" s="5">
        <v>0.109800003</v>
      </c>
      <c r="L70" s="5">
        <v>0.099699996</v>
      </c>
      <c r="M70" s="5">
        <v>0.101599999</v>
      </c>
      <c r="N70" s="5">
        <v>0.085199997</v>
      </c>
      <c r="O70" s="7">
        <f t="shared" si="2"/>
        <v>-0.1102106654</v>
      </c>
      <c r="P70" s="7">
        <f t="shared" si="3"/>
        <v>0.2566012009</v>
      </c>
      <c r="Q70" s="7">
        <f t="shared" si="4"/>
        <v>0.0387890441</v>
      </c>
      <c r="R70" s="7">
        <f t="shared" si="5"/>
        <v>0.1261538769</v>
      </c>
      <c r="S70" s="7">
        <f t="shared" si="6"/>
        <v>0.04205130256</v>
      </c>
      <c r="T70" s="7">
        <f t="shared" si="7"/>
        <v>0.1163671039</v>
      </c>
      <c r="U70" s="7">
        <f t="shared" si="8"/>
        <v>0.2924791082</v>
      </c>
      <c r="V70" s="8">
        <f t="shared" si="9"/>
        <v>0.370753334</v>
      </c>
      <c r="W70" s="7">
        <f t="shared" si="10"/>
        <v>0.3101920257</v>
      </c>
      <c r="X70" s="9">
        <f t="shared" si="11"/>
        <v>0.3495821798</v>
      </c>
      <c r="Y70" s="7">
        <f t="shared" si="12"/>
        <v>-0.1506509735</v>
      </c>
      <c r="Z70" s="7">
        <f t="shared" si="13"/>
        <v>1.526016982</v>
      </c>
      <c r="AA70" s="7">
        <f t="shared" si="14"/>
        <v>1.654358938</v>
      </c>
      <c r="AB70" s="7">
        <f t="shared" si="15"/>
        <v>0.029149998</v>
      </c>
      <c r="AC70" s="9">
        <f t="shared" si="16"/>
        <v>0.1398500115</v>
      </c>
      <c r="AD70" s="9">
        <f t="shared" si="17"/>
        <v>0.0742500035</v>
      </c>
      <c r="AE70" s="9">
        <f t="shared" si="18"/>
        <v>0.094750006</v>
      </c>
      <c r="AF70" s="7">
        <f t="shared" si="19"/>
        <v>0.8014599052</v>
      </c>
      <c r="AG70" s="7">
        <f t="shared" si="20"/>
        <v>16.62786037</v>
      </c>
      <c r="AH70" s="7">
        <f t="shared" si="21"/>
        <v>172.387938</v>
      </c>
      <c r="AI70" s="7">
        <f t="shared" si="22"/>
        <v>134.2607257</v>
      </c>
      <c r="AJ70" s="7">
        <f t="shared" si="23"/>
        <v>292.7467638</v>
      </c>
      <c r="AK70" s="7">
        <f t="shared" si="24"/>
        <v>0.7381465327</v>
      </c>
      <c r="AL70" s="7">
        <f t="shared" si="25"/>
        <v>0.8770805945</v>
      </c>
    </row>
    <row r="71" ht="15.75" customHeight="1">
      <c r="A71" s="5">
        <v>52.8</v>
      </c>
      <c r="B71" s="5" t="str">
        <f t="shared" si="1"/>
        <v>sedang</v>
      </c>
      <c r="C71" s="5">
        <v>40.0</v>
      </c>
      <c r="D71" s="5"/>
      <c r="E71" s="7">
        <v>0.035</v>
      </c>
      <c r="F71" s="5">
        <v>0.064000003</v>
      </c>
      <c r="G71" s="5">
        <v>0.034000002</v>
      </c>
      <c r="H71" s="5">
        <v>0.096699998</v>
      </c>
      <c r="I71" s="5">
        <v>0.267100006</v>
      </c>
      <c r="J71" s="5">
        <v>0.342900008</v>
      </c>
      <c r="K71" s="5">
        <v>0.32159999</v>
      </c>
      <c r="L71" s="5">
        <v>0.356099993</v>
      </c>
      <c r="M71" s="5">
        <v>0.112000003</v>
      </c>
      <c r="N71" s="5">
        <v>0.044199999</v>
      </c>
      <c r="O71" s="7">
        <f t="shared" si="2"/>
        <v>0.8087738877</v>
      </c>
      <c r="P71" s="7">
        <f t="shared" si="3"/>
        <v>-0.6680497709</v>
      </c>
      <c r="Q71" s="7">
        <f t="shared" si="4"/>
        <v>0.4833948118</v>
      </c>
      <c r="R71" s="7">
        <f t="shared" si="5"/>
        <v>0.7583378878</v>
      </c>
      <c r="S71" s="7">
        <f t="shared" si="6"/>
        <v>0.572990687</v>
      </c>
      <c r="T71" s="7">
        <f t="shared" si="7"/>
        <v>0.6397601372</v>
      </c>
      <c r="U71" s="7">
        <f t="shared" si="8"/>
        <v>-0.2727272634</v>
      </c>
      <c r="V71" s="8">
        <f t="shared" si="9"/>
        <v>0.1829944883</v>
      </c>
      <c r="W71" s="7">
        <f t="shared" si="10"/>
        <v>-0.4436229123</v>
      </c>
      <c r="X71" s="9">
        <f t="shared" si="11"/>
        <v>0.1125000189</v>
      </c>
      <c r="Y71" s="7">
        <f t="shared" si="12"/>
        <v>-0.3061224436</v>
      </c>
      <c r="Z71" s="7">
        <f t="shared" si="13"/>
        <v>0.2260147753</v>
      </c>
      <c r="AA71" s="7">
        <f t="shared" si="14"/>
        <v>0.2679059813</v>
      </c>
      <c r="AB71" s="7">
        <f t="shared" si="15"/>
        <v>-0.5804000058</v>
      </c>
      <c r="AC71" s="9">
        <f t="shared" si="16"/>
        <v>-0.1227499788</v>
      </c>
      <c r="AD71" s="9">
        <f t="shared" si="17"/>
        <v>-0.3939499948</v>
      </c>
      <c r="AE71" s="9">
        <f t="shared" si="18"/>
        <v>-0.3091999898</v>
      </c>
      <c r="AF71" s="7">
        <f t="shared" si="19"/>
        <v>9.458822679</v>
      </c>
      <c r="AG71" s="7">
        <f t="shared" si="20"/>
        <v>18.43164766</v>
      </c>
      <c r="AH71" s="7">
        <f t="shared" si="21"/>
        <v>17.36968189</v>
      </c>
      <c r="AI71" s="7">
        <f t="shared" si="22"/>
        <v>690.3102262</v>
      </c>
      <c r="AJ71" s="7">
        <f t="shared" si="23"/>
        <v>2.139438224</v>
      </c>
      <c r="AK71" s="7">
        <f t="shared" si="24"/>
        <v>0.5312500063</v>
      </c>
      <c r="AL71" s="7">
        <f t="shared" si="25"/>
        <v>0.9714286286</v>
      </c>
    </row>
    <row r="72" ht="15.75" customHeight="1">
      <c r="A72" s="5">
        <v>52.8</v>
      </c>
      <c r="B72" s="5" t="str">
        <f t="shared" si="1"/>
        <v>sedang</v>
      </c>
      <c r="C72" s="5">
        <v>40.0</v>
      </c>
      <c r="D72" s="5"/>
      <c r="E72" s="7">
        <v>0.106974997</v>
      </c>
      <c r="F72" s="5">
        <v>0.110150002</v>
      </c>
      <c r="G72" s="5">
        <v>0.102124996</v>
      </c>
      <c r="H72" s="5">
        <v>0.111100003</v>
      </c>
      <c r="I72" s="5">
        <v>0.105549999</v>
      </c>
      <c r="J72" s="5">
        <v>0.106550001</v>
      </c>
      <c r="K72" s="5">
        <v>0.097549997</v>
      </c>
      <c r="L72" s="5">
        <v>0.101475</v>
      </c>
      <c r="M72" s="5">
        <v>0.102200001</v>
      </c>
      <c r="N72" s="5">
        <v>0.102975003</v>
      </c>
      <c r="O72" s="7">
        <f t="shared" si="2"/>
        <v>-0.02291222817</v>
      </c>
      <c r="P72" s="7">
        <f t="shared" si="3"/>
        <v>0.0606644442</v>
      </c>
      <c r="Q72" s="7">
        <f t="shared" si="4"/>
        <v>-0.02327911913</v>
      </c>
      <c r="R72" s="7">
        <f t="shared" si="5"/>
        <v>-0.02705401322</v>
      </c>
      <c r="S72" s="7">
        <f t="shared" si="6"/>
        <v>-0.02318914849</v>
      </c>
      <c r="T72" s="7">
        <f t="shared" si="7"/>
        <v>-0.027158979</v>
      </c>
      <c r="U72" s="7">
        <f t="shared" si="8"/>
        <v>0.03743819584</v>
      </c>
      <c r="V72" s="8">
        <f t="shared" si="9"/>
        <v>0.03366568367</v>
      </c>
      <c r="W72" s="7">
        <f t="shared" si="10"/>
        <v>0.0373020566</v>
      </c>
      <c r="X72" s="9">
        <f t="shared" si="11"/>
        <v>0.03378855144</v>
      </c>
      <c r="Y72" s="7">
        <f t="shared" si="12"/>
        <v>-0.03780476305</v>
      </c>
      <c r="Z72" s="7">
        <f t="shared" si="13"/>
        <v>1.06270338</v>
      </c>
      <c r="AA72" s="7">
        <f t="shared" si="14"/>
        <v>1.058596175</v>
      </c>
      <c r="AB72" s="7">
        <f t="shared" si="15"/>
        <v>-0.273637498</v>
      </c>
      <c r="AC72" s="9">
        <f t="shared" si="16"/>
        <v>-0.2788687615</v>
      </c>
      <c r="AD72" s="9">
        <f t="shared" si="17"/>
        <v>-0.2757687535</v>
      </c>
      <c r="AE72" s="9">
        <f t="shared" si="18"/>
        <v>-0.276737506</v>
      </c>
      <c r="AF72" s="7">
        <f t="shared" si="19"/>
        <v>0.9552019664</v>
      </c>
      <c r="AG72" s="7">
        <f t="shared" si="20"/>
        <v>18.06204479</v>
      </c>
      <c r="AH72" s="7">
        <f t="shared" si="21"/>
        <v>79.25504205</v>
      </c>
      <c r="AI72" s="7">
        <f t="shared" si="22"/>
        <v>141.3227431</v>
      </c>
      <c r="AJ72" s="7">
        <f t="shared" si="23"/>
        <v>55.35972649</v>
      </c>
      <c r="AK72" s="7">
        <f t="shared" si="24"/>
        <v>0.9271447494</v>
      </c>
      <c r="AL72" s="7">
        <f t="shared" si="25"/>
        <v>0.9546622937</v>
      </c>
    </row>
    <row r="73" ht="15.75" customHeight="1">
      <c r="A73" s="5">
        <v>52.8</v>
      </c>
      <c r="B73" s="5" t="str">
        <f t="shared" si="1"/>
        <v>sedang</v>
      </c>
      <c r="C73" s="5">
        <v>70.0</v>
      </c>
      <c r="D73" s="5"/>
      <c r="E73" s="7">
        <v>0.046500001</v>
      </c>
      <c r="F73" s="5">
        <v>0.026000001</v>
      </c>
      <c r="G73" s="5">
        <v>0.017000001</v>
      </c>
      <c r="H73" s="5">
        <v>0.0187</v>
      </c>
      <c r="I73" s="5">
        <v>0.0207</v>
      </c>
      <c r="J73" s="5">
        <v>0.0243</v>
      </c>
      <c r="K73" s="5">
        <v>0.02</v>
      </c>
      <c r="L73" s="5">
        <v>0.0244</v>
      </c>
      <c r="M73" s="5">
        <v>0.017200001</v>
      </c>
      <c r="N73" s="5">
        <v>0.0167</v>
      </c>
      <c r="O73" s="7">
        <f t="shared" si="2"/>
        <v>0.08108105186</v>
      </c>
      <c r="P73" s="7">
        <f t="shared" si="3"/>
        <v>0.1304348015</v>
      </c>
      <c r="Q73" s="7">
        <f t="shared" si="4"/>
        <v>0.0752687883</v>
      </c>
      <c r="R73" s="7">
        <f t="shared" si="5"/>
        <v>0.08991825613</v>
      </c>
      <c r="S73" s="7">
        <f t="shared" si="6"/>
        <v>0.07629425068</v>
      </c>
      <c r="T73" s="7">
        <f t="shared" si="7"/>
        <v>0.08870967503</v>
      </c>
      <c r="U73" s="7">
        <f t="shared" si="8"/>
        <v>0.2037036943</v>
      </c>
      <c r="V73" s="8">
        <f t="shared" si="9"/>
        <v>0.2177986132</v>
      </c>
      <c r="W73" s="7">
        <f t="shared" si="10"/>
        <v>0.2060889881</v>
      </c>
      <c r="X73" s="9">
        <f t="shared" si="11"/>
        <v>0.215277791</v>
      </c>
      <c r="Y73" s="7">
        <f t="shared" si="12"/>
        <v>-0.2093023158</v>
      </c>
      <c r="Z73" s="7">
        <f t="shared" si="13"/>
        <v>1.155914001</v>
      </c>
      <c r="AA73" s="7">
        <f t="shared" si="14"/>
        <v>1.17166218</v>
      </c>
      <c r="AB73" s="7">
        <f t="shared" si="15"/>
        <v>-0.01710000275</v>
      </c>
      <c r="AC73" s="9">
        <f t="shared" si="16"/>
        <v>-0.013724996</v>
      </c>
      <c r="AD73" s="9">
        <f t="shared" si="17"/>
        <v>-0.015725</v>
      </c>
      <c r="AE73" s="9">
        <f t="shared" si="18"/>
        <v>-0.01509999875</v>
      </c>
      <c r="AF73" s="7">
        <f t="shared" si="19"/>
        <v>1.176470519</v>
      </c>
      <c r="AG73" s="7">
        <f t="shared" si="20"/>
        <v>10.94159338</v>
      </c>
      <c r="AH73" s="7">
        <f t="shared" si="21"/>
        <v>11.89283745</v>
      </c>
      <c r="AI73" s="7">
        <f t="shared" si="22"/>
        <v>19.01471101</v>
      </c>
      <c r="AJ73" s="7">
        <f t="shared" si="23"/>
        <v>0.9500014525</v>
      </c>
      <c r="AK73" s="7">
        <f t="shared" si="24"/>
        <v>0.6538461672</v>
      </c>
      <c r="AL73" s="7">
        <f t="shared" si="25"/>
        <v>0.3655914115</v>
      </c>
    </row>
    <row r="74" ht="15.75" customHeight="1">
      <c r="A74" s="5">
        <v>52.8</v>
      </c>
      <c r="B74" s="5" t="str">
        <f t="shared" si="1"/>
        <v>sedang</v>
      </c>
      <c r="C74" s="5">
        <v>40.0</v>
      </c>
      <c r="D74" s="5"/>
      <c r="E74" s="7">
        <v>0.00745</v>
      </c>
      <c r="F74" s="5">
        <v>0.005</v>
      </c>
      <c r="G74" s="5">
        <v>0.00255</v>
      </c>
      <c r="H74" s="5">
        <v>0.0021</v>
      </c>
      <c r="I74" s="5">
        <v>0.00265</v>
      </c>
      <c r="J74" s="5">
        <v>0.00295</v>
      </c>
      <c r="K74" s="5">
        <v>0.00205</v>
      </c>
      <c r="L74" s="5">
        <v>0.0021</v>
      </c>
      <c r="M74" s="5">
        <v>0.003</v>
      </c>
      <c r="N74" s="5">
        <v>0.0031</v>
      </c>
      <c r="O74" s="7">
        <f t="shared" si="2"/>
        <v>-0.1086956522</v>
      </c>
      <c r="P74" s="7">
        <f t="shared" si="3"/>
        <v>0.4184397163</v>
      </c>
      <c r="Q74" s="7">
        <f t="shared" si="4"/>
        <v>-0.1881188119</v>
      </c>
      <c r="R74" s="7">
        <f t="shared" si="5"/>
        <v>-0.2038834951</v>
      </c>
      <c r="S74" s="7">
        <f t="shared" si="6"/>
        <v>-0.1844660194</v>
      </c>
      <c r="T74" s="7">
        <f t="shared" si="7"/>
        <v>-0.2079207921</v>
      </c>
      <c r="U74" s="7">
        <f t="shared" si="8"/>
        <v>0.25</v>
      </c>
      <c r="V74" s="8">
        <f t="shared" si="9"/>
        <v>0.2345679012</v>
      </c>
      <c r="W74" s="7">
        <f t="shared" si="10"/>
        <v>0.2469135802</v>
      </c>
      <c r="X74" s="9">
        <f t="shared" si="11"/>
        <v>0.2375</v>
      </c>
      <c r="Y74" s="7">
        <f t="shared" si="12"/>
        <v>-0.3245033113</v>
      </c>
      <c r="Z74" s="7">
        <f t="shared" si="13"/>
        <v>1.495049505</v>
      </c>
      <c r="AA74" s="7">
        <f t="shared" si="14"/>
        <v>1.466019417</v>
      </c>
      <c r="AB74" s="7">
        <f t="shared" si="15"/>
        <v>-0.0007625</v>
      </c>
      <c r="AC74" s="9">
        <f t="shared" si="16"/>
        <v>-0.0014375</v>
      </c>
      <c r="AD74" s="9">
        <f t="shared" si="17"/>
        <v>-0.0010375</v>
      </c>
      <c r="AE74" s="9">
        <f t="shared" si="18"/>
        <v>-0.0011625</v>
      </c>
      <c r="AF74" s="7">
        <f t="shared" si="19"/>
        <v>0.8039215686</v>
      </c>
      <c r="AG74" s="7">
        <f t="shared" si="20"/>
        <v>13.06001898</v>
      </c>
      <c r="AH74" s="7">
        <f t="shared" si="21"/>
        <v>8.618963811</v>
      </c>
      <c r="AI74" s="7">
        <f t="shared" si="22"/>
        <v>1.087352836</v>
      </c>
      <c r="AJ74" s="7">
        <f t="shared" si="23"/>
        <v>0.4764695015</v>
      </c>
      <c r="AK74" s="7">
        <f t="shared" si="24"/>
        <v>0.51</v>
      </c>
      <c r="AL74" s="7">
        <f t="shared" si="25"/>
        <v>0.3422818792</v>
      </c>
    </row>
    <row r="75" ht="15.75" customHeight="1">
      <c r="A75" s="5">
        <v>52.33</v>
      </c>
      <c r="B75" s="5" t="str">
        <f t="shared" si="1"/>
        <v>sedang</v>
      </c>
      <c r="C75" s="5">
        <v>40.0</v>
      </c>
      <c r="D75" s="7"/>
      <c r="E75" s="5">
        <v>0.1206</v>
      </c>
      <c r="F75" s="5">
        <v>0.115249999</v>
      </c>
      <c r="G75" s="5">
        <v>0.098250002</v>
      </c>
      <c r="H75" s="5">
        <v>0.107100002</v>
      </c>
      <c r="I75" s="5">
        <v>0.09505</v>
      </c>
      <c r="J75" s="5">
        <v>0.095100001</v>
      </c>
      <c r="K75" s="5">
        <v>0.084650002</v>
      </c>
      <c r="L75" s="5">
        <v>0.090049997</v>
      </c>
      <c r="M75" s="5">
        <v>0.084100001</v>
      </c>
      <c r="N75" s="5">
        <v>0.078050002</v>
      </c>
      <c r="O75" s="7">
        <f t="shared" si="2"/>
        <v>-0.07435757082</v>
      </c>
      <c r="P75" s="7">
        <f t="shared" si="3"/>
        <v>0.1530765225</v>
      </c>
      <c r="Q75" s="7">
        <f t="shared" si="4"/>
        <v>0.003259265127</v>
      </c>
      <c r="R75" s="7">
        <f t="shared" si="5"/>
        <v>0.0405654569</v>
      </c>
      <c r="S75" s="7">
        <f t="shared" si="6"/>
        <v>0.003380460888</v>
      </c>
      <c r="T75" s="7">
        <f t="shared" si="7"/>
        <v>0.03911111042</v>
      </c>
      <c r="U75" s="7">
        <f t="shared" si="8"/>
        <v>0.1562578279</v>
      </c>
      <c r="V75" s="8">
        <f t="shared" si="9"/>
        <v>0.1924469571</v>
      </c>
      <c r="W75" s="7">
        <f t="shared" si="10"/>
        <v>0.1611484627</v>
      </c>
      <c r="X75" s="9">
        <f t="shared" si="11"/>
        <v>0.186606456</v>
      </c>
      <c r="Y75" s="7">
        <f t="shared" si="12"/>
        <v>-0.07962527832</v>
      </c>
      <c r="Z75" s="7">
        <f t="shared" si="13"/>
        <v>1.265185169</v>
      </c>
      <c r="AA75" s="7">
        <f t="shared" si="14"/>
        <v>1.312231074</v>
      </c>
      <c r="AB75" s="7">
        <f t="shared" si="15"/>
        <v>-0.1278375113</v>
      </c>
      <c r="AC75" s="9">
        <f t="shared" si="16"/>
        <v>-0.087000018</v>
      </c>
      <c r="AD75" s="9">
        <f t="shared" si="17"/>
        <v>-0.111200014</v>
      </c>
      <c r="AE75" s="9">
        <f t="shared" si="18"/>
        <v>-0.1036375153</v>
      </c>
      <c r="AF75" s="7">
        <f t="shared" si="19"/>
        <v>0.861577611</v>
      </c>
      <c r="AG75" s="7">
        <f t="shared" si="20"/>
        <v>15.9254383</v>
      </c>
      <c r="AH75" s="7">
        <f t="shared" si="21"/>
        <v>72.69912484</v>
      </c>
      <c r="AI75" s="7">
        <f t="shared" si="22"/>
        <v>121.1191972</v>
      </c>
      <c r="AJ75" s="7">
        <f t="shared" si="23"/>
        <v>46.00738984</v>
      </c>
      <c r="AK75" s="7">
        <f t="shared" si="24"/>
        <v>0.8524946018</v>
      </c>
      <c r="AL75" s="7">
        <f t="shared" si="25"/>
        <v>0.8146766335</v>
      </c>
    </row>
    <row r="76" ht="15.75" customHeight="1">
      <c r="A76" s="5">
        <v>52.2</v>
      </c>
      <c r="B76" s="5" t="str">
        <f t="shared" si="1"/>
        <v>sedang</v>
      </c>
      <c r="C76" s="5">
        <v>80.0</v>
      </c>
      <c r="D76" s="6"/>
      <c r="E76" s="5">
        <v>0.184300005</v>
      </c>
      <c r="F76" s="5">
        <v>0.162699997</v>
      </c>
      <c r="G76" s="5">
        <v>0.134800002</v>
      </c>
      <c r="H76" s="5">
        <v>0.149100006</v>
      </c>
      <c r="I76" s="5">
        <v>0.168300003</v>
      </c>
      <c r="J76" s="5">
        <v>0.177100003</v>
      </c>
      <c r="K76" s="5">
        <v>0.175799996</v>
      </c>
      <c r="L76" s="5">
        <v>0.166500002</v>
      </c>
      <c r="M76" s="5">
        <v>0.153799996</v>
      </c>
      <c r="N76" s="5">
        <v>0.136800006</v>
      </c>
      <c r="O76" s="7">
        <f t="shared" si="2"/>
        <v>0.1320025572</v>
      </c>
      <c r="P76" s="7">
        <f t="shared" si="3"/>
        <v>-0.03870014556</v>
      </c>
      <c r="Q76" s="7">
        <f t="shared" si="4"/>
        <v>0.06674757444</v>
      </c>
      <c r="R76" s="7">
        <f t="shared" si="5"/>
        <v>0.124760044</v>
      </c>
      <c r="S76" s="7">
        <f t="shared" si="6"/>
        <v>0.07037747876</v>
      </c>
      <c r="T76" s="7">
        <f t="shared" si="7"/>
        <v>0.1183252153</v>
      </c>
      <c r="U76" s="7">
        <f t="shared" si="8"/>
        <v>0.02812006697</v>
      </c>
      <c r="V76" s="8">
        <f t="shared" si="9"/>
        <v>0.08647743152</v>
      </c>
      <c r="W76" s="7">
        <f t="shared" si="10"/>
        <v>0.0297161967</v>
      </c>
      <c r="X76" s="9">
        <f t="shared" si="11"/>
        <v>0.08183251682</v>
      </c>
      <c r="Y76" s="7">
        <f t="shared" si="12"/>
        <v>-0.09378149611</v>
      </c>
      <c r="Z76" s="7">
        <f t="shared" si="13"/>
        <v>0.9026092422</v>
      </c>
      <c r="AA76" s="7">
        <f t="shared" si="14"/>
        <v>0.9516954482</v>
      </c>
      <c r="AB76" s="7">
        <f t="shared" si="15"/>
        <v>-0.431299984</v>
      </c>
      <c r="AC76" s="9">
        <f t="shared" si="16"/>
        <v>-0.3165500515</v>
      </c>
      <c r="AD76" s="9">
        <f t="shared" si="17"/>
        <v>-0.3845500115</v>
      </c>
      <c r="AE76" s="9">
        <f t="shared" si="18"/>
        <v>-0.363300024</v>
      </c>
      <c r="AF76" s="7">
        <f t="shared" si="19"/>
        <v>1.304154254</v>
      </c>
      <c r="AG76" s="7">
        <f t="shared" si="20"/>
        <v>13.79705854</v>
      </c>
      <c r="AH76" s="7">
        <f t="shared" si="21"/>
        <v>164.1413053</v>
      </c>
      <c r="AI76" s="7">
        <f t="shared" si="22"/>
        <v>281.6142414</v>
      </c>
      <c r="AJ76" s="7">
        <f t="shared" si="23"/>
        <v>263.5511014</v>
      </c>
      <c r="AK76" s="7">
        <f t="shared" si="24"/>
        <v>0.8285187737</v>
      </c>
      <c r="AL76" s="7">
        <f t="shared" si="25"/>
        <v>0.7314161603</v>
      </c>
    </row>
    <row r="77" ht="15.75" customHeight="1">
      <c r="A77" s="5">
        <v>52.1</v>
      </c>
      <c r="B77" s="5" t="str">
        <f t="shared" si="1"/>
        <v>sedang</v>
      </c>
      <c r="C77" s="5">
        <v>70.0</v>
      </c>
      <c r="D77" s="5"/>
      <c r="E77" s="7">
        <v>0.075999998</v>
      </c>
      <c r="F77" s="5">
        <v>0.083800003</v>
      </c>
      <c r="G77" s="5">
        <v>0.061500002</v>
      </c>
      <c r="H77" s="5">
        <v>0.063500002</v>
      </c>
      <c r="I77" s="5">
        <v>0.064599998</v>
      </c>
      <c r="J77" s="5">
        <v>0.070200004</v>
      </c>
      <c r="K77" s="5">
        <v>0.054499999</v>
      </c>
      <c r="L77" s="5">
        <v>0.072800003</v>
      </c>
      <c r="M77" s="5">
        <v>0.059700001</v>
      </c>
      <c r="N77" s="5">
        <v>0.060199998</v>
      </c>
      <c r="O77" s="7">
        <f t="shared" si="2"/>
        <v>-0.06034485293</v>
      </c>
      <c r="P77" s="7">
        <f t="shared" si="3"/>
        <v>0.211858305</v>
      </c>
      <c r="Q77" s="7">
        <f t="shared" si="4"/>
        <v>-0.04553416813</v>
      </c>
      <c r="R77" s="7">
        <f t="shared" si="5"/>
        <v>-0.04969484873</v>
      </c>
      <c r="S77" s="7">
        <f t="shared" si="6"/>
        <v>-0.04533567686</v>
      </c>
      <c r="T77" s="7">
        <f t="shared" si="7"/>
        <v>-0.04991242557</v>
      </c>
      <c r="U77" s="7">
        <f t="shared" si="8"/>
        <v>0.1679442601</v>
      </c>
      <c r="V77" s="8">
        <f t="shared" si="9"/>
        <v>0.1638889225</v>
      </c>
      <c r="W77" s="7">
        <f t="shared" si="10"/>
        <v>0.1673611238</v>
      </c>
      <c r="X77" s="9">
        <f t="shared" si="11"/>
        <v>0.1644599606</v>
      </c>
      <c r="Y77" s="7">
        <f t="shared" si="12"/>
        <v>-0.1534755694</v>
      </c>
      <c r="Z77" s="7">
        <f t="shared" si="13"/>
        <v>1.272329291</v>
      </c>
      <c r="AA77" s="7">
        <f t="shared" si="14"/>
        <v>1.266782989</v>
      </c>
      <c r="AB77" s="7">
        <f t="shared" si="15"/>
        <v>-0.0813999945</v>
      </c>
      <c r="AC77" s="9">
        <f t="shared" si="16"/>
        <v>-0.08477497425</v>
      </c>
      <c r="AD77" s="9">
        <f t="shared" si="17"/>
        <v>-0.08277498625</v>
      </c>
      <c r="AE77" s="9">
        <f t="shared" si="18"/>
        <v>-0.0833999825</v>
      </c>
      <c r="AF77" s="7">
        <f t="shared" si="19"/>
        <v>0.8861788167</v>
      </c>
      <c r="AG77" s="7">
        <f t="shared" si="20"/>
        <v>16.3158569</v>
      </c>
      <c r="AH77" s="7">
        <f t="shared" si="21"/>
        <v>32.05568884</v>
      </c>
      <c r="AI77" s="7">
        <f t="shared" si="22"/>
        <v>80.22348249</v>
      </c>
      <c r="AJ77" s="7">
        <f t="shared" si="23"/>
        <v>7.955040734</v>
      </c>
      <c r="AK77" s="7">
        <f t="shared" si="24"/>
        <v>0.7338902124</v>
      </c>
      <c r="AL77" s="7">
        <f t="shared" si="25"/>
        <v>0.8092105739</v>
      </c>
    </row>
    <row r="78" ht="15.75" customHeight="1">
      <c r="A78" s="5">
        <v>52.1</v>
      </c>
      <c r="B78" s="5" t="str">
        <f t="shared" si="1"/>
        <v>sedang</v>
      </c>
      <c r="C78" s="5">
        <v>40.0</v>
      </c>
      <c r="D78" s="5"/>
      <c r="E78" s="7">
        <v>0.0568</v>
      </c>
      <c r="F78" s="5">
        <v>0.072800003</v>
      </c>
      <c r="G78" s="5">
        <v>0.041049998</v>
      </c>
      <c r="H78" s="5">
        <v>0.035050001</v>
      </c>
      <c r="I78" s="5">
        <v>0.018999999</v>
      </c>
      <c r="J78" s="5">
        <v>0.02045</v>
      </c>
      <c r="K78" s="5">
        <v>0.01675</v>
      </c>
      <c r="L78" s="5">
        <v>0.01545</v>
      </c>
      <c r="M78" s="5">
        <v>0.0134</v>
      </c>
      <c r="N78" s="5">
        <v>0.0116</v>
      </c>
      <c r="O78" s="7">
        <f t="shared" si="2"/>
        <v>-0.4204152049</v>
      </c>
      <c r="P78" s="7">
        <f t="shared" si="3"/>
        <v>0.6259073269</v>
      </c>
      <c r="Q78" s="7">
        <f t="shared" si="4"/>
        <v>0.1111111111</v>
      </c>
      <c r="R78" s="7">
        <f t="shared" si="5"/>
        <v>0.1816578483</v>
      </c>
      <c r="S78" s="7">
        <f t="shared" si="6"/>
        <v>0.1181657848</v>
      </c>
      <c r="T78" s="7">
        <f t="shared" si="7"/>
        <v>0.1708126036</v>
      </c>
      <c r="U78" s="7">
        <f t="shared" si="8"/>
        <v>0.6890951384</v>
      </c>
      <c r="V78" s="8">
        <f t="shared" si="9"/>
        <v>0.7251184932</v>
      </c>
      <c r="W78" s="7">
        <f t="shared" si="10"/>
        <v>0.7037914797</v>
      </c>
      <c r="X78" s="9">
        <f t="shared" si="11"/>
        <v>0.7099768082</v>
      </c>
      <c r="Y78" s="7">
        <f t="shared" si="12"/>
        <v>-0.2788757551</v>
      </c>
      <c r="Z78" s="7">
        <f t="shared" si="13"/>
        <v>3.776119436</v>
      </c>
      <c r="AA78" s="7">
        <f t="shared" si="14"/>
        <v>4.015873051</v>
      </c>
      <c r="AB78" s="7">
        <f t="shared" si="15"/>
        <v>0.196562512</v>
      </c>
      <c r="AC78" s="9">
        <f t="shared" si="16"/>
        <v>0.208712512</v>
      </c>
      <c r="AD78" s="9">
        <f t="shared" si="17"/>
        <v>0.201512512</v>
      </c>
      <c r="AE78" s="9">
        <f t="shared" si="18"/>
        <v>0.203762512</v>
      </c>
      <c r="AF78" s="7">
        <f t="shared" si="19"/>
        <v>0.4080389967</v>
      </c>
      <c r="AG78" s="7">
        <f t="shared" si="20"/>
        <v>15.50537886</v>
      </c>
      <c r="AH78" s="7">
        <f t="shared" si="21"/>
        <v>20.32420592</v>
      </c>
      <c r="AI78" s="7">
        <f t="shared" si="22"/>
        <v>15.04640824</v>
      </c>
      <c r="AJ78" s="7">
        <f t="shared" si="23"/>
        <v>2.995813582</v>
      </c>
      <c r="AK78" s="7">
        <f t="shared" si="24"/>
        <v>0.5638735757</v>
      </c>
      <c r="AL78" s="7">
        <f t="shared" si="25"/>
        <v>0.7227112324</v>
      </c>
    </row>
    <row r="79" ht="15.75" customHeight="1">
      <c r="A79" s="5">
        <v>52.0</v>
      </c>
      <c r="B79" s="5" t="str">
        <f t="shared" si="1"/>
        <v>sedang</v>
      </c>
      <c r="C79" s="5">
        <v>40.0</v>
      </c>
      <c r="D79" s="7"/>
      <c r="E79" s="5">
        <v>0.048099998</v>
      </c>
      <c r="F79" s="5">
        <v>0.066699997</v>
      </c>
      <c r="G79" s="5">
        <v>0.055100001</v>
      </c>
      <c r="H79" s="5">
        <v>0.092799999</v>
      </c>
      <c r="I79" s="5">
        <v>0.153699994</v>
      </c>
      <c r="J79" s="5">
        <v>0.190400004</v>
      </c>
      <c r="K79" s="5">
        <v>0.176699996</v>
      </c>
      <c r="L79" s="5">
        <v>0.174700007</v>
      </c>
      <c r="M79" s="5">
        <v>0.0995</v>
      </c>
      <c r="N79" s="5">
        <v>0.0537</v>
      </c>
      <c r="O79" s="7">
        <f t="shared" si="2"/>
        <v>0.5245901492</v>
      </c>
      <c r="P79" s="7">
        <f t="shared" si="3"/>
        <v>-0.4519309867</v>
      </c>
      <c r="Q79" s="7">
        <f t="shared" si="4"/>
        <v>0.2795075928</v>
      </c>
      <c r="R79" s="7">
        <f t="shared" si="5"/>
        <v>0.5338541586</v>
      </c>
      <c r="S79" s="7">
        <f t="shared" si="6"/>
        <v>0.3350694329</v>
      </c>
      <c r="T79" s="7">
        <f t="shared" si="7"/>
        <v>0.4453294634</v>
      </c>
      <c r="U79" s="7">
        <f t="shared" si="8"/>
        <v>-0.1973526089</v>
      </c>
      <c r="V79" s="8">
        <f t="shared" si="9"/>
        <v>0.1079733997</v>
      </c>
      <c r="W79" s="7">
        <f t="shared" si="10"/>
        <v>-0.2724252809</v>
      </c>
      <c r="X79" s="9">
        <f t="shared" si="11"/>
        <v>0.0782189966</v>
      </c>
      <c r="Y79" s="7">
        <f t="shared" si="12"/>
        <v>-0.09523806396</v>
      </c>
      <c r="Z79" s="7">
        <f t="shared" si="13"/>
        <v>0.4409847928</v>
      </c>
      <c r="AA79" s="7">
        <f t="shared" si="14"/>
        <v>0.5286458338</v>
      </c>
      <c r="AB79" s="7">
        <f t="shared" si="15"/>
        <v>-0.449000011</v>
      </c>
      <c r="AC79" s="9">
        <f t="shared" si="16"/>
        <v>-0.139850011</v>
      </c>
      <c r="AD79" s="9">
        <f t="shared" si="17"/>
        <v>-0.323050011</v>
      </c>
      <c r="AE79" s="9">
        <f t="shared" si="18"/>
        <v>-0.265800011</v>
      </c>
      <c r="AF79" s="7">
        <f t="shared" si="19"/>
        <v>3.206896421</v>
      </c>
      <c r="AG79" s="7">
        <f t="shared" si="20"/>
        <v>20.17376333</v>
      </c>
      <c r="AH79" s="7">
        <f t="shared" si="21"/>
        <v>27.79542337</v>
      </c>
      <c r="AI79" s="7">
        <f t="shared" si="22"/>
        <v>310.6920005</v>
      </c>
      <c r="AJ79" s="7">
        <f t="shared" si="23"/>
        <v>5.860141409</v>
      </c>
      <c r="AK79" s="7">
        <f t="shared" si="24"/>
        <v>0.8260870087</v>
      </c>
      <c r="AL79" s="7">
        <f t="shared" si="25"/>
        <v>1.145530214</v>
      </c>
    </row>
    <row r="80" ht="15.75" customHeight="1">
      <c r="A80" s="5">
        <v>52.0</v>
      </c>
      <c r="B80" s="5" t="str">
        <f t="shared" si="1"/>
        <v>sedang</v>
      </c>
      <c r="C80" s="5">
        <v>40.0</v>
      </c>
      <c r="D80" s="5"/>
      <c r="E80" s="7">
        <v>0.049350001</v>
      </c>
      <c r="F80" s="5">
        <v>0.039250001</v>
      </c>
      <c r="G80" s="5">
        <v>0.02815</v>
      </c>
      <c r="H80" s="5">
        <v>0.02995</v>
      </c>
      <c r="I80" s="5">
        <v>0.030400001</v>
      </c>
      <c r="J80" s="5">
        <v>0.0309</v>
      </c>
      <c r="K80" s="5">
        <v>0.024900001</v>
      </c>
      <c r="L80" s="5">
        <v>0.031199999</v>
      </c>
      <c r="M80" s="5">
        <v>0.0274</v>
      </c>
      <c r="N80" s="5">
        <v>0.0261</v>
      </c>
      <c r="O80" s="7">
        <f t="shared" si="2"/>
        <v>-0.06126293947</v>
      </c>
      <c r="P80" s="7">
        <f t="shared" si="3"/>
        <v>0.2236944591</v>
      </c>
      <c r="Q80" s="7">
        <f t="shared" si="4"/>
        <v>-0.04780112719</v>
      </c>
      <c r="R80" s="7">
        <f t="shared" si="5"/>
        <v>-0.0235293917</v>
      </c>
      <c r="S80" s="7">
        <f t="shared" si="6"/>
        <v>-0.04901958727</v>
      </c>
      <c r="T80" s="7">
        <f t="shared" si="7"/>
        <v>-0.02294453111</v>
      </c>
      <c r="U80" s="7">
        <f t="shared" si="8"/>
        <v>0.1777944609</v>
      </c>
      <c r="V80" s="8">
        <f t="shared" si="9"/>
        <v>0.2012241897</v>
      </c>
      <c r="W80" s="7">
        <f t="shared" si="10"/>
        <v>0.1813313056</v>
      </c>
      <c r="X80" s="9">
        <f t="shared" si="11"/>
        <v>0.1972993369</v>
      </c>
      <c r="Y80" s="7">
        <f t="shared" si="12"/>
        <v>-0.1646884397</v>
      </c>
      <c r="Z80" s="7">
        <f t="shared" si="13"/>
        <v>1.288718924</v>
      </c>
      <c r="AA80" s="7">
        <f t="shared" si="14"/>
        <v>1.321568621</v>
      </c>
      <c r="AB80" s="7">
        <f t="shared" si="15"/>
        <v>-0.03417499625</v>
      </c>
      <c r="AC80" s="9">
        <f t="shared" si="16"/>
        <v>-0.02539999625</v>
      </c>
      <c r="AD80" s="9">
        <f t="shared" si="17"/>
        <v>-0.03059999625</v>
      </c>
      <c r="AE80" s="9">
        <f t="shared" si="18"/>
        <v>-0.02897499625</v>
      </c>
      <c r="AF80" s="7">
        <f t="shared" si="19"/>
        <v>0.8845471048</v>
      </c>
      <c r="AG80" s="7">
        <f t="shared" si="20"/>
        <v>13.76042294</v>
      </c>
      <c r="AH80" s="7">
        <f t="shared" si="21"/>
        <v>15.24692626</v>
      </c>
      <c r="AI80" s="7">
        <f t="shared" si="22"/>
        <v>26.34484651</v>
      </c>
      <c r="AJ80" s="7">
        <f t="shared" si="23"/>
        <v>1.61797673</v>
      </c>
      <c r="AK80" s="7">
        <f t="shared" si="24"/>
        <v>0.717197434</v>
      </c>
      <c r="AL80" s="7">
        <f t="shared" si="25"/>
        <v>0.5704153886</v>
      </c>
    </row>
    <row r="81" ht="15.75" customHeight="1">
      <c r="A81" s="5">
        <v>52.0</v>
      </c>
      <c r="B81" s="5" t="str">
        <f t="shared" si="1"/>
        <v>sedang</v>
      </c>
      <c r="C81" s="5">
        <v>70.0</v>
      </c>
      <c r="D81" s="5"/>
      <c r="E81" s="7">
        <v>0.0031</v>
      </c>
      <c r="F81" s="5">
        <v>1.0E-4</v>
      </c>
      <c r="G81" s="5">
        <v>1.0E-4</v>
      </c>
      <c r="H81" s="5">
        <v>1.0E-4</v>
      </c>
      <c r="I81" s="5">
        <v>1.0E-4</v>
      </c>
      <c r="J81" s="5">
        <v>1.0E-4</v>
      </c>
      <c r="K81" s="5">
        <v>1.0E-4</v>
      </c>
      <c r="L81" s="5">
        <v>1.0E-4</v>
      </c>
      <c r="M81" s="5">
        <v>0.0031</v>
      </c>
      <c r="N81" s="5">
        <v>0.0042</v>
      </c>
      <c r="O81" s="7">
        <f t="shared" si="2"/>
        <v>0</v>
      </c>
      <c r="P81" s="7">
        <f t="shared" si="3"/>
        <v>0</v>
      </c>
      <c r="Q81" s="7">
        <f t="shared" si="4"/>
        <v>-0.9375</v>
      </c>
      <c r="R81" s="7">
        <f t="shared" si="5"/>
        <v>-0.9534883721</v>
      </c>
      <c r="S81" s="7">
        <f t="shared" si="6"/>
        <v>-0.6976744186</v>
      </c>
      <c r="T81" s="7">
        <f t="shared" si="7"/>
        <v>-1.28125</v>
      </c>
      <c r="U81" s="7">
        <f t="shared" si="8"/>
        <v>-0.9375</v>
      </c>
      <c r="V81" s="8">
        <f t="shared" si="9"/>
        <v>-0.9534883721</v>
      </c>
      <c r="W81" s="7">
        <f t="shared" si="10"/>
        <v>-0.6976744186</v>
      </c>
      <c r="X81" s="9">
        <f t="shared" si="11"/>
        <v>-1.28125</v>
      </c>
      <c r="Y81" s="7">
        <f t="shared" si="12"/>
        <v>0</v>
      </c>
      <c r="Z81" s="7">
        <f t="shared" si="13"/>
        <v>0.0625</v>
      </c>
      <c r="AA81" s="7">
        <f t="shared" si="14"/>
        <v>0.04651162791</v>
      </c>
      <c r="AB81" s="7">
        <f t="shared" si="15"/>
        <v>-0.02055</v>
      </c>
      <c r="AC81" s="9">
        <f t="shared" si="16"/>
        <v>-0.027975</v>
      </c>
      <c r="AD81" s="9">
        <f t="shared" si="17"/>
        <v>-0.023575</v>
      </c>
      <c r="AE81" s="9">
        <f t="shared" si="18"/>
        <v>-0.02495</v>
      </c>
      <c r="AF81" s="7">
        <f t="shared" si="19"/>
        <v>1</v>
      </c>
      <c r="AG81" s="7">
        <f t="shared" si="20"/>
        <v>6.986353895</v>
      </c>
      <c r="AH81" s="7">
        <f t="shared" si="21"/>
        <v>8.161064043</v>
      </c>
      <c r="AI81" s="7">
        <f t="shared" si="22"/>
        <v>0.01101087965</v>
      </c>
      <c r="AJ81" s="7">
        <f t="shared" si="23"/>
        <v>0.4238603195</v>
      </c>
      <c r="AK81" s="7">
        <f t="shared" si="24"/>
        <v>1</v>
      </c>
      <c r="AL81" s="7">
        <f t="shared" si="25"/>
        <v>0.03225806452</v>
      </c>
    </row>
    <row r="82" ht="15.75" customHeight="1">
      <c r="A82" s="5">
        <v>51.9</v>
      </c>
      <c r="B82" s="5" t="str">
        <f t="shared" si="1"/>
        <v>sedang</v>
      </c>
      <c r="C82" s="5">
        <v>40.0</v>
      </c>
      <c r="D82" s="5"/>
      <c r="E82" s="7">
        <v>0.0502</v>
      </c>
      <c r="F82" s="5">
        <v>0.0471</v>
      </c>
      <c r="G82" s="5">
        <v>0.02585</v>
      </c>
      <c r="H82" s="5">
        <v>0.0239</v>
      </c>
      <c r="I82" s="5">
        <v>0.020099999</v>
      </c>
      <c r="J82" s="5">
        <v>0.02055</v>
      </c>
      <c r="K82" s="5">
        <v>0.018850001</v>
      </c>
      <c r="L82" s="5">
        <v>0.01785</v>
      </c>
      <c r="M82" s="5">
        <v>0.016249999</v>
      </c>
      <c r="N82" s="5">
        <v>0.01365</v>
      </c>
      <c r="O82" s="7">
        <f t="shared" si="2"/>
        <v>-0.1565995267</v>
      </c>
      <c r="P82" s="7">
        <f t="shared" si="3"/>
        <v>0.4283547926</v>
      </c>
      <c r="Q82" s="7">
        <f t="shared" si="4"/>
        <v>0.07407413105</v>
      </c>
      <c r="R82" s="7">
        <f t="shared" si="5"/>
        <v>0.1600000258</v>
      </c>
      <c r="S82" s="7">
        <f t="shared" si="6"/>
        <v>0.08000005908</v>
      </c>
      <c r="T82" s="7">
        <f t="shared" si="7"/>
        <v>0.1481481766</v>
      </c>
      <c r="U82" s="7">
        <f t="shared" si="8"/>
        <v>0.4869771348</v>
      </c>
      <c r="V82" s="8">
        <f t="shared" si="9"/>
        <v>0.550617284</v>
      </c>
      <c r="W82" s="7">
        <f t="shared" si="10"/>
        <v>0.5078189465</v>
      </c>
      <c r="X82" s="9">
        <f t="shared" si="11"/>
        <v>0.5280189507</v>
      </c>
      <c r="Y82" s="7">
        <f t="shared" si="12"/>
        <v>-0.2912954078</v>
      </c>
      <c r="Z82" s="7">
        <f t="shared" si="13"/>
        <v>2.078347578</v>
      </c>
      <c r="AA82" s="7">
        <f t="shared" si="14"/>
        <v>2.244615316</v>
      </c>
      <c r="AB82" s="7">
        <f t="shared" si="15"/>
        <v>0.0740000065</v>
      </c>
      <c r="AC82" s="9">
        <f t="shared" si="16"/>
        <v>0.09154999975</v>
      </c>
      <c r="AD82" s="9">
        <f t="shared" si="17"/>
        <v>0.08115000375</v>
      </c>
      <c r="AE82" s="9">
        <f t="shared" si="18"/>
        <v>0.0844000025</v>
      </c>
      <c r="AF82" s="7">
        <f t="shared" si="19"/>
        <v>0.7292070019</v>
      </c>
      <c r="AG82" s="7">
        <f t="shared" si="20"/>
        <v>12.99619665</v>
      </c>
      <c r="AH82" s="7">
        <f t="shared" si="21"/>
        <v>14.48523534</v>
      </c>
      <c r="AI82" s="7">
        <f t="shared" si="22"/>
        <v>15.1463387</v>
      </c>
      <c r="AJ82" s="7">
        <f t="shared" si="23"/>
        <v>1.449675788</v>
      </c>
      <c r="AK82" s="7">
        <f t="shared" si="24"/>
        <v>0.5488322718</v>
      </c>
      <c r="AL82" s="7">
        <f t="shared" si="25"/>
        <v>0.514940239</v>
      </c>
    </row>
    <row r="83" ht="15.75" customHeight="1">
      <c r="A83" s="5">
        <v>51.67</v>
      </c>
      <c r="B83" s="5" t="str">
        <f t="shared" si="1"/>
        <v>sedang</v>
      </c>
      <c r="C83" s="5">
        <v>40.0</v>
      </c>
      <c r="D83" s="7"/>
      <c r="E83" s="5">
        <v>0.035300002</v>
      </c>
      <c r="F83" s="5">
        <v>0.0385</v>
      </c>
      <c r="G83" s="5">
        <v>0.028899999</v>
      </c>
      <c r="H83" s="5">
        <v>0.0407</v>
      </c>
      <c r="I83" s="5">
        <v>0.0285</v>
      </c>
      <c r="J83" s="5">
        <v>0.025699999</v>
      </c>
      <c r="K83" s="5">
        <v>0.018300001</v>
      </c>
      <c r="L83" s="5">
        <v>0.017000001</v>
      </c>
      <c r="M83" s="5">
        <v>0.0113</v>
      </c>
      <c r="N83" s="5">
        <v>0.0086</v>
      </c>
      <c r="O83" s="7">
        <f t="shared" si="2"/>
        <v>-0.2245762288</v>
      </c>
      <c r="P83" s="7">
        <f t="shared" si="3"/>
        <v>0.355633779</v>
      </c>
      <c r="Q83" s="7">
        <f t="shared" si="4"/>
        <v>0.2364865123</v>
      </c>
      <c r="R83" s="7">
        <f t="shared" si="5"/>
        <v>0.3605948193</v>
      </c>
      <c r="S83" s="7">
        <f t="shared" si="6"/>
        <v>0.2602230758</v>
      </c>
      <c r="T83" s="7">
        <f t="shared" si="7"/>
        <v>0.3277027254</v>
      </c>
      <c r="U83" s="7">
        <f t="shared" si="8"/>
        <v>0.546184739</v>
      </c>
      <c r="V83" s="8">
        <f t="shared" si="9"/>
        <v>0.6348195329</v>
      </c>
      <c r="W83" s="7">
        <f t="shared" si="10"/>
        <v>0.5774946921</v>
      </c>
      <c r="X83" s="9">
        <f t="shared" si="11"/>
        <v>0.6004016064</v>
      </c>
      <c r="Y83" s="7">
        <f t="shared" si="12"/>
        <v>-0.1424332514</v>
      </c>
      <c r="Z83" s="7">
        <f t="shared" si="13"/>
        <v>2.277026916</v>
      </c>
      <c r="AA83" s="7">
        <f t="shared" si="14"/>
        <v>2.505576078</v>
      </c>
      <c r="AB83" s="7">
        <f t="shared" si="15"/>
        <v>0.07314999975</v>
      </c>
      <c r="AC83" s="9">
        <f t="shared" si="16"/>
        <v>0.09137499975</v>
      </c>
      <c r="AD83" s="9">
        <f t="shared" si="17"/>
        <v>0.08057499975</v>
      </c>
      <c r="AE83" s="9">
        <f t="shared" si="18"/>
        <v>0.08394999975</v>
      </c>
      <c r="AF83" s="7">
        <f t="shared" si="19"/>
        <v>0.6332180496</v>
      </c>
      <c r="AG83" s="7">
        <f t="shared" si="20"/>
        <v>16.92745155</v>
      </c>
      <c r="AH83" s="7">
        <f t="shared" si="21"/>
        <v>15.50386308</v>
      </c>
      <c r="AI83" s="7">
        <f t="shared" si="22"/>
        <v>20.51640395</v>
      </c>
      <c r="AJ83" s="7">
        <f t="shared" si="23"/>
        <v>1.676976784</v>
      </c>
      <c r="AK83" s="7">
        <f t="shared" si="24"/>
        <v>0.7506493247</v>
      </c>
      <c r="AL83" s="7">
        <f t="shared" si="25"/>
        <v>0.8186968091</v>
      </c>
    </row>
    <row r="84" ht="15.75" customHeight="1">
      <c r="A84" s="5">
        <v>51.3</v>
      </c>
      <c r="B84" s="5" t="str">
        <f t="shared" si="1"/>
        <v>sedang</v>
      </c>
      <c r="C84" s="5">
        <v>40.0</v>
      </c>
      <c r="D84" s="5"/>
      <c r="E84" s="7">
        <v>0.050500002</v>
      </c>
      <c r="F84" s="5">
        <v>0.043000001</v>
      </c>
      <c r="G84" s="5">
        <v>0.03565</v>
      </c>
      <c r="H84" s="5">
        <v>0.036350001</v>
      </c>
      <c r="I84" s="5">
        <v>0.035750002</v>
      </c>
      <c r="J84" s="5">
        <v>0.036200002</v>
      </c>
      <c r="K84" s="5">
        <v>0.034899998</v>
      </c>
      <c r="L84" s="5">
        <v>0.033750001</v>
      </c>
      <c r="M84" s="5">
        <v>0.033750001</v>
      </c>
      <c r="N84" s="5">
        <v>0.02815</v>
      </c>
      <c r="O84" s="7">
        <f t="shared" si="2"/>
        <v>-0.01063078698</v>
      </c>
      <c r="P84" s="7">
        <f t="shared" si="3"/>
        <v>0.1039795007</v>
      </c>
      <c r="Q84" s="7">
        <f t="shared" si="4"/>
        <v>0.01675159529</v>
      </c>
      <c r="R84" s="7">
        <f t="shared" si="5"/>
        <v>0.1070578622</v>
      </c>
      <c r="S84" s="7">
        <f t="shared" si="6"/>
        <v>0.01823944546</v>
      </c>
      <c r="T84" s="7">
        <f t="shared" si="7"/>
        <v>0.09832480842</v>
      </c>
      <c r="U84" s="7">
        <f t="shared" si="8"/>
        <v>0.1205211695</v>
      </c>
      <c r="V84" s="8">
        <f t="shared" si="9"/>
        <v>0.2087139957</v>
      </c>
      <c r="W84" s="7">
        <f t="shared" si="10"/>
        <v>0.1300070256</v>
      </c>
      <c r="X84" s="9">
        <f t="shared" si="11"/>
        <v>0.19348535</v>
      </c>
      <c r="Y84" s="7">
        <f t="shared" si="12"/>
        <v>-0.09345201407</v>
      </c>
      <c r="Z84" s="7">
        <f t="shared" si="13"/>
        <v>1.145666455</v>
      </c>
      <c r="AA84" s="7">
        <f t="shared" si="14"/>
        <v>1.247422736</v>
      </c>
      <c r="AB84" s="7">
        <f t="shared" si="15"/>
        <v>-0.06453750225</v>
      </c>
      <c r="AC84" s="9">
        <f t="shared" si="16"/>
        <v>-0.0267374955</v>
      </c>
      <c r="AD84" s="9">
        <f t="shared" si="17"/>
        <v>-0.0491374995</v>
      </c>
      <c r="AE84" s="9">
        <f t="shared" si="18"/>
        <v>-0.04213749825</v>
      </c>
      <c r="AF84" s="7">
        <f t="shared" si="19"/>
        <v>0.9789620757</v>
      </c>
      <c r="AG84" s="7">
        <f t="shared" si="20"/>
        <v>15.41930079</v>
      </c>
      <c r="AH84" s="7">
        <f t="shared" si="21"/>
        <v>18.02015991</v>
      </c>
      <c r="AI84" s="7">
        <f t="shared" si="22"/>
        <v>32.65799955</v>
      </c>
      <c r="AJ84" s="7">
        <f t="shared" si="23"/>
        <v>2.314836218</v>
      </c>
      <c r="AK84" s="7">
        <f t="shared" si="24"/>
        <v>0.8290697482</v>
      </c>
      <c r="AL84" s="7">
        <f t="shared" si="25"/>
        <v>0.7059405661</v>
      </c>
    </row>
    <row r="85" ht="15.75" customHeight="1">
      <c r="A85" s="5">
        <v>51.2</v>
      </c>
      <c r="B85" s="5" t="str">
        <f t="shared" si="1"/>
        <v>sedang</v>
      </c>
      <c r="C85" s="5">
        <v>40.0</v>
      </c>
      <c r="D85" s="7"/>
      <c r="E85" s="5">
        <v>0.103500001</v>
      </c>
      <c r="F85" s="5">
        <v>0.131233335</v>
      </c>
      <c r="G85" s="5">
        <v>0.095899999</v>
      </c>
      <c r="H85" s="5">
        <v>0.088166669</v>
      </c>
      <c r="I85" s="5">
        <v>0.047600001</v>
      </c>
      <c r="J85" s="5">
        <v>0.049366668</v>
      </c>
      <c r="K85" s="5">
        <v>0.042399999</v>
      </c>
      <c r="L85" s="5">
        <v>0.038366668</v>
      </c>
      <c r="M85" s="5">
        <v>0.0266</v>
      </c>
      <c r="N85" s="5">
        <v>0.0221</v>
      </c>
      <c r="O85" s="7">
        <f t="shared" si="2"/>
        <v>-0.3868402081</v>
      </c>
      <c r="P85" s="7">
        <f t="shared" si="3"/>
        <v>0.5116145267</v>
      </c>
      <c r="Q85" s="7">
        <f t="shared" si="4"/>
        <v>0.2289854961</v>
      </c>
      <c r="R85" s="7">
        <f t="shared" si="5"/>
        <v>0.3147286715</v>
      </c>
      <c r="S85" s="7">
        <f t="shared" si="6"/>
        <v>0.2449612286</v>
      </c>
      <c r="T85" s="7">
        <f t="shared" si="7"/>
        <v>0.2942028883</v>
      </c>
      <c r="U85" s="7">
        <f t="shared" si="8"/>
        <v>0.6629355896</v>
      </c>
      <c r="V85" s="8">
        <f t="shared" si="9"/>
        <v>0.7117391336</v>
      </c>
      <c r="W85" s="7">
        <f t="shared" si="10"/>
        <v>0.6823913078</v>
      </c>
      <c r="X85" s="9">
        <f t="shared" si="11"/>
        <v>0.691446677</v>
      </c>
      <c r="Y85" s="7">
        <f t="shared" si="12"/>
        <v>-0.1555620894</v>
      </c>
      <c r="Z85" s="7">
        <f t="shared" si="13"/>
        <v>3.291787497</v>
      </c>
      <c r="AA85" s="7">
        <f t="shared" si="14"/>
        <v>3.521447093</v>
      </c>
      <c r="AB85" s="7">
        <f t="shared" si="15"/>
        <v>0.3347833403</v>
      </c>
      <c r="AC85" s="9">
        <f t="shared" si="16"/>
        <v>0.3651583403</v>
      </c>
      <c r="AD85" s="9">
        <f t="shared" si="17"/>
        <v>0.3471583403</v>
      </c>
      <c r="AE85" s="9">
        <f t="shared" si="18"/>
        <v>0.3527833403</v>
      </c>
      <c r="AF85" s="7">
        <f t="shared" si="19"/>
        <v>0.44212721</v>
      </c>
      <c r="AG85" s="7">
        <f t="shared" si="20"/>
        <v>17.67889782</v>
      </c>
      <c r="AH85" s="7">
        <f t="shared" si="21"/>
        <v>68.99038476</v>
      </c>
      <c r="AI85" s="7">
        <f t="shared" si="22"/>
        <v>49.75213287</v>
      </c>
      <c r="AJ85" s="7">
        <f t="shared" si="23"/>
        <v>41.12341384</v>
      </c>
      <c r="AK85" s="7">
        <f t="shared" si="24"/>
        <v>0.7307594446</v>
      </c>
      <c r="AL85" s="7">
        <f t="shared" si="25"/>
        <v>0.9265700297</v>
      </c>
    </row>
    <row r="86" ht="15.75" customHeight="1">
      <c r="A86" s="5">
        <v>50.9</v>
      </c>
      <c r="B86" s="5" t="str">
        <f t="shared" si="1"/>
        <v>sedang</v>
      </c>
      <c r="C86" s="5">
        <v>40.0</v>
      </c>
      <c r="D86" s="5"/>
      <c r="E86" s="7">
        <v>0.052200001</v>
      </c>
      <c r="F86" s="5">
        <v>0.049449999</v>
      </c>
      <c r="G86" s="5">
        <v>0.0241</v>
      </c>
      <c r="H86" s="5">
        <v>0.023499999</v>
      </c>
      <c r="I86" s="5">
        <v>0.0177</v>
      </c>
      <c r="J86" s="5">
        <v>0.017349999</v>
      </c>
      <c r="K86" s="5">
        <v>0.01125</v>
      </c>
      <c r="L86" s="5">
        <v>0.0131</v>
      </c>
      <c r="M86" s="5">
        <v>0.0139</v>
      </c>
      <c r="N86" s="5">
        <v>0.0122</v>
      </c>
      <c r="O86" s="7">
        <f t="shared" si="2"/>
        <v>-0.3635077793</v>
      </c>
      <c r="P86" s="7">
        <f t="shared" si="3"/>
        <v>0.6293245408</v>
      </c>
      <c r="Q86" s="7">
        <f t="shared" si="4"/>
        <v>-0.1053677932</v>
      </c>
      <c r="R86" s="7">
        <f t="shared" si="5"/>
        <v>-0.04051172708</v>
      </c>
      <c r="S86" s="7">
        <f t="shared" si="6"/>
        <v>-0.1130063966</v>
      </c>
      <c r="T86" s="7">
        <f t="shared" si="7"/>
        <v>-0.03777335984</v>
      </c>
      <c r="U86" s="7">
        <f t="shared" si="8"/>
        <v>0.5611681067</v>
      </c>
      <c r="V86" s="8">
        <f t="shared" si="9"/>
        <v>0.6042173496</v>
      </c>
      <c r="W86" s="7">
        <f t="shared" si="10"/>
        <v>0.5766423289</v>
      </c>
      <c r="X86" s="9">
        <f t="shared" si="11"/>
        <v>0.5880031506</v>
      </c>
      <c r="Y86" s="7">
        <f t="shared" si="12"/>
        <v>-0.3446634853</v>
      </c>
      <c r="Z86" s="7">
        <f t="shared" si="13"/>
        <v>2.924453241</v>
      </c>
      <c r="AA86" s="7">
        <f t="shared" si="14"/>
        <v>3.136460512</v>
      </c>
      <c r="AB86" s="7">
        <f t="shared" si="15"/>
        <v>0.101162496</v>
      </c>
      <c r="AC86" s="9">
        <f t="shared" si="16"/>
        <v>0.112637496</v>
      </c>
      <c r="AD86" s="9">
        <f t="shared" si="17"/>
        <v>0.105837496</v>
      </c>
      <c r="AE86" s="9">
        <f t="shared" si="18"/>
        <v>0.107962496</v>
      </c>
      <c r="AF86" s="7">
        <f t="shared" si="19"/>
        <v>0.4668049793</v>
      </c>
      <c r="AG86" s="7">
        <f t="shared" si="20"/>
        <v>12.1828646</v>
      </c>
      <c r="AH86" s="7">
        <f t="shared" si="21"/>
        <v>13.93128176</v>
      </c>
      <c r="AI86" s="7">
        <f t="shared" si="22"/>
        <v>12.03791785</v>
      </c>
      <c r="AJ86" s="7">
        <f t="shared" si="23"/>
        <v>1.333448824</v>
      </c>
      <c r="AK86" s="7">
        <f t="shared" si="24"/>
        <v>0.4873609805</v>
      </c>
      <c r="AL86" s="7">
        <f t="shared" si="25"/>
        <v>0.4616858149</v>
      </c>
    </row>
    <row r="87" ht="15.75" customHeight="1">
      <c r="A87" s="5">
        <v>50.8</v>
      </c>
      <c r="B87" s="5" t="str">
        <f t="shared" si="1"/>
        <v>sedang</v>
      </c>
      <c r="C87" s="5">
        <v>40.0</v>
      </c>
      <c r="D87" s="5"/>
      <c r="E87" s="7">
        <v>0.038899999</v>
      </c>
      <c r="F87" s="5">
        <v>0.029200001</v>
      </c>
      <c r="G87" s="5">
        <v>0.02225</v>
      </c>
      <c r="H87" s="5">
        <v>0.022849999</v>
      </c>
      <c r="I87" s="5">
        <v>0.022700001</v>
      </c>
      <c r="J87" s="5">
        <v>0.023150001</v>
      </c>
      <c r="K87" s="5">
        <v>0.021849999</v>
      </c>
      <c r="L87" s="5">
        <v>0.021749999</v>
      </c>
      <c r="M87" s="5">
        <v>0.0198</v>
      </c>
      <c r="N87" s="5">
        <v>0.01785</v>
      </c>
      <c r="O87" s="7">
        <f t="shared" si="2"/>
        <v>-0.009070317666</v>
      </c>
      <c r="P87" s="7">
        <f t="shared" si="3"/>
        <v>0.1439765328</v>
      </c>
      <c r="Q87" s="7">
        <f t="shared" si="4"/>
        <v>0.04921966505</v>
      </c>
      <c r="R87" s="7">
        <f t="shared" si="5"/>
        <v>0.1007556449</v>
      </c>
      <c r="S87" s="7">
        <f t="shared" si="6"/>
        <v>0.05163725571</v>
      </c>
      <c r="T87" s="7">
        <f t="shared" si="7"/>
        <v>0.09603839366</v>
      </c>
      <c r="U87" s="7">
        <f t="shared" si="8"/>
        <v>0.1918367512</v>
      </c>
      <c r="V87" s="8">
        <f t="shared" si="9"/>
        <v>0.2412327473</v>
      </c>
      <c r="W87" s="7">
        <f t="shared" si="10"/>
        <v>0.1997874772</v>
      </c>
      <c r="X87" s="9">
        <f t="shared" si="11"/>
        <v>0.2316326687</v>
      </c>
      <c r="Y87" s="7">
        <f t="shared" si="12"/>
        <v>-0.1350826213</v>
      </c>
      <c r="Z87" s="7">
        <f t="shared" si="13"/>
        <v>1.235294171</v>
      </c>
      <c r="AA87" s="7">
        <f t="shared" si="14"/>
        <v>1.295969831</v>
      </c>
      <c r="AB87" s="7">
        <f t="shared" si="15"/>
        <v>-0.02231249575</v>
      </c>
      <c r="AC87" s="9">
        <f t="shared" si="16"/>
        <v>-0.00914999575</v>
      </c>
      <c r="AD87" s="9">
        <f t="shared" si="17"/>
        <v>-0.01694999575</v>
      </c>
      <c r="AE87" s="9">
        <f t="shared" si="18"/>
        <v>-0.01451249575</v>
      </c>
      <c r="AF87" s="7">
        <f t="shared" si="19"/>
        <v>0.982022427</v>
      </c>
      <c r="AG87" s="7">
        <f t="shared" si="20"/>
        <v>14.08839911</v>
      </c>
      <c r="AH87" s="7">
        <f t="shared" si="21"/>
        <v>13.36869182</v>
      </c>
      <c r="AI87" s="7">
        <f t="shared" si="22"/>
        <v>17.80400642</v>
      </c>
      <c r="AJ87" s="7">
        <f t="shared" si="23"/>
        <v>1.220696914</v>
      </c>
      <c r="AK87" s="7">
        <f t="shared" si="24"/>
        <v>0.7619862753</v>
      </c>
      <c r="AL87" s="7">
        <f t="shared" si="25"/>
        <v>0.5719794492</v>
      </c>
    </row>
    <row r="88" ht="15.75" customHeight="1">
      <c r="A88" s="5">
        <v>50.7</v>
      </c>
      <c r="B88" s="5" t="str">
        <f t="shared" si="1"/>
        <v>sedang</v>
      </c>
      <c r="C88" s="5">
        <v>40.0</v>
      </c>
      <c r="D88" s="5"/>
      <c r="E88" s="7">
        <v>0.084366664</v>
      </c>
      <c r="F88" s="5">
        <v>0.098399997</v>
      </c>
      <c r="G88" s="5">
        <v>0.073766664</v>
      </c>
      <c r="H88" s="5">
        <v>0.069033332</v>
      </c>
      <c r="I88" s="5">
        <v>0.040466666</v>
      </c>
      <c r="J88" s="5">
        <v>0.040533334</v>
      </c>
      <c r="K88" s="5">
        <v>0.0319</v>
      </c>
      <c r="L88" s="5">
        <v>0.0308</v>
      </c>
      <c r="M88" s="5">
        <v>0.015566667</v>
      </c>
      <c r="N88" s="5">
        <v>0.011</v>
      </c>
      <c r="O88" s="7">
        <f t="shared" si="2"/>
        <v>-0.3962144958</v>
      </c>
      <c r="P88" s="7">
        <f t="shared" si="3"/>
        <v>0.5103606948</v>
      </c>
      <c r="Q88" s="7">
        <f t="shared" si="4"/>
        <v>0.3441011142</v>
      </c>
      <c r="R88" s="7">
        <f t="shared" si="5"/>
        <v>0.4871794872</v>
      </c>
      <c r="S88" s="7">
        <f t="shared" si="6"/>
        <v>0.380730373</v>
      </c>
      <c r="T88" s="7">
        <f t="shared" si="7"/>
        <v>0.4403089857</v>
      </c>
      <c r="U88" s="7">
        <f t="shared" si="8"/>
        <v>0.7268206956</v>
      </c>
      <c r="V88" s="8">
        <f t="shared" si="9"/>
        <v>0.7989031023</v>
      </c>
      <c r="W88" s="7">
        <f t="shared" si="10"/>
        <v>0.7571602584</v>
      </c>
      <c r="X88" s="9">
        <f t="shared" si="11"/>
        <v>0.7668908954</v>
      </c>
      <c r="Y88" s="7">
        <f t="shared" si="12"/>
        <v>-0.1430784152</v>
      </c>
      <c r="Z88" s="7">
        <f t="shared" si="13"/>
        <v>3.627106597</v>
      </c>
      <c r="AA88" s="7">
        <f t="shared" si="14"/>
        <v>4.013208881</v>
      </c>
      <c r="AB88" s="7">
        <f t="shared" si="15"/>
        <v>0.2805499858</v>
      </c>
      <c r="AC88" s="9">
        <f t="shared" si="16"/>
        <v>0.311374988</v>
      </c>
      <c r="AD88" s="9">
        <f t="shared" si="17"/>
        <v>0.29310832</v>
      </c>
      <c r="AE88" s="9">
        <f t="shared" si="18"/>
        <v>0.2988166538</v>
      </c>
      <c r="AF88" s="7">
        <f t="shared" si="19"/>
        <v>0.4324446609</v>
      </c>
      <c r="AG88" s="7">
        <f t="shared" si="20"/>
        <v>17.08271651</v>
      </c>
      <c r="AH88" s="7">
        <f t="shared" si="21"/>
        <v>42.13157608</v>
      </c>
      <c r="AI88" s="7">
        <f t="shared" si="22"/>
        <v>38.07354751</v>
      </c>
      <c r="AJ88" s="7">
        <f t="shared" si="23"/>
        <v>14.29057496</v>
      </c>
      <c r="AK88" s="7">
        <f t="shared" si="24"/>
        <v>0.7496612424</v>
      </c>
      <c r="AL88" s="7">
        <f t="shared" si="25"/>
        <v>0.8743579573</v>
      </c>
    </row>
    <row r="89" ht="15.75" customHeight="1">
      <c r="A89" s="5">
        <v>50.6</v>
      </c>
      <c r="B89" s="5" t="str">
        <f t="shared" si="1"/>
        <v>sedang</v>
      </c>
      <c r="C89" s="5">
        <v>40.0</v>
      </c>
      <c r="D89" s="5"/>
      <c r="E89" s="7">
        <v>0.034899998</v>
      </c>
      <c r="F89" s="5">
        <v>0.041000001</v>
      </c>
      <c r="G89" s="5">
        <v>0.042100001</v>
      </c>
      <c r="H89" s="5">
        <v>0.043000001</v>
      </c>
      <c r="I89" s="5">
        <v>0.0385</v>
      </c>
      <c r="J89" s="5">
        <v>0.040199999</v>
      </c>
      <c r="K89" s="5">
        <v>0.0308</v>
      </c>
      <c r="L89" s="5">
        <v>0.0363</v>
      </c>
      <c r="M89" s="5">
        <v>0.032099999</v>
      </c>
      <c r="N89" s="5">
        <v>0.031300001</v>
      </c>
      <c r="O89" s="7">
        <f t="shared" si="2"/>
        <v>-0.1550068703</v>
      </c>
      <c r="P89" s="7">
        <f t="shared" si="3"/>
        <v>0.1420612933</v>
      </c>
      <c r="Q89" s="7">
        <f t="shared" si="4"/>
        <v>-0.02066771098</v>
      </c>
      <c r="R89" s="7">
        <f t="shared" si="5"/>
        <v>-0.008051545764</v>
      </c>
      <c r="S89" s="7">
        <f t="shared" si="6"/>
        <v>-0.02093396102</v>
      </c>
      <c r="T89" s="7">
        <f t="shared" si="7"/>
        <v>-0.007949141621</v>
      </c>
      <c r="U89" s="7">
        <f t="shared" si="8"/>
        <v>0.1217510534</v>
      </c>
      <c r="V89" s="8">
        <f t="shared" si="9"/>
        <v>0.1341632051</v>
      </c>
      <c r="W89" s="7">
        <f t="shared" si="10"/>
        <v>0.1230982262</v>
      </c>
      <c r="X89" s="9">
        <f t="shared" si="11"/>
        <v>0.1326949384</v>
      </c>
      <c r="Y89" s="7">
        <f t="shared" si="12"/>
        <v>0.01323706346</v>
      </c>
      <c r="Z89" s="7">
        <f t="shared" si="13"/>
        <v>1.321144727</v>
      </c>
      <c r="AA89" s="7">
        <f t="shared" si="14"/>
        <v>1.338164262</v>
      </c>
      <c r="AB89" s="7">
        <f t="shared" si="15"/>
        <v>-0.06037498925</v>
      </c>
      <c r="AC89" s="9">
        <f t="shared" si="16"/>
        <v>-0.05497500275</v>
      </c>
      <c r="AD89" s="9">
        <f t="shared" si="17"/>
        <v>-0.05817499475</v>
      </c>
      <c r="AE89" s="9">
        <f t="shared" si="18"/>
        <v>-0.05717499725</v>
      </c>
      <c r="AF89" s="7">
        <f t="shared" si="19"/>
        <v>0.7315914316</v>
      </c>
      <c r="AG89" s="7">
        <f t="shared" si="20"/>
        <v>20.56138842</v>
      </c>
      <c r="AH89" s="7">
        <f t="shared" si="21"/>
        <v>20.80531536</v>
      </c>
      <c r="AI89" s="7">
        <f t="shared" si="22"/>
        <v>37.64928695</v>
      </c>
      <c r="AJ89" s="7">
        <f t="shared" si="23"/>
        <v>3.14986229</v>
      </c>
      <c r="AK89" s="7">
        <f t="shared" si="24"/>
        <v>1.026829268</v>
      </c>
      <c r="AL89" s="7">
        <f t="shared" si="25"/>
        <v>1.206303823</v>
      </c>
    </row>
    <row r="90" ht="15.75" customHeight="1">
      <c r="A90" s="5">
        <v>50.6</v>
      </c>
      <c r="B90" s="5" t="str">
        <f t="shared" si="1"/>
        <v>sedang</v>
      </c>
      <c r="C90" s="5">
        <v>40.0</v>
      </c>
      <c r="D90" s="5"/>
      <c r="E90" s="7">
        <v>0.054749999</v>
      </c>
      <c r="F90" s="5">
        <v>0.049350001</v>
      </c>
      <c r="G90" s="5">
        <v>0.045150001</v>
      </c>
      <c r="H90" s="5">
        <v>0.046799999</v>
      </c>
      <c r="I90" s="5">
        <v>0.045899998</v>
      </c>
      <c r="J90" s="5">
        <v>0.046349999</v>
      </c>
      <c r="K90" s="5">
        <v>0.0394</v>
      </c>
      <c r="L90" s="5">
        <v>0.047699999</v>
      </c>
      <c r="M90" s="5">
        <v>0.042649999</v>
      </c>
      <c r="N90" s="5">
        <v>0.039999999</v>
      </c>
      <c r="O90" s="7">
        <f t="shared" si="2"/>
        <v>-0.06800710742</v>
      </c>
      <c r="P90" s="7">
        <f t="shared" si="3"/>
        <v>0.1121126861</v>
      </c>
      <c r="Q90" s="7">
        <f t="shared" si="4"/>
        <v>-0.0396099822</v>
      </c>
      <c r="R90" s="7">
        <f t="shared" si="5"/>
        <v>-0.007556662564</v>
      </c>
      <c r="S90" s="7">
        <f t="shared" si="6"/>
        <v>-0.04093197785</v>
      </c>
      <c r="T90" s="7">
        <f t="shared" si="7"/>
        <v>-0.007312602161</v>
      </c>
      <c r="U90" s="7">
        <f t="shared" si="8"/>
        <v>0.0728261087</v>
      </c>
      <c r="V90" s="8">
        <f t="shared" si="9"/>
        <v>0.1046446782</v>
      </c>
      <c r="W90" s="7">
        <f t="shared" si="10"/>
        <v>0.07498603246</v>
      </c>
      <c r="X90" s="9">
        <f t="shared" si="11"/>
        <v>0.1016304565</v>
      </c>
      <c r="Y90" s="7">
        <f t="shared" si="12"/>
        <v>-0.0444444435</v>
      </c>
      <c r="Z90" s="7">
        <f t="shared" si="13"/>
        <v>1.151736784</v>
      </c>
      <c r="AA90" s="7">
        <f t="shared" si="14"/>
        <v>1.190176363</v>
      </c>
      <c r="AB90" s="7">
        <f t="shared" si="15"/>
        <v>-0.1003374893</v>
      </c>
      <c r="AC90" s="9">
        <f t="shared" si="16"/>
        <v>-0.08244998925</v>
      </c>
      <c r="AD90" s="9">
        <f t="shared" si="17"/>
        <v>-0.09304998925</v>
      </c>
      <c r="AE90" s="9">
        <f t="shared" si="18"/>
        <v>-0.08973748925</v>
      </c>
      <c r="AF90" s="7">
        <f t="shared" si="19"/>
        <v>0.8726467138</v>
      </c>
      <c r="AG90" s="7">
        <f t="shared" si="20"/>
        <v>16.74560019</v>
      </c>
      <c r="AH90" s="7">
        <f t="shared" si="21"/>
        <v>22.26838297</v>
      </c>
      <c r="AI90" s="7">
        <f t="shared" si="22"/>
        <v>45.67215442</v>
      </c>
      <c r="AJ90" s="7">
        <f t="shared" si="23"/>
        <v>3.643743126</v>
      </c>
      <c r="AK90" s="7">
        <f t="shared" si="24"/>
        <v>0.9148936187</v>
      </c>
      <c r="AL90" s="7">
        <f t="shared" si="25"/>
        <v>0.8246575676</v>
      </c>
    </row>
    <row r="91" ht="15.75" customHeight="1">
      <c r="A91" s="5">
        <v>50.6</v>
      </c>
      <c r="B91" s="5" t="str">
        <f t="shared" si="1"/>
        <v>sedang</v>
      </c>
      <c r="C91" s="5">
        <v>40.0</v>
      </c>
      <c r="D91" s="5"/>
      <c r="E91" s="7">
        <v>0.088699996</v>
      </c>
      <c r="F91" s="5">
        <v>0.104199998</v>
      </c>
      <c r="G91" s="5">
        <v>0.075599998</v>
      </c>
      <c r="H91" s="5">
        <v>0.071900003</v>
      </c>
      <c r="I91" s="5">
        <v>0.0535</v>
      </c>
      <c r="J91" s="5">
        <v>0.055399999</v>
      </c>
      <c r="K91" s="5">
        <v>0.051399998</v>
      </c>
      <c r="L91" s="5">
        <v>0.055</v>
      </c>
      <c r="M91" s="5">
        <v>0.0493</v>
      </c>
      <c r="N91" s="5">
        <v>0.045600001</v>
      </c>
      <c r="O91" s="7">
        <f t="shared" si="2"/>
        <v>-0.1905511871</v>
      </c>
      <c r="P91" s="7">
        <f t="shared" si="3"/>
        <v>0.3393316283</v>
      </c>
      <c r="Q91" s="7">
        <f t="shared" si="4"/>
        <v>0.0208540024</v>
      </c>
      <c r="R91" s="7">
        <f t="shared" si="5"/>
        <v>0.05979378412</v>
      </c>
      <c r="S91" s="7">
        <f t="shared" si="6"/>
        <v>0.02164946414</v>
      </c>
      <c r="T91" s="7">
        <f t="shared" si="7"/>
        <v>0.0575967936</v>
      </c>
      <c r="U91" s="7">
        <f t="shared" si="8"/>
        <v>0.3576547148</v>
      </c>
      <c r="V91" s="8">
        <f t="shared" si="9"/>
        <v>0.3911882336</v>
      </c>
      <c r="W91" s="7">
        <f t="shared" si="10"/>
        <v>0.3664886406</v>
      </c>
      <c r="X91" s="9">
        <f t="shared" si="11"/>
        <v>0.3817589431</v>
      </c>
      <c r="Y91" s="7">
        <f t="shared" si="12"/>
        <v>-0.159065632</v>
      </c>
      <c r="Z91" s="7">
        <f t="shared" si="13"/>
        <v>1.785501485</v>
      </c>
      <c r="AA91" s="7">
        <f t="shared" si="14"/>
        <v>1.853608225</v>
      </c>
      <c r="AB91" s="7">
        <f t="shared" si="15"/>
        <v>0.0711749925</v>
      </c>
      <c r="AC91" s="9">
        <f t="shared" si="16"/>
        <v>0.09614998575</v>
      </c>
      <c r="AD91" s="9">
        <f t="shared" si="17"/>
        <v>0.08134998975</v>
      </c>
      <c r="AE91" s="9">
        <f t="shared" si="18"/>
        <v>0.0859749885</v>
      </c>
      <c r="AF91" s="7">
        <f t="shared" si="19"/>
        <v>0.6798941714</v>
      </c>
      <c r="AG91" s="7">
        <f t="shared" si="20"/>
        <v>16.75659748</v>
      </c>
      <c r="AH91" s="7">
        <f t="shared" si="21"/>
        <v>43.88828348</v>
      </c>
      <c r="AI91" s="7">
        <f t="shared" si="22"/>
        <v>58.17879958</v>
      </c>
      <c r="AJ91" s="7">
        <f t="shared" si="23"/>
        <v>15.59813087</v>
      </c>
      <c r="AK91" s="7">
        <f t="shared" si="24"/>
        <v>0.7255278258</v>
      </c>
      <c r="AL91" s="7">
        <f t="shared" si="25"/>
        <v>0.8523111771</v>
      </c>
    </row>
    <row r="92" ht="15.75" customHeight="1">
      <c r="A92" s="5">
        <v>50.5</v>
      </c>
      <c r="B92" s="5" t="str">
        <f t="shared" si="1"/>
        <v>sedang</v>
      </c>
      <c r="C92" s="5">
        <v>40.0</v>
      </c>
      <c r="D92" s="7"/>
      <c r="E92" s="5">
        <v>0.061099999</v>
      </c>
      <c r="F92" s="5">
        <v>0.082599998</v>
      </c>
      <c r="G92" s="5">
        <v>0.055599999</v>
      </c>
      <c r="H92" s="5">
        <v>0.047200002</v>
      </c>
      <c r="I92" s="5">
        <v>0.025699999</v>
      </c>
      <c r="J92" s="5">
        <v>0.0276</v>
      </c>
      <c r="K92" s="5">
        <v>0.0209</v>
      </c>
      <c r="L92" s="5">
        <v>0.021299999</v>
      </c>
      <c r="M92" s="5">
        <v>0.0164</v>
      </c>
      <c r="N92" s="5">
        <v>0.0131</v>
      </c>
      <c r="O92" s="7">
        <f t="shared" si="2"/>
        <v>-0.4535947641</v>
      </c>
      <c r="P92" s="7">
        <f t="shared" si="3"/>
        <v>0.5961352579</v>
      </c>
      <c r="Q92" s="7">
        <f t="shared" si="4"/>
        <v>0.1206434316</v>
      </c>
      <c r="R92" s="7">
        <f t="shared" si="5"/>
        <v>0.2294117647</v>
      </c>
      <c r="S92" s="7">
        <f t="shared" si="6"/>
        <v>0.1323529412</v>
      </c>
      <c r="T92" s="7">
        <f t="shared" si="7"/>
        <v>0.2091152815</v>
      </c>
      <c r="U92" s="7">
        <f t="shared" si="8"/>
        <v>0.668686862</v>
      </c>
      <c r="V92" s="8">
        <f t="shared" si="9"/>
        <v>0.7262277895</v>
      </c>
      <c r="W92" s="7">
        <f t="shared" si="10"/>
        <v>0.6917450301</v>
      </c>
      <c r="X92" s="9">
        <f t="shared" si="11"/>
        <v>0.702020196</v>
      </c>
      <c r="Y92" s="7">
        <f t="shared" si="12"/>
        <v>-0.1953690274</v>
      </c>
      <c r="Z92" s="7">
        <f t="shared" si="13"/>
        <v>3.705093753</v>
      </c>
      <c r="AA92" s="7">
        <f t="shared" si="14"/>
        <v>4.064705794</v>
      </c>
      <c r="AB92" s="7">
        <f t="shared" si="15"/>
        <v>0.214474992</v>
      </c>
      <c r="AC92" s="9">
        <f t="shared" si="16"/>
        <v>0.236749992</v>
      </c>
      <c r="AD92" s="9">
        <f t="shared" si="17"/>
        <v>0.223549992</v>
      </c>
      <c r="AE92" s="9">
        <f t="shared" si="18"/>
        <v>0.227674992</v>
      </c>
      <c r="AF92" s="7">
        <f t="shared" si="19"/>
        <v>0.3758992873</v>
      </c>
      <c r="AG92" s="7">
        <f t="shared" si="20"/>
        <v>17.67530948</v>
      </c>
      <c r="AH92" s="7">
        <f t="shared" si="21"/>
        <v>28.10681899</v>
      </c>
      <c r="AI92" s="7">
        <f t="shared" si="22"/>
        <v>22.60141555</v>
      </c>
      <c r="AJ92" s="7">
        <f t="shared" si="23"/>
        <v>6.001750274</v>
      </c>
      <c r="AK92" s="7">
        <f t="shared" si="24"/>
        <v>0.6731234909</v>
      </c>
      <c r="AL92" s="7">
        <f t="shared" si="25"/>
        <v>0.9099836319</v>
      </c>
    </row>
    <row r="93" ht="15.75" customHeight="1">
      <c r="A93" s="5">
        <v>50.5</v>
      </c>
      <c r="B93" s="5" t="str">
        <f t="shared" si="1"/>
        <v>sedang</v>
      </c>
      <c r="C93" s="5">
        <v>40.0</v>
      </c>
      <c r="D93" s="5"/>
      <c r="E93" s="7">
        <v>0.122149996</v>
      </c>
      <c r="F93" s="5">
        <v>0.142450005</v>
      </c>
      <c r="G93" s="5">
        <v>0.104400001</v>
      </c>
      <c r="H93" s="5">
        <v>0.092649996</v>
      </c>
      <c r="I93" s="5">
        <v>0.051899999</v>
      </c>
      <c r="J93" s="5">
        <v>0.050799999</v>
      </c>
      <c r="K93" s="5">
        <v>0.04315</v>
      </c>
      <c r="L93" s="5">
        <v>0.038800001</v>
      </c>
      <c r="M93" s="5">
        <v>0.01905</v>
      </c>
      <c r="N93" s="5">
        <v>0.01425</v>
      </c>
      <c r="O93" s="7">
        <f t="shared" si="2"/>
        <v>-0.4151135248</v>
      </c>
      <c r="P93" s="7">
        <f t="shared" si="3"/>
        <v>0.5350215643</v>
      </c>
      <c r="Q93" s="7">
        <f t="shared" si="4"/>
        <v>0.3874598071</v>
      </c>
      <c r="R93" s="7">
        <f t="shared" si="5"/>
        <v>0.5034843206</v>
      </c>
      <c r="S93" s="7">
        <f t="shared" si="6"/>
        <v>0.4198606272</v>
      </c>
      <c r="T93" s="7">
        <f t="shared" si="7"/>
        <v>0.4646302251</v>
      </c>
      <c r="U93" s="7">
        <f t="shared" si="8"/>
        <v>0.7640866946</v>
      </c>
      <c r="V93" s="8">
        <f t="shared" si="9"/>
        <v>0.8181238092</v>
      </c>
      <c r="W93" s="7">
        <f t="shared" si="10"/>
        <v>0.7874920298</v>
      </c>
      <c r="X93" s="9">
        <f t="shared" si="11"/>
        <v>0.7938080559</v>
      </c>
      <c r="Y93" s="7">
        <f t="shared" si="12"/>
        <v>-0.1541422041</v>
      </c>
      <c r="Z93" s="7">
        <f t="shared" si="13"/>
        <v>3.968649614</v>
      </c>
      <c r="AA93" s="7">
        <f t="shared" si="14"/>
        <v>4.300522753</v>
      </c>
      <c r="AB93" s="7">
        <f t="shared" si="15"/>
        <v>0.43042502</v>
      </c>
      <c r="AC93" s="9">
        <f t="shared" si="16"/>
        <v>0.46282502</v>
      </c>
      <c r="AD93" s="9">
        <f t="shared" si="17"/>
        <v>0.44362502</v>
      </c>
      <c r="AE93" s="9">
        <f t="shared" si="18"/>
        <v>0.44962502</v>
      </c>
      <c r="AF93" s="7">
        <f t="shared" si="19"/>
        <v>0.4133141723</v>
      </c>
      <c r="AG93" s="7">
        <f t="shared" si="20"/>
        <v>16.51754568</v>
      </c>
      <c r="AH93" s="7">
        <f t="shared" si="21"/>
        <v>83.37613757</v>
      </c>
      <c r="AI93" s="7">
        <f t="shared" si="22"/>
        <v>51.72244684</v>
      </c>
      <c r="AJ93" s="7">
        <f t="shared" si="23"/>
        <v>61.71303881</v>
      </c>
      <c r="AK93" s="7">
        <f t="shared" si="24"/>
        <v>0.7328887142</v>
      </c>
      <c r="AL93" s="7">
        <f t="shared" si="25"/>
        <v>0.8546868966</v>
      </c>
    </row>
    <row r="94" ht="15.75" customHeight="1">
      <c r="A94" s="5">
        <v>50.5</v>
      </c>
      <c r="B94" s="5" t="str">
        <f t="shared" si="1"/>
        <v>sedang</v>
      </c>
      <c r="C94" s="5">
        <v>40.0</v>
      </c>
      <c r="D94" s="5"/>
      <c r="E94" s="7">
        <v>0.079149999</v>
      </c>
      <c r="F94" s="5">
        <v>0.075766668</v>
      </c>
      <c r="G94" s="5">
        <v>0.040449999</v>
      </c>
      <c r="H94" s="5">
        <v>0.0416</v>
      </c>
      <c r="I94" s="5">
        <v>0.032900002</v>
      </c>
      <c r="J94" s="5">
        <v>0.035816666</v>
      </c>
      <c r="K94" s="5">
        <v>0.028683333</v>
      </c>
      <c r="L94" s="5">
        <v>0.0307</v>
      </c>
      <c r="M94" s="5">
        <v>0.01945</v>
      </c>
      <c r="N94" s="5">
        <v>0.015916666</v>
      </c>
      <c r="O94" s="7">
        <f t="shared" si="2"/>
        <v>-0.1702025009</v>
      </c>
      <c r="P94" s="7">
        <f t="shared" si="3"/>
        <v>0.4507739066</v>
      </c>
      <c r="Q94" s="7">
        <f t="shared" si="4"/>
        <v>0.1918282493</v>
      </c>
      <c r="R94" s="7">
        <f t="shared" si="5"/>
        <v>0.2862481454</v>
      </c>
      <c r="S94" s="7">
        <f t="shared" si="6"/>
        <v>0.2070254082</v>
      </c>
      <c r="T94" s="7">
        <f t="shared" si="7"/>
        <v>0.2652354658</v>
      </c>
      <c r="U94" s="7">
        <f t="shared" si="8"/>
        <v>0.5914580838</v>
      </c>
      <c r="V94" s="8">
        <f t="shared" si="9"/>
        <v>0.6527904188</v>
      </c>
      <c r="W94" s="7">
        <f t="shared" si="10"/>
        <v>0.6142519643</v>
      </c>
      <c r="X94" s="9">
        <f t="shared" si="11"/>
        <v>0.6285664396</v>
      </c>
      <c r="Y94" s="7">
        <f t="shared" si="12"/>
        <v>-0.3038864383</v>
      </c>
      <c r="Z94" s="7">
        <f t="shared" si="13"/>
        <v>2.414473708</v>
      </c>
      <c r="AA94" s="7">
        <f t="shared" si="14"/>
        <v>2.605754924</v>
      </c>
      <c r="AB94" s="7">
        <f t="shared" si="15"/>
        <v>0.1646083388</v>
      </c>
      <c r="AC94" s="9">
        <f t="shared" si="16"/>
        <v>0.1884583433</v>
      </c>
      <c r="AD94" s="9">
        <f t="shared" si="17"/>
        <v>0.1743250073</v>
      </c>
      <c r="AE94" s="9">
        <f t="shared" si="18"/>
        <v>0.1787416748</v>
      </c>
      <c r="AF94" s="7">
        <f t="shared" si="19"/>
        <v>0.7091059013</v>
      </c>
      <c r="AG94" s="7">
        <f t="shared" si="20"/>
        <v>12.12568616</v>
      </c>
      <c r="AH94" s="7">
        <f t="shared" si="21"/>
        <v>20.05429914</v>
      </c>
      <c r="AI94" s="7">
        <f t="shared" si="22"/>
        <v>32.18959956</v>
      </c>
      <c r="AJ94" s="7">
        <f t="shared" si="23"/>
        <v>2.911192785</v>
      </c>
      <c r="AK94" s="7">
        <f t="shared" si="24"/>
        <v>0.5338759123</v>
      </c>
      <c r="AL94" s="7">
        <f t="shared" si="25"/>
        <v>0.5110549528</v>
      </c>
    </row>
    <row r="95" ht="15.75" customHeight="1">
      <c r="A95" s="5">
        <v>50.5</v>
      </c>
      <c r="B95" s="5" t="str">
        <f t="shared" si="1"/>
        <v>sedang</v>
      </c>
      <c r="C95" s="5">
        <v>40.0</v>
      </c>
      <c r="D95" s="5"/>
      <c r="E95" s="7">
        <v>0.075949997</v>
      </c>
      <c r="F95" s="5">
        <v>0.074749999</v>
      </c>
      <c r="G95" s="5">
        <v>0.034116667</v>
      </c>
      <c r="H95" s="5">
        <v>0.03235</v>
      </c>
      <c r="I95" s="5">
        <v>0.025</v>
      </c>
      <c r="J95" s="5">
        <v>0.0264</v>
      </c>
      <c r="K95" s="5">
        <v>0.017883332</v>
      </c>
      <c r="L95" s="5">
        <v>0.020666666</v>
      </c>
      <c r="M95" s="5">
        <v>0.0143</v>
      </c>
      <c r="N95" s="5">
        <v>0.01105</v>
      </c>
      <c r="O95" s="7">
        <f t="shared" si="2"/>
        <v>-0.3121795252</v>
      </c>
      <c r="P95" s="7">
        <f t="shared" si="3"/>
        <v>0.6138899075</v>
      </c>
      <c r="Q95" s="7">
        <f t="shared" si="4"/>
        <v>0.1113412371</v>
      </c>
      <c r="R95" s="7">
        <f t="shared" si="5"/>
        <v>0.23617508</v>
      </c>
      <c r="S95" s="7">
        <f t="shared" si="6"/>
        <v>0.1238478859</v>
      </c>
      <c r="T95" s="7">
        <f t="shared" si="7"/>
        <v>0.2123251875</v>
      </c>
      <c r="U95" s="7">
        <f t="shared" si="8"/>
        <v>0.6788321132</v>
      </c>
      <c r="V95" s="8">
        <f t="shared" si="9"/>
        <v>0.7424242394</v>
      </c>
      <c r="W95" s="7">
        <f t="shared" si="10"/>
        <v>0.7045454511</v>
      </c>
      <c r="X95" s="9">
        <f t="shared" si="11"/>
        <v>0.715328464</v>
      </c>
      <c r="Y95" s="7">
        <f t="shared" si="12"/>
        <v>-0.3732394267</v>
      </c>
      <c r="Z95" s="7">
        <f t="shared" si="13"/>
        <v>3.382703382</v>
      </c>
      <c r="AA95" s="7">
        <f t="shared" si="14"/>
        <v>3.762672961</v>
      </c>
      <c r="AB95" s="7">
        <f t="shared" si="15"/>
        <v>0.198004163</v>
      </c>
      <c r="AC95" s="9">
        <f t="shared" si="16"/>
        <v>0.219941663</v>
      </c>
      <c r="AD95" s="9">
        <f t="shared" si="17"/>
        <v>0.206941663</v>
      </c>
      <c r="AE95" s="9">
        <f t="shared" si="18"/>
        <v>0.211004163</v>
      </c>
      <c r="AF95" s="7">
        <f t="shared" si="19"/>
        <v>0.5241816852</v>
      </c>
      <c r="AG95" s="7">
        <f t="shared" si="20"/>
        <v>11.25715328</v>
      </c>
      <c r="AH95" s="7">
        <f t="shared" si="21"/>
        <v>17.41489315</v>
      </c>
      <c r="AI95" s="7">
        <f t="shared" si="22"/>
        <v>21.27837923</v>
      </c>
      <c r="AJ95" s="7">
        <f t="shared" si="23"/>
        <v>2.151391021</v>
      </c>
      <c r="AK95" s="7">
        <f t="shared" si="24"/>
        <v>0.456410267</v>
      </c>
      <c r="AL95" s="7">
        <f t="shared" si="25"/>
        <v>0.4491990566</v>
      </c>
    </row>
    <row r="96" ht="15.75" customHeight="1">
      <c r="A96" s="5">
        <v>50.4</v>
      </c>
      <c r="B96" s="5" t="str">
        <f t="shared" si="1"/>
        <v>sedang</v>
      </c>
      <c r="C96" s="5">
        <v>50.0</v>
      </c>
      <c r="D96" s="6"/>
      <c r="E96" s="5">
        <v>0.076800004</v>
      </c>
      <c r="F96" s="5">
        <v>0.110699996</v>
      </c>
      <c r="G96" s="5">
        <v>0.117200002</v>
      </c>
      <c r="H96" s="5">
        <v>0.124700002</v>
      </c>
      <c r="I96" s="5">
        <v>0.0669</v>
      </c>
      <c r="J96" s="5">
        <v>0.070900001</v>
      </c>
      <c r="K96" s="5">
        <v>0.056299999</v>
      </c>
      <c r="L96" s="5">
        <v>0.049400002</v>
      </c>
      <c r="M96" s="5">
        <v>0.0306</v>
      </c>
      <c r="N96" s="5">
        <v>0.0264</v>
      </c>
      <c r="O96" s="7">
        <f t="shared" si="2"/>
        <v>-0.3510086608</v>
      </c>
      <c r="P96" s="7">
        <f t="shared" si="3"/>
        <v>0.3257484948</v>
      </c>
      <c r="Q96" s="7">
        <f t="shared" si="4"/>
        <v>0.2957422243</v>
      </c>
      <c r="R96" s="7">
        <f t="shared" si="5"/>
        <v>0.3615477553</v>
      </c>
      <c r="S96" s="7">
        <f t="shared" si="6"/>
        <v>0.3107617813</v>
      </c>
      <c r="T96" s="7">
        <f t="shared" si="7"/>
        <v>0.3440736403</v>
      </c>
      <c r="U96" s="7">
        <f t="shared" si="8"/>
        <v>0.5668789686</v>
      </c>
      <c r="V96" s="8">
        <f t="shared" si="9"/>
        <v>0.6148796387</v>
      </c>
      <c r="W96" s="7">
        <f t="shared" si="10"/>
        <v>0.5842450645</v>
      </c>
      <c r="X96" s="9">
        <f t="shared" si="11"/>
        <v>0.596602961</v>
      </c>
      <c r="Y96" s="7">
        <f t="shared" si="12"/>
        <v>0.02852130784</v>
      </c>
      <c r="Z96" s="7">
        <f t="shared" si="13"/>
        <v>2.622554668</v>
      </c>
      <c r="AA96" s="7">
        <f t="shared" si="14"/>
        <v>2.755743661</v>
      </c>
      <c r="AB96" s="7">
        <f t="shared" si="15"/>
        <v>0.2221749843</v>
      </c>
      <c r="AC96" s="9">
        <f t="shared" si="16"/>
        <v>0.2505249843</v>
      </c>
      <c r="AD96" s="9">
        <f t="shared" si="17"/>
        <v>0.2337249843</v>
      </c>
      <c r="AE96" s="9">
        <f t="shared" si="18"/>
        <v>0.2389749843</v>
      </c>
      <c r="AF96" s="7">
        <f t="shared" si="19"/>
        <v>0.4803754099</v>
      </c>
      <c r="AG96" s="7">
        <f t="shared" si="20"/>
        <v>24.89563714</v>
      </c>
      <c r="AH96" s="7">
        <f t="shared" si="21"/>
        <v>110.8933245</v>
      </c>
      <c r="AI96" s="7">
        <f t="shared" si="22"/>
        <v>81.31093694</v>
      </c>
      <c r="AJ96" s="7">
        <f t="shared" si="23"/>
        <v>113.7222739</v>
      </c>
      <c r="AK96" s="7">
        <f t="shared" si="24"/>
        <v>1.05871731</v>
      </c>
      <c r="AL96" s="7">
        <f t="shared" si="25"/>
        <v>1.526041613</v>
      </c>
    </row>
    <row r="97" ht="15.75" customHeight="1">
      <c r="A97" s="5">
        <v>50.4</v>
      </c>
      <c r="B97" s="5" t="str">
        <f t="shared" si="1"/>
        <v>sedang</v>
      </c>
      <c r="C97" s="5">
        <v>40.0</v>
      </c>
      <c r="D97" s="5"/>
      <c r="E97" s="7">
        <v>0.061149999</v>
      </c>
      <c r="F97" s="5">
        <v>0.062650003</v>
      </c>
      <c r="G97" s="5">
        <v>0.041200001</v>
      </c>
      <c r="H97" s="5">
        <v>0.041299999</v>
      </c>
      <c r="I97" s="5">
        <v>0.031199999</v>
      </c>
      <c r="J97" s="5">
        <v>0.0307</v>
      </c>
      <c r="K97" s="5">
        <v>0.02445</v>
      </c>
      <c r="L97" s="5">
        <v>0.024250001</v>
      </c>
      <c r="M97" s="5">
        <v>0.0108</v>
      </c>
      <c r="N97" s="5">
        <v>0.00765</v>
      </c>
      <c r="O97" s="7">
        <f t="shared" si="2"/>
        <v>-0.2551409101</v>
      </c>
      <c r="P97" s="7">
        <f t="shared" si="3"/>
        <v>0.4385763684</v>
      </c>
      <c r="Q97" s="7">
        <f t="shared" si="4"/>
        <v>0.3872340426</v>
      </c>
      <c r="R97" s="7">
        <f t="shared" si="5"/>
        <v>0.523364486</v>
      </c>
      <c r="S97" s="7">
        <f t="shared" si="6"/>
        <v>0.4252336449</v>
      </c>
      <c r="T97" s="7">
        <f t="shared" si="7"/>
        <v>0.4765957447</v>
      </c>
      <c r="U97" s="7">
        <f t="shared" si="8"/>
        <v>0.7059224082</v>
      </c>
      <c r="V97" s="8">
        <f t="shared" si="9"/>
        <v>0.782361318</v>
      </c>
      <c r="W97" s="7">
        <f t="shared" si="10"/>
        <v>0.737553354</v>
      </c>
      <c r="X97" s="9">
        <f t="shared" si="11"/>
        <v>0.7488087237</v>
      </c>
      <c r="Y97" s="7">
        <f t="shared" si="12"/>
        <v>-0.2065479169</v>
      </c>
      <c r="Z97" s="7">
        <f t="shared" si="13"/>
        <v>2.946099404</v>
      </c>
      <c r="AA97" s="7">
        <f t="shared" si="14"/>
        <v>3.235202617</v>
      </c>
      <c r="AB97" s="7">
        <f t="shared" si="15"/>
        <v>0.171587512</v>
      </c>
      <c r="AC97" s="9">
        <f t="shared" si="16"/>
        <v>0.192850012</v>
      </c>
      <c r="AD97" s="9">
        <f t="shared" si="17"/>
        <v>0.180250012</v>
      </c>
      <c r="AE97" s="9">
        <f t="shared" si="18"/>
        <v>0.184187512</v>
      </c>
      <c r="AF97" s="7">
        <f t="shared" si="19"/>
        <v>0.5934465875</v>
      </c>
      <c r="AG97" s="7">
        <f t="shared" si="20"/>
        <v>14.81067082</v>
      </c>
      <c r="AH97" s="7">
        <f t="shared" si="21"/>
        <v>20.39224979</v>
      </c>
      <c r="AI97" s="7">
        <f t="shared" si="22"/>
        <v>26.11372291</v>
      </c>
      <c r="AJ97" s="7">
        <f t="shared" si="23"/>
        <v>3.01735082</v>
      </c>
      <c r="AK97" s="7">
        <f t="shared" si="24"/>
        <v>0.6576216924</v>
      </c>
      <c r="AL97" s="7">
        <f t="shared" si="25"/>
        <v>0.6737530936</v>
      </c>
    </row>
    <row r="98" ht="15.75" customHeight="1">
      <c r="A98" s="5">
        <v>50.33</v>
      </c>
      <c r="B98" s="5" t="str">
        <f t="shared" si="1"/>
        <v>sedang</v>
      </c>
      <c r="C98" s="5">
        <v>40.0</v>
      </c>
      <c r="D98" s="7"/>
      <c r="E98" s="5">
        <v>0.0403</v>
      </c>
      <c r="F98" s="5">
        <v>0.041099999</v>
      </c>
      <c r="G98" s="5">
        <v>0.032900002</v>
      </c>
      <c r="H98" s="5">
        <v>0.041499998</v>
      </c>
      <c r="I98" s="5">
        <v>0.033799998</v>
      </c>
      <c r="J98" s="5">
        <v>0.0359</v>
      </c>
      <c r="K98" s="5">
        <v>0.0275</v>
      </c>
      <c r="L98" s="5">
        <v>0.028999999</v>
      </c>
      <c r="M98" s="5">
        <v>0.0187</v>
      </c>
      <c r="N98" s="5">
        <v>0.0134</v>
      </c>
      <c r="O98" s="7">
        <f t="shared" si="2"/>
        <v>-0.08940400366</v>
      </c>
      <c r="P98" s="7">
        <f t="shared" si="3"/>
        <v>0.1982507172</v>
      </c>
      <c r="Q98" s="7">
        <f t="shared" si="4"/>
        <v>0.1904761905</v>
      </c>
      <c r="R98" s="7">
        <f t="shared" si="5"/>
        <v>0.3447432763</v>
      </c>
      <c r="S98" s="7">
        <f t="shared" si="6"/>
        <v>0.2151589242</v>
      </c>
      <c r="T98" s="7">
        <f t="shared" si="7"/>
        <v>0.3051948052</v>
      </c>
      <c r="U98" s="7">
        <f t="shared" si="8"/>
        <v>0.3745819293</v>
      </c>
      <c r="V98" s="8">
        <f t="shared" si="9"/>
        <v>0.5082568717</v>
      </c>
      <c r="W98" s="7">
        <f t="shared" si="10"/>
        <v>0.4110091635</v>
      </c>
      <c r="X98" s="9">
        <f t="shared" si="11"/>
        <v>0.4632106934</v>
      </c>
      <c r="Y98" s="7">
        <f t="shared" si="12"/>
        <v>-0.1108107688</v>
      </c>
      <c r="Z98" s="7">
        <f t="shared" si="13"/>
        <v>1.601731623</v>
      </c>
      <c r="AA98" s="7">
        <f t="shared" si="14"/>
        <v>1.809290978</v>
      </c>
      <c r="AB98" s="7">
        <f t="shared" si="15"/>
        <v>0.031299996</v>
      </c>
      <c r="AC98" s="9">
        <f t="shared" si="16"/>
        <v>0.067074996</v>
      </c>
      <c r="AD98" s="9">
        <f t="shared" si="17"/>
        <v>0.045874996</v>
      </c>
      <c r="AE98" s="9">
        <f t="shared" si="18"/>
        <v>0.052499996</v>
      </c>
      <c r="AF98" s="7">
        <f t="shared" si="19"/>
        <v>0.8358662106</v>
      </c>
      <c r="AG98" s="7">
        <f t="shared" si="20"/>
        <v>16.83400445</v>
      </c>
      <c r="AH98" s="7">
        <f t="shared" si="21"/>
        <v>16.94912704</v>
      </c>
      <c r="AI98" s="7">
        <f t="shared" si="22"/>
        <v>32.29127422</v>
      </c>
      <c r="AJ98" s="7">
        <f t="shared" si="23"/>
        <v>2.029953289</v>
      </c>
      <c r="AK98" s="7">
        <f t="shared" si="24"/>
        <v>0.8004866861</v>
      </c>
      <c r="AL98" s="7">
        <f t="shared" si="25"/>
        <v>0.8163772208</v>
      </c>
    </row>
    <row r="99" ht="15.75" customHeight="1">
      <c r="A99" s="5">
        <v>50.2</v>
      </c>
      <c r="B99" s="5" t="str">
        <f t="shared" si="1"/>
        <v>sedang</v>
      </c>
      <c r="C99" s="5">
        <v>40.0</v>
      </c>
      <c r="D99" s="5"/>
      <c r="E99" s="5">
        <v>0.089199997</v>
      </c>
      <c r="F99" s="5">
        <v>0.105599999</v>
      </c>
      <c r="G99" s="5">
        <v>0.119499996</v>
      </c>
      <c r="H99" s="5">
        <v>0.126900002</v>
      </c>
      <c r="I99" s="5">
        <v>0.094800003</v>
      </c>
      <c r="J99" s="5">
        <v>0.096199997</v>
      </c>
      <c r="K99" s="5">
        <v>0.082900003</v>
      </c>
      <c r="L99" s="5">
        <v>0.0858</v>
      </c>
      <c r="M99" s="5">
        <v>0.078599997</v>
      </c>
      <c r="N99" s="5">
        <v>0.072800003</v>
      </c>
      <c r="O99" s="7">
        <f t="shared" si="2"/>
        <v>-0.1808300058</v>
      </c>
      <c r="P99" s="7">
        <f t="shared" si="3"/>
        <v>0.1204243807</v>
      </c>
      <c r="Q99" s="7">
        <f t="shared" si="4"/>
        <v>0.02662542415</v>
      </c>
      <c r="R99" s="7">
        <f t="shared" si="5"/>
        <v>0.06486833404</v>
      </c>
      <c r="S99" s="7">
        <f t="shared" si="6"/>
        <v>0.02761725006</v>
      </c>
      <c r="T99" s="7">
        <f t="shared" si="7"/>
        <v>0.06253869969</v>
      </c>
      <c r="U99" s="7">
        <f t="shared" si="8"/>
        <v>0.1465798186</v>
      </c>
      <c r="V99" s="8">
        <f t="shared" si="9"/>
        <v>0.1838564778</v>
      </c>
      <c r="W99" s="7">
        <f t="shared" si="10"/>
        <v>0.151345301</v>
      </c>
      <c r="X99" s="9">
        <f t="shared" si="11"/>
        <v>0.1780673003</v>
      </c>
      <c r="Y99" s="7">
        <f t="shared" si="12"/>
        <v>0.06175032123</v>
      </c>
      <c r="Z99" s="7">
        <f t="shared" si="13"/>
        <v>1.393808019</v>
      </c>
      <c r="AA99" s="7">
        <f t="shared" si="14"/>
        <v>1.445728878</v>
      </c>
      <c r="AB99" s="7">
        <f t="shared" si="15"/>
        <v>-0.1288749845</v>
      </c>
      <c r="AC99" s="9">
        <f t="shared" si="16"/>
        <v>-0.089725025</v>
      </c>
      <c r="AD99" s="9">
        <f t="shared" si="17"/>
        <v>-0.112925001</v>
      </c>
      <c r="AE99" s="9">
        <f t="shared" si="18"/>
        <v>-0.1056750085</v>
      </c>
      <c r="AF99" s="7">
        <f t="shared" si="19"/>
        <v>0.6937238977</v>
      </c>
      <c r="AG99" s="7">
        <f t="shared" si="20"/>
        <v>23.02605635</v>
      </c>
      <c r="AH99" s="7">
        <f t="shared" si="21"/>
        <v>116.7245182</v>
      </c>
      <c r="AI99" s="7">
        <f t="shared" si="22"/>
        <v>123.0242059</v>
      </c>
      <c r="AJ99" s="7">
        <f t="shared" si="23"/>
        <v>126.9248902</v>
      </c>
      <c r="AK99" s="7">
        <f t="shared" si="24"/>
        <v>1.131628761</v>
      </c>
      <c r="AL99" s="7">
        <f t="shared" si="25"/>
        <v>1.339686099</v>
      </c>
    </row>
    <row r="100" ht="15.75" customHeight="1">
      <c r="A100" s="5">
        <v>50.0</v>
      </c>
      <c r="B100" s="5" t="str">
        <f t="shared" si="1"/>
        <v>sedang</v>
      </c>
      <c r="C100" s="5">
        <v>40.0</v>
      </c>
      <c r="D100" s="7"/>
      <c r="E100" s="5">
        <v>0.1074</v>
      </c>
      <c r="F100" s="5">
        <v>0.122699998</v>
      </c>
      <c r="G100" s="5">
        <v>0.101499997</v>
      </c>
      <c r="H100" s="5">
        <v>0.097599998</v>
      </c>
      <c r="I100" s="5">
        <v>0.0469</v>
      </c>
      <c r="J100" s="5">
        <v>0.049899999</v>
      </c>
      <c r="K100" s="5">
        <v>0.0363</v>
      </c>
      <c r="L100" s="5">
        <v>0.0294</v>
      </c>
      <c r="M100" s="5">
        <v>0.0068</v>
      </c>
      <c r="N100" s="5">
        <v>0.005</v>
      </c>
      <c r="O100" s="7">
        <f t="shared" si="2"/>
        <v>-0.4731494805</v>
      </c>
      <c r="P100" s="7">
        <f t="shared" si="3"/>
        <v>0.5433962207</v>
      </c>
      <c r="Q100" s="7">
        <f t="shared" si="4"/>
        <v>0.6844547564</v>
      </c>
      <c r="R100" s="7">
        <f t="shared" si="5"/>
        <v>0.7578692494</v>
      </c>
      <c r="S100" s="7">
        <f t="shared" si="6"/>
        <v>0.7142857143</v>
      </c>
      <c r="T100" s="7">
        <f t="shared" si="7"/>
        <v>0.7262180974</v>
      </c>
      <c r="U100" s="7">
        <f t="shared" si="8"/>
        <v>0.8949806934</v>
      </c>
      <c r="V100" s="8">
        <f t="shared" si="9"/>
        <v>0.9216914631</v>
      </c>
      <c r="W100" s="7">
        <f t="shared" si="10"/>
        <v>0.9075959265</v>
      </c>
      <c r="X100" s="9">
        <f t="shared" si="11"/>
        <v>0.9088803075</v>
      </c>
      <c r="Y100" s="7">
        <f t="shared" si="12"/>
        <v>-0.09455843654</v>
      </c>
      <c r="Z100" s="7">
        <f t="shared" si="13"/>
        <v>5.201856032</v>
      </c>
      <c r="AA100" s="7">
        <f t="shared" si="14"/>
        <v>5.428571308</v>
      </c>
      <c r="AB100" s="7">
        <f t="shared" si="15"/>
        <v>0.435824992</v>
      </c>
      <c r="AC100" s="9">
        <f t="shared" si="16"/>
        <v>0.447974992</v>
      </c>
      <c r="AD100" s="9">
        <f t="shared" si="17"/>
        <v>0.440774992</v>
      </c>
      <c r="AE100" s="9">
        <f t="shared" si="18"/>
        <v>0.443024992</v>
      </c>
      <c r="AF100" s="7">
        <f t="shared" si="19"/>
        <v>0.3576354786</v>
      </c>
      <c r="AG100" s="7">
        <f t="shared" si="20"/>
        <v>17.92499042</v>
      </c>
      <c r="AH100" s="7">
        <f t="shared" si="21"/>
        <v>78.15897981</v>
      </c>
      <c r="AI100" s="7">
        <f t="shared" si="22"/>
        <v>50.48291738</v>
      </c>
      <c r="AJ100" s="7">
        <f t="shared" si="23"/>
        <v>53.73182894</v>
      </c>
      <c r="AK100" s="7">
        <f t="shared" si="24"/>
        <v>0.8272208529</v>
      </c>
      <c r="AL100" s="7">
        <f t="shared" si="25"/>
        <v>0.945065149</v>
      </c>
    </row>
    <row r="101" ht="15.75" customHeight="1">
      <c r="A101" s="5">
        <v>50.0</v>
      </c>
      <c r="B101" s="5" t="str">
        <f t="shared" si="1"/>
        <v>sedang</v>
      </c>
      <c r="C101" s="5">
        <v>70.0</v>
      </c>
      <c r="D101" s="5"/>
      <c r="E101" s="7">
        <v>0.069399998</v>
      </c>
      <c r="F101" s="5">
        <v>0.071000002</v>
      </c>
      <c r="G101" s="5">
        <v>0.063600004</v>
      </c>
      <c r="H101" s="5">
        <v>0.0766</v>
      </c>
      <c r="I101" s="5">
        <v>0.090099998</v>
      </c>
      <c r="J101" s="5">
        <v>0.095899999</v>
      </c>
      <c r="K101" s="5">
        <v>0.105599999</v>
      </c>
      <c r="L101" s="5">
        <v>0.099399999</v>
      </c>
      <c r="M101" s="5">
        <v>0.092399999</v>
      </c>
      <c r="N101" s="5">
        <v>0.084700003</v>
      </c>
      <c r="O101" s="7">
        <f t="shared" si="2"/>
        <v>0.2482269164</v>
      </c>
      <c r="P101" s="7">
        <f t="shared" si="3"/>
        <v>-0.1959229717</v>
      </c>
      <c r="Q101" s="7">
        <f t="shared" si="4"/>
        <v>0.06666666734</v>
      </c>
      <c r="R101" s="7">
        <f t="shared" si="5"/>
        <v>0.1098265674</v>
      </c>
      <c r="S101" s="7">
        <f t="shared" si="6"/>
        <v>0.06936416112</v>
      </c>
      <c r="T101" s="7">
        <f t="shared" si="7"/>
        <v>0.1055555364</v>
      </c>
      <c r="U101" s="7">
        <f t="shared" si="8"/>
        <v>-0.1309669331</v>
      </c>
      <c r="V101" s="8">
        <f t="shared" si="9"/>
        <v>-0.08798972742</v>
      </c>
      <c r="W101" s="7">
        <f t="shared" si="10"/>
        <v>-0.1374437785</v>
      </c>
      <c r="X101" s="9">
        <f t="shared" si="11"/>
        <v>-0.08384333486</v>
      </c>
      <c r="Y101" s="7">
        <f t="shared" si="12"/>
        <v>-0.05497769443</v>
      </c>
      <c r="Z101" s="7">
        <f t="shared" si="13"/>
        <v>0.679798017</v>
      </c>
      <c r="AA101" s="7">
        <f t="shared" si="14"/>
        <v>0.7073042805</v>
      </c>
      <c r="AB101" s="7">
        <f t="shared" si="15"/>
        <v>-0.366099985</v>
      </c>
      <c r="AC101" s="9">
        <f t="shared" si="16"/>
        <v>-0.314125012</v>
      </c>
      <c r="AD101" s="9">
        <f t="shared" si="17"/>
        <v>-0.344924996</v>
      </c>
      <c r="AE101" s="9">
        <f t="shared" si="18"/>
        <v>-0.335300001</v>
      </c>
      <c r="AF101" s="7">
        <f t="shared" si="19"/>
        <v>1.660377238</v>
      </c>
      <c r="AG101" s="7">
        <f t="shared" si="20"/>
        <v>17.70572371</v>
      </c>
      <c r="AH101" s="7">
        <f t="shared" si="21"/>
        <v>33.59127656</v>
      </c>
      <c r="AI101" s="7">
        <f t="shared" si="22"/>
        <v>122.5038844</v>
      </c>
      <c r="AJ101" s="7">
        <f t="shared" si="23"/>
        <v>8.794190894</v>
      </c>
      <c r="AK101" s="7">
        <f t="shared" si="24"/>
        <v>0.895774679</v>
      </c>
      <c r="AL101" s="7">
        <f t="shared" si="25"/>
        <v>0.916426597</v>
      </c>
    </row>
    <row r="102" ht="15.75" customHeight="1">
      <c r="A102" s="5">
        <v>49.8</v>
      </c>
      <c r="B102" s="5" t="str">
        <f t="shared" si="1"/>
        <v>sedang</v>
      </c>
      <c r="C102" s="5">
        <v>40.0</v>
      </c>
      <c r="D102" s="5"/>
      <c r="E102" s="7">
        <v>0.105499998</v>
      </c>
      <c r="F102" s="5">
        <v>0.124899998</v>
      </c>
      <c r="G102" s="5">
        <v>0.097000003</v>
      </c>
      <c r="H102" s="5">
        <v>0.090800002</v>
      </c>
      <c r="I102" s="5">
        <v>0.063900001</v>
      </c>
      <c r="J102" s="5">
        <v>0.064499997</v>
      </c>
      <c r="K102" s="5">
        <v>0.056600001</v>
      </c>
      <c r="L102" s="5">
        <v>0.062199999</v>
      </c>
      <c r="M102" s="5">
        <v>0.058800001</v>
      </c>
      <c r="N102" s="5">
        <v>0.053199999</v>
      </c>
      <c r="O102" s="7">
        <f t="shared" si="2"/>
        <v>-0.2630208395</v>
      </c>
      <c r="P102" s="7">
        <f t="shared" si="3"/>
        <v>0.3763085255</v>
      </c>
      <c r="Q102" s="7">
        <f t="shared" si="4"/>
        <v>-0.01906412445</v>
      </c>
      <c r="R102" s="7">
        <f t="shared" si="5"/>
        <v>0.03096540984</v>
      </c>
      <c r="S102" s="7">
        <f t="shared" si="6"/>
        <v>-0.02003642987</v>
      </c>
      <c r="T102" s="7">
        <f t="shared" si="7"/>
        <v>0.02946275512</v>
      </c>
      <c r="U102" s="7">
        <f t="shared" si="8"/>
        <v>0.3598257886</v>
      </c>
      <c r="V102" s="8">
        <f t="shared" si="9"/>
        <v>0.4025828198</v>
      </c>
      <c r="W102" s="7">
        <f t="shared" si="10"/>
        <v>0.3711397985</v>
      </c>
      <c r="X102" s="9">
        <f t="shared" si="11"/>
        <v>0.3903102852</v>
      </c>
      <c r="Y102" s="7">
        <f t="shared" si="12"/>
        <v>-0.1257322888</v>
      </c>
      <c r="Z102" s="7">
        <f t="shared" si="13"/>
        <v>1.922876925</v>
      </c>
      <c r="AA102" s="7">
        <f t="shared" si="14"/>
        <v>2.020947186</v>
      </c>
      <c r="AB102" s="7">
        <f t="shared" si="15"/>
        <v>0.088549985</v>
      </c>
      <c r="AC102" s="9">
        <f t="shared" si="16"/>
        <v>0.1263499985</v>
      </c>
      <c r="AD102" s="9">
        <f t="shared" si="17"/>
        <v>0.1039499905</v>
      </c>
      <c r="AE102" s="9">
        <f t="shared" si="18"/>
        <v>0.110949993</v>
      </c>
      <c r="AF102" s="7">
        <f t="shared" si="19"/>
        <v>0.5835051469</v>
      </c>
      <c r="AG102" s="7">
        <f t="shared" si="20"/>
        <v>17.56974087</v>
      </c>
      <c r="AH102" s="7">
        <f t="shared" si="21"/>
        <v>70.70223386</v>
      </c>
      <c r="AI102" s="7">
        <f t="shared" si="22"/>
        <v>71.5145683</v>
      </c>
      <c r="AJ102" s="7">
        <f t="shared" si="23"/>
        <v>43.34140138</v>
      </c>
      <c r="AK102" s="7">
        <f t="shared" si="24"/>
        <v>0.7766213335</v>
      </c>
      <c r="AL102" s="7">
        <f t="shared" si="25"/>
        <v>0.9194313255</v>
      </c>
    </row>
    <row r="103" ht="15.75" customHeight="1">
      <c r="A103" s="5">
        <v>49.8</v>
      </c>
      <c r="B103" s="5" t="str">
        <f t="shared" si="1"/>
        <v>sedang</v>
      </c>
      <c r="C103" s="5">
        <v>70.0</v>
      </c>
      <c r="D103" s="5"/>
      <c r="E103" s="7">
        <v>0.321500003</v>
      </c>
      <c r="F103" s="5">
        <v>0.282999992</v>
      </c>
      <c r="G103" s="5">
        <v>0.268299997</v>
      </c>
      <c r="H103" s="5">
        <v>0.318300009</v>
      </c>
      <c r="I103" s="5">
        <v>0.358099997</v>
      </c>
      <c r="J103" s="5">
        <v>0.369100004</v>
      </c>
      <c r="K103" s="5">
        <v>0.373400003</v>
      </c>
      <c r="L103" s="5">
        <v>0.366100013</v>
      </c>
      <c r="M103" s="5">
        <v>0.284399986</v>
      </c>
      <c r="N103" s="5">
        <v>0.232600003</v>
      </c>
      <c r="O103" s="7">
        <f t="shared" si="2"/>
        <v>0.1637837089</v>
      </c>
      <c r="P103" s="7">
        <f t="shared" si="3"/>
        <v>-0.1377209197</v>
      </c>
      <c r="Q103" s="7">
        <f t="shared" si="4"/>
        <v>0.1352995112</v>
      </c>
      <c r="R103" s="7">
        <f t="shared" si="5"/>
        <v>0.232343232</v>
      </c>
      <c r="S103" s="7">
        <f t="shared" si="6"/>
        <v>0.1468647131</v>
      </c>
      <c r="T103" s="7">
        <f t="shared" si="7"/>
        <v>0.2140468263</v>
      </c>
      <c r="U103" s="7">
        <f t="shared" si="8"/>
        <v>-0.002467384657</v>
      </c>
      <c r="V103" s="8">
        <f t="shared" si="9"/>
        <v>0.09775017356</v>
      </c>
      <c r="W103" s="7">
        <f t="shared" si="10"/>
        <v>-0.002715271555</v>
      </c>
      <c r="X103" s="9">
        <f t="shared" si="11"/>
        <v>0.08882620894</v>
      </c>
      <c r="Y103" s="7">
        <f t="shared" si="12"/>
        <v>-0.0266642396</v>
      </c>
      <c r="Z103" s="7">
        <f t="shared" si="13"/>
        <v>0.8380966832</v>
      </c>
      <c r="AA103" s="7">
        <f t="shared" si="14"/>
        <v>0.9097359464</v>
      </c>
      <c r="AB103" s="7">
        <f t="shared" si="15"/>
        <v>-0.8810499383</v>
      </c>
      <c r="AC103" s="9">
        <f t="shared" si="16"/>
        <v>-0.531400053</v>
      </c>
      <c r="AD103" s="9">
        <f t="shared" si="17"/>
        <v>-0.738599985</v>
      </c>
      <c r="AE103" s="9">
        <f t="shared" si="18"/>
        <v>-0.6738500063</v>
      </c>
      <c r="AF103" s="7">
        <f t="shared" si="19"/>
        <v>1.391725707</v>
      </c>
      <c r="AG103" s="7">
        <f t="shared" si="20"/>
        <v>14.38098891</v>
      </c>
      <c r="AH103" s="7">
        <f t="shared" si="21"/>
        <v>3214.228127</v>
      </c>
      <c r="AI103" s="7">
        <f t="shared" si="22"/>
        <v>762.8453296</v>
      </c>
      <c r="AJ103" s="7">
        <f t="shared" si="23"/>
        <v>154745.8764</v>
      </c>
      <c r="AK103" s="7">
        <f t="shared" si="24"/>
        <v>0.9480565533</v>
      </c>
      <c r="AL103" s="7">
        <f t="shared" si="25"/>
        <v>0.8345256438</v>
      </c>
    </row>
    <row r="104" ht="15.75" customHeight="1">
      <c r="A104" s="5">
        <v>49.7</v>
      </c>
      <c r="B104" s="5" t="str">
        <f t="shared" si="1"/>
        <v>sedang</v>
      </c>
      <c r="C104" s="5">
        <v>40.0</v>
      </c>
      <c r="D104" s="5"/>
      <c r="E104" s="7">
        <v>0.058499999</v>
      </c>
      <c r="F104" s="5">
        <v>0.056949999</v>
      </c>
      <c r="G104" s="5">
        <v>0.029300001</v>
      </c>
      <c r="H104" s="5">
        <v>0.028200001</v>
      </c>
      <c r="I104" s="5">
        <v>0.025800001</v>
      </c>
      <c r="J104" s="5">
        <v>0.0277</v>
      </c>
      <c r="K104" s="5">
        <v>0.0232</v>
      </c>
      <c r="L104" s="5">
        <v>0.02485</v>
      </c>
      <c r="M104" s="5">
        <v>0.0152</v>
      </c>
      <c r="N104" s="5">
        <v>0.01175</v>
      </c>
      <c r="O104" s="7">
        <f t="shared" si="2"/>
        <v>-0.116190493</v>
      </c>
      <c r="P104" s="7">
        <f t="shared" si="3"/>
        <v>0.4210854575</v>
      </c>
      <c r="Q104" s="7">
        <f t="shared" si="4"/>
        <v>0.2083333333</v>
      </c>
      <c r="R104" s="7">
        <f t="shared" si="5"/>
        <v>0.3276108727</v>
      </c>
      <c r="S104" s="7">
        <f t="shared" si="6"/>
        <v>0.2288984263</v>
      </c>
      <c r="T104" s="7">
        <f t="shared" si="7"/>
        <v>0.2981770833</v>
      </c>
      <c r="U104" s="7">
        <f t="shared" si="8"/>
        <v>0.5786555728</v>
      </c>
      <c r="V104" s="8">
        <f t="shared" si="9"/>
        <v>0.6579330372</v>
      </c>
      <c r="W104" s="7">
        <f t="shared" si="10"/>
        <v>0.6077146959</v>
      </c>
      <c r="X104" s="9">
        <f t="shared" si="11"/>
        <v>0.6264726213</v>
      </c>
      <c r="Y104" s="7">
        <f t="shared" si="12"/>
        <v>-0.320579687</v>
      </c>
      <c r="Z104" s="7">
        <f t="shared" si="13"/>
        <v>2.24609375</v>
      </c>
      <c r="AA104" s="7">
        <f t="shared" si="14"/>
        <v>2.467811159</v>
      </c>
      <c r="AB104" s="7">
        <f t="shared" si="15"/>
        <v>0.119399996</v>
      </c>
      <c r="AC104" s="9">
        <f t="shared" si="16"/>
        <v>0.142687496</v>
      </c>
      <c r="AD104" s="9">
        <f t="shared" si="17"/>
        <v>0.128887496</v>
      </c>
      <c r="AE104" s="9">
        <f t="shared" si="18"/>
        <v>0.133199996</v>
      </c>
      <c r="AF104" s="7">
        <f t="shared" si="19"/>
        <v>0.7918088467</v>
      </c>
      <c r="AG104" s="7">
        <f t="shared" si="20"/>
        <v>12.54689602</v>
      </c>
      <c r="AH104" s="7">
        <f t="shared" si="21"/>
        <v>15.64266273</v>
      </c>
      <c r="AI104" s="7">
        <f t="shared" si="22"/>
        <v>22.71261099</v>
      </c>
      <c r="AJ104" s="7">
        <f t="shared" si="23"/>
        <v>1.709318468</v>
      </c>
      <c r="AK104" s="7">
        <f t="shared" si="24"/>
        <v>0.5144864182</v>
      </c>
      <c r="AL104" s="7">
        <f t="shared" si="25"/>
        <v>0.5008547265</v>
      </c>
    </row>
    <row r="105" ht="15.75" customHeight="1">
      <c r="A105" s="5">
        <v>49.7</v>
      </c>
      <c r="B105" s="5" t="str">
        <f t="shared" si="1"/>
        <v>sedang</v>
      </c>
      <c r="C105" s="5">
        <v>40.0</v>
      </c>
      <c r="D105" s="5"/>
      <c r="E105" s="7">
        <v>0.107666664</v>
      </c>
      <c r="F105" s="5">
        <v>0.110799998</v>
      </c>
      <c r="G105" s="5">
        <v>0.064499997</v>
      </c>
      <c r="H105" s="5">
        <v>0.063199997</v>
      </c>
      <c r="I105" s="5">
        <v>0.052900001</v>
      </c>
      <c r="J105" s="5">
        <v>0.052766666</v>
      </c>
      <c r="K105" s="5">
        <v>0.043333333</v>
      </c>
      <c r="L105" s="5">
        <v>0.043966666</v>
      </c>
      <c r="M105" s="5">
        <v>0.027133333</v>
      </c>
      <c r="N105" s="5">
        <v>0.021</v>
      </c>
      <c r="O105" s="7">
        <f t="shared" si="2"/>
        <v>-0.1962905532</v>
      </c>
      <c r="P105" s="7">
        <f t="shared" si="3"/>
        <v>0.4377162588</v>
      </c>
      <c r="Q105" s="7">
        <f t="shared" si="4"/>
        <v>0.2298959341</v>
      </c>
      <c r="R105" s="7">
        <f t="shared" si="5"/>
        <v>0.3471502557</v>
      </c>
      <c r="S105" s="7">
        <f t="shared" si="6"/>
        <v>0.2518134728</v>
      </c>
      <c r="T105" s="7">
        <f t="shared" si="7"/>
        <v>0.3169347192</v>
      </c>
      <c r="U105" s="7">
        <f t="shared" si="8"/>
        <v>0.606573222</v>
      </c>
      <c r="V105" s="8">
        <f t="shared" si="9"/>
        <v>0.6813353518</v>
      </c>
      <c r="W105" s="7">
        <f t="shared" si="10"/>
        <v>0.6348001993</v>
      </c>
      <c r="X105" s="9">
        <f t="shared" si="11"/>
        <v>0.6510391459</v>
      </c>
      <c r="Y105" s="7">
        <f t="shared" si="12"/>
        <v>-0.264118667</v>
      </c>
      <c r="Z105" s="7">
        <f t="shared" si="13"/>
        <v>2.487700993</v>
      </c>
      <c r="AA105" s="7">
        <f t="shared" si="14"/>
        <v>2.724870403</v>
      </c>
      <c r="AB105" s="7">
        <f t="shared" si="15"/>
        <v>0.249216661</v>
      </c>
      <c r="AC105" s="9">
        <f t="shared" si="16"/>
        <v>0.2906166588</v>
      </c>
      <c r="AD105" s="9">
        <f t="shared" si="17"/>
        <v>0.2660833268</v>
      </c>
      <c r="AE105" s="9">
        <f t="shared" si="18"/>
        <v>0.273749993</v>
      </c>
      <c r="AF105" s="7">
        <f t="shared" si="19"/>
        <v>0.6718346514</v>
      </c>
      <c r="AG105" s="7">
        <f t="shared" si="20"/>
        <v>12.82785587</v>
      </c>
      <c r="AH105" s="7">
        <f t="shared" si="21"/>
        <v>34.27169638</v>
      </c>
      <c r="AI105" s="7">
        <f t="shared" si="22"/>
        <v>54.45829841</v>
      </c>
      <c r="AJ105" s="7">
        <f t="shared" si="23"/>
        <v>9.18039786</v>
      </c>
      <c r="AK105" s="7">
        <f t="shared" si="24"/>
        <v>0.5821299473</v>
      </c>
      <c r="AL105" s="7">
        <f t="shared" si="25"/>
        <v>0.5990711944</v>
      </c>
    </row>
    <row r="106" ht="15.75" customHeight="1">
      <c r="A106" s="5">
        <v>49.7</v>
      </c>
      <c r="B106" s="5" t="str">
        <f t="shared" si="1"/>
        <v>sedang</v>
      </c>
      <c r="C106" s="5">
        <v>40.0</v>
      </c>
      <c r="D106" s="5"/>
      <c r="E106" s="7">
        <v>0.185200006</v>
      </c>
      <c r="F106" s="5">
        <v>0.184066668</v>
      </c>
      <c r="G106" s="5">
        <v>0.141266674</v>
      </c>
      <c r="H106" s="5">
        <v>0.145199999</v>
      </c>
      <c r="I106" s="5">
        <v>0.133833334</v>
      </c>
      <c r="J106" s="5">
        <v>0.133733332</v>
      </c>
      <c r="K106" s="5">
        <v>0.120933332</v>
      </c>
      <c r="L106" s="5">
        <v>0.125933334</v>
      </c>
      <c r="M106" s="5">
        <v>0.094666667</v>
      </c>
      <c r="N106" s="5">
        <v>0.079733334</v>
      </c>
      <c r="O106" s="7">
        <f t="shared" si="2"/>
        <v>-0.0775489761</v>
      </c>
      <c r="P106" s="7">
        <f t="shared" si="3"/>
        <v>0.2069945443</v>
      </c>
      <c r="Q106" s="7">
        <f t="shared" si="4"/>
        <v>0.1218305432</v>
      </c>
      <c r="R106" s="7">
        <f t="shared" si="5"/>
        <v>0.2053156053</v>
      </c>
      <c r="S106" s="7">
        <f t="shared" si="6"/>
        <v>0.1308970021</v>
      </c>
      <c r="T106" s="7">
        <f t="shared" si="7"/>
        <v>0.1910946113</v>
      </c>
      <c r="U106" s="7">
        <f t="shared" si="8"/>
        <v>0.3207366675</v>
      </c>
      <c r="V106" s="8">
        <f t="shared" si="9"/>
        <v>0.3955016422</v>
      </c>
      <c r="W106" s="7">
        <f t="shared" si="10"/>
        <v>0.3388931021</v>
      </c>
      <c r="X106" s="9">
        <f t="shared" si="11"/>
        <v>0.3743123656</v>
      </c>
      <c r="Y106" s="7">
        <f t="shared" si="12"/>
        <v>-0.1315573551</v>
      </c>
      <c r="Z106" s="7">
        <f t="shared" si="13"/>
        <v>1.50896727</v>
      </c>
      <c r="AA106" s="7">
        <f t="shared" si="14"/>
        <v>1.621262507</v>
      </c>
      <c r="AB106" s="7">
        <f t="shared" si="15"/>
        <v>0.06703333675</v>
      </c>
      <c r="AC106" s="9">
        <f t="shared" si="16"/>
        <v>0.1678333345</v>
      </c>
      <c r="AD106" s="9">
        <f t="shared" si="17"/>
        <v>0.1081000025</v>
      </c>
      <c r="AE106" s="9">
        <f t="shared" si="18"/>
        <v>0.1267666688</v>
      </c>
      <c r="AF106" s="7">
        <f t="shared" si="19"/>
        <v>0.8560641273</v>
      </c>
      <c r="AG106" s="7">
        <f t="shared" si="20"/>
        <v>14.35370027</v>
      </c>
      <c r="AH106" s="7">
        <f t="shared" si="21"/>
        <v>189.5810254</v>
      </c>
      <c r="AI106" s="7">
        <f t="shared" si="22"/>
        <v>192.3664107</v>
      </c>
      <c r="AJ106" s="7">
        <f t="shared" si="23"/>
        <v>358.9069647</v>
      </c>
      <c r="AK106" s="7">
        <f t="shared" si="24"/>
        <v>0.7674755866</v>
      </c>
      <c r="AL106" s="7">
        <f t="shared" si="25"/>
        <v>0.7627789926</v>
      </c>
    </row>
    <row r="107" ht="15.75" customHeight="1">
      <c r="A107" s="5">
        <v>49.4</v>
      </c>
      <c r="B107" s="5" t="str">
        <f t="shared" si="1"/>
        <v>sedang</v>
      </c>
      <c r="C107" s="5">
        <v>40.0</v>
      </c>
      <c r="D107" s="5"/>
      <c r="E107" s="7">
        <v>0.164700001</v>
      </c>
      <c r="F107" s="5">
        <v>0.191400006</v>
      </c>
      <c r="G107" s="5">
        <v>0.201800004</v>
      </c>
      <c r="H107" s="5">
        <v>0.208100006</v>
      </c>
      <c r="I107" s="5">
        <v>0.149900004</v>
      </c>
      <c r="J107" s="5">
        <v>0.151899993</v>
      </c>
      <c r="K107" s="5">
        <v>0.140799999</v>
      </c>
      <c r="L107" s="5">
        <v>0.131099999</v>
      </c>
      <c r="M107" s="5">
        <v>0.1131</v>
      </c>
      <c r="N107" s="5">
        <v>0.0986</v>
      </c>
      <c r="O107" s="7">
        <f t="shared" si="2"/>
        <v>-0.1780502174</v>
      </c>
      <c r="P107" s="7">
        <f t="shared" si="3"/>
        <v>0.1523178996</v>
      </c>
      <c r="Q107" s="7">
        <f t="shared" si="4"/>
        <v>0.1090980666</v>
      </c>
      <c r="R107" s="7">
        <f t="shared" si="5"/>
        <v>0.1762740149</v>
      </c>
      <c r="S107" s="7">
        <f t="shared" si="6"/>
        <v>0.1157059278</v>
      </c>
      <c r="T107" s="7">
        <f t="shared" si="7"/>
        <v>0.1662071649</v>
      </c>
      <c r="U107" s="7">
        <f t="shared" si="8"/>
        <v>0.2571428718</v>
      </c>
      <c r="V107" s="8">
        <f t="shared" si="9"/>
        <v>0.3200000141</v>
      </c>
      <c r="W107" s="7">
        <f t="shared" si="10"/>
        <v>0.2700000151</v>
      </c>
      <c r="X107" s="9">
        <f t="shared" si="11"/>
        <v>0.3047619185</v>
      </c>
      <c r="Y107" s="7">
        <f t="shared" si="12"/>
        <v>0.02644963819</v>
      </c>
      <c r="Z107" s="7">
        <f t="shared" si="13"/>
        <v>1.548641243</v>
      </c>
      <c r="AA107" s="7">
        <f t="shared" si="14"/>
        <v>1.642439481</v>
      </c>
      <c r="AB107" s="7">
        <f t="shared" si="15"/>
        <v>-0.03302497575</v>
      </c>
      <c r="AC107" s="9">
        <f t="shared" si="16"/>
        <v>0.06485002425</v>
      </c>
      <c r="AD107" s="9">
        <f t="shared" si="17"/>
        <v>0.00685002425</v>
      </c>
      <c r="AE107" s="9">
        <f t="shared" si="18"/>
        <v>0.02497502425</v>
      </c>
      <c r="AF107" s="7">
        <f t="shared" si="19"/>
        <v>0.6977204966</v>
      </c>
      <c r="AG107" s="7">
        <f t="shared" si="20"/>
        <v>22.68919543</v>
      </c>
      <c r="AH107" s="7">
        <f t="shared" si="21"/>
        <v>730.4097215</v>
      </c>
      <c r="AI107" s="7">
        <f t="shared" si="22"/>
        <v>228.6629952</v>
      </c>
      <c r="AJ107" s="7">
        <f t="shared" si="23"/>
        <v>6462.893313</v>
      </c>
      <c r="AK107" s="7">
        <f t="shared" si="24"/>
        <v>1.054336456</v>
      </c>
      <c r="AL107" s="7">
        <f t="shared" si="25"/>
        <v>1.225258062</v>
      </c>
    </row>
    <row r="108" ht="15.75" customHeight="1">
      <c r="A108" s="5">
        <v>49.3</v>
      </c>
      <c r="B108" s="5" t="str">
        <f t="shared" si="1"/>
        <v>sedang</v>
      </c>
      <c r="C108" s="5">
        <v>40.0</v>
      </c>
      <c r="D108" s="5"/>
      <c r="E108" s="7">
        <v>0.064199999</v>
      </c>
      <c r="F108" s="5">
        <v>0.063600004</v>
      </c>
      <c r="G108" s="5">
        <v>0.033950001</v>
      </c>
      <c r="H108" s="5">
        <v>0.030850001</v>
      </c>
      <c r="I108" s="5">
        <v>0.0229</v>
      </c>
      <c r="J108" s="5">
        <v>0.023600001</v>
      </c>
      <c r="K108" s="5">
        <v>0.018100001</v>
      </c>
      <c r="L108" s="5">
        <v>0.018750001</v>
      </c>
      <c r="M108" s="5">
        <v>0.0085</v>
      </c>
      <c r="N108" s="5">
        <v>0.0067</v>
      </c>
      <c r="O108" s="7">
        <f t="shared" si="2"/>
        <v>-0.3045148778</v>
      </c>
      <c r="P108" s="7">
        <f t="shared" si="3"/>
        <v>0.5569155473</v>
      </c>
      <c r="Q108" s="7">
        <f t="shared" si="4"/>
        <v>0.3609022797</v>
      </c>
      <c r="R108" s="7">
        <f t="shared" si="5"/>
        <v>0.4596774411</v>
      </c>
      <c r="S108" s="7">
        <f t="shared" si="6"/>
        <v>0.3870967989</v>
      </c>
      <c r="T108" s="7">
        <f t="shared" si="7"/>
        <v>0.4285714501</v>
      </c>
      <c r="U108" s="7">
        <f t="shared" si="8"/>
        <v>0.7642163792</v>
      </c>
      <c r="V108" s="8">
        <f t="shared" si="9"/>
        <v>0.8093883465</v>
      </c>
      <c r="W108" s="7">
        <f t="shared" si="10"/>
        <v>0.7837837961</v>
      </c>
      <c r="X108" s="9">
        <f t="shared" si="11"/>
        <v>0.7891817038</v>
      </c>
      <c r="Y108" s="7">
        <f t="shared" si="12"/>
        <v>-0.3039467092</v>
      </c>
      <c r="Z108" s="7">
        <f t="shared" si="13"/>
        <v>3.667293283</v>
      </c>
      <c r="AA108" s="7">
        <f t="shared" si="14"/>
        <v>3.933467785</v>
      </c>
      <c r="AB108" s="7">
        <f t="shared" si="15"/>
        <v>0.1925000158</v>
      </c>
      <c r="AC108" s="9">
        <f t="shared" si="16"/>
        <v>0.2046500158</v>
      </c>
      <c r="AD108" s="9">
        <f t="shared" si="17"/>
        <v>0.1974500158</v>
      </c>
      <c r="AE108" s="9">
        <f t="shared" si="18"/>
        <v>0.1997000158</v>
      </c>
      <c r="AF108" s="7">
        <f t="shared" si="19"/>
        <v>0.5331369799</v>
      </c>
      <c r="AG108" s="7">
        <f t="shared" si="20"/>
        <v>12.78349415</v>
      </c>
      <c r="AH108" s="7">
        <f t="shared" si="21"/>
        <v>17.35034093</v>
      </c>
      <c r="AI108" s="7">
        <f t="shared" si="22"/>
        <v>18.27526272</v>
      </c>
      <c r="AJ108" s="7">
        <f t="shared" si="23"/>
        <v>2.134335772</v>
      </c>
      <c r="AK108" s="7">
        <f t="shared" si="24"/>
        <v>0.5338050136</v>
      </c>
      <c r="AL108" s="7">
        <f t="shared" si="25"/>
        <v>0.5288162232</v>
      </c>
    </row>
    <row r="109" ht="15.75" customHeight="1">
      <c r="A109" s="5">
        <v>49.2</v>
      </c>
      <c r="B109" s="5" t="str">
        <f t="shared" si="1"/>
        <v>sedang</v>
      </c>
      <c r="C109" s="5">
        <v>50.0</v>
      </c>
      <c r="D109" s="5"/>
      <c r="E109" s="7">
        <v>0.066699997</v>
      </c>
      <c r="F109" s="5">
        <v>0.079899997</v>
      </c>
      <c r="G109" s="5">
        <v>0.074000001</v>
      </c>
      <c r="H109" s="5">
        <v>0.082000002</v>
      </c>
      <c r="I109" s="5">
        <v>0.072700001</v>
      </c>
      <c r="J109" s="5">
        <v>0.072999999</v>
      </c>
      <c r="K109" s="5">
        <v>0.064999998</v>
      </c>
      <c r="L109" s="5">
        <v>0.071099997</v>
      </c>
      <c r="M109" s="5">
        <v>0.068400003</v>
      </c>
      <c r="N109" s="5">
        <v>0.058200002</v>
      </c>
      <c r="O109" s="7">
        <f t="shared" si="2"/>
        <v>-0.06474822349</v>
      </c>
      <c r="P109" s="7">
        <f t="shared" si="3"/>
        <v>0.1028295343</v>
      </c>
      <c r="Q109" s="7">
        <f t="shared" si="4"/>
        <v>-0.02548729366</v>
      </c>
      <c r="R109" s="7">
        <f t="shared" si="5"/>
        <v>0.05519477273</v>
      </c>
      <c r="S109" s="7">
        <f t="shared" si="6"/>
        <v>-0.02759744318</v>
      </c>
      <c r="T109" s="7">
        <f t="shared" si="7"/>
        <v>0.05097448238</v>
      </c>
      <c r="U109" s="7">
        <f t="shared" si="8"/>
        <v>0.07754547539</v>
      </c>
      <c r="V109" s="8">
        <f t="shared" si="9"/>
        <v>0.1571324776</v>
      </c>
      <c r="W109" s="7">
        <f t="shared" si="10"/>
        <v>0.08327294774</v>
      </c>
      <c r="X109" s="9">
        <f t="shared" si="11"/>
        <v>0.1463249831</v>
      </c>
      <c r="Y109" s="7">
        <f t="shared" si="12"/>
        <v>-0.0383365567</v>
      </c>
      <c r="Z109" s="7">
        <f t="shared" si="13"/>
        <v>1.15367314</v>
      </c>
      <c r="AA109" s="7">
        <f t="shared" si="14"/>
        <v>1.249188295</v>
      </c>
      <c r="AB109" s="7">
        <f t="shared" si="15"/>
        <v>-0.1583500318</v>
      </c>
      <c r="AC109" s="9">
        <f t="shared" si="16"/>
        <v>-0.089500025</v>
      </c>
      <c r="AD109" s="9">
        <f t="shared" si="17"/>
        <v>-0.130300029</v>
      </c>
      <c r="AE109" s="9">
        <f t="shared" si="18"/>
        <v>-0.1175500278</v>
      </c>
      <c r="AF109" s="7">
        <f t="shared" si="19"/>
        <v>0.8783783395</v>
      </c>
      <c r="AG109" s="7">
        <f t="shared" si="20"/>
        <v>19.95433171</v>
      </c>
      <c r="AH109" s="7">
        <f t="shared" si="21"/>
        <v>42.35119527</v>
      </c>
      <c r="AI109" s="7">
        <f t="shared" si="22"/>
        <v>84.59625333</v>
      </c>
      <c r="AJ109" s="7">
        <f t="shared" si="23"/>
        <v>14.45070547</v>
      </c>
      <c r="AK109" s="7">
        <f t="shared" si="24"/>
        <v>0.9261577444</v>
      </c>
      <c r="AL109" s="7">
        <f t="shared" si="25"/>
        <v>1.109445342</v>
      </c>
    </row>
    <row r="110" ht="15.75" customHeight="1">
      <c r="A110" s="5">
        <v>49.1</v>
      </c>
      <c r="B110" s="5" t="str">
        <f t="shared" si="1"/>
        <v>sedang</v>
      </c>
      <c r="C110" s="5">
        <v>40.0</v>
      </c>
      <c r="D110" s="5"/>
      <c r="E110" s="7">
        <v>0.118550003</v>
      </c>
      <c r="F110" s="5">
        <v>0.136449993</v>
      </c>
      <c r="G110" s="5">
        <v>0.076949999</v>
      </c>
      <c r="H110" s="5">
        <v>0.066100001</v>
      </c>
      <c r="I110" s="5">
        <v>0.0425</v>
      </c>
      <c r="J110" s="5">
        <v>0.040350001</v>
      </c>
      <c r="K110" s="5">
        <v>0.036150001</v>
      </c>
      <c r="L110" s="5">
        <v>0.03345</v>
      </c>
      <c r="M110" s="5">
        <v>0.01725</v>
      </c>
      <c r="N110" s="5">
        <v>0.0128</v>
      </c>
      <c r="O110" s="7">
        <f t="shared" si="2"/>
        <v>-0.3607426879</v>
      </c>
      <c r="P110" s="7">
        <f t="shared" si="3"/>
        <v>0.5811123725</v>
      </c>
      <c r="Q110" s="7">
        <f t="shared" si="4"/>
        <v>0.3539325964</v>
      </c>
      <c r="R110" s="7">
        <f t="shared" si="5"/>
        <v>0.4770173753</v>
      </c>
      <c r="S110" s="7">
        <f t="shared" si="6"/>
        <v>0.3861082863</v>
      </c>
      <c r="T110" s="7">
        <f t="shared" si="7"/>
        <v>0.4372659281</v>
      </c>
      <c r="U110" s="7">
        <f t="shared" si="8"/>
        <v>0.7755367497</v>
      </c>
      <c r="V110" s="8">
        <f t="shared" si="9"/>
        <v>0.8284757038</v>
      </c>
      <c r="W110" s="7">
        <f t="shared" si="10"/>
        <v>0.7986599571</v>
      </c>
      <c r="X110" s="9">
        <f t="shared" si="11"/>
        <v>0.8044892559</v>
      </c>
      <c r="Y110" s="7">
        <f t="shared" si="12"/>
        <v>-0.2788191014</v>
      </c>
      <c r="Z110" s="7">
        <f t="shared" si="13"/>
        <v>3.996254457</v>
      </c>
      <c r="AA110" s="7">
        <f t="shared" si="14"/>
        <v>4.359550309</v>
      </c>
      <c r="AB110" s="7">
        <f t="shared" si="15"/>
        <v>0.4203249718</v>
      </c>
      <c r="AC110" s="9">
        <f t="shared" si="16"/>
        <v>0.4503624718</v>
      </c>
      <c r="AD110" s="9">
        <f t="shared" si="17"/>
        <v>0.4325624718</v>
      </c>
      <c r="AE110" s="9">
        <f t="shared" si="18"/>
        <v>0.4381249718</v>
      </c>
      <c r="AF110" s="7">
        <f t="shared" si="19"/>
        <v>0.4697855941</v>
      </c>
      <c r="AG110" s="7">
        <f t="shared" si="20"/>
        <v>13.40619111</v>
      </c>
      <c r="AH110" s="7">
        <f t="shared" si="21"/>
        <v>45.22851685</v>
      </c>
      <c r="AI110" s="7">
        <f t="shared" si="22"/>
        <v>37.840051</v>
      </c>
      <c r="AJ110" s="7">
        <f t="shared" si="23"/>
        <v>16.63685457</v>
      </c>
      <c r="AK110" s="7">
        <f t="shared" si="24"/>
        <v>0.5639428578</v>
      </c>
      <c r="AL110" s="7">
        <f t="shared" si="25"/>
        <v>0.6490931848</v>
      </c>
    </row>
    <row r="111" ht="15.75" customHeight="1">
      <c r="A111" s="5">
        <v>49.1</v>
      </c>
      <c r="B111" s="5" t="str">
        <f t="shared" si="1"/>
        <v>sedang</v>
      </c>
      <c r="C111" s="5">
        <v>40.0</v>
      </c>
      <c r="D111" s="5"/>
      <c r="E111" s="7">
        <v>0.089074999</v>
      </c>
      <c r="F111" s="5">
        <v>0.107100002</v>
      </c>
      <c r="G111" s="5">
        <v>0.063150004</v>
      </c>
      <c r="H111" s="5">
        <v>0.053874999</v>
      </c>
      <c r="I111" s="5">
        <v>0.02385</v>
      </c>
      <c r="J111" s="5">
        <v>0.023775</v>
      </c>
      <c r="K111" s="5">
        <v>0.0186</v>
      </c>
      <c r="L111" s="5">
        <v>0.016325001</v>
      </c>
      <c r="M111" s="5">
        <v>0.0121</v>
      </c>
      <c r="N111" s="5">
        <v>0.010525</v>
      </c>
      <c r="O111" s="7">
        <f t="shared" si="2"/>
        <v>-0.5449541507</v>
      </c>
      <c r="P111" s="7">
        <f t="shared" si="3"/>
        <v>0.7040572839</v>
      </c>
      <c r="Q111" s="7">
        <f t="shared" si="4"/>
        <v>0.2117263844</v>
      </c>
      <c r="R111" s="7">
        <f t="shared" si="5"/>
        <v>0.2772532189</v>
      </c>
      <c r="S111" s="7">
        <f t="shared" si="6"/>
        <v>0.2231759657</v>
      </c>
      <c r="T111" s="7">
        <f t="shared" si="7"/>
        <v>0.263029316</v>
      </c>
      <c r="U111" s="7">
        <f t="shared" si="8"/>
        <v>0.7969798692</v>
      </c>
      <c r="V111" s="8">
        <f t="shared" si="9"/>
        <v>0.8210414483</v>
      </c>
      <c r="W111" s="7">
        <f t="shared" si="10"/>
        <v>0.8076514379</v>
      </c>
      <c r="X111" s="9">
        <f t="shared" si="11"/>
        <v>0.8101929562</v>
      </c>
      <c r="Y111" s="7">
        <f t="shared" si="12"/>
        <v>-0.2581497589</v>
      </c>
      <c r="Z111" s="7">
        <f t="shared" si="13"/>
        <v>5.545602801</v>
      </c>
      <c r="AA111" s="7">
        <f t="shared" si="14"/>
        <v>5.845493768</v>
      </c>
      <c r="AB111" s="7">
        <f t="shared" si="15"/>
        <v>0.342075008</v>
      </c>
      <c r="AC111" s="9">
        <f t="shared" si="16"/>
        <v>0.352706258</v>
      </c>
      <c r="AD111" s="9">
        <f t="shared" si="17"/>
        <v>0.346406258</v>
      </c>
      <c r="AE111" s="9">
        <f t="shared" si="18"/>
        <v>0.348375008</v>
      </c>
      <c r="AF111" s="7">
        <f t="shared" si="19"/>
        <v>0.2945367984</v>
      </c>
      <c r="AG111" s="7">
        <f t="shared" si="20"/>
        <v>14.78845228</v>
      </c>
      <c r="AH111" s="7">
        <f t="shared" si="21"/>
        <v>33.25614676</v>
      </c>
      <c r="AI111" s="7">
        <f t="shared" si="22"/>
        <v>18.45939951</v>
      </c>
      <c r="AJ111" s="7">
        <f t="shared" si="23"/>
        <v>8.607222082</v>
      </c>
      <c r="AK111" s="7">
        <f t="shared" si="24"/>
        <v>0.5896358807</v>
      </c>
      <c r="AL111" s="7">
        <f t="shared" si="25"/>
        <v>0.7089531823</v>
      </c>
    </row>
    <row r="112" ht="15.75" customHeight="1">
      <c r="A112" s="5">
        <v>49.0</v>
      </c>
      <c r="B112" s="5" t="str">
        <f t="shared" si="1"/>
        <v>sedang</v>
      </c>
      <c r="C112" s="5">
        <v>40.0</v>
      </c>
      <c r="D112" s="5"/>
      <c r="E112" s="7">
        <v>0.0779</v>
      </c>
      <c r="F112" s="5">
        <v>0.082800001</v>
      </c>
      <c r="G112" s="5">
        <v>0.043900002</v>
      </c>
      <c r="H112" s="5">
        <v>0.040899999</v>
      </c>
      <c r="I112" s="5">
        <v>0.030400001</v>
      </c>
      <c r="J112" s="5">
        <v>0.033500001</v>
      </c>
      <c r="K112" s="5">
        <v>0.025599999</v>
      </c>
      <c r="L112" s="5">
        <v>0.029899999</v>
      </c>
      <c r="M112" s="5">
        <v>0.0231</v>
      </c>
      <c r="N112" s="5">
        <v>0.0218</v>
      </c>
      <c r="O112" s="7">
        <f t="shared" si="2"/>
        <v>-0.2633093919</v>
      </c>
      <c r="P112" s="7">
        <f t="shared" si="3"/>
        <v>0.5276752952</v>
      </c>
      <c r="Q112" s="7">
        <f t="shared" si="4"/>
        <v>0.05133468278</v>
      </c>
      <c r="R112" s="7">
        <f t="shared" si="5"/>
        <v>0.08016875697</v>
      </c>
      <c r="S112" s="7">
        <f t="shared" si="6"/>
        <v>0.05274259605</v>
      </c>
      <c r="T112" s="7">
        <f t="shared" si="7"/>
        <v>0.0780287285</v>
      </c>
      <c r="U112" s="7">
        <f t="shared" si="8"/>
        <v>0.5637393809</v>
      </c>
      <c r="V112" s="8">
        <f t="shared" si="9"/>
        <v>0.5831740002</v>
      </c>
      <c r="W112" s="7">
        <f t="shared" si="10"/>
        <v>0.570745702</v>
      </c>
      <c r="X112" s="9">
        <f t="shared" si="11"/>
        <v>0.5760151126</v>
      </c>
      <c r="Y112" s="7">
        <f t="shared" si="12"/>
        <v>-0.3070244521</v>
      </c>
      <c r="Z112" s="7">
        <f t="shared" si="13"/>
        <v>2.601642825</v>
      </c>
      <c r="AA112" s="7">
        <f t="shared" si="14"/>
        <v>2.6729959</v>
      </c>
      <c r="AB112" s="7">
        <f t="shared" si="15"/>
        <v>0.1688750043</v>
      </c>
      <c r="AC112" s="9">
        <f t="shared" si="16"/>
        <v>0.1776500043</v>
      </c>
      <c r="AD112" s="9">
        <f t="shared" si="17"/>
        <v>0.1724500043</v>
      </c>
      <c r="AE112" s="9">
        <f t="shared" si="18"/>
        <v>0.1740750043</v>
      </c>
      <c r="AF112" s="7">
        <f t="shared" si="19"/>
        <v>0.5831434586</v>
      </c>
      <c r="AG112" s="7">
        <f t="shared" si="20"/>
        <v>12.93623635</v>
      </c>
      <c r="AH112" s="7">
        <f t="shared" si="21"/>
        <v>21.65671765</v>
      </c>
      <c r="AI112" s="7">
        <f t="shared" si="22"/>
        <v>29.39732656</v>
      </c>
      <c r="AJ112" s="7">
        <f t="shared" si="23"/>
        <v>3.432599282</v>
      </c>
      <c r="AK112" s="7">
        <f t="shared" si="24"/>
        <v>0.5301932545</v>
      </c>
      <c r="AL112" s="7">
        <f t="shared" si="25"/>
        <v>0.5635430295</v>
      </c>
    </row>
    <row r="113" ht="15.75" customHeight="1">
      <c r="A113" s="5">
        <v>48.8</v>
      </c>
      <c r="B113" s="5" t="str">
        <f t="shared" si="1"/>
        <v>sedang</v>
      </c>
      <c r="C113" s="5">
        <v>70.0</v>
      </c>
      <c r="D113" s="5"/>
      <c r="E113" s="7">
        <v>0.019099999</v>
      </c>
      <c r="F113" s="5">
        <v>0.0098</v>
      </c>
      <c r="G113" s="5">
        <v>0.0057</v>
      </c>
      <c r="H113" s="5">
        <v>0.009</v>
      </c>
      <c r="I113" s="5">
        <v>0.0092</v>
      </c>
      <c r="J113" s="5">
        <v>0.0105</v>
      </c>
      <c r="K113" s="5">
        <v>0.0221</v>
      </c>
      <c r="L113" s="5">
        <v>0.0068</v>
      </c>
      <c r="M113" s="5">
        <v>0.0209</v>
      </c>
      <c r="N113" s="5">
        <v>0.015699999</v>
      </c>
      <c r="O113" s="7">
        <f t="shared" si="2"/>
        <v>0.5899280576</v>
      </c>
      <c r="P113" s="7">
        <f t="shared" si="3"/>
        <v>-0.3855799373</v>
      </c>
      <c r="Q113" s="7">
        <f t="shared" si="4"/>
        <v>0.02790697674</v>
      </c>
      <c r="R113" s="7">
        <f t="shared" si="5"/>
        <v>0.1693122002</v>
      </c>
      <c r="S113" s="7">
        <f t="shared" si="6"/>
        <v>0.03174603259</v>
      </c>
      <c r="T113" s="7">
        <f t="shared" si="7"/>
        <v>0.1488372326</v>
      </c>
      <c r="U113" s="7">
        <f t="shared" si="8"/>
        <v>-0.3615635179</v>
      </c>
      <c r="V113" s="8">
        <f t="shared" si="9"/>
        <v>-0.2313725189</v>
      </c>
      <c r="W113" s="7">
        <f t="shared" si="10"/>
        <v>-0.4352941347</v>
      </c>
      <c r="X113" s="9">
        <f t="shared" si="11"/>
        <v>-0.1921823779</v>
      </c>
      <c r="Y113" s="7">
        <f t="shared" si="12"/>
        <v>-0.264516129</v>
      </c>
      <c r="Z113" s="7">
        <f t="shared" si="13"/>
        <v>0.3604651163</v>
      </c>
      <c r="AA113" s="7">
        <f t="shared" si="14"/>
        <v>0.4100529209</v>
      </c>
      <c r="AB113" s="7">
        <f t="shared" si="15"/>
        <v>-0.1074</v>
      </c>
      <c r="AC113" s="9">
        <f t="shared" si="16"/>
        <v>-0.07229999325</v>
      </c>
      <c r="AD113" s="9">
        <f t="shared" si="17"/>
        <v>-0.09309999725</v>
      </c>
      <c r="AE113" s="9">
        <f t="shared" si="18"/>
        <v>-0.086599996</v>
      </c>
      <c r="AF113" s="7">
        <f t="shared" si="19"/>
        <v>3.877192982</v>
      </c>
      <c r="AG113" s="7">
        <f t="shared" si="20"/>
        <v>11.3482551</v>
      </c>
      <c r="AH113" s="7">
        <f t="shared" si="21"/>
        <v>9.245643004</v>
      </c>
      <c r="AI113" s="7">
        <f t="shared" si="22"/>
        <v>6.089419517</v>
      </c>
      <c r="AJ113" s="7">
        <f t="shared" si="23"/>
        <v>0.5538157032</v>
      </c>
      <c r="AK113" s="7">
        <f t="shared" si="24"/>
        <v>0.5816326531</v>
      </c>
      <c r="AL113" s="7">
        <f t="shared" si="25"/>
        <v>0.298429335</v>
      </c>
    </row>
    <row r="114" ht="15.75" customHeight="1">
      <c r="A114" s="5">
        <v>48.68</v>
      </c>
      <c r="B114" s="5" t="str">
        <f t="shared" si="1"/>
        <v>sedang</v>
      </c>
      <c r="C114" s="5">
        <v>80.0</v>
      </c>
      <c r="D114" s="5"/>
      <c r="E114" s="7">
        <v>0.063100003</v>
      </c>
      <c r="F114" s="5">
        <v>0.076700002</v>
      </c>
      <c r="G114" s="5">
        <v>0.0427</v>
      </c>
      <c r="H114" s="5">
        <v>0.0374</v>
      </c>
      <c r="I114" s="5">
        <v>0.0253</v>
      </c>
      <c r="J114" s="5">
        <v>0.029899999</v>
      </c>
      <c r="K114" s="5">
        <v>0.017000001</v>
      </c>
      <c r="L114" s="5">
        <v>0.0274</v>
      </c>
      <c r="M114" s="5">
        <v>0.0228</v>
      </c>
      <c r="N114" s="5">
        <v>0.0252</v>
      </c>
      <c r="O114" s="7">
        <f t="shared" si="2"/>
        <v>-0.4304857382</v>
      </c>
      <c r="P114" s="7">
        <f t="shared" si="3"/>
        <v>0.6371397982</v>
      </c>
      <c r="Q114" s="7">
        <f t="shared" si="4"/>
        <v>-0.1457286144</v>
      </c>
      <c r="R114" s="7">
        <f t="shared" si="5"/>
        <v>-0.1943127679</v>
      </c>
      <c r="S114" s="7">
        <f t="shared" si="6"/>
        <v>-0.1374407313</v>
      </c>
      <c r="T114" s="7">
        <f t="shared" si="7"/>
        <v>-0.2060301205</v>
      </c>
      <c r="U114" s="7">
        <f t="shared" si="8"/>
        <v>0.5417085519</v>
      </c>
      <c r="V114" s="8">
        <f t="shared" si="9"/>
        <v>0.5053974582</v>
      </c>
      <c r="W114" s="7">
        <f t="shared" si="10"/>
        <v>0.5289499602</v>
      </c>
      <c r="X114" s="9">
        <f t="shared" si="11"/>
        <v>0.5175879494</v>
      </c>
      <c r="Y114" s="7">
        <f t="shared" si="12"/>
        <v>-0.2847571309</v>
      </c>
      <c r="Z114" s="7">
        <f t="shared" si="13"/>
        <v>2.999999975</v>
      </c>
      <c r="AA114" s="7">
        <f t="shared" si="14"/>
        <v>2.829383867</v>
      </c>
      <c r="AB114" s="7">
        <f t="shared" si="15"/>
        <v>0.1486500078</v>
      </c>
      <c r="AC114" s="9">
        <f t="shared" si="16"/>
        <v>0.1324500078</v>
      </c>
      <c r="AD114" s="9">
        <f t="shared" si="17"/>
        <v>0.1420500078</v>
      </c>
      <c r="AE114" s="9">
        <f t="shared" si="18"/>
        <v>0.1390500078</v>
      </c>
      <c r="AF114" s="7">
        <f t="shared" si="19"/>
        <v>0.3981264871</v>
      </c>
      <c r="AG114" s="7">
        <f t="shared" si="20"/>
        <v>14.81009189</v>
      </c>
      <c r="AH114" s="7">
        <f t="shared" si="21"/>
        <v>21.08532991</v>
      </c>
      <c r="AI114" s="7">
        <f t="shared" si="22"/>
        <v>25.19461921</v>
      </c>
      <c r="AJ114" s="7">
        <f t="shared" si="23"/>
        <v>3.241420588</v>
      </c>
      <c r="AK114" s="7">
        <f t="shared" si="24"/>
        <v>0.5567144575</v>
      </c>
      <c r="AL114" s="7">
        <f t="shared" si="25"/>
        <v>0.6767036128</v>
      </c>
    </row>
    <row r="115" ht="15.75" customHeight="1">
      <c r="A115" s="5">
        <v>48.5</v>
      </c>
      <c r="B115" s="5" t="str">
        <f t="shared" si="1"/>
        <v>sedang</v>
      </c>
      <c r="C115" s="5">
        <v>40.0</v>
      </c>
      <c r="D115" s="5"/>
      <c r="E115" s="7">
        <v>0.111649998</v>
      </c>
      <c r="F115" s="5">
        <v>0.133599997</v>
      </c>
      <c r="G115" s="5">
        <v>0.088100001</v>
      </c>
      <c r="H115" s="5">
        <v>0.079499997</v>
      </c>
      <c r="I115" s="5">
        <v>0.048149999</v>
      </c>
      <c r="J115" s="5">
        <v>0.046250001</v>
      </c>
      <c r="K115" s="5">
        <v>0.042100001</v>
      </c>
      <c r="L115" s="5">
        <v>0.0414</v>
      </c>
      <c r="M115" s="5">
        <v>0.023949999</v>
      </c>
      <c r="N115" s="5">
        <v>0.0185</v>
      </c>
      <c r="O115" s="7">
        <f t="shared" si="2"/>
        <v>-0.3533026059</v>
      </c>
      <c r="P115" s="7">
        <f t="shared" si="3"/>
        <v>0.5207740298</v>
      </c>
      <c r="Q115" s="7">
        <f t="shared" si="4"/>
        <v>0.2747918547</v>
      </c>
      <c r="R115" s="7">
        <f t="shared" si="5"/>
        <v>0.389438954</v>
      </c>
      <c r="S115" s="7">
        <f t="shared" si="6"/>
        <v>0.2995049786</v>
      </c>
      <c r="T115" s="7">
        <f t="shared" si="7"/>
        <v>0.3573050871</v>
      </c>
      <c r="U115" s="7">
        <f t="shared" si="8"/>
        <v>0.6959695385</v>
      </c>
      <c r="V115" s="8">
        <f t="shared" si="9"/>
        <v>0.7567389827</v>
      </c>
      <c r="W115" s="7">
        <f t="shared" si="10"/>
        <v>0.7209072989</v>
      </c>
      <c r="X115" s="9">
        <f t="shared" si="11"/>
        <v>0.7305617259</v>
      </c>
      <c r="Y115" s="7">
        <f t="shared" si="12"/>
        <v>-0.2052322797</v>
      </c>
      <c r="Z115" s="7">
        <f t="shared" si="13"/>
        <v>3.356548039</v>
      </c>
      <c r="AA115" s="7">
        <f t="shared" si="14"/>
        <v>3.658415748</v>
      </c>
      <c r="AB115" s="7">
        <f t="shared" si="15"/>
        <v>0.3622124945</v>
      </c>
      <c r="AC115" s="9">
        <f t="shared" si="16"/>
        <v>0.3989999878</v>
      </c>
      <c r="AD115" s="9">
        <f t="shared" si="17"/>
        <v>0.3771999918</v>
      </c>
      <c r="AE115" s="9">
        <f t="shared" si="18"/>
        <v>0.3840124905</v>
      </c>
      <c r="AF115" s="7">
        <f t="shared" si="19"/>
        <v>0.4778660672</v>
      </c>
      <c r="AG115" s="7">
        <f t="shared" si="20"/>
        <v>15.63701519</v>
      </c>
      <c r="AH115" s="7">
        <f t="shared" si="21"/>
        <v>57.98413625</v>
      </c>
      <c r="AI115" s="7">
        <f t="shared" si="22"/>
        <v>45.53849315</v>
      </c>
      <c r="AJ115" s="7">
        <f t="shared" si="23"/>
        <v>28.33474343</v>
      </c>
      <c r="AK115" s="7">
        <f t="shared" si="24"/>
        <v>0.65943116</v>
      </c>
      <c r="AL115" s="7">
        <f t="shared" si="25"/>
        <v>0.7890730191</v>
      </c>
    </row>
    <row r="116" ht="15.75" customHeight="1">
      <c r="A116" s="5">
        <v>48.3</v>
      </c>
      <c r="B116" s="5" t="str">
        <f t="shared" si="1"/>
        <v>sedang</v>
      </c>
      <c r="C116" s="5">
        <v>40.0</v>
      </c>
      <c r="D116" s="5"/>
      <c r="E116" s="7">
        <v>0.0836</v>
      </c>
      <c r="F116" s="5">
        <v>0.11045</v>
      </c>
      <c r="G116" s="5">
        <v>0.089149997</v>
      </c>
      <c r="H116" s="5">
        <v>0.104500003</v>
      </c>
      <c r="I116" s="5">
        <v>0.077799998</v>
      </c>
      <c r="J116" s="5">
        <v>0.087049998</v>
      </c>
      <c r="K116" s="5">
        <v>0.069700003</v>
      </c>
      <c r="L116" s="5">
        <v>0.073650002</v>
      </c>
      <c r="M116" s="5">
        <v>0.046250001</v>
      </c>
      <c r="N116" s="5">
        <v>0.027100001</v>
      </c>
      <c r="O116" s="7">
        <f t="shared" si="2"/>
        <v>-0.1224425181</v>
      </c>
      <c r="P116" s="7">
        <f t="shared" si="3"/>
        <v>0.2262003681</v>
      </c>
      <c r="Q116" s="7">
        <f t="shared" si="4"/>
        <v>0.2022423561</v>
      </c>
      <c r="R116" s="7">
        <f t="shared" si="5"/>
        <v>0.4400826471</v>
      </c>
      <c r="S116" s="7">
        <f t="shared" si="6"/>
        <v>0.2422520768</v>
      </c>
      <c r="T116" s="7">
        <f t="shared" si="7"/>
        <v>0.3673997458</v>
      </c>
      <c r="U116" s="7">
        <f t="shared" si="8"/>
        <v>0.4097000548</v>
      </c>
      <c r="V116" s="8">
        <f t="shared" si="9"/>
        <v>0.6059614569</v>
      </c>
      <c r="W116" s="7">
        <f t="shared" si="10"/>
        <v>0.4667393568</v>
      </c>
      <c r="X116" s="9">
        <f t="shared" si="11"/>
        <v>0.5319080949</v>
      </c>
      <c r="Y116" s="7">
        <f t="shared" si="12"/>
        <v>-0.1067134435</v>
      </c>
      <c r="Z116" s="7">
        <f t="shared" si="13"/>
        <v>1.721431566</v>
      </c>
      <c r="AA116" s="7">
        <f t="shared" si="14"/>
        <v>2.061983355</v>
      </c>
      <c r="AB116" s="7">
        <f t="shared" si="15"/>
        <v>0.1121874925</v>
      </c>
      <c r="AC116" s="9">
        <f t="shared" si="16"/>
        <v>0.2414499925</v>
      </c>
      <c r="AD116" s="9">
        <f t="shared" si="17"/>
        <v>0.1648499925</v>
      </c>
      <c r="AE116" s="9">
        <f t="shared" si="18"/>
        <v>0.1887874925</v>
      </c>
      <c r="AF116" s="7">
        <f t="shared" si="19"/>
        <v>0.7818284391</v>
      </c>
      <c r="AG116" s="7">
        <f t="shared" si="20"/>
        <v>19.53642134</v>
      </c>
      <c r="AH116" s="7">
        <f t="shared" si="21"/>
        <v>59.35671275</v>
      </c>
      <c r="AI116" s="7">
        <f t="shared" si="22"/>
        <v>107.4207625</v>
      </c>
      <c r="AJ116" s="7">
        <f t="shared" si="23"/>
        <v>29.79174356</v>
      </c>
      <c r="AK116" s="7">
        <f t="shared" si="24"/>
        <v>0.8071525306</v>
      </c>
      <c r="AL116" s="7">
        <f t="shared" si="25"/>
        <v>1.066387524</v>
      </c>
    </row>
    <row r="117" ht="15.75" customHeight="1">
      <c r="A117" s="5">
        <v>48.3</v>
      </c>
      <c r="B117" s="5" t="str">
        <f t="shared" si="1"/>
        <v>sedang</v>
      </c>
      <c r="C117" s="5">
        <v>40.0</v>
      </c>
      <c r="D117" s="5"/>
      <c r="E117" s="7">
        <v>0.051849999</v>
      </c>
      <c r="F117" s="5">
        <v>0.04005</v>
      </c>
      <c r="G117" s="5">
        <v>0.0283</v>
      </c>
      <c r="H117" s="5">
        <v>0.02805</v>
      </c>
      <c r="I117" s="5">
        <v>0.02595</v>
      </c>
      <c r="J117" s="5">
        <v>0.026799999</v>
      </c>
      <c r="K117" s="5">
        <v>0.034299999</v>
      </c>
      <c r="L117" s="5">
        <v>0.0305</v>
      </c>
      <c r="M117" s="5">
        <v>0.032099999</v>
      </c>
      <c r="N117" s="5">
        <v>0.026699999</v>
      </c>
      <c r="O117" s="7">
        <f t="shared" si="2"/>
        <v>0.09584663092</v>
      </c>
      <c r="P117" s="7">
        <f t="shared" si="3"/>
        <v>0.07733693446</v>
      </c>
      <c r="Q117" s="7">
        <f t="shared" si="4"/>
        <v>0.03313253112</v>
      </c>
      <c r="R117" s="7">
        <f t="shared" si="5"/>
        <v>0.124590168</v>
      </c>
      <c r="S117" s="7">
        <f t="shared" si="6"/>
        <v>0.03606557495</v>
      </c>
      <c r="T117" s="7">
        <f t="shared" si="7"/>
        <v>0.1144578348</v>
      </c>
      <c r="U117" s="7">
        <f t="shared" si="8"/>
        <v>0.1101871256</v>
      </c>
      <c r="V117" s="8">
        <f t="shared" si="9"/>
        <v>0.200000018</v>
      </c>
      <c r="W117" s="7">
        <f t="shared" si="10"/>
        <v>0.1191011404</v>
      </c>
      <c r="X117" s="9">
        <f t="shared" si="11"/>
        <v>0.1850312015</v>
      </c>
      <c r="Y117" s="7">
        <f t="shared" si="12"/>
        <v>-0.1719092904</v>
      </c>
      <c r="Z117" s="7">
        <f t="shared" si="13"/>
        <v>1.029367501</v>
      </c>
      <c r="AA117" s="7">
        <f t="shared" si="14"/>
        <v>1.12049184</v>
      </c>
      <c r="AB117" s="7">
        <f t="shared" si="15"/>
        <v>-0.065049993</v>
      </c>
      <c r="AC117" s="9">
        <f t="shared" si="16"/>
        <v>-0.028599993</v>
      </c>
      <c r="AD117" s="9">
        <f t="shared" si="17"/>
        <v>-0.050199993</v>
      </c>
      <c r="AE117" s="9">
        <f t="shared" si="18"/>
        <v>-0.043449993</v>
      </c>
      <c r="AF117" s="7">
        <f t="shared" si="19"/>
        <v>1.212014099</v>
      </c>
      <c r="AG117" s="7">
        <f t="shared" si="20"/>
        <v>13.36434866</v>
      </c>
      <c r="AH117" s="7">
        <f t="shared" si="21"/>
        <v>15.29797077</v>
      </c>
      <c r="AI117" s="7">
        <f t="shared" si="22"/>
        <v>21.71705391</v>
      </c>
      <c r="AJ117" s="7">
        <f t="shared" si="23"/>
        <v>1.629608312</v>
      </c>
      <c r="AK117" s="7">
        <f t="shared" si="24"/>
        <v>0.7066167291</v>
      </c>
      <c r="AL117" s="7">
        <f t="shared" si="25"/>
        <v>0.5458052179</v>
      </c>
    </row>
    <row r="118" ht="15.75" customHeight="1">
      <c r="A118" s="5">
        <v>48.21</v>
      </c>
      <c r="B118" s="5" t="str">
        <f t="shared" si="1"/>
        <v>sedang</v>
      </c>
      <c r="C118" s="5">
        <v>40.0</v>
      </c>
      <c r="D118" s="5"/>
      <c r="E118" s="7">
        <v>0.060600001</v>
      </c>
      <c r="F118" s="5">
        <v>0.059700001</v>
      </c>
      <c r="G118" s="5">
        <v>0.030999999</v>
      </c>
      <c r="H118" s="5">
        <v>0.028750001</v>
      </c>
      <c r="I118" s="5">
        <v>0.0274</v>
      </c>
      <c r="J118" s="5">
        <v>0.028999999</v>
      </c>
      <c r="K118" s="5">
        <v>0.02355</v>
      </c>
      <c r="L118" s="5">
        <v>0.025149999</v>
      </c>
      <c r="M118" s="5">
        <v>0.0143</v>
      </c>
      <c r="N118" s="5">
        <v>0.01275</v>
      </c>
      <c r="O118" s="7">
        <f t="shared" si="2"/>
        <v>-0.1365719365</v>
      </c>
      <c r="P118" s="7">
        <f t="shared" si="3"/>
        <v>0.434234241</v>
      </c>
      <c r="Q118" s="7">
        <f t="shared" si="4"/>
        <v>0.2443857332</v>
      </c>
      <c r="R118" s="7">
        <f t="shared" si="5"/>
        <v>0.2975206612</v>
      </c>
      <c r="S118" s="7">
        <f t="shared" si="6"/>
        <v>0.2548209366</v>
      </c>
      <c r="T118" s="7">
        <f t="shared" si="7"/>
        <v>0.285336856</v>
      </c>
      <c r="U118" s="7">
        <f t="shared" si="8"/>
        <v>0.6135135187</v>
      </c>
      <c r="V118" s="8">
        <f t="shared" si="9"/>
        <v>0.6480331312</v>
      </c>
      <c r="W118" s="7">
        <f t="shared" si="10"/>
        <v>0.6266390666</v>
      </c>
      <c r="X118" s="9">
        <f t="shared" si="11"/>
        <v>0.6344594644</v>
      </c>
      <c r="Y118" s="7">
        <f t="shared" si="12"/>
        <v>-0.316427806</v>
      </c>
      <c r="Z118" s="7">
        <f t="shared" si="13"/>
        <v>2.396301189</v>
      </c>
      <c r="AA118" s="7">
        <f t="shared" si="14"/>
        <v>2.49862259</v>
      </c>
      <c r="AB118" s="7">
        <f t="shared" si="15"/>
        <v>0.136387504</v>
      </c>
      <c r="AC118" s="9">
        <f t="shared" si="16"/>
        <v>0.146850004</v>
      </c>
      <c r="AD118" s="9">
        <f t="shared" si="17"/>
        <v>0.140650004</v>
      </c>
      <c r="AE118" s="9">
        <f t="shared" si="18"/>
        <v>0.142587504</v>
      </c>
      <c r="AF118" s="7">
        <f t="shared" si="19"/>
        <v>0.7596774439</v>
      </c>
      <c r="AG118" s="7">
        <f t="shared" si="20"/>
        <v>12.63811138</v>
      </c>
      <c r="AH118" s="7">
        <f t="shared" si="21"/>
        <v>16.24655554</v>
      </c>
      <c r="AI118" s="7">
        <f t="shared" si="22"/>
        <v>24.17108128</v>
      </c>
      <c r="AJ118" s="7">
        <f t="shared" si="23"/>
        <v>1.853875178</v>
      </c>
      <c r="AK118" s="7">
        <f t="shared" si="24"/>
        <v>0.5192629561</v>
      </c>
      <c r="AL118" s="7">
        <f t="shared" si="25"/>
        <v>0.5115511302</v>
      </c>
    </row>
    <row r="119" ht="15.75" customHeight="1">
      <c r="A119" s="5">
        <v>48.2</v>
      </c>
      <c r="B119" s="5" t="str">
        <f t="shared" si="1"/>
        <v>sedang</v>
      </c>
      <c r="C119" s="5">
        <v>40.0</v>
      </c>
      <c r="D119" s="5"/>
      <c r="E119" s="7">
        <v>0.158433333</v>
      </c>
      <c r="F119" s="5">
        <v>0.136933327</v>
      </c>
      <c r="G119" s="5">
        <v>0.079633333</v>
      </c>
      <c r="H119" s="5">
        <v>0.0801</v>
      </c>
      <c r="I119" s="5">
        <v>0.070866667</v>
      </c>
      <c r="J119" s="5">
        <v>0.071933337</v>
      </c>
      <c r="K119" s="5">
        <v>0.081799999</v>
      </c>
      <c r="L119" s="5">
        <v>0.071900003</v>
      </c>
      <c r="M119" s="5">
        <v>0.051933333</v>
      </c>
      <c r="N119" s="5">
        <v>0.051899999</v>
      </c>
      <c r="O119" s="7">
        <f t="shared" si="2"/>
        <v>0.01342142898</v>
      </c>
      <c r="P119" s="7">
        <f t="shared" si="3"/>
        <v>0.2520572837</v>
      </c>
      <c r="Q119" s="7">
        <f t="shared" si="4"/>
        <v>0.2233300072</v>
      </c>
      <c r="R119" s="7">
        <f t="shared" si="5"/>
        <v>0.2236350071</v>
      </c>
      <c r="S119" s="7">
        <f t="shared" si="6"/>
        <v>0.2233856877</v>
      </c>
      <c r="T119" s="7">
        <f t="shared" si="7"/>
        <v>0.2235792644</v>
      </c>
      <c r="U119" s="7">
        <f t="shared" si="8"/>
        <v>0.4500529315</v>
      </c>
      <c r="V119" s="8">
        <f t="shared" si="9"/>
        <v>0.4503089036</v>
      </c>
      <c r="W119" s="7">
        <f t="shared" si="10"/>
        <v>0.4501323776</v>
      </c>
      <c r="X119" s="9">
        <f t="shared" si="11"/>
        <v>0.4502294264</v>
      </c>
      <c r="Y119" s="7">
        <f t="shared" si="12"/>
        <v>-0.2645836344</v>
      </c>
      <c r="Z119" s="7">
        <f t="shared" si="13"/>
        <v>1.619391791</v>
      </c>
      <c r="AA119" s="7">
        <f t="shared" si="14"/>
        <v>1.619795537</v>
      </c>
      <c r="AB119" s="7">
        <f t="shared" si="15"/>
        <v>0.1767333105</v>
      </c>
      <c r="AC119" s="9">
        <f t="shared" si="16"/>
        <v>0.176958315</v>
      </c>
      <c r="AD119" s="9">
        <f t="shared" si="17"/>
        <v>0.176824979</v>
      </c>
      <c r="AE119" s="9">
        <f t="shared" si="18"/>
        <v>0.1768666465</v>
      </c>
      <c r="AF119" s="7">
        <f t="shared" si="19"/>
        <v>1.027208029</v>
      </c>
      <c r="AG119" s="7">
        <f t="shared" si="20"/>
        <v>10.15906379</v>
      </c>
      <c r="AH119" s="7">
        <f t="shared" si="21"/>
        <v>48.01517928</v>
      </c>
      <c r="AI119" s="7">
        <f t="shared" si="22"/>
        <v>82.92324865</v>
      </c>
      <c r="AJ119" s="7">
        <f t="shared" si="23"/>
        <v>18.91136387</v>
      </c>
      <c r="AK119" s="7">
        <f t="shared" si="24"/>
        <v>0.5815482231</v>
      </c>
      <c r="AL119" s="7">
        <f t="shared" si="25"/>
        <v>0.5026299169</v>
      </c>
    </row>
    <row r="120" ht="15.75" customHeight="1">
      <c r="A120" s="5">
        <v>48.0</v>
      </c>
      <c r="B120" s="5" t="str">
        <f t="shared" si="1"/>
        <v>sedang</v>
      </c>
      <c r="C120" s="5">
        <v>40.0</v>
      </c>
      <c r="D120" s="5"/>
      <c r="E120" s="7">
        <v>0.1193</v>
      </c>
      <c r="F120" s="5">
        <v>0.139200002</v>
      </c>
      <c r="G120" s="5">
        <v>0.110200003</v>
      </c>
      <c r="H120" s="5">
        <v>0.1175</v>
      </c>
      <c r="I120" s="5">
        <v>0.111299999</v>
      </c>
      <c r="J120" s="5">
        <v>0.119000003</v>
      </c>
      <c r="K120" s="5">
        <v>0.109399997</v>
      </c>
      <c r="L120" s="5">
        <v>0.1197</v>
      </c>
      <c r="M120" s="5">
        <v>0.100699998</v>
      </c>
      <c r="N120" s="5">
        <v>0.106399998</v>
      </c>
      <c r="O120" s="7">
        <f t="shared" si="2"/>
        <v>-0.003643014572</v>
      </c>
      <c r="P120" s="7">
        <f t="shared" si="3"/>
        <v>0.1198712998</v>
      </c>
      <c r="Q120" s="7">
        <f t="shared" si="4"/>
        <v>0.04140884915</v>
      </c>
      <c r="R120" s="7">
        <f t="shared" si="5"/>
        <v>0.01390175658</v>
      </c>
      <c r="S120" s="7">
        <f t="shared" si="6"/>
        <v>0.04031510288</v>
      </c>
      <c r="T120" s="7">
        <f t="shared" si="7"/>
        <v>0.01427891038</v>
      </c>
      <c r="U120" s="7">
        <f t="shared" si="8"/>
        <v>0.1604835515</v>
      </c>
      <c r="V120" s="8">
        <f t="shared" si="9"/>
        <v>0.1335505049</v>
      </c>
      <c r="W120" s="7">
        <f t="shared" si="10"/>
        <v>0.1567589739</v>
      </c>
      <c r="X120" s="9">
        <f t="shared" si="11"/>
        <v>0.1367236515</v>
      </c>
      <c r="Y120" s="7">
        <f t="shared" si="12"/>
        <v>-0.1162790634</v>
      </c>
      <c r="Z120" s="7">
        <f t="shared" si="13"/>
        <v>1.187053836</v>
      </c>
      <c r="AA120" s="7">
        <f t="shared" si="14"/>
        <v>1.155699772</v>
      </c>
      <c r="AB120" s="7">
        <f t="shared" si="15"/>
        <v>-0.1502749778</v>
      </c>
      <c r="AC120" s="9">
        <f t="shared" si="16"/>
        <v>-0.1887499778</v>
      </c>
      <c r="AD120" s="9">
        <f t="shared" si="17"/>
        <v>-0.1659499778</v>
      </c>
      <c r="AE120" s="9">
        <f t="shared" si="18"/>
        <v>-0.1730749778</v>
      </c>
      <c r="AF120" s="7">
        <f t="shared" si="19"/>
        <v>0.9927404176</v>
      </c>
      <c r="AG120" s="7">
        <f t="shared" si="20"/>
        <v>17.57062218</v>
      </c>
      <c r="AH120" s="7">
        <f t="shared" si="21"/>
        <v>94.87843122</v>
      </c>
      <c r="AI120" s="7">
        <f t="shared" si="22"/>
        <v>164.1871852</v>
      </c>
      <c r="AJ120" s="7">
        <f t="shared" si="23"/>
        <v>81.40806364</v>
      </c>
      <c r="AK120" s="7">
        <f t="shared" si="24"/>
        <v>0.7916666768</v>
      </c>
      <c r="AL120" s="7">
        <f t="shared" si="25"/>
        <v>0.9237217351</v>
      </c>
    </row>
    <row r="121" ht="15.75" customHeight="1">
      <c r="A121" s="5">
        <v>48.0</v>
      </c>
      <c r="B121" s="5" t="str">
        <f t="shared" si="1"/>
        <v>sedang</v>
      </c>
      <c r="C121" s="5">
        <v>40.0</v>
      </c>
      <c r="D121" s="5"/>
      <c r="E121" s="7">
        <v>0.069700003</v>
      </c>
      <c r="F121" s="5">
        <v>0.075999998</v>
      </c>
      <c r="G121" s="5">
        <v>0.0418</v>
      </c>
      <c r="H121" s="5">
        <v>0.038699999</v>
      </c>
      <c r="I121" s="5">
        <v>0.030099999</v>
      </c>
      <c r="J121" s="5">
        <v>0.0317</v>
      </c>
      <c r="K121" s="5">
        <v>0.028100001</v>
      </c>
      <c r="L121" s="5">
        <v>0.027799999</v>
      </c>
      <c r="M121" s="5">
        <v>0.017899999</v>
      </c>
      <c r="N121" s="5">
        <v>0.0173</v>
      </c>
      <c r="O121" s="7">
        <f t="shared" si="2"/>
        <v>-0.1959942604</v>
      </c>
      <c r="P121" s="7">
        <f t="shared" si="3"/>
        <v>0.4601344617</v>
      </c>
      <c r="Q121" s="7">
        <f t="shared" si="4"/>
        <v>0.2217391739</v>
      </c>
      <c r="R121" s="7">
        <f t="shared" si="5"/>
        <v>0.2378854793</v>
      </c>
      <c r="S121" s="7">
        <f t="shared" si="6"/>
        <v>0.2246696426</v>
      </c>
      <c r="T121" s="7">
        <f t="shared" si="7"/>
        <v>0.2347826304</v>
      </c>
      <c r="U121" s="7">
        <f t="shared" si="8"/>
        <v>0.6187433531</v>
      </c>
      <c r="V121" s="8">
        <f t="shared" si="9"/>
        <v>0.6291532611</v>
      </c>
      <c r="W121" s="7">
        <f t="shared" si="10"/>
        <v>0.6227224035</v>
      </c>
      <c r="X121" s="9">
        <f t="shared" si="11"/>
        <v>0.625133119</v>
      </c>
      <c r="Y121" s="7">
        <f t="shared" si="12"/>
        <v>-0.2903225686</v>
      </c>
      <c r="Z121" s="7">
        <f t="shared" si="13"/>
        <v>2.560869522</v>
      </c>
      <c r="AA121" s="7">
        <f t="shared" si="14"/>
        <v>2.594713555</v>
      </c>
      <c r="AB121" s="7">
        <f t="shared" si="15"/>
        <v>0.1761499985</v>
      </c>
      <c r="AC121" s="9">
        <f t="shared" si="16"/>
        <v>0.1801999918</v>
      </c>
      <c r="AD121" s="9">
        <f t="shared" si="17"/>
        <v>0.1777999958</v>
      </c>
      <c r="AE121" s="9">
        <f t="shared" si="18"/>
        <v>0.1785499945</v>
      </c>
      <c r="AF121" s="7">
        <f t="shared" si="19"/>
        <v>0.6722488278</v>
      </c>
      <c r="AG121" s="7">
        <f t="shared" si="20"/>
        <v>13.64087838</v>
      </c>
      <c r="AH121" s="7">
        <f t="shared" si="21"/>
        <v>20.66670497</v>
      </c>
      <c r="AI121" s="7">
        <f t="shared" si="22"/>
        <v>27.27466561</v>
      </c>
      <c r="AJ121" s="7">
        <f t="shared" si="23"/>
        <v>3.105057354</v>
      </c>
      <c r="AK121" s="7">
        <f t="shared" si="24"/>
        <v>0.5500000145</v>
      </c>
      <c r="AL121" s="7">
        <f t="shared" si="25"/>
        <v>0.5997130301</v>
      </c>
    </row>
    <row r="122" ht="15.75" customHeight="1">
      <c r="A122" s="5">
        <v>47.95</v>
      </c>
      <c r="B122" s="5" t="str">
        <f t="shared" si="1"/>
        <v>sedang</v>
      </c>
      <c r="C122" s="5">
        <v>40.0</v>
      </c>
      <c r="D122" s="5"/>
      <c r="E122" s="5">
        <v>0.100699998</v>
      </c>
      <c r="F122" s="5">
        <v>0.122400001</v>
      </c>
      <c r="G122" s="5">
        <v>0.1193</v>
      </c>
      <c r="H122" s="5">
        <v>0.115400001</v>
      </c>
      <c r="I122" s="5">
        <v>0.080600001</v>
      </c>
      <c r="J122" s="5">
        <v>0.084299996</v>
      </c>
      <c r="K122" s="5">
        <v>0.076099999</v>
      </c>
      <c r="L122" s="5">
        <v>0.075199999</v>
      </c>
      <c r="M122" s="5">
        <v>0.064199999</v>
      </c>
      <c r="N122" s="5">
        <v>0.061900001</v>
      </c>
      <c r="O122" s="7">
        <f t="shared" si="2"/>
        <v>-0.2210849602</v>
      </c>
      <c r="P122" s="7">
        <f t="shared" si="3"/>
        <v>0.2332493804</v>
      </c>
      <c r="Q122" s="7">
        <f t="shared" si="4"/>
        <v>0.08481824782</v>
      </c>
      <c r="R122" s="7">
        <f t="shared" si="5"/>
        <v>0.1028985362</v>
      </c>
      <c r="S122" s="7">
        <f t="shared" si="6"/>
        <v>0.08623188406</v>
      </c>
      <c r="T122" s="7">
        <f t="shared" si="7"/>
        <v>0.1012116764</v>
      </c>
      <c r="U122" s="7">
        <f t="shared" si="8"/>
        <v>0.3118971168</v>
      </c>
      <c r="V122" s="8">
        <f t="shared" si="9"/>
        <v>0.3282691229</v>
      </c>
      <c r="W122" s="7">
        <f t="shared" si="10"/>
        <v>0.3157894811</v>
      </c>
      <c r="X122" s="9">
        <f t="shared" si="11"/>
        <v>0.3242229368</v>
      </c>
      <c r="Y122" s="7">
        <f t="shared" si="12"/>
        <v>-0.01282582121</v>
      </c>
      <c r="Z122" s="7">
        <f t="shared" si="13"/>
        <v>1.722737024</v>
      </c>
      <c r="AA122" s="7">
        <f t="shared" si="14"/>
        <v>1.751449283</v>
      </c>
      <c r="AB122" s="7">
        <f t="shared" si="15"/>
        <v>0.037225011</v>
      </c>
      <c r="AC122" s="9">
        <f t="shared" si="16"/>
        <v>0.0527499975</v>
      </c>
      <c r="AD122" s="9">
        <f t="shared" si="17"/>
        <v>0.0435500055</v>
      </c>
      <c r="AE122" s="9">
        <f t="shared" si="18"/>
        <v>0.046425003</v>
      </c>
      <c r="AF122" s="7">
        <f t="shared" si="19"/>
        <v>0.6378876697</v>
      </c>
      <c r="AG122" s="7">
        <f t="shared" si="20"/>
        <v>21.20582819</v>
      </c>
      <c r="AH122" s="7">
        <f t="shared" si="21"/>
        <v>116.2055203</v>
      </c>
      <c r="AI122" s="7">
        <f t="shared" si="22"/>
        <v>102.8418799</v>
      </c>
      <c r="AJ122" s="7">
        <f t="shared" si="23"/>
        <v>125.7184254</v>
      </c>
      <c r="AK122" s="7">
        <f t="shared" si="24"/>
        <v>0.9746731947</v>
      </c>
      <c r="AL122" s="7">
        <f t="shared" si="25"/>
        <v>1.184707074</v>
      </c>
    </row>
    <row r="123" ht="15.75" customHeight="1">
      <c r="A123" s="5">
        <v>47.7</v>
      </c>
      <c r="B123" s="5" t="str">
        <f t="shared" si="1"/>
        <v>sedang</v>
      </c>
      <c r="C123" s="5">
        <v>40.0</v>
      </c>
      <c r="D123" s="5"/>
      <c r="E123" s="7">
        <v>0.080750003</v>
      </c>
      <c r="F123" s="5">
        <v>0.091799997</v>
      </c>
      <c r="G123" s="5">
        <v>0.045949999</v>
      </c>
      <c r="H123" s="5">
        <v>0.040399998</v>
      </c>
      <c r="I123" s="5">
        <v>0.024250001</v>
      </c>
      <c r="J123" s="5">
        <v>0.023700001</v>
      </c>
      <c r="K123" s="5">
        <v>0.01935</v>
      </c>
      <c r="L123" s="5">
        <v>0.019400001</v>
      </c>
      <c r="M123" s="5">
        <v>0.0097</v>
      </c>
      <c r="N123" s="5">
        <v>0.0068</v>
      </c>
      <c r="O123" s="7">
        <f t="shared" si="2"/>
        <v>-0.4073506801</v>
      </c>
      <c r="P123" s="7">
        <f t="shared" si="3"/>
        <v>0.651821853</v>
      </c>
      <c r="Q123" s="7">
        <f t="shared" si="4"/>
        <v>0.3321858864</v>
      </c>
      <c r="R123" s="7">
        <f t="shared" si="5"/>
        <v>0.4799235182</v>
      </c>
      <c r="S123" s="7">
        <f t="shared" si="6"/>
        <v>0.3690248566</v>
      </c>
      <c r="T123" s="7">
        <f t="shared" si="7"/>
        <v>0.4320137694</v>
      </c>
      <c r="U123" s="7">
        <f t="shared" si="8"/>
        <v>0.8088669894</v>
      </c>
      <c r="V123" s="8">
        <f t="shared" si="9"/>
        <v>0.8620689613</v>
      </c>
      <c r="W123" s="7">
        <f t="shared" si="10"/>
        <v>0.8326571957</v>
      </c>
      <c r="X123" s="9">
        <f t="shared" si="11"/>
        <v>0.8374384188</v>
      </c>
      <c r="Y123" s="7">
        <f t="shared" si="12"/>
        <v>-0.3328493599</v>
      </c>
      <c r="Z123" s="7">
        <f t="shared" si="13"/>
        <v>4.741824303</v>
      </c>
      <c r="AA123" s="7">
        <f t="shared" si="14"/>
        <v>5.267686272</v>
      </c>
      <c r="AB123" s="7">
        <f t="shared" si="15"/>
        <v>0.296887488</v>
      </c>
      <c r="AC123" s="9">
        <f t="shared" si="16"/>
        <v>0.316462488</v>
      </c>
      <c r="AD123" s="9">
        <f t="shared" si="17"/>
        <v>0.304862488</v>
      </c>
      <c r="AE123" s="9">
        <f t="shared" si="18"/>
        <v>0.308487488</v>
      </c>
      <c r="AF123" s="7">
        <f t="shared" si="19"/>
        <v>0.4211099112</v>
      </c>
      <c r="AG123" s="7">
        <f t="shared" si="20"/>
        <v>12.94984139</v>
      </c>
      <c r="AH123" s="7">
        <f t="shared" si="21"/>
        <v>22.66888392</v>
      </c>
      <c r="AI123" s="7">
        <f t="shared" si="22"/>
        <v>18.38042488</v>
      </c>
      <c r="AJ123" s="7">
        <f t="shared" si="23"/>
        <v>3.78564162</v>
      </c>
      <c r="AK123" s="7">
        <f t="shared" si="24"/>
        <v>0.5005446678</v>
      </c>
      <c r="AL123" s="7">
        <f t="shared" si="25"/>
        <v>0.5690402142</v>
      </c>
    </row>
    <row r="124" ht="15.75" customHeight="1">
      <c r="A124" s="5">
        <v>47.7</v>
      </c>
      <c r="B124" s="5" t="str">
        <f t="shared" si="1"/>
        <v>sedang</v>
      </c>
      <c r="C124" s="5">
        <v>40.0</v>
      </c>
      <c r="D124" s="5"/>
      <c r="E124" s="7">
        <v>0.046999998</v>
      </c>
      <c r="F124" s="5">
        <v>0.039500002</v>
      </c>
      <c r="G124" s="5">
        <v>0.022399999</v>
      </c>
      <c r="H124" s="5">
        <v>0.024499999</v>
      </c>
      <c r="I124" s="5">
        <v>0.02575</v>
      </c>
      <c r="J124" s="5">
        <v>0.02685</v>
      </c>
      <c r="K124" s="5">
        <v>0.020400001</v>
      </c>
      <c r="L124" s="5">
        <v>0.027550001</v>
      </c>
      <c r="M124" s="5">
        <v>0.02905</v>
      </c>
      <c r="N124" s="5">
        <v>0.022849999</v>
      </c>
      <c r="O124" s="7">
        <f t="shared" si="2"/>
        <v>-0.04672892523</v>
      </c>
      <c r="P124" s="7">
        <f t="shared" si="3"/>
        <v>0.3188647753</v>
      </c>
      <c r="Q124" s="7">
        <f t="shared" si="4"/>
        <v>-0.1749241421</v>
      </c>
      <c r="R124" s="7">
        <f t="shared" si="5"/>
        <v>-0.0566473526</v>
      </c>
      <c r="S124" s="7">
        <f t="shared" si="6"/>
        <v>-0.1999999769</v>
      </c>
      <c r="T124" s="7">
        <f t="shared" si="7"/>
        <v>-0.0495449535</v>
      </c>
      <c r="U124" s="7">
        <f t="shared" si="8"/>
        <v>0.1524434966</v>
      </c>
      <c r="V124" s="8">
        <f t="shared" si="9"/>
        <v>0.267040942</v>
      </c>
      <c r="W124" s="7">
        <f t="shared" si="10"/>
        <v>0.1676022748</v>
      </c>
      <c r="X124" s="9">
        <f t="shared" si="11"/>
        <v>0.2428884393</v>
      </c>
      <c r="Y124" s="7">
        <f t="shared" si="12"/>
        <v>-0.2762520634</v>
      </c>
      <c r="Z124" s="7">
        <f t="shared" si="13"/>
        <v>1.251769459</v>
      </c>
      <c r="AA124" s="7">
        <f t="shared" si="14"/>
        <v>1.431213896</v>
      </c>
      <c r="AB124" s="7">
        <f t="shared" si="15"/>
        <v>-0.04318749225</v>
      </c>
      <c r="AC124" s="9">
        <f t="shared" si="16"/>
        <v>-0.0013374855</v>
      </c>
      <c r="AD124" s="9">
        <f t="shared" si="17"/>
        <v>-0.0261374895</v>
      </c>
      <c r="AE124" s="9">
        <f t="shared" si="18"/>
        <v>-0.01838748825</v>
      </c>
      <c r="AF124" s="7">
        <f t="shared" si="19"/>
        <v>0.910714371</v>
      </c>
      <c r="AG124" s="7">
        <f t="shared" si="20"/>
        <v>12.57127748</v>
      </c>
      <c r="AH124" s="7">
        <f t="shared" si="21"/>
        <v>13.41344797</v>
      </c>
      <c r="AI124" s="7">
        <f t="shared" si="22"/>
        <v>21.77205474</v>
      </c>
      <c r="AJ124" s="7">
        <f t="shared" si="23"/>
        <v>1.229472406</v>
      </c>
      <c r="AK124" s="7">
        <f t="shared" si="24"/>
        <v>0.5670885536</v>
      </c>
      <c r="AL124" s="7">
        <f t="shared" si="25"/>
        <v>0.4765957437</v>
      </c>
    </row>
    <row r="125" ht="15.75" customHeight="1">
      <c r="A125" s="5">
        <v>47.6</v>
      </c>
      <c r="B125" s="5" t="str">
        <f t="shared" si="1"/>
        <v>sedang</v>
      </c>
      <c r="C125" s="5">
        <v>40.0</v>
      </c>
      <c r="D125" s="5"/>
      <c r="E125" s="7">
        <v>0.166299999</v>
      </c>
      <c r="F125" s="5">
        <v>0.193299994</v>
      </c>
      <c r="G125" s="5">
        <v>0.194000006</v>
      </c>
      <c r="H125" s="5">
        <v>0.1963</v>
      </c>
      <c r="I125" s="5">
        <v>0.143099993</v>
      </c>
      <c r="J125" s="5">
        <v>0.142299995</v>
      </c>
      <c r="K125" s="5">
        <v>0.134299994</v>
      </c>
      <c r="L125" s="5">
        <v>0.128900006</v>
      </c>
      <c r="M125" s="5">
        <v>0.116999999</v>
      </c>
      <c r="N125" s="5">
        <v>0.099399999</v>
      </c>
      <c r="O125" s="7">
        <f t="shared" si="2"/>
        <v>-0.1818459092</v>
      </c>
      <c r="P125" s="7">
        <f t="shared" si="3"/>
        <v>0.1800976867</v>
      </c>
      <c r="Q125" s="7">
        <f t="shared" si="4"/>
        <v>0.06884200351</v>
      </c>
      <c r="R125" s="7">
        <f t="shared" si="5"/>
        <v>0.1493367396</v>
      </c>
      <c r="S125" s="7">
        <f t="shared" si="6"/>
        <v>0.07402651056</v>
      </c>
      <c r="T125" s="7">
        <f t="shared" si="7"/>
        <v>0.1388778192</v>
      </c>
      <c r="U125" s="7">
        <f t="shared" si="8"/>
        <v>0.2458910626</v>
      </c>
      <c r="V125" s="8">
        <f t="shared" si="9"/>
        <v>0.3208062769</v>
      </c>
      <c r="W125" s="7">
        <f t="shared" si="10"/>
        <v>0.2606764497</v>
      </c>
      <c r="X125" s="9">
        <f t="shared" si="11"/>
        <v>0.3026103678</v>
      </c>
      <c r="Y125" s="7">
        <f t="shared" si="12"/>
        <v>0.00180741544</v>
      </c>
      <c r="Z125" s="7">
        <f t="shared" si="13"/>
        <v>1.541185877</v>
      </c>
      <c r="AA125" s="7">
        <f t="shared" si="14"/>
        <v>1.657252938</v>
      </c>
      <c r="AB125" s="7">
        <f t="shared" si="15"/>
        <v>-0.05012501575</v>
      </c>
      <c r="AC125" s="9">
        <f t="shared" si="16"/>
        <v>0.06867498425</v>
      </c>
      <c r="AD125" s="9">
        <f t="shared" si="17"/>
        <v>-0.00172501575</v>
      </c>
      <c r="AE125" s="9">
        <f t="shared" si="18"/>
        <v>0.02027498425</v>
      </c>
      <c r="AF125" s="7">
        <f t="shared" si="19"/>
        <v>0.6922679889</v>
      </c>
      <c r="AG125" s="7">
        <f t="shared" si="20"/>
        <v>21.65284153</v>
      </c>
      <c r="AH125" s="7">
        <f t="shared" si="21"/>
        <v>613.8852096</v>
      </c>
      <c r="AI125" s="7">
        <f t="shared" si="22"/>
        <v>209.2767801</v>
      </c>
      <c r="AJ125" s="7">
        <f t="shared" si="23"/>
        <v>4453.045278</v>
      </c>
      <c r="AK125" s="7">
        <f t="shared" si="24"/>
        <v>1.003621376</v>
      </c>
      <c r="AL125" s="7">
        <f t="shared" si="25"/>
        <v>1.166566489</v>
      </c>
    </row>
    <row r="126" ht="15.75" customHeight="1">
      <c r="A126" s="5">
        <v>47.6</v>
      </c>
      <c r="B126" s="5" t="str">
        <f t="shared" si="1"/>
        <v>sedang</v>
      </c>
      <c r="C126" s="5">
        <v>40.0</v>
      </c>
      <c r="D126" s="5"/>
      <c r="E126" s="7">
        <v>0.149700001</v>
      </c>
      <c r="F126" s="5">
        <v>0.191200003</v>
      </c>
      <c r="G126" s="5">
        <v>0.218500003</v>
      </c>
      <c r="H126" s="5">
        <v>0.225400001</v>
      </c>
      <c r="I126" s="5">
        <v>0.143900007</v>
      </c>
      <c r="J126" s="5">
        <v>0.147499993</v>
      </c>
      <c r="K126" s="5">
        <v>0.125</v>
      </c>
      <c r="L126" s="5">
        <v>0.108099997</v>
      </c>
      <c r="M126" s="5">
        <v>0.064900003</v>
      </c>
      <c r="N126" s="5">
        <v>0.0568</v>
      </c>
      <c r="O126" s="7">
        <f t="shared" si="2"/>
        <v>-0.2721979685</v>
      </c>
      <c r="P126" s="7">
        <f t="shared" si="3"/>
        <v>0.2093611713</v>
      </c>
      <c r="Q126" s="7">
        <f t="shared" si="4"/>
        <v>0.3164823383</v>
      </c>
      <c r="R126" s="7">
        <f t="shared" si="5"/>
        <v>0.3751375138</v>
      </c>
      <c r="S126" s="7">
        <f t="shared" si="6"/>
        <v>0.3305830418</v>
      </c>
      <c r="T126" s="7">
        <f t="shared" si="7"/>
        <v>0.3591363819</v>
      </c>
      <c r="U126" s="7">
        <f t="shared" si="8"/>
        <v>0.4931667202</v>
      </c>
      <c r="V126" s="8">
        <f t="shared" si="9"/>
        <v>0.5419354894</v>
      </c>
      <c r="W126" s="7">
        <f t="shared" si="10"/>
        <v>0.5092741874</v>
      </c>
      <c r="X126" s="9">
        <f t="shared" si="11"/>
        <v>0.5247950014</v>
      </c>
      <c r="Y126" s="7">
        <f t="shared" si="12"/>
        <v>0.06663412155</v>
      </c>
      <c r="Z126" s="7">
        <f t="shared" si="13"/>
        <v>2.157451288</v>
      </c>
      <c r="AA126" s="7">
        <f t="shared" si="14"/>
        <v>2.253575391</v>
      </c>
      <c r="AB126" s="7">
        <f t="shared" si="15"/>
        <v>0.2954749918</v>
      </c>
      <c r="AC126" s="9">
        <f t="shared" si="16"/>
        <v>0.350150012</v>
      </c>
      <c r="AD126" s="9">
        <f t="shared" si="17"/>
        <v>0.31775</v>
      </c>
      <c r="AE126" s="9">
        <f t="shared" si="18"/>
        <v>0.3278750038</v>
      </c>
      <c r="AF126" s="7">
        <f t="shared" si="19"/>
        <v>0.572082372</v>
      </c>
      <c r="AG126" s="7">
        <f t="shared" si="20"/>
        <v>26.51283366</v>
      </c>
      <c r="AH126" s="7">
        <f t="shared" si="21"/>
        <v>1059.668083</v>
      </c>
      <c r="AI126" s="7">
        <f t="shared" si="22"/>
        <v>219.7216034</v>
      </c>
      <c r="AJ126" s="7">
        <f t="shared" si="23"/>
        <v>14347.64118</v>
      </c>
      <c r="AK126" s="7">
        <f t="shared" si="24"/>
        <v>1.142782425</v>
      </c>
      <c r="AL126" s="7">
        <f t="shared" si="25"/>
        <v>1.459585849</v>
      </c>
    </row>
    <row r="127" ht="15.75" customHeight="1">
      <c r="A127" s="5">
        <v>47.6</v>
      </c>
      <c r="B127" s="5" t="str">
        <f t="shared" si="1"/>
        <v>sedang</v>
      </c>
      <c r="C127" s="5">
        <v>40.0</v>
      </c>
      <c r="D127" s="5"/>
      <c r="E127" s="7">
        <v>0.041433334</v>
      </c>
      <c r="F127" s="5">
        <v>0.029866667</v>
      </c>
      <c r="G127" s="5">
        <v>0.020066667</v>
      </c>
      <c r="H127" s="5">
        <v>0.018066667</v>
      </c>
      <c r="I127" s="5">
        <v>0.015666667</v>
      </c>
      <c r="J127" s="5">
        <v>0.0163</v>
      </c>
      <c r="K127" s="5">
        <v>0.016100001</v>
      </c>
      <c r="L127" s="5">
        <v>0.015066667</v>
      </c>
      <c r="M127" s="5">
        <v>0.013</v>
      </c>
      <c r="N127" s="5">
        <v>0.010233333</v>
      </c>
      <c r="O127" s="7">
        <f t="shared" si="2"/>
        <v>-0.1096773969</v>
      </c>
      <c r="P127" s="7">
        <f t="shared" si="3"/>
        <v>0.2994923626</v>
      </c>
      <c r="Q127" s="7">
        <f t="shared" si="4"/>
        <v>0.1065292403</v>
      </c>
      <c r="R127" s="7">
        <f t="shared" si="5"/>
        <v>0.2227848551</v>
      </c>
      <c r="S127" s="7">
        <f t="shared" si="6"/>
        <v>0.117721554</v>
      </c>
      <c r="T127" s="7">
        <f t="shared" si="7"/>
        <v>0.2016037044</v>
      </c>
      <c r="U127" s="7">
        <f t="shared" si="8"/>
        <v>0.3934681229</v>
      </c>
      <c r="V127" s="8">
        <f t="shared" si="9"/>
        <v>0.4896093267</v>
      </c>
      <c r="W127" s="7">
        <f t="shared" si="10"/>
        <v>0.4206151372</v>
      </c>
      <c r="X127" s="9">
        <f t="shared" si="11"/>
        <v>0.4580093433</v>
      </c>
      <c r="Y127" s="7">
        <f t="shared" si="12"/>
        <v>-0.1962616796</v>
      </c>
      <c r="Z127" s="7">
        <f t="shared" si="13"/>
        <v>1.715922072</v>
      </c>
      <c r="AA127" s="7">
        <f t="shared" si="14"/>
        <v>1.896202509</v>
      </c>
      <c r="AB127" s="7">
        <f t="shared" si="15"/>
        <v>0.02769166775</v>
      </c>
      <c r="AC127" s="9">
        <f t="shared" si="16"/>
        <v>0.04636667</v>
      </c>
      <c r="AD127" s="9">
        <f t="shared" si="17"/>
        <v>0.035300002</v>
      </c>
      <c r="AE127" s="9">
        <f t="shared" si="18"/>
        <v>0.03875833575</v>
      </c>
      <c r="AF127" s="7">
        <f t="shared" si="19"/>
        <v>0.8023256179</v>
      </c>
      <c r="AG127" s="7">
        <f t="shared" si="20"/>
        <v>12.87288995</v>
      </c>
      <c r="AH127" s="7">
        <f t="shared" si="21"/>
        <v>12.73389123</v>
      </c>
      <c r="AI127" s="7">
        <f t="shared" si="22"/>
        <v>11.06013926</v>
      </c>
      <c r="AJ127" s="7">
        <f t="shared" si="23"/>
        <v>1.099831371</v>
      </c>
      <c r="AK127" s="7">
        <f t="shared" si="24"/>
        <v>0.6718750037</v>
      </c>
      <c r="AL127" s="7">
        <f t="shared" si="25"/>
        <v>0.4843121483</v>
      </c>
    </row>
    <row r="128" ht="15.75" customHeight="1">
      <c r="A128" s="5">
        <v>47.6</v>
      </c>
      <c r="B128" s="5" t="str">
        <f t="shared" si="1"/>
        <v>sedang</v>
      </c>
      <c r="C128" s="5">
        <v>40.0</v>
      </c>
      <c r="D128" s="5"/>
      <c r="E128" s="7">
        <v>0.0832</v>
      </c>
      <c r="F128" s="5">
        <v>0.086400002</v>
      </c>
      <c r="G128" s="5">
        <v>0.0625</v>
      </c>
      <c r="H128" s="5">
        <v>0.062399998</v>
      </c>
      <c r="I128" s="5">
        <v>0.058699999</v>
      </c>
      <c r="J128" s="5">
        <v>0.0579</v>
      </c>
      <c r="K128" s="5">
        <v>0.054699998</v>
      </c>
      <c r="L128" s="5">
        <v>0.057</v>
      </c>
      <c r="M128" s="5">
        <v>0.054900002</v>
      </c>
      <c r="N128" s="5">
        <v>0.048300002</v>
      </c>
      <c r="O128" s="7">
        <f t="shared" si="2"/>
        <v>-0.06655291922</v>
      </c>
      <c r="P128" s="7">
        <f t="shared" si="3"/>
        <v>0.2246633877</v>
      </c>
      <c r="Q128" s="7">
        <f t="shared" si="4"/>
        <v>-0.001824854015</v>
      </c>
      <c r="R128" s="7">
        <f t="shared" si="5"/>
        <v>0.0621358835</v>
      </c>
      <c r="S128" s="7">
        <f t="shared" si="6"/>
        <v>-0.001941786408</v>
      </c>
      <c r="T128" s="7">
        <f t="shared" si="7"/>
        <v>0.05839412409</v>
      </c>
      <c r="U128" s="7">
        <f t="shared" si="8"/>
        <v>0.22292993</v>
      </c>
      <c r="V128" s="8">
        <f t="shared" si="9"/>
        <v>0.2828507711</v>
      </c>
      <c r="W128" s="7">
        <f t="shared" si="10"/>
        <v>0.2338529997</v>
      </c>
      <c r="X128" s="9">
        <f t="shared" si="11"/>
        <v>0.2696390582</v>
      </c>
      <c r="Y128" s="7">
        <f t="shared" si="12"/>
        <v>-0.1605104209</v>
      </c>
      <c r="Z128" s="7">
        <f t="shared" si="13"/>
        <v>1.358576661</v>
      </c>
      <c r="AA128" s="7">
        <f t="shared" si="14"/>
        <v>1.445631087</v>
      </c>
      <c r="AB128" s="7">
        <f t="shared" si="15"/>
        <v>-0.038650005</v>
      </c>
      <c r="AC128" s="9">
        <f t="shared" si="16"/>
        <v>0.005899995</v>
      </c>
      <c r="AD128" s="9">
        <f t="shared" si="17"/>
        <v>-0.020500005</v>
      </c>
      <c r="AE128" s="9">
        <f t="shared" si="18"/>
        <v>-0.012250005</v>
      </c>
      <c r="AF128" s="7">
        <f t="shared" si="19"/>
        <v>0.875199968</v>
      </c>
      <c r="AG128" s="7">
        <f t="shared" si="20"/>
        <v>15.45902676</v>
      </c>
      <c r="AH128" s="7">
        <f t="shared" si="21"/>
        <v>32.77796143</v>
      </c>
      <c r="AI128" s="7">
        <f t="shared" si="22"/>
        <v>61.76988986</v>
      </c>
      <c r="AJ128" s="7">
        <f t="shared" si="23"/>
        <v>8.344149936</v>
      </c>
      <c r="AK128" s="7">
        <f t="shared" si="24"/>
        <v>0.7233796129</v>
      </c>
      <c r="AL128" s="7">
        <f t="shared" si="25"/>
        <v>0.7512019231</v>
      </c>
    </row>
    <row r="129" ht="15.75" customHeight="1">
      <c r="A129" s="5">
        <v>47.4</v>
      </c>
      <c r="B129" s="5" t="str">
        <f t="shared" si="1"/>
        <v>sedang</v>
      </c>
      <c r="C129" s="5">
        <v>40.0</v>
      </c>
      <c r="D129" s="5"/>
      <c r="E129" s="7">
        <v>0.049550001</v>
      </c>
      <c r="F129" s="5">
        <v>0.044050001</v>
      </c>
      <c r="G129" s="5">
        <v>0.025149999</v>
      </c>
      <c r="H129" s="5">
        <v>0.02465</v>
      </c>
      <c r="I129" s="5">
        <v>0.02125</v>
      </c>
      <c r="J129" s="5">
        <v>0.021199999</v>
      </c>
      <c r="K129" s="5">
        <v>0.018750001</v>
      </c>
      <c r="L129" s="5">
        <v>0.017550001</v>
      </c>
      <c r="M129" s="5">
        <v>0.0156</v>
      </c>
      <c r="N129" s="5">
        <v>0.0131</v>
      </c>
      <c r="O129" s="7">
        <f t="shared" si="2"/>
        <v>-0.1457858314</v>
      </c>
      <c r="P129" s="7">
        <f t="shared" si="3"/>
        <v>0.4028662292</v>
      </c>
      <c r="Q129" s="7">
        <f t="shared" si="4"/>
        <v>0.09170308321</v>
      </c>
      <c r="R129" s="7">
        <f t="shared" si="5"/>
        <v>0.1773940604</v>
      </c>
      <c r="S129" s="7">
        <f t="shared" si="6"/>
        <v>0.09890112719</v>
      </c>
      <c r="T129" s="7">
        <f t="shared" si="7"/>
        <v>0.1644832849</v>
      </c>
      <c r="U129" s="7">
        <f t="shared" si="8"/>
        <v>0.4769488772</v>
      </c>
      <c r="V129" s="8">
        <f t="shared" si="9"/>
        <v>0.5415573134</v>
      </c>
      <c r="W129" s="7">
        <f t="shared" si="10"/>
        <v>0.4978127822</v>
      </c>
      <c r="X129" s="9">
        <f t="shared" si="11"/>
        <v>0.5188600248</v>
      </c>
      <c r="Y129" s="7">
        <f t="shared" si="12"/>
        <v>-0.2731214162</v>
      </c>
      <c r="Z129" s="7">
        <f t="shared" si="13"/>
        <v>2.014555982</v>
      </c>
      <c r="AA129" s="7">
        <f t="shared" si="14"/>
        <v>2.17268439</v>
      </c>
      <c r="AB129" s="7">
        <f t="shared" si="15"/>
        <v>0.06621250375</v>
      </c>
      <c r="AC129" s="9">
        <f t="shared" si="16"/>
        <v>0.08308750375</v>
      </c>
      <c r="AD129" s="9">
        <f t="shared" si="17"/>
        <v>0.07308750375</v>
      </c>
      <c r="AE129" s="9">
        <f t="shared" si="18"/>
        <v>0.07621250375</v>
      </c>
      <c r="AF129" s="7">
        <f t="shared" si="19"/>
        <v>0.7455269084</v>
      </c>
      <c r="AG129" s="7">
        <f t="shared" si="20"/>
        <v>12.9156992</v>
      </c>
      <c r="AH129" s="7">
        <f t="shared" si="21"/>
        <v>14.26105825</v>
      </c>
      <c r="AI129" s="7">
        <f t="shared" si="22"/>
        <v>15.80009694</v>
      </c>
      <c r="AJ129" s="7">
        <f t="shared" si="23"/>
        <v>1.402016264</v>
      </c>
      <c r="AK129" s="7">
        <f t="shared" si="24"/>
        <v>0.5709420756</v>
      </c>
      <c r="AL129" s="7">
        <f t="shared" si="25"/>
        <v>0.5075680826</v>
      </c>
    </row>
    <row r="130" ht="15.75" customHeight="1">
      <c r="A130" s="5">
        <v>47.3</v>
      </c>
      <c r="B130" s="5" t="str">
        <f t="shared" si="1"/>
        <v>sedang</v>
      </c>
      <c r="C130" s="5">
        <v>40.0</v>
      </c>
      <c r="D130" s="5"/>
      <c r="E130" s="7">
        <v>0.096799999</v>
      </c>
      <c r="F130" s="5">
        <v>0.129150003</v>
      </c>
      <c r="G130" s="5">
        <v>0.099849999</v>
      </c>
      <c r="H130" s="5">
        <v>0.11445</v>
      </c>
      <c r="I130" s="5">
        <v>0.064999998</v>
      </c>
      <c r="J130" s="5">
        <v>0.065449998</v>
      </c>
      <c r="K130" s="5">
        <v>0.0561</v>
      </c>
      <c r="L130" s="5">
        <v>0.0504</v>
      </c>
      <c r="M130" s="5">
        <v>0.023949999</v>
      </c>
      <c r="N130" s="5">
        <v>0.0187</v>
      </c>
      <c r="O130" s="7">
        <f t="shared" si="2"/>
        <v>-0.2805386296</v>
      </c>
      <c r="P130" s="7">
        <f t="shared" si="3"/>
        <v>0.3943319936</v>
      </c>
      <c r="Q130" s="7">
        <f t="shared" si="4"/>
        <v>0.4016240025</v>
      </c>
      <c r="R130" s="7">
        <f t="shared" si="5"/>
        <v>0.5</v>
      </c>
      <c r="S130" s="7">
        <f t="shared" si="6"/>
        <v>0.4298128476</v>
      </c>
      <c r="T130" s="7">
        <f t="shared" si="7"/>
        <v>0.4672080008</v>
      </c>
      <c r="U130" s="7">
        <f t="shared" si="8"/>
        <v>0.6871326102</v>
      </c>
      <c r="V130" s="8">
        <f t="shared" si="9"/>
        <v>0.747040925</v>
      </c>
      <c r="W130" s="7">
        <f t="shared" si="10"/>
        <v>0.7115319707</v>
      </c>
      <c r="X130" s="9">
        <f t="shared" si="11"/>
        <v>0.7214239161</v>
      </c>
      <c r="Y130" s="7">
        <f t="shared" si="12"/>
        <v>-0.1279476146</v>
      </c>
      <c r="Z130" s="7">
        <f t="shared" si="13"/>
        <v>2.860712116</v>
      </c>
      <c r="AA130" s="7">
        <f t="shared" si="14"/>
        <v>3.061497353</v>
      </c>
      <c r="AB130" s="7">
        <f t="shared" si="15"/>
        <v>0.3409125188</v>
      </c>
      <c r="AC130" s="9">
        <f t="shared" si="16"/>
        <v>0.376350012</v>
      </c>
      <c r="AD130" s="9">
        <f t="shared" si="17"/>
        <v>0.355350016</v>
      </c>
      <c r="AE130" s="9">
        <f t="shared" si="18"/>
        <v>0.3619125148</v>
      </c>
      <c r="AF130" s="7">
        <f t="shared" si="19"/>
        <v>0.5618427698</v>
      </c>
      <c r="AG130" s="7">
        <f t="shared" si="20"/>
        <v>19.12403682</v>
      </c>
      <c r="AH130" s="7">
        <f t="shared" si="21"/>
        <v>75.33765646</v>
      </c>
      <c r="AI130" s="7">
        <f t="shared" si="22"/>
        <v>72.94766487</v>
      </c>
      <c r="AJ130" s="7">
        <f t="shared" si="23"/>
        <v>49.66050201</v>
      </c>
      <c r="AK130" s="7">
        <f t="shared" si="24"/>
        <v>0.7731319913</v>
      </c>
      <c r="AL130" s="7">
        <f t="shared" si="25"/>
        <v>1.031508265</v>
      </c>
    </row>
    <row r="131" ht="15.75" customHeight="1">
      <c r="A131" s="5">
        <v>47.3</v>
      </c>
      <c r="B131" s="5" t="str">
        <f t="shared" si="1"/>
        <v>sedang</v>
      </c>
      <c r="C131" s="5">
        <v>40.0</v>
      </c>
      <c r="D131" s="5"/>
      <c r="E131" s="7">
        <v>0.0263</v>
      </c>
      <c r="F131" s="5">
        <v>0.0272</v>
      </c>
      <c r="G131" s="5">
        <v>0.034299999</v>
      </c>
      <c r="H131" s="5">
        <v>0.032699998</v>
      </c>
      <c r="I131" s="5">
        <v>0.0187</v>
      </c>
      <c r="J131" s="5">
        <v>0.0184</v>
      </c>
      <c r="K131" s="5">
        <v>0.0149</v>
      </c>
      <c r="L131" s="5">
        <v>0.0152</v>
      </c>
      <c r="M131" s="5">
        <v>0.0074</v>
      </c>
      <c r="N131" s="5">
        <v>0.0074</v>
      </c>
      <c r="O131" s="7">
        <f t="shared" si="2"/>
        <v>-0.3943089308</v>
      </c>
      <c r="P131" s="7">
        <f t="shared" si="3"/>
        <v>0.2921615202</v>
      </c>
      <c r="Q131" s="7">
        <f t="shared" si="4"/>
        <v>0.33632287</v>
      </c>
      <c r="R131" s="7">
        <f t="shared" si="5"/>
        <v>0.33632287</v>
      </c>
      <c r="S131" s="7">
        <f t="shared" si="6"/>
        <v>0.33632287</v>
      </c>
      <c r="T131" s="7">
        <f t="shared" si="7"/>
        <v>0.33632287</v>
      </c>
      <c r="U131" s="7">
        <f t="shared" si="8"/>
        <v>0.5722543353</v>
      </c>
      <c r="V131" s="8">
        <f t="shared" si="9"/>
        <v>0.5722543353</v>
      </c>
      <c r="W131" s="7">
        <f t="shared" si="10"/>
        <v>0.5722543353</v>
      </c>
      <c r="X131" s="9">
        <f t="shared" si="11"/>
        <v>0.5722543353</v>
      </c>
      <c r="Y131" s="7">
        <f t="shared" si="12"/>
        <v>0.1154471401</v>
      </c>
      <c r="Z131" s="7">
        <f t="shared" si="13"/>
        <v>2.757847489</v>
      </c>
      <c r="AA131" s="7">
        <f t="shared" si="14"/>
        <v>2.757847489</v>
      </c>
      <c r="AB131" s="7">
        <f t="shared" si="15"/>
        <v>0.055125</v>
      </c>
      <c r="AC131" s="9">
        <f t="shared" si="16"/>
        <v>0.055125</v>
      </c>
      <c r="AD131" s="9">
        <f t="shared" si="17"/>
        <v>0.055125</v>
      </c>
      <c r="AE131" s="9">
        <f t="shared" si="18"/>
        <v>0.055125</v>
      </c>
      <c r="AF131" s="7">
        <f t="shared" si="19"/>
        <v>0.434402345</v>
      </c>
      <c r="AG131" s="7">
        <f t="shared" si="20"/>
        <v>21.1751699</v>
      </c>
      <c r="AH131" s="7">
        <f t="shared" si="21"/>
        <v>17.48617778</v>
      </c>
      <c r="AI131" s="7">
        <f t="shared" si="22"/>
        <v>13.03706413</v>
      </c>
      <c r="AJ131" s="7">
        <f t="shared" si="23"/>
        <v>2.170309185</v>
      </c>
      <c r="AK131" s="7">
        <f t="shared" si="24"/>
        <v>1.261029375</v>
      </c>
      <c r="AL131" s="7">
        <f t="shared" si="25"/>
        <v>1.304182471</v>
      </c>
    </row>
    <row r="132" ht="15.75" customHeight="1">
      <c r="A132" s="5">
        <v>47.3</v>
      </c>
      <c r="B132" s="5" t="str">
        <f t="shared" si="1"/>
        <v>sedang</v>
      </c>
      <c r="C132" s="5">
        <v>40.0</v>
      </c>
      <c r="D132" s="5"/>
      <c r="E132" s="7">
        <v>0.105599999</v>
      </c>
      <c r="F132" s="5">
        <v>0.100900002</v>
      </c>
      <c r="G132" s="5">
        <v>0.095399998</v>
      </c>
      <c r="H132" s="5">
        <v>0.101000004</v>
      </c>
      <c r="I132" s="5">
        <v>0.093999997</v>
      </c>
      <c r="J132" s="5">
        <v>0.099299997</v>
      </c>
      <c r="K132" s="5">
        <v>0.082800001</v>
      </c>
      <c r="L132" s="5">
        <v>0.097900003</v>
      </c>
      <c r="M132" s="5">
        <v>0.086900003</v>
      </c>
      <c r="N132" s="5">
        <v>0.0889</v>
      </c>
      <c r="O132" s="7">
        <f t="shared" si="2"/>
        <v>-0.07070705427</v>
      </c>
      <c r="P132" s="7">
        <f t="shared" si="3"/>
        <v>0.09853021614</v>
      </c>
      <c r="Q132" s="7">
        <f t="shared" si="4"/>
        <v>-0.02416029407</v>
      </c>
      <c r="R132" s="7">
        <f t="shared" si="5"/>
        <v>-0.03552707609</v>
      </c>
      <c r="S132" s="7">
        <f t="shared" si="6"/>
        <v>-0.02387886998</v>
      </c>
      <c r="T132" s="7">
        <f t="shared" si="7"/>
        <v>-0.03594577994</v>
      </c>
      <c r="U132" s="7">
        <f t="shared" si="8"/>
        <v>0.07454738353</v>
      </c>
      <c r="V132" s="8">
        <f t="shared" si="9"/>
        <v>0.06322445666</v>
      </c>
      <c r="W132" s="7">
        <f t="shared" si="10"/>
        <v>0.07376184854</v>
      </c>
      <c r="X132" s="9">
        <f t="shared" si="11"/>
        <v>0.06389777253</v>
      </c>
      <c r="Y132" s="7">
        <f t="shared" si="12"/>
        <v>-0.02801835965</v>
      </c>
      <c r="Z132" s="7">
        <f t="shared" si="13"/>
        <v>1.156747174</v>
      </c>
      <c r="AA132" s="7">
        <f t="shared" si="14"/>
        <v>1.143273144</v>
      </c>
      <c r="AB132" s="7">
        <f t="shared" si="15"/>
        <v>-0.2036750125</v>
      </c>
      <c r="AC132" s="9">
        <f t="shared" si="16"/>
        <v>-0.2171749923</v>
      </c>
      <c r="AD132" s="9">
        <f t="shared" si="17"/>
        <v>-0.2091750043</v>
      </c>
      <c r="AE132" s="9">
        <f t="shared" si="18"/>
        <v>-0.2116750005</v>
      </c>
      <c r="AF132" s="7">
        <f t="shared" si="19"/>
        <v>0.867924557</v>
      </c>
      <c r="AG132" s="7">
        <f t="shared" si="20"/>
        <v>17.34266954</v>
      </c>
      <c r="AH132" s="7">
        <f t="shared" si="21"/>
        <v>68.22603531</v>
      </c>
      <c r="AI132" s="7">
        <f t="shared" si="22"/>
        <v>128.4346269</v>
      </c>
      <c r="AJ132" s="7">
        <f t="shared" si="23"/>
        <v>40.1531178</v>
      </c>
      <c r="AK132" s="7">
        <f t="shared" si="24"/>
        <v>0.9454905462</v>
      </c>
      <c r="AL132" s="7">
        <f t="shared" si="25"/>
        <v>0.9034090805</v>
      </c>
    </row>
    <row r="133" ht="15.75" customHeight="1">
      <c r="A133" s="5">
        <v>47.2</v>
      </c>
      <c r="B133" s="5" t="str">
        <f t="shared" si="1"/>
        <v>sedang</v>
      </c>
      <c r="C133" s="5">
        <v>40.0</v>
      </c>
      <c r="D133" s="5"/>
      <c r="E133" s="7">
        <v>0.064350002</v>
      </c>
      <c r="F133" s="5">
        <v>0.084299996</v>
      </c>
      <c r="G133" s="5">
        <v>0.051199999</v>
      </c>
      <c r="H133" s="5">
        <v>0.045000002</v>
      </c>
      <c r="I133" s="5">
        <v>0.0254</v>
      </c>
      <c r="J133" s="5">
        <v>0.025049999</v>
      </c>
      <c r="K133" s="5">
        <v>0.02225</v>
      </c>
      <c r="L133" s="5">
        <v>0.019850001</v>
      </c>
      <c r="M133" s="5">
        <v>0.01405</v>
      </c>
      <c r="N133" s="5">
        <v>0.0119</v>
      </c>
      <c r="O133" s="7">
        <f t="shared" si="2"/>
        <v>-0.3941456691</v>
      </c>
      <c r="P133" s="7">
        <f t="shared" si="3"/>
        <v>0.5823556859</v>
      </c>
      <c r="Q133" s="7">
        <f t="shared" si="4"/>
        <v>0.2258953168</v>
      </c>
      <c r="R133" s="7">
        <f t="shared" si="5"/>
        <v>0.3030746706</v>
      </c>
      <c r="S133" s="7">
        <f t="shared" si="6"/>
        <v>0.2401171303</v>
      </c>
      <c r="T133" s="7">
        <f t="shared" si="7"/>
        <v>0.2851239669</v>
      </c>
      <c r="U133" s="7">
        <f t="shared" si="8"/>
        <v>0.7142857027</v>
      </c>
      <c r="V133" s="8">
        <f t="shared" si="9"/>
        <v>0.7525987423</v>
      </c>
      <c r="W133" s="7">
        <f t="shared" si="10"/>
        <v>0.730249469</v>
      </c>
      <c r="X133" s="9">
        <f t="shared" si="11"/>
        <v>0.7361464051</v>
      </c>
      <c r="Y133" s="7">
        <f t="shared" si="12"/>
        <v>-0.2442804297</v>
      </c>
      <c r="Z133" s="7">
        <f t="shared" si="13"/>
        <v>3.732782231</v>
      </c>
      <c r="AA133" s="7">
        <f t="shared" si="14"/>
        <v>3.967789019</v>
      </c>
      <c r="AB133" s="7">
        <f t="shared" si="15"/>
        <v>0.236799984</v>
      </c>
      <c r="AC133" s="9">
        <f t="shared" si="16"/>
        <v>0.251312484</v>
      </c>
      <c r="AD133" s="9">
        <f t="shared" si="17"/>
        <v>0.242712484</v>
      </c>
      <c r="AE133" s="9">
        <f t="shared" si="18"/>
        <v>0.245399984</v>
      </c>
      <c r="AF133" s="7">
        <f t="shared" si="19"/>
        <v>0.434570321</v>
      </c>
      <c r="AG133" s="7">
        <f t="shared" si="20"/>
        <v>16.28427932</v>
      </c>
      <c r="AH133" s="7">
        <f t="shared" si="21"/>
        <v>25.48200385</v>
      </c>
      <c r="AI133" s="7">
        <f t="shared" si="22"/>
        <v>19.81545652</v>
      </c>
      <c r="AJ133" s="7">
        <f t="shared" si="23"/>
        <v>4.864330736</v>
      </c>
      <c r="AK133" s="7">
        <f t="shared" si="24"/>
        <v>0.6073547026</v>
      </c>
      <c r="AL133" s="7">
        <f t="shared" si="25"/>
        <v>0.7956487554</v>
      </c>
    </row>
    <row r="134" ht="15.75" customHeight="1">
      <c r="A134" s="5">
        <v>47.1</v>
      </c>
      <c r="B134" s="5" t="str">
        <f t="shared" si="1"/>
        <v>sedang</v>
      </c>
      <c r="C134" s="5">
        <v>40.0</v>
      </c>
      <c r="D134" s="5"/>
      <c r="E134" s="7">
        <v>0.065700002</v>
      </c>
      <c r="F134" s="5">
        <v>0.100299999</v>
      </c>
      <c r="G134" s="5">
        <v>0.092299998</v>
      </c>
      <c r="H134" s="5">
        <v>0.121749997</v>
      </c>
      <c r="I134" s="5">
        <v>0.173150003</v>
      </c>
      <c r="J134" s="5">
        <v>0.207100004</v>
      </c>
      <c r="K134" s="5">
        <v>0.181850001</v>
      </c>
      <c r="L134" s="5">
        <v>0.205799997</v>
      </c>
      <c r="M134" s="5">
        <v>0.065899998</v>
      </c>
      <c r="N134" s="5">
        <v>0.028200001</v>
      </c>
      <c r="O134" s="7">
        <f t="shared" si="2"/>
        <v>0.3266460089</v>
      </c>
      <c r="P134" s="7">
        <f t="shared" si="3"/>
        <v>-0.2890306645</v>
      </c>
      <c r="Q134" s="7">
        <f t="shared" si="4"/>
        <v>0.468012123</v>
      </c>
      <c r="R134" s="7">
        <f t="shared" si="5"/>
        <v>0.7314924948</v>
      </c>
      <c r="S134" s="7">
        <f t="shared" si="6"/>
        <v>0.5520114349</v>
      </c>
      <c r="T134" s="7">
        <f t="shared" si="7"/>
        <v>0.6201816372</v>
      </c>
      <c r="U134" s="7">
        <f t="shared" si="8"/>
        <v>0.2069795525</v>
      </c>
      <c r="V134" s="8">
        <f t="shared" si="9"/>
        <v>0.5610894786</v>
      </c>
      <c r="W134" s="7">
        <f t="shared" si="10"/>
        <v>0.2677042879</v>
      </c>
      <c r="X134" s="9">
        <f t="shared" si="11"/>
        <v>0.4338146769</v>
      </c>
      <c r="Y134" s="7">
        <f t="shared" si="12"/>
        <v>-0.04153686981</v>
      </c>
      <c r="Z134" s="7">
        <f t="shared" si="13"/>
        <v>0.7773965602</v>
      </c>
      <c r="AA134" s="7">
        <f t="shared" si="14"/>
        <v>0.9169245188</v>
      </c>
      <c r="AB134" s="7">
        <f t="shared" si="15"/>
        <v>-0.08908749075</v>
      </c>
      <c r="AC134" s="9">
        <f t="shared" si="16"/>
        <v>0.165387489</v>
      </c>
      <c r="AD134" s="9">
        <f t="shared" si="17"/>
        <v>0.014587501</v>
      </c>
      <c r="AE134" s="9">
        <f t="shared" si="18"/>
        <v>0.06171249725</v>
      </c>
      <c r="AF134" s="7">
        <f t="shared" si="19"/>
        <v>1.970205904</v>
      </c>
      <c r="AG134" s="7">
        <f t="shared" si="20"/>
        <v>23.18374102</v>
      </c>
      <c r="AH134" s="7">
        <f t="shared" si="21"/>
        <v>63.67250173</v>
      </c>
      <c r="AI134" s="7">
        <f t="shared" si="22"/>
        <v>348.2398135</v>
      </c>
      <c r="AJ134" s="7">
        <f t="shared" si="23"/>
        <v>34.6278957</v>
      </c>
      <c r="AK134" s="7">
        <f t="shared" si="24"/>
        <v>0.9202392714</v>
      </c>
      <c r="AL134" s="7">
        <f t="shared" si="25"/>
        <v>1.404870551</v>
      </c>
    </row>
    <row r="135" ht="15.75" customHeight="1">
      <c r="A135" s="5">
        <v>47.1</v>
      </c>
      <c r="B135" s="5" t="str">
        <f t="shared" si="1"/>
        <v>sedang</v>
      </c>
      <c r="C135" s="5">
        <v>40.0</v>
      </c>
      <c r="D135" s="5"/>
      <c r="E135" s="7">
        <v>0.093350001</v>
      </c>
      <c r="F135" s="5">
        <v>0.131850004</v>
      </c>
      <c r="G135" s="5">
        <v>0.103050001</v>
      </c>
      <c r="H135" s="5">
        <v>0.09725</v>
      </c>
      <c r="I135" s="5">
        <v>0.035549998</v>
      </c>
      <c r="J135" s="5">
        <v>0.0363</v>
      </c>
      <c r="K135" s="5">
        <v>0.026799999</v>
      </c>
      <c r="L135" s="5">
        <v>0.021500001</v>
      </c>
      <c r="M135" s="5">
        <v>0.00675</v>
      </c>
      <c r="N135" s="5">
        <v>0.00655</v>
      </c>
      <c r="O135" s="7">
        <f t="shared" si="2"/>
        <v>-0.5872160339</v>
      </c>
      <c r="P135" s="7">
        <f t="shared" si="3"/>
        <v>0.6621494044</v>
      </c>
      <c r="Q135" s="7">
        <f t="shared" si="4"/>
        <v>0.5976154873</v>
      </c>
      <c r="R135" s="7">
        <f t="shared" si="5"/>
        <v>0.60719639</v>
      </c>
      <c r="S135" s="7">
        <f t="shared" si="6"/>
        <v>0.6011993883</v>
      </c>
      <c r="T135" s="7">
        <f t="shared" si="7"/>
        <v>0.6035767393</v>
      </c>
      <c r="U135" s="7">
        <f t="shared" si="8"/>
        <v>0.9025974054</v>
      </c>
      <c r="V135" s="8">
        <f t="shared" si="9"/>
        <v>0.9053468235</v>
      </c>
      <c r="W135" s="7">
        <f t="shared" si="10"/>
        <v>0.9039017369</v>
      </c>
      <c r="X135" s="9">
        <f t="shared" si="11"/>
        <v>0.9040404068</v>
      </c>
      <c r="Y135" s="7">
        <f t="shared" si="12"/>
        <v>-0.1226053741</v>
      </c>
      <c r="Z135" s="7">
        <f t="shared" si="13"/>
        <v>7.001490671</v>
      </c>
      <c r="AA135" s="7">
        <f t="shared" si="14"/>
        <v>7.043478622</v>
      </c>
      <c r="AB135" s="7">
        <f t="shared" si="15"/>
        <v>0.4751375163</v>
      </c>
      <c r="AC135" s="9">
        <f t="shared" si="16"/>
        <v>0.4764875163</v>
      </c>
      <c r="AD135" s="9">
        <f t="shared" si="17"/>
        <v>0.4756875163</v>
      </c>
      <c r="AE135" s="9">
        <f t="shared" si="18"/>
        <v>0.4759375163</v>
      </c>
      <c r="AF135" s="7">
        <f t="shared" si="19"/>
        <v>0.260067916</v>
      </c>
      <c r="AG135" s="7">
        <f t="shared" si="20"/>
        <v>20.06781016</v>
      </c>
      <c r="AH135" s="7">
        <f t="shared" si="21"/>
        <v>80.90549719</v>
      </c>
      <c r="AI135" s="7">
        <f t="shared" si="22"/>
        <v>32.78047982</v>
      </c>
      <c r="AJ135" s="7">
        <f t="shared" si="23"/>
        <v>57.85998177</v>
      </c>
      <c r="AK135" s="7">
        <f t="shared" si="24"/>
        <v>0.7815699497</v>
      </c>
      <c r="AL135" s="7">
        <f t="shared" si="25"/>
        <v>1.103910015</v>
      </c>
    </row>
    <row r="136" ht="15.75" customHeight="1">
      <c r="A136" s="5">
        <v>47.0</v>
      </c>
      <c r="B136" s="5" t="str">
        <f t="shared" si="1"/>
        <v>sedang</v>
      </c>
      <c r="C136" s="5">
        <v>40.0</v>
      </c>
      <c r="D136" s="5"/>
      <c r="E136" s="7">
        <v>0.061700001</v>
      </c>
      <c r="F136" s="5">
        <v>0.064599998</v>
      </c>
      <c r="G136" s="5">
        <v>0.044599999</v>
      </c>
      <c r="H136" s="5">
        <v>0.040624999</v>
      </c>
      <c r="I136" s="5">
        <v>0.029175</v>
      </c>
      <c r="J136" s="5">
        <v>0.030175</v>
      </c>
      <c r="K136" s="5">
        <v>0.026699999</v>
      </c>
      <c r="L136" s="5">
        <v>0.025625</v>
      </c>
      <c r="M136" s="5">
        <v>0.018100001</v>
      </c>
      <c r="N136" s="5">
        <v>0.01545</v>
      </c>
      <c r="O136" s="7">
        <f t="shared" si="2"/>
        <v>-0.2510519005</v>
      </c>
      <c r="P136" s="7">
        <f t="shared" si="3"/>
        <v>0.4151150082</v>
      </c>
      <c r="Q136" s="7">
        <f t="shared" si="4"/>
        <v>0.1919642411</v>
      </c>
      <c r="R136" s="7">
        <f t="shared" si="5"/>
        <v>0.2669038972</v>
      </c>
      <c r="S136" s="7">
        <f t="shared" si="6"/>
        <v>0.2040331721</v>
      </c>
      <c r="T136" s="7">
        <f t="shared" si="7"/>
        <v>0.2511160491</v>
      </c>
      <c r="U136" s="7">
        <f t="shared" si="8"/>
        <v>0.5622732474</v>
      </c>
      <c r="V136" s="8">
        <f t="shared" si="9"/>
        <v>0.6139912458</v>
      </c>
      <c r="W136" s="7">
        <f t="shared" si="10"/>
        <v>0.5808869227</v>
      </c>
      <c r="X136" s="9">
        <f t="shared" si="11"/>
        <v>0.5943167907</v>
      </c>
      <c r="Y136" s="7">
        <f t="shared" si="12"/>
        <v>-0.183150179</v>
      </c>
      <c r="Z136" s="7">
        <f t="shared" si="13"/>
        <v>2.437499933</v>
      </c>
      <c r="AA136" s="7">
        <f t="shared" si="14"/>
        <v>2.590747321</v>
      </c>
      <c r="AB136" s="7">
        <f t="shared" si="15"/>
        <v>0.1295499855</v>
      </c>
      <c r="AC136" s="9">
        <f t="shared" si="16"/>
        <v>0.1474374923</v>
      </c>
      <c r="AD136" s="9">
        <f t="shared" si="17"/>
        <v>0.1368374883</v>
      </c>
      <c r="AE136" s="9">
        <f t="shared" si="18"/>
        <v>0.1401499895</v>
      </c>
      <c r="AF136" s="7">
        <f t="shared" si="19"/>
        <v>0.5986546995</v>
      </c>
      <c r="AG136" s="7">
        <f t="shared" si="20"/>
        <v>15.42212728</v>
      </c>
      <c r="AH136" s="7">
        <f t="shared" si="21"/>
        <v>21.99714903</v>
      </c>
      <c r="AI136" s="7">
        <f t="shared" si="22"/>
        <v>25.50958382</v>
      </c>
      <c r="AJ136" s="7">
        <f t="shared" si="23"/>
        <v>3.549284873</v>
      </c>
      <c r="AK136" s="7">
        <f t="shared" si="24"/>
        <v>0.6904024827</v>
      </c>
      <c r="AL136" s="7">
        <f t="shared" si="25"/>
        <v>0.7228524842</v>
      </c>
    </row>
    <row r="137" ht="15.75" customHeight="1">
      <c r="A137" s="5">
        <v>47.0</v>
      </c>
      <c r="B137" s="5" t="str">
        <f t="shared" si="1"/>
        <v>sedang</v>
      </c>
      <c r="C137" s="5">
        <v>40.0</v>
      </c>
      <c r="D137" s="5"/>
      <c r="E137" s="7">
        <v>0.118271425</v>
      </c>
      <c r="F137" s="5">
        <v>0.137842864</v>
      </c>
      <c r="G137" s="5">
        <v>0.10374286</v>
      </c>
      <c r="H137" s="5">
        <v>0.094599999</v>
      </c>
      <c r="I137" s="5">
        <v>0.053800002</v>
      </c>
      <c r="J137" s="5">
        <v>0.056385715</v>
      </c>
      <c r="K137" s="5">
        <v>0.049199998</v>
      </c>
      <c r="L137" s="5">
        <v>0.046271428</v>
      </c>
      <c r="M137" s="5">
        <v>0.036528572</v>
      </c>
      <c r="N137" s="5">
        <v>0.033399999</v>
      </c>
      <c r="O137" s="7">
        <f t="shared" si="2"/>
        <v>-0.3566224845</v>
      </c>
      <c r="P137" s="7">
        <f t="shared" si="3"/>
        <v>0.4739173955</v>
      </c>
      <c r="Q137" s="7">
        <f t="shared" si="4"/>
        <v>0.147808671</v>
      </c>
      <c r="R137" s="7">
        <f t="shared" si="5"/>
        <v>0.1912832878</v>
      </c>
      <c r="S137" s="7">
        <f t="shared" si="6"/>
        <v>0.1534071</v>
      </c>
      <c r="T137" s="7">
        <f t="shared" si="7"/>
        <v>0.1843026076</v>
      </c>
      <c r="U137" s="7">
        <f t="shared" si="8"/>
        <v>0.5810257363</v>
      </c>
      <c r="V137" s="8">
        <f t="shared" si="9"/>
        <v>0.6099107617</v>
      </c>
      <c r="W137" s="7">
        <f t="shared" si="10"/>
        <v>0.5916409608</v>
      </c>
      <c r="X137" s="9">
        <f t="shared" si="11"/>
        <v>0.5989677403</v>
      </c>
      <c r="Y137" s="7">
        <f t="shared" si="12"/>
        <v>-0.1411507412</v>
      </c>
      <c r="Z137" s="7">
        <f t="shared" si="13"/>
        <v>2.818030489</v>
      </c>
      <c r="AA137" s="7">
        <f t="shared" si="14"/>
        <v>2.924766741</v>
      </c>
      <c r="AB137" s="7">
        <f t="shared" si="15"/>
        <v>0.2925035955</v>
      </c>
      <c r="AC137" s="9">
        <f t="shared" si="16"/>
        <v>0.3136214633</v>
      </c>
      <c r="AD137" s="9">
        <f t="shared" si="17"/>
        <v>0.3011071713</v>
      </c>
      <c r="AE137" s="9">
        <f t="shared" si="18"/>
        <v>0.3050178875</v>
      </c>
      <c r="AF137" s="7">
        <f t="shared" si="19"/>
        <v>0.4742494857</v>
      </c>
      <c r="AG137" s="7">
        <f t="shared" si="20"/>
        <v>16.88351917</v>
      </c>
      <c r="AH137" s="7">
        <f t="shared" si="21"/>
        <v>82.16421693</v>
      </c>
      <c r="AI137" s="7">
        <f t="shared" si="22"/>
        <v>59.58795398</v>
      </c>
      <c r="AJ137" s="7">
        <f t="shared" si="23"/>
        <v>59.8064471</v>
      </c>
      <c r="AK137" s="7">
        <f t="shared" si="24"/>
        <v>0.7526168348</v>
      </c>
      <c r="AL137" s="7">
        <f t="shared" si="25"/>
        <v>0.8771591278</v>
      </c>
    </row>
    <row r="138" ht="15.75" customHeight="1">
      <c r="A138" s="5">
        <v>47.0</v>
      </c>
      <c r="B138" s="5" t="str">
        <f t="shared" si="1"/>
        <v>sedang</v>
      </c>
      <c r="C138" s="5">
        <v>40.0</v>
      </c>
      <c r="D138" s="5"/>
      <c r="E138" s="7">
        <v>0.147599995</v>
      </c>
      <c r="F138" s="5">
        <v>0.152199998</v>
      </c>
      <c r="G138" s="5">
        <v>0.141200006</v>
      </c>
      <c r="H138" s="5">
        <v>0.163900003</v>
      </c>
      <c r="I138" s="5">
        <v>0.185200006</v>
      </c>
      <c r="J138" s="5">
        <v>0.203600004</v>
      </c>
      <c r="K138" s="5">
        <v>0.115000002</v>
      </c>
      <c r="L138" s="5">
        <v>0.187999994</v>
      </c>
      <c r="M138" s="5">
        <v>0.179900005</v>
      </c>
      <c r="N138" s="5">
        <v>0.171399996</v>
      </c>
      <c r="O138" s="7">
        <f t="shared" si="2"/>
        <v>-0.1022638688</v>
      </c>
      <c r="P138" s="7">
        <f t="shared" si="3"/>
        <v>0.1392215419</v>
      </c>
      <c r="Q138" s="7">
        <f t="shared" si="4"/>
        <v>-0.2200746065</v>
      </c>
      <c r="R138" s="7">
        <f t="shared" si="5"/>
        <v>-0.1969273547</v>
      </c>
      <c r="S138" s="7">
        <f t="shared" si="6"/>
        <v>-0.2266061573</v>
      </c>
      <c r="T138" s="7">
        <f t="shared" si="7"/>
        <v>-0.1912512467</v>
      </c>
      <c r="U138" s="7">
        <f t="shared" si="8"/>
        <v>-0.08340863219</v>
      </c>
      <c r="V138" s="8">
        <f t="shared" si="9"/>
        <v>-0.05933250419</v>
      </c>
      <c r="W138" s="7">
        <f t="shared" si="10"/>
        <v>-0.08559952878</v>
      </c>
      <c r="X138" s="9">
        <f t="shared" si="11"/>
        <v>-0.05781390493</v>
      </c>
      <c r="Y138" s="7">
        <f t="shared" si="12"/>
        <v>-0.03749145143</v>
      </c>
      <c r="Z138" s="7">
        <f t="shared" si="13"/>
        <v>0.99491352</v>
      </c>
      <c r="AA138" s="7">
        <f t="shared" si="14"/>
        <v>1.024441362</v>
      </c>
      <c r="AB138" s="7">
        <f t="shared" si="15"/>
        <v>-0.6342750423</v>
      </c>
      <c r="AC138" s="9">
        <f t="shared" si="16"/>
        <v>-0.5768999815</v>
      </c>
      <c r="AD138" s="9">
        <f t="shared" si="17"/>
        <v>-0.6109000175</v>
      </c>
      <c r="AE138" s="9">
        <f t="shared" si="18"/>
        <v>-0.6002750063</v>
      </c>
      <c r="AF138" s="7">
        <f t="shared" si="19"/>
        <v>0.8144475716</v>
      </c>
      <c r="AG138" s="7">
        <f t="shared" si="20"/>
        <v>17.9895076</v>
      </c>
      <c r="AH138" s="7">
        <f t="shared" si="21"/>
        <v>189.2996156</v>
      </c>
      <c r="AI138" s="7">
        <f t="shared" si="22"/>
        <v>340.2776826</v>
      </c>
      <c r="AJ138" s="7">
        <f t="shared" si="23"/>
        <v>357.7661188</v>
      </c>
      <c r="AK138" s="7">
        <f t="shared" si="24"/>
        <v>0.927726727</v>
      </c>
      <c r="AL138" s="7">
        <f t="shared" si="25"/>
        <v>0.9566396395</v>
      </c>
    </row>
    <row r="139" ht="15.75" customHeight="1">
      <c r="A139" s="5">
        <v>46.9</v>
      </c>
      <c r="B139" s="5" t="str">
        <f t="shared" si="1"/>
        <v>sedang</v>
      </c>
      <c r="C139" s="5">
        <v>40.0</v>
      </c>
      <c r="D139" s="5"/>
      <c r="E139" s="7">
        <v>0.088600002</v>
      </c>
      <c r="F139" s="5">
        <v>0.125750005</v>
      </c>
      <c r="G139" s="5">
        <v>0.084550001</v>
      </c>
      <c r="H139" s="5">
        <v>0.072549999</v>
      </c>
      <c r="I139" s="5">
        <v>0.027100001</v>
      </c>
      <c r="J139" s="5">
        <v>0.028550001</v>
      </c>
      <c r="K139" s="5">
        <v>0.020400001</v>
      </c>
      <c r="L139" s="5">
        <v>0.0163</v>
      </c>
      <c r="M139" s="5">
        <v>0.00715</v>
      </c>
      <c r="N139" s="5">
        <v>0.0055</v>
      </c>
      <c r="O139" s="7">
        <f t="shared" si="2"/>
        <v>-0.6112434376</v>
      </c>
      <c r="P139" s="7">
        <f t="shared" si="3"/>
        <v>0.7208347566</v>
      </c>
      <c r="Q139" s="7">
        <f t="shared" si="4"/>
        <v>0.4809437575</v>
      </c>
      <c r="R139" s="7">
        <f t="shared" si="5"/>
        <v>0.5752895917</v>
      </c>
      <c r="S139" s="7">
        <f t="shared" si="6"/>
        <v>0.5115830304</v>
      </c>
      <c r="T139" s="7">
        <f t="shared" si="7"/>
        <v>0.5408348624</v>
      </c>
      <c r="U139" s="7">
        <f t="shared" si="8"/>
        <v>0.892400305</v>
      </c>
      <c r="V139" s="8">
        <f t="shared" si="9"/>
        <v>0.9161904794</v>
      </c>
      <c r="W139" s="7">
        <f t="shared" si="10"/>
        <v>0.9036190513</v>
      </c>
      <c r="X139" s="9">
        <f t="shared" si="11"/>
        <v>0.9048156544</v>
      </c>
      <c r="Y139" s="7">
        <f t="shared" si="12"/>
        <v>-0.1959106173</v>
      </c>
      <c r="Z139" s="7">
        <f t="shared" si="13"/>
        <v>7.63339377</v>
      </c>
      <c r="AA139" s="7">
        <f t="shared" si="14"/>
        <v>8.119691038</v>
      </c>
      <c r="AB139" s="7">
        <f t="shared" si="15"/>
        <v>0.4496375198</v>
      </c>
      <c r="AC139" s="9">
        <f t="shared" si="16"/>
        <v>0.4607750198</v>
      </c>
      <c r="AD139" s="9">
        <f t="shared" si="17"/>
        <v>0.4541750198</v>
      </c>
      <c r="AE139" s="9">
        <f t="shared" si="18"/>
        <v>0.4562375198</v>
      </c>
      <c r="AF139" s="7">
        <f t="shared" si="19"/>
        <v>0.2412773597</v>
      </c>
      <c r="AG139" s="7">
        <f t="shared" si="20"/>
        <v>18.10591555</v>
      </c>
      <c r="AH139" s="7">
        <f t="shared" si="21"/>
        <v>53.5742859</v>
      </c>
      <c r="AI139" s="7">
        <f t="shared" si="22"/>
        <v>23.66353003</v>
      </c>
      <c r="AJ139" s="7">
        <f t="shared" si="23"/>
        <v>23.91625814</v>
      </c>
      <c r="AK139" s="7">
        <f t="shared" si="24"/>
        <v>0.6723657864</v>
      </c>
      <c r="AL139" s="7">
        <f t="shared" si="25"/>
        <v>0.9542889288</v>
      </c>
    </row>
    <row r="140" ht="15.75" customHeight="1">
      <c r="A140" s="5">
        <v>46.9</v>
      </c>
      <c r="B140" s="5" t="str">
        <f t="shared" si="1"/>
        <v>sedang</v>
      </c>
      <c r="C140" s="5">
        <v>40.0</v>
      </c>
      <c r="D140" s="5"/>
      <c r="E140" s="7">
        <v>0.083233334</v>
      </c>
      <c r="F140" s="5">
        <v>0.080300003</v>
      </c>
      <c r="G140" s="5">
        <v>0.038483333</v>
      </c>
      <c r="H140" s="5">
        <v>0.034933332</v>
      </c>
      <c r="I140" s="5">
        <v>0.0276</v>
      </c>
      <c r="J140" s="5">
        <v>0.026816666</v>
      </c>
      <c r="K140" s="5">
        <v>0.020616667</v>
      </c>
      <c r="L140" s="5">
        <v>0.02355</v>
      </c>
      <c r="M140" s="5">
        <v>0.01595</v>
      </c>
      <c r="N140" s="5">
        <v>0.012816667</v>
      </c>
      <c r="O140" s="7">
        <f t="shared" si="2"/>
        <v>-0.3023124535</v>
      </c>
      <c r="P140" s="7">
        <f t="shared" si="3"/>
        <v>0.591412063</v>
      </c>
      <c r="Q140" s="7">
        <f t="shared" si="4"/>
        <v>0.1276207919</v>
      </c>
      <c r="R140" s="7">
        <f t="shared" si="5"/>
        <v>0.233300095</v>
      </c>
      <c r="S140" s="7">
        <f t="shared" si="6"/>
        <v>0.1395812634</v>
      </c>
      <c r="T140" s="7">
        <f t="shared" si="7"/>
        <v>0.2133090227</v>
      </c>
      <c r="U140" s="7">
        <f t="shared" si="8"/>
        <v>0.6685714389</v>
      </c>
      <c r="V140" s="8">
        <f t="shared" si="9"/>
        <v>0.7247180983</v>
      </c>
      <c r="W140" s="7">
        <f t="shared" si="10"/>
        <v>0.6910685595</v>
      </c>
      <c r="X140" s="9">
        <f t="shared" si="11"/>
        <v>0.701125547</v>
      </c>
      <c r="Y140" s="7">
        <f t="shared" si="12"/>
        <v>-0.3520415524</v>
      </c>
      <c r="Z140" s="7">
        <f t="shared" si="13"/>
        <v>3.248404784</v>
      </c>
      <c r="AA140" s="7">
        <f t="shared" si="14"/>
        <v>3.552841484</v>
      </c>
      <c r="AB140" s="7">
        <f t="shared" si="15"/>
        <v>0.2083833453</v>
      </c>
      <c r="AC140" s="9">
        <f t="shared" si="16"/>
        <v>0.229533343</v>
      </c>
      <c r="AD140" s="9">
        <f t="shared" si="17"/>
        <v>0.217000011</v>
      </c>
      <c r="AE140" s="9">
        <f t="shared" si="18"/>
        <v>0.2209166773</v>
      </c>
      <c r="AF140" s="7">
        <f t="shared" si="19"/>
        <v>0.5357297664</v>
      </c>
      <c r="AG140" s="7">
        <f t="shared" si="20"/>
        <v>11.26036239</v>
      </c>
      <c r="AH140" s="7">
        <f t="shared" si="21"/>
        <v>19.19448066</v>
      </c>
      <c r="AI140" s="7">
        <f t="shared" si="22"/>
        <v>21.73538345</v>
      </c>
      <c r="AJ140" s="7">
        <f t="shared" si="23"/>
        <v>2.650225562</v>
      </c>
      <c r="AK140" s="7">
        <f t="shared" si="24"/>
        <v>0.4792444777</v>
      </c>
      <c r="AL140" s="7">
        <f t="shared" si="25"/>
        <v>0.4623548181</v>
      </c>
    </row>
    <row r="141" ht="15.75" customHeight="1">
      <c r="A141" s="5">
        <v>46.9</v>
      </c>
      <c r="B141" s="5" t="str">
        <f t="shared" si="1"/>
        <v>sedang</v>
      </c>
      <c r="C141" s="5">
        <v>40.0</v>
      </c>
      <c r="D141" s="5"/>
      <c r="E141" s="7">
        <v>0.019200001</v>
      </c>
      <c r="F141" s="5">
        <v>0.0253</v>
      </c>
      <c r="G141" s="5">
        <v>0.039099999</v>
      </c>
      <c r="H141" s="5">
        <v>0.040100001</v>
      </c>
      <c r="I141" s="5">
        <v>0.0151</v>
      </c>
      <c r="J141" s="5">
        <v>0.017100001</v>
      </c>
      <c r="K141" s="5">
        <v>0.0122</v>
      </c>
      <c r="L141" s="5">
        <v>0.0076</v>
      </c>
      <c r="M141" s="5">
        <v>0.0039</v>
      </c>
      <c r="N141" s="5">
        <v>0.003</v>
      </c>
      <c r="O141" s="7">
        <f t="shared" si="2"/>
        <v>-0.5243664625</v>
      </c>
      <c r="P141" s="7">
        <f t="shared" si="3"/>
        <v>0.3493333333</v>
      </c>
      <c r="Q141" s="7">
        <f t="shared" si="4"/>
        <v>0.5155279503</v>
      </c>
      <c r="R141" s="7">
        <f t="shared" si="5"/>
        <v>0.6052631579</v>
      </c>
      <c r="S141" s="7">
        <f t="shared" si="6"/>
        <v>0.5460526316</v>
      </c>
      <c r="T141" s="7">
        <f t="shared" si="7"/>
        <v>0.5714285714</v>
      </c>
      <c r="U141" s="7">
        <f t="shared" si="8"/>
        <v>0.7328767123</v>
      </c>
      <c r="V141" s="8">
        <f t="shared" si="9"/>
        <v>0.7879858657</v>
      </c>
      <c r="W141" s="7">
        <f t="shared" si="10"/>
        <v>0.7561837456</v>
      </c>
      <c r="X141" s="9">
        <f t="shared" si="11"/>
        <v>0.7636986301</v>
      </c>
      <c r="Y141" s="7">
        <f t="shared" si="12"/>
        <v>0.2142857021</v>
      </c>
      <c r="Z141" s="7">
        <f t="shared" si="13"/>
        <v>3.999999938</v>
      </c>
      <c r="AA141" s="7">
        <f t="shared" si="14"/>
        <v>4.236842039</v>
      </c>
      <c r="AB141" s="7">
        <f t="shared" si="15"/>
        <v>0.071825</v>
      </c>
      <c r="AC141" s="9">
        <f t="shared" si="16"/>
        <v>0.0779</v>
      </c>
      <c r="AD141" s="9">
        <f t="shared" si="17"/>
        <v>0.0743</v>
      </c>
      <c r="AE141" s="9">
        <f t="shared" si="18"/>
        <v>0.075425</v>
      </c>
      <c r="AF141" s="7">
        <f t="shared" si="19"/>
        <v>0.3120204683</v>
      </c>
      <c r="AG141" s="7">
        <f t="shared" si="20"/>
        <v>25.59452731</v>
      </c>
      <c r="AH141" s="7">
        <f t="shared" si="21"/>
        <v>19.46004084</v>
      </c>
      <c r="AI141" s="7">
        <f t="shared" si="22"/>
        <v>11.80314581</v>
      </c>
      <c r="AJ141" s="7">
        <f t="shared" si="23"/>
        <v>2.729432301</v>
      </c>
      <c r="AK141" s="7">
        <f t="shared" si="24"/>
        <v>1.545454506</v>
      </c>
      <c r="AL141" s="7">
        <f t="shared" si="25"/>
        <v>2.036458175</v>
      </c>
    </row>
    <row r="142" ht="15.75" customHeight="1">
      <c r="A142" s="5">
        <v>46.83</v>
      </c>
      <c r="B142" s="5" t="str">
        <f t="shared" si="1"/>
        <v>sedang</v>
      </c>
      <c r="C142" s="5">
        <v>50.0</v>
      </c>
      <c r="D142" s="5"/>
      <c r="E142" s="5">
        <v>0.115400001</v>
      </c>
      <c r="F142" s="5">
        <v>0.138500005</v>
      </c>
      <c r="G142" s="5">
        <v>0.144899994</v>
      </c>
      <c r="H142" s="5">
        <v>0.1734</v>
      </c>
      <c r="I142" s="5">
        <v>0.182500005</v>
      </c>
      <c r="J142" s="5">
        <v>0.187299997</v>
      </c>
      <c r="K142" s="5">
        <v>0.1866</v>
      </c>
      <c r="L142" s="5">
        <v>0.195299998</v>
      </c>
      <c r="M142" s="5">
        <v>0.1479</v>
      </c>
      <c r="N142" s="5">
        <v>0.091600001</v>
      </c>
      <c r="O142" s="7">
        <f t="shared" si="2"/>
        <v>0.1257918756</v>
      </c>
      <c r="P142" s="7">
        <f t="shared" si="3"/>
        <v>-0.1479544579</v>
      </c>
      <c r="Q142" s="7">
        <f t="shared" si="4"/>
        <v>0.1156950673</v>
      </c>
      <c r="R142" s="7">
        <f t="shared" si="5"/>
        <v>0.3414809441</v>
      </c>
      <c r="S142" s="7">
        <f t="shared" si="6"/>
        <v>0.1391085545</v>
      </c>
      <c r="T142" s="7">
        <f t="shared" si="7"/>
        <v>0.2840059761</v>
      </c>
      <c r="U142" s="7">
        <f t="shared" si="8"/>
        <v>-0.03282121102</v>
      </c>
      <c r="V142" s="8">
        <f t="shared" si="9"/>
        <v>0.2038244362</v>
      </c>
      <c r="W142" s="7">
        <f t="shared" si="10"/>
        <v>-0.04085178077</v>
      </c>
      <c r="X142" s="9">
        <f t="shared" si="11"/>
        <v>0.1637569943</v>
      </c>
      <c r="Y142" s="7">
        <f t="shared" si="12"/>
        <v>0.02258288293</v>
      </c>
      <c r="Z142" s="7">
        <f t="shared" si="13"/>
        <v>0.8472346756</v>
      </c>
      <c r="AA142" s="7">
        <f t="shared" si="14"/>
        <v>1.018691582</v>
      </c>
      <c r="AB142" s="7">
        <f t="shared" si="15"/>
        <v>-0.49097498</v>
      </c>
      <c r="AC142" s="9">
        <f t="shared" si="16"/>
        <v>-0.1109499868</v>
      </c>
      <c r="AD142" s="9">
        <f t="shared" si="17"/>
        <v>-0.3361499828</v>
      </c>
      <c r="AE142" s="9">
        <f t="shared" si="18"/>
        <v>-0.265774984</v>
      </c>
      <c r="AF142" s="7">
        <f t="shared" si="19"/>
        <v>1.287784732</v>
      </c>
      <c r="AG142" s="7">
        <f t="shared" si="20"/>
        <v>22.40363959</v>
      </c>
      <c r="AH142" s="7">
        <f t="shared" si="21"/>
        <v>205.5672585</v>
      </c>
      <c r="AI142" s="7">
        <f t="shared" si="22"/>
        <v>303.8475721</v>
      </c>
      <c r="AJ142" s="7">
        <f t="shared" si="23"/>
        <v>426.9096508</v>
      </c>
      <c r="AK142" s="7">
        <f t="shared" si="24"/>
        <v>1.046209305</v>
      </c>
      <c r="AL142" s="7">
        <f t="shared" si="25"/>
        <v>1.255632519</v>
      </c>
    </row>
    <row r="143" ht="15.75" customHeight="1">
      <c r="A143" s="5">
        <v>46.73</v>
      </c>
      <c r="B143" s="5" t="str">
        <f t="shared" si="1"/>
        <v>sedang</v>
      </c>
      <c r="C143" s="5">
        <v>50.0</v>
      </c>
      <c r="D143" s="5"/>
      <c r="E143" s="5">
        <v>0.116899997</v>
      </c>
      <c r="F143" s="5">
        <v>0.118299998</v>
      </c>
      <c r="G143" s="5">
        <v>0.0933</v>
      </c>
      <c r="H143" s="5">
        <v>0.092200004</v>
      </c>
      <c r="I143" s="5">
        <v>0.077399999</v>
      </c>
      <c r="J143" s="5">
        <v>0.081699997</v>
      </c>
      <c r="K143" s="5">
        <v>0.070200004</v>
      </c>
      <c r="L143" s="5">
        <v>0.0748</v>
      </c>
      <c r="M143" s="5">
        <v>0.0493</v>
      </c>
      <c r="N143" s="5">
        <v>0.043099999</v>
      </c>
      <c r="O143" s="7">
        <f t="shared" si="2"/>
        <v>-0.1412843757</v>
      </c>
      <c r="P143" s="7">
        <f t="shared" si="3"/>
        <v>0.2551723793</v>
      </c>
      <c r="Q143" s="7">
        <f t="shared" si="4"/>
        <v>0.1748954251</v>
      </c>
      <c r="R143" s="7">
        <f t="shared" si="5"/>
        <v>0.2391880343</v>
      </c>
      <c r="S143" s="7">
        <f t="shared" si="6"/>
        <v>0.1844660498</v>
      </c>
      <c r="T143" s="7">
        <f t="shared" si="7"/>
        <v>0.2267782769</v>
      </c>
      <c r="U143" s="7">
        <f t="shared" si="8"/>
        <v>0.4116945037</v>
      </c>
      <c r="V143" s="8">
        <f t="shared" si="9"/>
        <v>0.4659231747</v>
      </c>
      <c r="W143" s="7">
        <f t="shared" si="10"/>
        <v>0.4275092892</v>
      </c>
      <c r="X143" s="9">
        <f t="shared" si="11"/>
        <v>0.4486873502</v>
      </c>
      <c r="Y143" s="7">
        <f t="shared" si="12"/>
        <v>-0.1181474397</v>
      </c>
      <c r="Z143" s="7">
        <f t="shared" si="13"/>
        <v>1.770711221</v>
      </c>
      <c r="AA143" s="7">
        <f t="shared" si="14"/>
        <v>1.867608053</v>
      </c>
      <c r="AB143" s="7">
        <f t="shared" si="15"/>
        <v>0.122874991</v>
      </c>
      <c r="AC143" s="9">
        <f t="shared" si="16"/>
        <v>0.1647249978</v>
      </c>
      <c r="AD143" s="9">
        <f t="shared" si="17"/>
        <v>0.1399249938</v>
      </c>
      <c r="AE143" s="9">
        <f t="shared" si="18"/>
        <v>0.147674995</v>
      </c>
      <c r="AF143" s="7">
        <f t="shared" si="19"/>
        <v>0.7524116184</v>
      </c>
      <c r="AG143" s="7">
        <f t="shared" si="20"/>
        <v>15.71391572</v>
      </c>
      <c r="AH143" s="7">
        <f t="shared" si="21"/>
        <v>65.10716404</v>
      </c>
      <c r="AI143" s="7">
        <f t="shared" si="22"/>
        <v>98.56150469</v>
      </c>
      <c r="AJ143" s="7">
        <f t="shared" si="23"/>
        <v>36.32167559</v>
      </c>
      <c r="AK143" s="7">
        <f t="shared" si="24"/>
        <v>0.7886728789</v>
      </c>
      <c r="AL143" s="7">
        <f t="shared" si="25"/>
        <v>0.7981180701</v>
      </c>
    </row>
    <row r="144" ht="15.75" customHeight="1">
      <c r="A144" s="5">
        <v>46.7</v>
      </c>
      <c r="B144" s="5" t="str">
        <f t="shared" si="1"/>
        <v>sedang</v>
      </c>
      <c r="C144" s="5">
        <v>40.0</v>
      </c>
      <c r="D144" s="5"/>
      <c r="E144" s="5">
        <v>0.091849998</v>
      </c>
      <c r="F144" s="5">
        <v>0.099399999</v>
      </c>
      <c r="G144" s="5">
        <v>0.082649998</v>
      </c>
      <c r="H144" s="5">
        <v>0.086300001</v>
      </c>
      <c r="I144" s="5">
        <v>0.065099999</v>
      </c>
      <c r="J144" s="5">
        <v>0.065750003</v>
      </c>
      <c r="K144" s="5">
        <v>0.056299999</v>
      </c>
      <c r="L144" s="5">
        <v>0.059999999</v>
      </c>
      <c r="M144" s="5">
        <v>0.048700001</v>
      </c>
      <c r="N144" s="5">
        <v>0.042149998</v>
      </c>
      <c r="O144" s="7">
        <f t="shared" si="2"/>
        <v>-0.1896365568</v>
      </c>
      <c r="P144" s="7">
        <f t="shared" si="3"/>
        <v>0.2768143902</v>
      </c>
      <c r="Q144" s="7">
        <f t="shared" si="4"/>
        <v>0.07238093333</v>
      </c>
      <c r="R144" s="7">
        <f t="shared" si="5"/>
        <v>0.1437277951</v>
      </c>
      <c r="S144" s="7">
        <f t="shared" si="6"/>
        <v>0.07719652851</v>
      </c>
      <c r="T144" s="7">
        <f t="shared" si="7"/>
        <v>0.1347619143</v>
      </c>
      <c r="U144" s="7">
        <f t="shared" si="8"/>
        <v>0.3423362458</v>
      </c>
      <c r="V144" s="8">
        <f t="shared" si="9"/>
        <v>0.4044507398</v>
      </c>
      <c r="W144" s="7">
        <f t="shared" si="10"/>
        <v>0.358177316</v>
      </c>
      <c r="X144" s="9">
        <f t="shared" si="11"/>
        <v>0.3865631398</v>
      </c>
      <c r="Y144" s="7">
        <f t="shared" si="12"/>
        <v>-0.0920076972</v>
      </c>
      <c r="Z144" s="7">
        <f t="shared" si="13"/>
        <v>1.733809495</v>
      </c>
      <c r="AA144" s="7">
        <f t="shared" si="14"/>
        <v>1.849162037</v>
      </c>
      <c r="AB144" s="7">
        <f t="shared" si="15"/>
        <v>0.0547999895</v>
      </c>
      <c r="AC144" s="9">
        <f t="shared" si="16"/>
        <v>0.09901250975</v>
      </c>
      <c r="AD144" s="9">
        <f t="shared" si="17"/>
        <v>0.07281249775</v>
      </c>
      <c r="AE144" s="9">
        <f t="shared" si="18"/>
        <v>0.0810000015</v>
      </c>
      <c r="AF144" s="7">
        <f t="shared" si="19"/>
        <v>0.6811857273</v>
      </c>
      <c r="AG144" s="7">
        <f t="shared" si="20"/>
        <v>17.37089873</v>
      </c>
      <c r="AH144" s="7">
        <f t="shared" si="21"/>
        <v>51.35353634</v>
      </c>
      <c r="AI144" s="7">
        <f t="shared" si="22"/>
        <v>73.40177892</v>
      </c>
      <c r="AJ144" s="7">
        <f t="shared" si="23"/>
        <v>21.84176235</v>
      </c>
      <c r="AK144" s="7">
        <f t="shared" si="24"/>
        <v>0.8314889218</v>
      </c>
      <c r="AL144" s="7">
        <f t="shared" si="25"/>
        <v>0.8998366881</v>
      </c>
    </row>
    <row r="145" ht="15.75" customHeight="1">
      <c r="A145" s="5">
        <v>46.7</v>
      </c>
      <c r="B145" s="5" t="str">
        <f t="shared" si="1"/>
        <v>sedang</v>
      </c>
      <c r="C145" s="5">
        <v>40.0</v>
      </c>
      <c r="D145" s="5"/>
      <c r="E145" s="7">
        <v>0.058600001</v>
      </c>
      <c r="F145" s="5">
        <v>0.057100002</v>
      </c>
      <c r="G145" s="5">
        <v>0.0285</v>
      </c>
      <c r="H145" s="5">
        <v>0.0274</v>
      </c>
      <c r="I145" s="5">
        <v>0.02375</v>
      </c>
      <c r="J145" s="5">
        <v>0.025250001</v>
      </c>
      <c r="K145" s="5">
        <v>0.022</v>
      </c>
      <c r="L145" s="5">
        <v>0.022150001</v>
      </c>
      <c r="M145" s="5">
        <v>0.0143</v>
      </c>
      <c r="N145" s="5">
        <v>0.0117</v>
      </c>
      <c r="O145" s="7">
        <f t="shared" si="2"/>
        <v>-0.1287128713</v>
      </c>
      <c r="P145" s="7">
        <f t="shared" si="3"/>
        <v>0.4437421127</v>
      </c>
      <c r="Q145" s="7">
        <f t="shared" si="4"/>
        <v>0.2121212121</v>
      </c>
      <c r="R145" s="7">
        <f t="shared" si="5"/>
        <v>0.3056379822</v>
      </c>
      <c r="S145" s="7">
        <f t="shared" si="6"/>
        <v>0.2284866469</v>
      </c>
      <c r="T145" s="7">
        <f t="shared" si="7"/>
        <v>0.2837465565</v>
      </c>
      <c r="U145" s="7">
        <f t="shared" si="8"/>
        <v>0.5994397871</v>
      </c>
      <c r="V145" s="8">
        <f t="shared" si="9"/>
        <v>0.6598837308</v>
      </c>
      <c r="W145" s="7">
        <f t="shared" si="10"/>
        <v>0.6220930342</v>
      </c>
      <c r="X145" s="9">
        <f t="shared" si="11"/>
        <v>0.6358543519</v>
      </c>
      <c r="Y145" s="7">
        <f t="shared" si="12"/>
        <v>-0.3341121651</v>
      </c>
      <c r="Z145" s="7">
        <f t="shared" si="13"/>
        <v>2.358126777</v>
      </c>
      <c r="AA145" s="7">
        <f t="shared" si="14"/>
        <v>2.540059407</v>
      </c>
      <c r="AB145" s="7">
        <f t="shared" si="15"/>
        <v>0.126375008</v>
      </c>
      <c r="AC145" s="9">
        <f t="shared" si="16"/>
        <v>0.143925008</v>
      </c>
      <c r="AD145" s="9">
        <f t="shared" si="17"/>
        <v>0.133525008</v>
      </c>
      <c r="AE145" s="9">
        <f t="shared" si="18"/>
        <v>0.136775008</v>
      </c>
      <c r="AF145" s="7">
        <f t="shared" si="19"/>
        <v>0.7719298246</v>
      </c>
      <c r="AG145" s="7">
        <f t="shared" si="20"/>
        <v>12.33521991</v>
      </c>
      <c r="AH145" s="7">
        <f t="shared" si="21"/>
        <v>15.36629604</v>
      </c>
      <c r="AI145" s="7">
        <f t="shared" si="22"/>
        <v>20.03045134</v>
      </c>
      <c r="AJ145" s="7">
        <f t="shared" si="23"/>
        <v>1.645247266</v>
      </c>
      <c r="AK145" s="7">
        <f t="shared" si="24"/>
        <v>0.4991243258</v>
      </c>
      <c r="AL145" s="7">
        <f t="shared" si="25"/>
        <v>0.4863481146</v>
      </c>
    </row>
    <row r="146" ht="15.75" customHeight="1">
      <c r="A146" s="5">
        <v>46.7</v>
      </c>
      <c r="B146" s="5" t="str">
        <f t="shared" si="1"/>
        <v>sedang</v>
      </c>
      <c r="C146" s="5">
        <v>40.0</v>
      </c>
      <c r="D146" s="5"/>
      <c r="E146" s="7">
        <v>0.093699999</v>
      </c>
      <c r="F146" s="5">
        <v>0.106899999</v>
      </c>
      <c r="G146" s="5">
        <v>0.063600004</v>
      </c>
      <c r="H146" s="5">
        <v>0.053399999</v>
      </c>
      <c r="I146" s="5">
        <v>0.031099999</v>
      </c>
      <c r="J146" s="5">
        <v>0.030850001</v>
      </c>
      <c r="K146" s="5">
        <v>0.02375</v>
      </c>
      <c r="L146" s="5">
        <v>0.02365</v>
      </c>
      <c r="M146" s="5">
        <v>0.0099</v>
      </c>
      <c r="N146" s="5">
        <v>0.0074</v>
      </c>
      <c r="O146" s="7">
        <f t="shared" si="2"/>
        <v>-0.4562106717</v>
      </c>
      <c r="P146" s="7">
        <f t="shared" si="3"/>
        <v>0.6364332157</v>
      </c>
      <c r="Q146" s="7">
        <f t="shared" si="4"/>
        <v>0.411589896</v>
      </c>
      <c r="R146" s="7">
        <f t="shared" si="5"/>
        <v>0.5248796148</v>
      </c>
      <c r="S146" s="7">
        <f t="shared" si="6"/>
        <v>0.4446227929</v>
      </c>
      <c r="T146" s="7">
        <f t="shared" si="7"/>
        <v>0.485884101</v>
      </c>
      <c r="U146" s="7">
        <f t="shared" si="8"/>
        <v>0.8304794506</v>
      </c>
      <c r="V146" s="8">
        <f t="shared" si="9"/>
        <v>0.8705161843</v>
      </c>
      <c r="W146" s="7">
        <f t="shared" si="10"/>
        <v>0.8486439182</v>
      </c>
      <c r="X146" s="9">
        <f t="shared" si="11"/>
        <v>0.8518835604</v>
      </c>
      <c r="Y146" s="7">
        <f t="shared" si="12"/>
        <v>-0.2539589105</v>
      </c>
      <c r="Z146" s="7">
        <f t="shared" si="13"/>
        <v>5.066864874</v>
      </c>
      <c r="AA146" s="7">
        <f t="shared" si="14"/>
        <v>5.473515345</v>
      </c>
      <c r="AB146" s="7">
        <f t="shared" si="15"/>
        <v>0.354837496</v>
      </c>
      <c r="AC146" s="9">
        <f t="shared" si="16"/>
        <v>0.371712496</v>
      </c>
      <c r="AD146" s="9">
        <f t="shared" si="17"/>
        <v>0.361712496</v>
      </c>
      <c r="AE146" s="9">
        <f t="shared" si="18"/>
        <v>0.364837496</v>
      </c>
      <c r="AF146" s="7">
        <f t="shared" si="19"/>
        <v>0.3734276495</v>
      </c>
      <c r="AG146" s="7">
        <f t="shared" si="20"/>
        <v>14.28207398</v>
      </c>
      <c r="AH146" s="7">
        <f t="shared" si="21"/>
        <v>33.59127656</v>
      </c>
      <c r="AI146" s="7">
        <f t="shared" si="22"/>
        <v>26.28701655</v>
      </c>
      <c r="AJ146" s="7">
        <f t="shared" si="23"/>
        <v>8.794190894</v>
      </c>
      <c r="AK146" s="7">
        <f t="shared" si="24"/>
        <v>0.594948593</v>
      </c>
      <c r="AL146" s="7">
        <f t="shared" si="25"/>
        <v>0.6787620563</v>
      </c>
    </row>
    <row r="147" ht="15.75" customHeight="1">
      <c r="A147" s="5">
        <v>46.6</v>
      </c>
      <c r="B147" s="5" t="str">
        <f t="shared" si="1"/>
        <v>sedang</v>
      </c>
      <c r="C147" s="5">
        <v>40.0</v>
      </c>
      <c r="D147" s="5"/>
      <c r="E147" s="7">
        <v>0.138699993</v>
      </c>
      <c r="F147" s="5">
        <v>0.175400004</v>
      </c>
      <c r="G147" s="5">
        <v>0.171399996</v>
      </c>
      <c r="H147" s="5">
        <v>0.188999996</v>
      </c>
      <c r="I147" s="5">
        <v>0.120899998</v>
      </c>
      <c r="J147" s="5">
        <v>0.125799999</v>
      </c>
      <c r="K147" s="5">
        <v>0.105899997</v>
      </c>
      <c r="L147" s="5">
        <v>0.094999999</v>
      </c>
      <c r="M147" s="5">
        <v>0.056400001</v>
      </c>
      <c r="N147" s="5">
        <v>0.0484</v>
      </c>
      <c r="O147" s="7">
        <f t="shared" si="2"/>
        <v>-0.2362062771</v>
      </c>
      <c r="P147" s="7">
        <f t="shared" si="3"/>
        <v>0.2470672121</v>
      </c>
      <c r="Q147" s="7">
        <f t="shared" si="4"/>
        <v>0.304990737</v>
      </c>
      <c r="R147" s="7">
        <f t="shared" si="5"/>
        <v>0.3726506683</v>
      </c>
      <c r="S147" s="7">
        <f t="shared" si="6"/>
        <v>0.3208036096</v>
      </c>
      <c r="T147" s="7">
        <f t="shared" si="7"/>
        <v>0.3542821794</v>
      </c>
      <c r="U147" s="7">
        <f t="shared" si="8"/>
        <v>0.5133735998</v>
      </c>
      <c r="V147" s="8">
        <f t="shared" si="9"/>
        <v>0.5674709639</v>
      </c>
      <c r="W147" s="7">
        <f t="shared" si="10"/>
        <v>0.5317247581</v>
      </c>
      <c r="X147" s="9">
        <f t="shared" si="11"/>
        <v>0.5478861142</v>
      </c>
      <c r="Y147" s="7">
        <f t="shared" si="12"/>
        <v>-0.01153404844</v>
      </c>
      <c r="Z147" s="7">
        <f t="shared" si="13"/>
        <v>2.13678376</v>
      </c>
      <c r="AA147" s="7">
        <f t="shared" si="14"/>
        <v>2.247569713</v>
      </c>
      <c r="AB147" s="7">
        <f t="shared" si="15"/>
        <v>0.29442501</v>
      </c>
      <c r="AC147" s="9">
        <f t="shared" si="16"/>
        <v>0.3484250168</v>
      </c>
      <c r="AD147" s="9">
        <f t="shared" si="17"/>
        <v>0.3164250128</v>
      </c>
      <c r="AE147" s="9">
        <f t="shared" si="18"/>
        <v>0.326425014</v>
      </c>
      <c r="AF147" s="7">
        <f t="shared" si="19"/>
        <v>0.6178529724</v>
      </c>
      <c r="AG147" s="7">
        <f t="shared" si="20"/>
        <v>22.47204257</v>
      </c>
      <c r="AH147" s="7">
        <f t="shared" si="21"/>
        <v>371.014059</v>
      </c>
      <c r="AI147" s="7">
        <f t="shared" si="22"/>
        <v>177.0470282</v>
      </c>
      <c r="AJ147" s="7">
        <f t="shared" si="23"/>
        <v>1513.348457</v>
      </c>
      <c r="AK147" s="7">
        <f t="shared" si="24"/>
        <v>0.9771949378</v>
      </c>
      <c r="AL147" s="7">
        <f t="shared" si="25"/>
        <v>1.235760668</v>
      </c>
    </row>
    <row r="148" ht="15.75" customHeight="1">
      <c r="A148" s="5">
        <v>46.6</v>
      </c>
      <c r="B148" s="5" t="str">
        <f t="shared" si="1"/>
        <v>sedang</v>
      </c>
      <c r="C148" s="5">
        <v>40.0</v>
      </c>
      <c r="D148" s="5"/>
      <c r="E148" s="7">
        <v>0.077</v>
      </c>
      <c r="F148" s="5">
        <v>0.080600001</v>
      </c>
      <c r="G148" s="5">
        <v>0.044366665</v>
      </c>
      <c r="H148" s="5">
        <v>0.043900002</v>
      </c>
      <c r="I148" s="5">
        <v>0.032966666</v>
      </c>
      <c r="J148" s="5">
        <v>0.034533333</v>
      </c>
      <c r="K148" s="5">
        <v>0.0263</v>
      </c>
      <c r="L148" s="5">
        <v>0.028866667</v>
      </c>
      <c r="M148" s="5">
        <v>0.0176</v>
      </c>
      <c r="N148" s="5">
        <v>0.013333334</v>
      </c>
      <c r="O148" s="7">
        <f t="shared" si="2"/>
        <v>-0.2556603598</v>
      </c>
      <c r="P148" s="7">
        <f t="shared" si="3"/>
        <v>0.507951361</v>
      </c>
      <c r="Q148" s="7">
        <f t="shared" si="4"/>
        <v>0.1981776765</v>
      </c>
      <c r="R148" s="7">
        <f t="shared" si="5"/>
        <v>0.3271656631</v>
      </c>
      <c r="S148" s="7">
        <f t="shared" si="6"/>
        <v>0.2195121914</v>
      </c>
      <c r="T148" s="7">
        <f t="shared" si="7"/>
        <v>0.295368246</v>
      </c>
      <c r="U148" s="7">
        <f t="shared" si="8"/>
        <v>0.6415478652</v>
      </c>
      <c r="V148" s="8">
        <f t="shared" si="9"/>
        <v>0.7161107077</v>
      </c>
      <c r="W148" s="7">
        <f t="shared" si="10"/>
        <v>0.6706884303</v>
      </c>
      <c r="X148" s="9">
        <f t="shared" si="11"/>
        <v>0.684996602</v>
      </c>
      <c r="Y148" s="7">
        <f t="shared" si="12"/>
        <v>-0.2899440079</v>
      </c>
      <c r="Z148" s="7">
        <f t="shared" si="13"/>
        <v>2.846621093</v>
      </c>
      <c r="AA148" s="7">
        <f t="shared" si="14"/>
        <v>3.153069737</v>
      </c>
      <c r="AB148" s="7">
        <f t="shared" si="15"/>
        <v>0.197025004</v>
      </c>
      <c r="AC148" s="9">
        <f t="shared" si="16"/>
        <v>0.2258249995</v>
      </c>
      <c r="AD148" s="9">
        <f t="shared" si="17"/>
        <v>0.2087583355</v>
      </c>
      <c r="AE148" s="9">
        <f t="shared" si="18"/>
        <v>0.214091668</v>
      </c>
      <c r="AF148" s="7">
        <f t="shared" si="19"/>
        <v>0.5927874002</v>
      </c>
      <c r="AG148" s="7">
        <f t="shared" si="20"/>
        <v>13.14051946</v>
      </c>
      <c r="AH148" s="7">
        <f t="shared" si="21"/>
        <v>21.88308061</v>
      </c>
      <c r="AI148" s="7">
        <f t="shared" si="22"/>
        <v>30.63456062</v>
      </c>
      <c r="AJ148" s="7">
        <f t="shared" si="23"/>
        <v>3.5099552</v>
      </c>
      <c r="AK148" s="7">
        <f t="shared" si="24"/>
        <v>0.5504548939</v>
      </c>
      <c r="AL148" s="7">
        <f t="shared" si="25"/>
        <v>0.5761904545</v>
      </c>
    </row>
    <row r="149" ht="15.75" customHeight="1">
      <c r="A149" s="5">
        <v>46.6</v>
      </c>
      <c r="B149" s="5" t="str">
        <f t="shared" si="1"/>
        <v>sedang</v>
      </c>
      <c r="C149" s="5">
        <v>40.0</v>
      </c>
      <c r="D149" s="5"/>
      <c r="E149" s="7">
        <v>0.068142854</v>
      </c>
      <c r="F149" s="5">
        <v>0.084799998</v>
      </c>
      <c r="G149" s="5">
        <v>0.072157145</v>
      </c>
      <c r="H149" s="5">
        <v>0.072871432</v>
      </c>
      <c r="I149" s="5">
        <v>0.033442859</v>
      </c>
      <c r="J149" s="5">
        <v>0.03482857</v>
      </c>
      <c r="K149" s="5">
        <v>0.027385714</v>
      </c>
      <c r="L149" s="5">
        <v>0.0244</v>
      </c>
      <c r="M149" s="5">
        <v>0.011728572</v>
      </c>
      <c r="N149" s="5">
        <v>0.010814286</v>
      </c>
      <c r="O149" s="7">
        <f t="shared" si="2"/>
        <v>-0.4497703949</v>
      </c>
      <c r="P149" s="7">
        <f t="shared" si="3"/>
        <v>0.5117789331</v>
      </c>
      <c r="Q149" s="7">
        <f t="shared" si="4"/>
        <v>0.4002921592</v>
      </c>
      <c r="R149" s="7">
        <f t="shared" si="5"/>
        <v>0.4338070157</v>
      </c>
      <c r="S149" s="7">
        <f t="shared" si="6"/>
        <v>0.4098728272</v>
      </c>
      <c r="T149" s="7">
        <f t="shared" si="7"/>
        <v>0.4236668924</v>
      </c>
      <c r="U149" s="7">
        <f t="shared" si="8"/>
        <v>0.7569927328</v>
      </c>
      <c r="V149" s="8">
        <f t="shared" si="9"/>
        <v>0.7737935056</v>
      </c>
      <c r="W149" s="7">
        <f t="shared" si="10"/>
        <v>0.7642312732</v>
      </c>
      <c r="X149" s="9">
        <f t="shared" si="11"/>
        <v>0.7664643949</v>
      </c>
      <c r="Y149" s="7">
        <f t="shared" si="12"/>
        <v>-0.08054971413</v>
      </c>
      <c r="Z149" s="7">
        <f t="shared" si="13"/>
        <v>4.012783028</v>
      </c>
      <c r="AA149" s="7">
        <f t="shared" si="14"/>
        <v>4.108825733</v>
      </c>
      <c r="AB149" s="7">
        <f t="shared" si="15"/>
        <v>0.2531857025</v>
      </c>
      <c r="AC149" s="9">
        <f t="shared" si="16"/>
        <v>0.259357133</v>
      </c>
      <c r="AD149" s="9">
        <f t="shared" si="17"/>
        <v>0.255699989</v>
      </c>
      <c r="AE149" s="9">
        <f t="shared" si="18"/>
        <v>0.2568428465</v>
      </c>
      <c r="AF149" s="7">
        <f t="shared" si="19"/>
        <v>0.3795287909</v>
      </c>
      <c r="AG149" s="7">
        <f t="shared" si="20"/>
        <v>19.38511698</v>
      </c>
      <c r="AH149" s="7">
        <f t="shared" si="21"/>
        <v>40.64738763</v>
      </c>
      <c r="AI149" s="7">
        <f t="shared" si="22"/>
        <v>30.9905072</v>
      </c>
      <c r="AJ149" s="7">
        <f t="shared" si="23"/>
        <v>13.23331676</v>
      </c>
      <c r="AK149" s="7">
        <f t="shared" si="24"/>
        <v>0.8509097488</v>
      </c>
      <c r="AL149" s="7">
        <f t="shared" si="25"/>
        <v>1.058909934</v>
      </c>
    </row>
    <row r="150" ht="15.75" customHeight="1">
      <c r="A150" s="5">
        <v>46.6</v>
      </c>
      <c r="B150" s="5" t="str">
        <f t="shared" si="1"/>
        <v>sedang</v>
      </c>
      <c r="C150" s="5">
        <v>40.0</v>
      </c>
      <c r="D150" s="5"/>
      <c r="E150" s="7">
        <v>0.0682</v>
      </c>
      <c r="F150" s="5">
        <v>0.060266666</v>
      </c>
      <c r="G150" s="5">
        <v>0.049699999</v>
      </c>
      <c r="H150" s="5">
        <v>0.050900001</v>
      </c>
      <c r="I150" s="5">
        <v>0.0484</v>
      </c>
      <c r="J150" s="5">
        <v>0.048866667</v>
      </c>
      <c r="K150" s="5">
        <v>0.046300001</v>
      </c>
      <c r="L150" s="5">
        <v>0.047833335</v>
      </c>
      <c r="M150" s="5">
        <v>0.046266668</v>
      </c>
      <c r="N150" s="5">
        <v>0.041266665</v>
      </c>
      <c r="O150" s="7">
        <f t="shared" si="2"/>
        <v>-0.03541664583</v>
      </c>
      <c r="P150" s="7">
        <f t="shared" si="3"/>
        <v>0.131060353</v>
      </c>
      <c r="Q150" s="7">
        <f t="shared" si="4"/>
        <v>0.0003600972181</v>
      </c>
      <c r="R150" s="7">
        <f t="shared" si="5"/>
        <v>0.05748004612</v>
      </c>
      <c r="S150" s="7">
        <f t="shared" si="6"/>
        <v>0.0003806585488</v>
      </c>
      <c r="T150" s="7">
        <f t="shared" si="7"/>
        <v>0.0543752525</v>
      </c>
      <c r="U150" s="7">
        <f t="shared" si="8"/>
        <v>0.1314142482</v>
      </c>
      <c r="V150" s="8">
        <f t="shared" si="9"/>
        <v>0.1871306773</v>
      </c>
      <c r="W150" s="7">
        <f t="shared" si="10"/>
        <v>0.1378857353</v>
      </c>
      <c r="X150" s="9">
        <f t="shared" si="11"/>
        <v>0.1783479432</v>
      </c>
      <c r="Y150" s="7">
        <f t="shared" si="12"/>
        <v>-0.09608972865</v>
      </c>
      <c r="Z150" s="7">
        <f t="shared" si="13"/>
        <v>1.187972584</v>
      </c>
      <c r="AA150" s="7">
        <f t="shared" si="14"/>
        <v>1.255805091</v>
      </c>
      <c r="AB150" s="7">
        <f t="shared" si="15"/>
        <v>-0.08280834525</v>
      </c>
      <c r="AC150" s="9">
        <f t="shared" si="16"/>
        <v>-0.049058325</v>
      </c>
      <c r="AD150" s="9">
        <f t="shared" si="17"/>
        <v>-0.069058337</v>
      </c>
      <c r="AE150" s="9">
        <f t="shared" si="18"/>
        <v>-0.06280833325</v>
      </c>
      <c r="AF150" s="7">
        <f t="shared" si="19"/>
        <v>0.9315895761</v>
      </c>
      <c r="AG150" s="7">
        <f t="shared" si="20"/>
        <v>15.38875459</v>
      </c>
      <c r="AH150" s="7">
        <f t="shared" si="21"/>
        <v>24.64440339</v>
      </c>
      <c r="AI150" s="7">
        <f t="shared" si="22"/>
        <v>49.06957258</v>
      </c>
      <c r="AJ150" s="7">
        <f t="shared" si="23"/>
        <v>4.528073799</v>
      </c>
      <c r="AK150" s="7">
        <f t="shared" si="24"/>
        <v>0.8246681341</v>
      </c>
      <c r="AL150" s="7">
        <f t="shared" si="25"/>
        <v>0.7287389883</v>
      </c>
    </row>
    <row r="151" ht="15.75" customHeight="1">
      <c r="A151" s="5">
        <v>46.6</v>
      </c>
      <c r="B151" s="5" t="str">
        <f t="shared" si="1"/>
        <v>sedang</v>
      </c>
      <c r="C151" s="5">
        <v>40.0</v>
      </c>
      <c r="D151" s="5"/>
      <c r="E151" s="7">
        <v>0.0757</v>
      </c>
      <c r="F151" s="5">
        <v>0.0572</v>
      </c>
      <c r="G151" s="5">
        <v>0.048700001</v>
      </c>
      <c r="H151" s="5">
        <v>0.051899999</v>
      </c>
      <c r="I151" s="5">
        <v>0.0539</v>
      </c>
      <c r="J151" s="5">
        <v>0.050500002</v>
      </c>
      <c r="K151" s="5">
        <v>0.046300001</v>
      </c>
      <c r="L151" s="5">
        <v>0.0438</v>
      </c>
      <c r="M151" s="5">
        <v>0.048799999</v>
      </c>
      <c r="N151" s="5">
        <v>0.036899999</v>
      </c>
      <c r="O151" s="7">
        <f t="shared" si="2"/>
        <v>-0.02526315736</v>
      </c>
      <c r="P151" s="7">
        <f t="shared" si="3"/>
        <v>0.105313999</v>
      </c>
      <c r="Q151" s="7">
        <f t="shared" si="4"/>
        <v>-0.02628809674</v>
      </c>
      <c r="R151" s="7">
        <f t="shared" si="5"/>
        <v>0.1129807933</v>
      </c>
      <c r="S151" s="7">
        <f t="shared" si="6"/>
        <v>-0.03004805288</v>
      </c>
      <c r="T151" s="7">
        <f t="shared" si="7"/>
        <v>0.09884334385</v>
      </c>
      <c r="U151" s="7">
        <f t="shared" si="8"/>
        <v>0.0792452932</v>
      </c>
      <c r="V151" s="8">
        <f t="shared" si="9"/>
        <v>0.2157279619</v>
      </c>
      <c r="W151" s="7">
        <f t="shared" si="10"/>
        <v>0.08926674909</v>
      </c>
      <c r="X151" s="9">
        <f t="shared" si="11"/>
        <v>0.1915094452</v>
      </c>
      <c r="Y151" s="7">
        <f t="shared" si="12"/>
        <v>-0.08026439018</v>
      </c>
      <c r="Z151" s="7">
        <f t="shared" si="13"/>
        <v>1.113564679</v>
      </c>
      <c r="AA151" s="7">
        <f t="shared" si="14"/>
        <v>1.27283655</v>
      </c>
      <c r="AB151" s="7">
        <f t="shared" si="15"/>
        <v>-0.1121749935</v>
      </c>
      <c r="AC151" s="9">
        <f t="shared" si="16"/>
        <v>-0.0318499935</v>
      </c>
      <c r="AD151" s="9">
        <f t="shared" si="17"/>
        <v>-0.0794499935</v>
      </c>
      <c r="AE151" s="9">
        <f t="shared" si="18"/>
        <v>-0.0645749935</v>
      </c>
      <c r="AF151" s="7">
        <f t="shared" si="19"/>
        <v>0.9507186868</v>
      </c>
      <c r="AG151" s="7">
        <f t="shared" si="20"/>
        <v>14.11496941</v>
      </c>
      <c r="AH151" s="7">
        <f t="shared" si="21"/>
        <v>24.10135628</v>
      </c>
      <c r="AI151" s="7">
        <f t="shared" si="22"/>
        <v>51.30839617</v>
      </c>
      <c r="AJ151" s="7">
        <f t="shared" si="23"/>
        <v>4.316918055</v>
      </c>
      <c r="AK151" s="7">
        <f t="shared" si="24"/>
        <v>0.8513986189</v>
      </c>
      <c r="AL151" s="7">
        <f t="shared" si="25"/>
        <v>0.6433289432</v>
      </c>
    </row>
    <row r="152" ht="15.75" customHeight="1">
      <c r="A152" s="5">
        <v>46.6</v>
      </c>
      <c r="B152" s="5" t="str">
        <f t="shared" si="1"/>
        <v>sedang</v>
      </c>
      <c r="C152" s="5">
        <v>70.0</v>
      </c>
      <c r="D152" s="5"/>
      <c r="E152" s="7">
        <v>0.072400004</v>
      </c>
      <c r="F152" s="5">
        <v>0.0594</v>
      </c>
      <c r="G152" s="5">
        <v>0.046300001</v>
      </c>
      <c r="H152" s="5">
        <v>0.0581</v>
      </c>
      <c r="I152" s="5">
        <v>0.071599998</v>
      </c>
      <c r="J152" s="5">
        <v>0.082199998</v>
      </c>
      <c r="K152" s="5">
        <v>0.069600001</v>
      </c>
      <c r="L152" s="5">
        <v>0.082400002</v>
      </c>
      <c r="M152" s="5">
        <v>0.055</v>
      </c>
      <c r="N152" s="5">
        <v>0.0515</v>
      </c>
      <c r="O152" s="7">
        <f t="shared" si="2"/>
        <v>0.2010353719</v>
      </c>
      <c r="P152" s="7">
        <f t="shared" si="3"/>
        <v>-0.07906977458</v>
      </c>
      <c r="Q152" s="7">
        <f t="shared" si="4"/>
        <v>0.117174967</v>
      </c>
      <c r="R152" s="7">
        <f t="shared" si="5"/>
        <v>0.1494632605</v>
      </c>
      <c r="S152" s="7">
        <f t="shared" si="6"/>
        <v>0.1205615267</v>
      </c>
      <c r="T152" s="7">
        <f t="shared" si="7"/>
        <v>0.1452648544</v>
      </c>
      <c r="U152" s="7">
        <f t="shared" si="8"/>
        <v>0.03846153846</v>
      </c>
      <c r="V152" s="8">
        <f t="shared" si="9"/>
        <v>0.07123534716</v>
      </c>
      <c r="W152" s="7">
        <f t="shared" si="10"/>
        <v>0.03967538323</v>
      </c>
      <c r="X152" s="9">
        <f t="shared" si="11"/>
        <v>0.06905594406</v>
      </c>
      <c r="Y152" s="7">
        <f t="shared" si="12"/>
        <v>-0.1239356563</v>
      </c>
      <c r="Z152" s="7">
        <f t="shared" si="13"/>
        <v>0.848314608</v>
      </c>
      <c r="AA152" s="7">
        <f t="shared" si="14"/>
        <v>0.872832371</v>
      </c>
      <c r="AB152" s="7">
        <f t="shared" si="15"/>
        <v>-0.1510500003</v>
      </c>
      <c r="AC152" s="9">
        <f t="shared" si="16"/>
        <v>-0.1274250003</v>
      </c>
      <c r="AD152" s="9">
        <f t="shared" si="17"/>
        <v>-0.1414250003</v>
      </c>
      <c r="AE152" s="9">
        <f t="shared" si="18"/>
        <v>-0.1370500003</v>
      </c>
      <c r="AF152" s="7">
        <f t="shared" si="19"/>
        <v>1.50323973</v>
      </c>
      <c r="AG152" s="7">
        <f t="shared" si="20"/>
        <v>14.12939882</v>
      </c>
      <c r="AH152" s="7">
        <f t="shared" si="21"/>
        <v>22.846362</v>
      </c>
      <c r="AI152" s="7">
        <f t="shared" si="22"/>
        <v>99.38093035</v>
      </c>
      <c r="AJ152" s="7">
        <f t="shared" si="23"/>
        <v>3.849447897</v>
      </c>
      <c r="AK152" s="7">
        <f t="shared" si="24"/>
        <v>0.7794612963</v>
      </c>
      <c r="AL152" s="7">
        <f t="shared" si="25"/>
        <v>0.6395027409</v>
      </c>
    </row>
    <row r="153" ht="15.75" customHeight="1">
      <c r="A153" s="5">
        <v>46.6</v>
      </c>
      <c r="B153" s="5" t="str">
        <f t="shared" si="1"/>
        <v>sedang</v>
      </c>
      <c r="C153" s="5">
        <v>40.0</v>
      </c>
      <c r="D153" s="5"/>
      <c r="E153" s="7">
        <v>0.088</v>
      </c>
      <c r="F153" s="5">
        <v>0.088100001</v>
      </c>
      <c r="G153" s="5">
        <v>0.0656</v>
      </c>
      <c r="H153" s="5">
        <v>0.065700002</v>
      </c>
      <c r="I153" s="5">
        <v>0.060699999</v>
      </c>
      <c r="J153" s="5">
        <v>0.0614</v>
      </c>
      <c r="K153" s="5">
        <v>0.061500002</v>
      </c>
      <c r="L153" s="5">
        <v>0.059599999</v>
      </c>
      <c r="M153" s="5">
        <v>0.058499999</v>
      </c>
      <c r="N153" s="5">
        <v>0.0515</v>
      </c>
      <c r="O153" s="7">
        <f t="shared" si="2"/>
        <v>-0.03225804827</v>
      </c>
      <c r="P153" s="7">
        <f t="shared" si="3"/>
        <v>0.1778074764</v>
      </c>
      <c r="Q153" s="7">
        <f t="shared" si="4"/>
        <v>0.02500002479</v>
      </c>
      <c r="R153" s="7">
        <f t="shared" si="5"/>
        <v>0.08849559135</v>
      </c>
      <c r="S153" s="7">
        <f t="shared" si="6"/>
        <v>0.02654869865</v>
      </c>
      <c r="T153" s="7">
        <f t="shared" si="7"/>
        <v>0.08333334931</v>
      </c>
      <c r="U153" s="7">
        <f t="shared" si="8"/>
        <v>0.2019099727</v>
      </c>
      <c r="V153" s="8">
        <f t="shared" si="9"/>
        <v>0.2621776557</v>
      </c>
      <c r="W153" s="7">
        <f t="shared" si="10"/>
        <v>0.2120343968</v>
      </c>
      <c r="X153" s="9">
        <f t="shared" si="11"/>
        <v>0.2496589427</v>
      </c>
      <c r="Y153" s="7">
        <f t="shared" si="12"/>
        <v>-0.1463890752</v>
      </c>
      <c r="Z153" s="7">
        <f t="shared" si="13"/>
        <v>1.280833331</v>
      </c>
      <c r="AA153" s="7">
        <f t="shared" si="14"/>
        <v>1.360176976</v>
      </c>
      <c r="AB153" s="7">
        <f t="shared" si="15"/>
        <v>-0.05784998975</v>
      </c>
      <c r="AC153" s="9">
        <f t="shared" si="16"/>
        <v>-0.0105999965</v>
      </c>
      <c r="AD153" s="9">
        <f t="shared" si="17"/>
        <v>-0.0385999925</v>
      </c>
      <c r="AE153" s="9">
        <f t="shared" si="18"/>
        <v>-0.02984999375</v>
      </c>
      <c r="AF153" s="7">
        <f t="shared" si="19"/>
        <v>0.9375000305</v>
      </c>
      <c r="AG153" s="7">
        <f t="shared" si="20"/>
        <v>15.31283337</v>
      </c>
      <c r="AH153" s="7">
        <f t="shared" si="21"/>
        <v>35.12207457</v>
      </c>
      <c r="AI153" s="7">
        <f t="shared" si="22"/>
        <v>66.89081626</v>
      </c>
      <c r="AJ153" s="7">
        <f t="shared" si="23"/>
        <v>9.675541311</v>
      </c>
      <c r="AK153" s="7">
        <f t="shared" si="24"/>
        <v>0.7446083911</v>
      </c>
      <c r="AL153" s="7">
        <f t="shared" si="25"/>
        <v>0.7454545455</v>
      </c>
    </row>
    <row r="154" ht="15.75" customHeight="1">
      <c r="A154" s="5">
        <v>46.4</v>
      </c>
      <c r="B154" s="5" t="str">
        <f t="shared" si="1"/>
        <v>sedang</v>
      </c>
      <c r="C154" s="5">
        <v>40.0</v>
      </c>
      <c r="D154" s="5"/>
      <c r="E154" s="7">
        <v>0.041233335</v>
      </c>
      <c r="F154" s="5">
        <v>0.028533334</v>
      </c>
      <c r="G154" s="5">
        <v>0.014166667</v>
      </c>
      <c r="H154" s="5">
        <v>0.013166667</v>
      </c>
      <c r="I154" s="5">
        <v>0.0115</v>
      </c>
      <c r="J154" s="5">
        <v>0.0123</v>
      </c>
      <c r="K154" s="5">
        <v>0.011166667</v>
      </c>
      <c r="L154" s="5">
        <v>0.0107</v>
      </c>
      <c r="M154" s="5">
        <v>0.009633333000000001</v>
      </c>
      <c r="N154" s="5">
        <v>0.007266667</v>
      </c>
      <c r="O154" s="7">
        <f t="shared" si="2"/>
        <v>-0.1184210495</v>
      </c>
      <c r="P154" s="7">
        <f t="shared" si="3"/>
        <v>0.4374475205</v>
      </c>
      <c r="Q154" s="7">
        <f t="shared" si="4"/>
        <v>0.07371798077</v>
      </c>
      <c r="R154" s="7">
        <f t="shared" si="5"/>
        <v>0.2115732292</v>
      </c>
      <c r="S154" s="7">
        <f t="shared" si="6"/>
        <v>0.0831826733</v>
      </c>
      <c r="T154" s="7">
        <f t="shared" si="7"/>
        <v>0.1875</v>
      </c>
      <c r="U154" s="7">
        <f t="shared" si="8"/>
        <v>0.4951965284</v>
      </c>
      <c r="V154" s="8">
        <f t="shared" si="9"/>
        <v>0.5940409611</v>
      </c>
      <c r="W154" s="7">
        <f t="shared" si="10"/>
        <v>0.5279329741</v>
      </c>
      <c r="X154" s="9">
        <f t="shared" si="11"/>
        <v>0.557205244</v>
      </c>
      <c r="Y154" s="7">
        <f t="shared" si="12"/>
        <v>-0.3364558938</v>
      </c>
      <c r="Z154" s="7">
        <f t="shared" si="13"/>
        <v>2.052884663</v>
      </c>
      <c r="AA154" s="7">
        <f t="shared" si="14"/>
        <v>2.316455667</v>
      </c>
      <c r="AB154" s="7">
        <f t="shared" si="15"/>
        <v>0.0463166715</v>
      </c>
      <c r="AC154" s="9">
        <f t="shared" si="16"/>
        <v>0.062291667</v>
      </c>
      <c r="AD154" s="9">
        <f t="shared" si="17"/>
        <v>0.052825003</v>
      </c>
      <c r="AE154" s="9">
        <f t="shared" si="18"/>
        <v>0.0557833355</v>
      </c>
      <c r="AF154" s="7">
        <f t="shared" si="19"/>
        <v>0.7882352991</v>
      </c>
      <c r="AG154" s="7">
        <f t="shared" si="20"/>
        <v>10.81544734</v>
      </c>
      <c r="AH154" s="7">
        <f t="shared" si="21"/>
        <v>11.16523191</v>
      </c>
      <c r="AI154" s="7">
        <f t="shared" si="22"/>
        <v>7.547849851</v>
      </c>
      <c r="AJ154" s="7">
        <f t="shared" si="23"/>
        <v>0.8297775463</v>
      </c>
      <c r="AK154" s="7">
        <f t="shared" si="24"/>
        <v>0.4964953272</v>
      </c>
      <c r="AL154" s="7">
        <f t="shared" si="25"/>
        <v>0.3435731551</v>
      </c>
    </row>
    <row r="155" ht="15.75" customHeight="1">
      <c r="A155" s="5">
        <v>46.3</v>
      </c>
      <c r="B155" s="5" t="str">
        <f t="shared" si="1"/>
        <v>sedang</v>
      </c>
      <c r="C155" s="5">
        <v>40.0</v>
      </c>
      <c r="D155" s="5"/>
      <c r="E155" s="7">
        <v>0.105250001</v>
      </c>
      <c r="F155" s="5">
        <v>0.128824994</v>
      </c>
      <c r="G155" s="5">
        <v>0.116549999</v>
      </c>
      <c r="H155" s="5">
        <v>0.118474998</v>
      </c>
      <c r="I155" s="5">
        <v>0.105899997</v>
      </c>
      <c r="J155" s="5">
        <v>0.105475001</v>
      </c>
      <c r="K155" s="5">
        <v>0.105350003</v>
      </c>
      <c r="L155" s="5">
        <v>0.112800002</v>
      </c>
      <c r="M155" s="5">
        <v>0.112599999</v>
      </c>
      <c r="N155" s="5">
        <v>0.097874999</v>
      </c>
      <c r="O155" s="7">
        <f t="shared" si="2"/>
        <v>-0.05047316764</v>
      </c>
      <c r="P155" s="7">
        <f t="shared" si="3"/>
        <v>0.1002455057</v>
      </c>
      <c r="Q155" s="7">
        <f t="shared" si="4"/>
        <v>-0.03326449155</v>
      </c>
      <c r="R155" s="7">
        <f t="shared" si="5"/>
        <v>0.03678191131</v>
      </c>
      <c r="S155" s="7">
        <f t="shared" si="6"/>
        <v>-0.03567472471</v>
      </c>
      <c r="T155" s="7">
        <f t="shared" si="7"/>
        <v>0.03429687512</v>
      </c>
      <c r="U155" s="7">
        <f t="shared" si="8"/>
        <v>0.06720511741</v>
      </c>
      <c r="V155" s="8">
        <f t="shared" si="9"/>
        <v>0.1365240227</v>
      </c>
      <c r="W155" s="7">
        <f t="shared" si="10"/>
        <v>0.07157033745</v>
      </c>
      <c r="X155" s="9">
        <f t="shared" si="11"/>
        <v>0.1281971457</v>
      </c>
      <c r="Y155" s="7">
        <f t="shared" si="12"/>
        <v>-0.05002545227</v>
      </c>
      <c r="Z155" s="7">
        <f t="shared" si="13"/>
        <v>1.12583157</v>
      </c>
      <c r="AA155" s="7">
        <f t="shared" si="14"/>
        <v>1.207405539</v>
      </c>
      <c r="AB155" s="7">
        <f t="shared" si="15"/>
        <v>-0.271087518</v>
      </c>
      <c r="AC155" s="9">
        <f t="shared" si="16"/>
        <v>-0.171693768</v>
      </c>
      <c r="AD155" s="9">
        <f t="shared" si="17"/>
        <v>-0.230593768</v>
      </c>
      <c r="AE155" s="9">
        <f t="shared" si="18"/>
        <v>-0.212187518</v>
      </c>
      <c r="AF155" s="7">
        <f t="shared" si="19"/>
        <v>0.9039039374</v>
      </c>
      <c r="AG155" s="7">
        <f t="shared" si="20"/>
        <v>20.19175018</v>
      </c>
      <c r="AH155" s="7">
        <f t="shared" si="21"/>
        <v>109.2988078</v>
      </c>
      <c r="AI155" s="7">
        <f t="shared" si="22"/>
        <v>139.3913869</v>
      </c>
      <c r="AJ155" s="7">
        <f t="shared" si="23"/>
        <v>110.2464582</v>
      </c>
      <c r="AK155" s="7">
        <f t="shared" si="24"/>
        <v>0.904715734</v>
      </c>
      <c r="AL155" s="7">
        <f t="shared" si="25"/>
        <v>1.1073634</v>
      </c>
    </row>
    <row r="156" ht="15.75" customHeight="1">
      <c r="A156" s="5">
        <v>46.2</v>
      </c>
      <c r="B156" s="5" t="str">
        <f t="shared" si="1"/>
        <v>sedang</v>
      </c>
      <c r="C156" s="5">
        <v>50.0</v>
      </c>
      <c r="D156" s="6"/>
      <c r="E156" s="5">
        <v>0.179199994</v>
      </c>
      <c r="F156" s="5">
        <v>0.263999999</v>
      </c>
      <c r="G156" s="5">
        <v>0.297300011</v>
      </c>
      <c r="H156" s="5">
        <v>0.285699993</v>
      </c>
      <c r="I156" s="5">
        <v>0.173600003</v>
      </c>
      <c r="J156" s="5">
        <v>0.1796</v>
      </c>
      <c r="K156" s="5">
        <v>0.146699995</v>
      </c>
      <c r="L156" s="5">
        <v>0.127700001</v>
      </c>
      <c r="M156" s="5">
        <v>0.050799999</v>
      </c>
      <c r="N156" s="5">
        <v>0.044599999</v>
      </c>
      <c r="O156" s="7">
        <f t="shared" si="2"/>
        <v>-0.3391892206</v>
      </c>
      <c r="P156" s="7">
        <f t="shared" si="3"/>
        <v>0.2856099482</v>
      </c>
      <c r="Q156" s="7">
        <f t="shared" si="4"/>
        <v>0.4855696148</v>
      </c>
      <c r="R156" s="7">
        <f t="shared" si="5"/>
        <v>0.5337166712</v>
      </c>
      <c r="S156" s="7">
        <f t="shared" si="6"/>
        <v>0.5013068427</v>
      </c>
      <c r="T156" s="7">
        <f t="shared" si="7"/>
        <v>0.5169620208</v>
      </c>
      <c r="U156" s="7">
        <f t="shared" si="8"/>
        <v>0.6772554046</v>
      </c>
      <c r="V156" s="8">
        <f t="shared" si="9"/>
        <v>0.7109526942</v>
      </c>
      <c r="W156" s="7">
        <f t="shared" si="10"/>
        <v>0.6908619617</v>
      </c>
      <c r="X156" s="9">
        <f t="shared" si="11"/>
        <v>0.6969504492</v>
      </c>
      <c r="Y156" s="7">
        <f t="shared" si="12"/>
        <v>0.05932658366</v>
      </c>
      <c r="Z156" s="7">
        <f t="shared" si="13"/>
        <v>2.842025453</v>
      </c>
      <c r="AA156" s="7">
        <f t="shared" si="14"/>
        <v>2.934135011</v>
      </c>
      <c r="AB156" s="7">
        <f t="shared" si="15"/>
        <v>0.676425004</v>
      </c>
      <c r="AC156" s="9">
        <f t="shared" si="16"/>
        <v>0.718275004</v>
      </c>
      <c r="AD156" s="9">
        <f t="shared" si="17"/>
        <v>0.693475004</v>
      </c>
      <c r="AE156" s="9">
        <f t="shared" si="18"/>
        <v>0.701225004</v>
      </c>
      <c r="AF156" s="7">
        <f t="shared" si="19"/>
        <v>0.4934409336</v>
      </c>
      <c r="AG156" s="7">
        <f t="shared" si="20"/>
        <v>31.81382904</v>
      </c>
      <c r="AH156" s="7">
        <f t="shared" si="21"/>
        <v>6133.457351</v>
      </c>
      <c r="AI156" s="7">
        <f t="shared" si="22"/>
        <v>287.0223454</v>
      </c>
      <c r="AJ156" s="7">
        <f t="shared" si="23"/>
        <v>618118.3433</v>
      </c>
      <c r="AK156" s="7">
        <f t="shared" si="24"/>
        <v>1.12613641</v>
      </c>
      <c r="AL156" s="7">
        <f t="shared" si="25"/>
        <v>1.659040296</v>
      </c>
    </row>
    <row r="157" ht="15.75" customHeight="1">
      <c r="A157" s="5">
        <v>46.2</v>
      </c>
      <c r="B157" s="5" t="str">
        <f t="shared" si="1"/>
        <v>sedang</v>
      </c>
      <c r="C157" s="5">
        <v>40.0</v>
      </c>
      <c r="D157" s="5"/>
      <c r="E157" s="7">
        <v>0.053466666</v>
      </c>
      <c r="F157" s="5">
        <v>0.059066668</v>
      </c>
      <c r="G157" s="5">
        <v>0.0407</v>
      </c>
      <c r="H157" s="5">
        <v>0.039799999</v>
      </c>
      <c r="I157" s="5">
        <v>0.035500001</v>
      </c>
      <c r="J157" s="5">
        <v>0.037533332</v>
      </c>
      <c r="K157" s="5">
        <v>0.031966668</v>
      </c>
      <c r="L157" s="5">
        <v>0.034466665</v>
      </c>
      <c r="M157" s="5">
        <v>0.029033333</v>
      </c>
      <c r="N157" s="5">
        <v>0.0255</v>
      </c>
      <c r="O157" s="7">
        <f t="shared" si="2"/>
        <v>-0.1201834657</v>
      </c>
      <c r="P157" s="7">
        <f t="shared" si="3"/>
        <v>0.297693144</v>
      </c>
      <c r="Q157" s="7">
        <f t="shared" si="4"/>
        <v>0.04808745823</v>
      </c>
      <c r="R157" s="7">
        <f t="shared" si="5"/>
        <v>0.1125290229</v>
      </c>
      <c r="S157" s="7">
        <f t="shared" si="6"/>
        <v>0.05104411134</v>
      </c>
      <c r="T157" s="7">
        <f t="shared" si="7"/>
        <v>0.1060109491</v>
      </c>
      <c r="U157" s="7">
        <f t="shared" si="8"/>
        <v>0.3409005069</v>
      </c>
      <c r="V157" s="8">
        <f t="shared" si="9"/>
        <v>0.3969255121</v>
      </c>
      <c r="W157" s="7">
        <f t="shared" si="10"/>
        <v>0.3551438848</v>
      </c>
      <c r="X157" s="9">
        <f t="shared" si="11"/>
        <v>0.3810064429</v>
      </c>
      <c r="Y157" s="7">
        <f t="shared" si="12"/>
        <v>-0.1840962354</v>
      </c>
      <c r="Z157" s="7">
        <f t="shared" si="13"/>
        <v>1.635519121</v>
      </c>
      <c r="AA157" s="7">
        <f t="shared" si="14"/>
        <v>1.736078869</v>
      </c>
      <c r="AB157" s="7">
        <f t="shared" si="15"/>
        <v>0.03230000725</v>
      </c>
      <c r="AC157" s="9">
        <f t="shared" si="16"/>
        <v>0.056150005</v>
      </c>
      <c r="AD157" s="9">
        <f t="shared" si="17"/>
        <v>0.042016673</v>
      </c>
      <c r="AE157" s="9">
        <f t="shared" si="18"/>
        <v>0.04643333925</v>
      </c>
      <c r="AF157" s="7">
        <f t="shared" si="19"/>
        <v>0.7854218182</v>
      </c>
      <c r="AG157" s="7">
        <f t="shared" si="20"/>
        <v>16.02342533</v>
      </c>
      <c r="AH157" s="7">
        <f t="shared" si="21"/>
        <v>20.16632258</v>
      </c>
      <c r="AI157" s="7">
        <f t="shared" si="22"/>
        <v>34.30094209</v>
      </c>
      <c r="AJ157" s="7">
        <f t="shared" si="23"/>
        <v>2.946157229</v>
      </c>
      <c r="AK157" s="7">
        <f t="shared" si="24"/>
        <v>0.6890519032</v>
      </c>
      <c r="AL157" s="7">
        <f t="shared" si="25"/>
        <v>0.7612219546</v>
      </c>
    </row>
    <row r="158" ht="15.75" customHeight="1">
      <c r="A158" s="5">
        <v>46.2</v>
      </c>
      <c r="B158" s="5" t="str">
        <f t="shared" si="1"/>
        <v>sedang</v>
      </c>
      <c r="C158" s="5">
        <v>40.0</v>
      </c>
      <c r="D158" s="5"/>
      <c r="E158" s="7">
        <v>0.068014286</v>
      </c>
      <c r="F158" s="5">
        <v>0.08524286</v>
      </c>
      <c r="G158" s="5">
        <v>0.073285714</v>
      </c>
      <c r="H158" s="5">
        <v>0.077071428</v>
      </c>
      <c r="I158" s="5">
        <v>0.036271427</v>
      </c>
      <c r="J158" s="5">
        <v>0.039142858</v>
      </c>
      <c r="K158" s="5">
        <v>0.030785715</v>
      </c>
      <c r="L158" s="5">
        <v>0.026314287</v>
      </c>
      <c r="M158" s="5">
        <v>0.012085714</v>
      </c>
      <c r="N158" s="5">
        <v>0.010185714</v>
      </c>
      <c r="O158" s="7">
        <f t="shared" si="2"/>
        <v>-0.4083733586</v>
      </c>
      <c r="P158" s="7">
        <f t="shared" si="3"/>
        <v>0.4693425305</v>
      </c>
      <c r="Q158" s="7">
        <f t="shared" si="4"/>
        <v>0.4361879563</v>
      </c>
      <c r="R158" s="7">
        <f t="shared" si="5"/>
        <v>0.5027894194</v>
      </c>
      <c r="S158" s="7">
        <f t="shared" si="6"/>
        <v>0.4564156403</v>
      </c>
      <c r="T158" s="7">
        <f t="shared" si="7"/>
        <v>0.4805065164</v>
      </c>
      <c r="U158" s="7">
        <f t="shared" si="8"/>
        <v>0.7516512674</v>
      </c>
      <c r="V158" s="8">
        <f t="shared" si="9"/>
        <v>0.7865269578</v>
      </c>
      <c r="W158" s="7">
        <f t="shared" si="10"/>
        <v>0.7666167787</v>
      </c>
      <c r="X158" s="9">
        <f t="shared" si="11"/>
        <v>0.7711727699</v>
      </c>
      <c r="Y158" s="7">
        <f t="shared" si="12"/>
        <v>-0.07542580936</v>
      </c>
      <c r="Z158" s="7">
        <f t="shared" si="13"/>
        <v>3.697767434</v>
      </c>
      <c r="AA158" s="7">
        <f t="shared" si="14"/>
        <v>3.869246884</v>
      </c>
      <c r="AB158" s="7">
        <f t="shared" si="15"/>
        <v>0.2516964418</v>
      </c>
      <c r="AC158" s="9">
        <f t="shared" si="16"/>
        <v>0.2645214418</v>
      </c>
      <c r="AD158" s="9">
        <f t="shared" si="17"/>
        <v>0.2569214418</v>
      </c>
      <c r="AE158" s="9">
        <f t="shared" si="18"/>
        <v>0.2592964418</v>
      </c>
      <c r="AF158" s="7">
        <f t="shared" si="19"/>
        <v>0.4200779841</v>
      </c>
      <c r="AG158" s="7">
        <f t="shared" si="20"/>
        <v>19.59846959</v>
      </c>
      <c r="AH158" s="7">
        <f t="shared" si="21"/>
        <v>41.68248734</v>
      </c>
      <c r="AI158" s="7">
        <f t="shared" si="22"/>
        <v>36.31211142</v>
      </c>
      <c r="AJ158" s="7">
        <f t="shared" si="23"/>
        <v>13.96609294</v>
      </c>
      <c r="AK158" s="7">
        <f t="shared" si="24"/>
        <v>0.8597284746</v>
      </c>
      <c r="AL158" s="7">
        <f t="shared" si="25"/>
        <v>1.077504717</v>
      </c>
    </row>
    <row r="159" ht="15.75" customHeight="1">
      <c r="A159" s="5">
        <v>46.2</v>
      </c>
      <c r="B159" s="5" t="str">
        <f t="shared" si="1"/>
        <v>sedang</v>
      </c>
      <c r="C159" s="5">
        <v>40.0</v>
      </c>
      <c r="D159" s="5"/>
      <c r="E159" s="7">
        <v>0.128350005</v>
      </c>
      <c r="F159" s="5">
        <v>0.142000005</v>
      </c>
      <c r="G159" s="5">
        <v>0.122249998</v>
      </c>
      <c r="H159" s="5">
        <v>0.127100006</v>
      </c>
      <c r="I159" s="5">
        <v>0.11135</v>
      </c>
      <c r="J159" s="5">
        <v>0.111400001</v>
      </c>
      <c r="K159" s="5">
        <v>0.095399998</v>
      </c>
      <c r="L159" s="5">
        <v>0.10785</v>
      </c>
      <c r="M159" s="5">
        <v>0.101350002</v>
      </c>
      <c r="N159" s="5">
        <v>0.109849997</v>
      </c>
      <c r="O159" s="7">
        <f t="shared" si="2"/>
        <v>-0.1233632001</v>
      </c>
      <c r="P159" s="7">
        <f t="shared" si="3"/>
        <v>0.1962932031</v>
      </c>
      <c r="Q159" s="7">
        <f t="shared" si="4"/>
        <v>-0.03024144346</v>
      </c>
      <c r="R159" s="7">
        <f t="shared" si="5"/>
        <v>-0.07040194569</v>
      </c>
      <c r="S159" s="7">
        <f t="shared" si="6"/>
        <v>-0.02898905795</v>
      </c>
      <c r="T159" s="7">
        <f t="shared" si="7"/>
        <v>-0.07344345108</v>
      </c>
      <c r="U159" s="7">
        <f t="shared" si="8"/>
        <v>0.1670433607</v>
      </c>
      <c r="V159" s="8">
        <f t="shared" si="9"/>
        <v>0.1276553812</v>
      </c>
      <c r="W159" s="7">
        <f t="shared" si="10"/>
        <v>0.1614056092</v>
      </c>
      <c r="X159" s="9">
        <f t="shared" si="11"/>
        <v>0.1321142678</v>
      </c>
      <c r="Y159" s="7">
        <f t="shared" si="12"/>
        <v>-0.07473985535</v>
      </c>
      <c r="Z159" s="7">
        <f t="shared" si="13"/>
        <v>1.343074983</v>
      </c>
      <c r="AA159" s="7">
        <f t="shared" si="14"/>
        <v>1.28745437</v>
      </c>
      <c r="AB159" s="7">
        <f t="shared" si="15"/>
        <v>-0.139962493</v>
      </c>
      <c r="AC159" s="9">
        <f t="shared" si="16"/>
        <v>-0.1973374593</v>
      </c>
      <c r="AD159" s="9">
        <f t="shared" si="17"/>
        <v>-0.1633374793</v>
      </c>
      <c r="AE159" s="9">
        <f t="shared" si="18"/>
        <v>-0.173962473</v>
      </c>
      <c r="AF159" s="7">
        <f t="shared" si="19"/>
        <v>0.7803680946</v>
      </c>
      <c r="AG159" s="7">
        <f t="shared" si="20"/>
        <v>17.9730473</v>
      </c>
      <c r="AH159" s="7">
        <f t="shared" si="21"/>
        <v>124.1004722</v>
      </c>
      <c r="AI159" s="7">
        <f t="shared" si="22"/>
        <v>150.1223054</v>
      </c>
      <c r="AJ159" s="7">
        <f t="shared" si="23"/>
        <v>144.7375122</v>
      </c>
      <c r="AK159" s="7">
        <f t="shared" si="24"/>
        <v>0.8609154486</v>
      </c>
      <c r="AL159" s="7">
        <f t="shared" si="25"/>
        <v>0.952473652</v>
      </c>
    </row>
    <row r="160" ht="15.75" customHeight="1">
      <c r="A160" s="5">
        <v>46.1</v>
      </c>
      <c r="B160" s="5" t="str">
        <f t="shared" si="1"/>
        <v>sedang</v>
      </c>
      <c r="C160" s="5">
        <v>40.0</v>
      </c>
      <c r="D160" s="5"/>
      <c r="E160" s="7">
        <v>0.069499999</v>
      </c>
      <c r="F160" s="5">
        <v>0.07305</v>
      </c>
      <c r="G160" s="5">
        <v>0.059450001</v>
      </c>
      <c r="H160" s="5">
        <v>0.062350001</v>
      </c>
      <c r="I160" s="5">
        <v>0.061099999</v>
      </c>
      <c r="J160" s="5">
        <v>0.063050002</v>
      </c>
      <c r="K160" s="5">
        <v>0.055750001</v>
      </c>
      <c r="L160" s="5">
        <v>0.060600001</v>
      </c>
      <c r="M160" s="5">
        <v>0.052000001</v>
      </c>
      <c r="N160" s="5">
        <v>0.047350001</v>
      </c>
      <c r="O160" s="7">
        <f t="shared" si="2"/>
        <v>-0.032118055</v>
      </c>
      <c r="P160" s="7">
        <f t="shared" si="3"/>
        <v>0.1343167614</v>
      </c>
      <c r="Q160" s="7">
        <f t="shared" si="4"/>
        <v>0.03480278358</v>
      </c>
      <c r="R160" s="7">
        <f t="shared" si="5"/>
        <v>0.08147429522</v>
      </c>
      <c r="S160" s="7">
        <f t="shared" si="6"/>
        <v>0.03637245322</v>
      </c>
      <c r="T160" s="7">
        <f t="shared" si="7"/>
        <v>0.07795823521</v>
      </c>
      <c r="U160" s="7">
        <f t="shared" si="8"/>
        <v>0.1683326576</v>
      </c>
      <c r="V160" s="8">
        <f t="shared" si="9"/>
        <v>0.2134551394</v>
      </c>
      <c r="W160" s="7">
        <f t="shared" si="10"/>
        <v>0.1748338773</v>
      </c>
      <c r="X160" s="9">
        <f t="shared" si="11"/>
        <v>0.2055177832</v>
      </c>
      <c r="Y160" s="7">
        <f t="shared" si="12"/>
        <v>-0.1026415011</v>
      </c>
      <c r="Z160" s="7">
        <f t="shared" si="13"/>
        <v>1.229698362</v>
      </c>
      <c r="AA160" s="7">
        <f t="shared" si="14"/>
        <v>1.285160024</v>
      </c>
      <c r="AB160" s="7">
        <f t="shared" si="15"/>
        <v>-0.072737507</v>
      </c>
      <c r="AC160" s="9">
        <f t="shared" si="16"/>
        <v>-0.041350007</v>
      </c>
      <c r="AD160" s="9">
        <f t="shared" si="17"/>
        <v>-0.059950007</v>
      </c>
      <c r="AE160" s="9">
        <f t="shared" si="18"/>
        <v>-0.054137507</v>
      </c>
      <c r="AF160" s="7">
        <f t="shared" si="19"/>
        <v>0.937762827</v>
      </c>
      <c r="AG160" s="7">
        <f t="shared" si="20"/>
        <v>16.96235827</v>
      </c>
      <c r="AH160" s="7">
        <f t="shared" si="21"/>
        <v>30.62439876</v>
      </c>
      <c r="AI160" s="7">
        <f t="shared" si="22"/>
        <v>69.34173486</v>
      </c>
      <c r="AJ160" s="7">
        <f t="shared" si="23"/>
        <v>7.213166125</v>
      </c>
      <c r="AK160" s="7">
        <f t="shared" si="24"/>
        <v>0.8138261602</v>
      </c>
      <c r="AL160" s="7">
        <f t="shared" si="25"/>
        <v>0.8553957101</v>
      </c>
    </row>
    <row r="161" ht="15.75" customHeight="1">
      <c r="A161" s="5">
        <v>46.1</v>
      </c>
      <c r="B161" s="5" t="str">
        <f t="shared" si="1"/>
        <v>sedang</v>
      </c>
      <c r="C161" s="5">
        <v>40.0</v>
      </c>
      <c r="D161" s="5"/>
      <c r="E161" s="7">
        <v>0.085649997</v>
      </c>
      <c r="F161" s="5">
        <v>0.1171</v>
      </c>
      <c r="G161" s="5">
        <v>0.065499999</v>
      </c>
      <c r="H161" s="5">
        <v>0.052949999</v>
      </c>
      <c r="I161" s="5">
        <v>0.0263</v>
      </c>
      <c r="J161" s="5">
        <v>0.026699999</v>
      </c>
      <c r="K161" s="5">
        <v>0.0221</v>
      </c>
      <c r="L161" s="5">
        <v>0.020649999</v>
      </c>
      <c r="M161" s="5">
        <v>0.0087</v>
      </c>
      <c r="N161" s="5">
        <v>0.0072</v>
      </c>
      <c r="O161" s="7">
        <f t="shared" si="2"/>
        <v>-0.4954337842</v>
      </c>
      <c r="P161" s="7">
        <f t="shared" si="3"/>
        <v>0.6824712644</v>
      </c>
      <c r="Q161" s="7">
        <f t="shared" si="4"/>
        <v>0.4350649351</v>
      </c>
      <c r="R161" s="7">
        <f t="shared" si="5"/>
        <v>0.5085324232</v>
      </c>
      <c r="S161" s="7">
        <f t="shared" si="6"/>
        <v>0.457337884</v>
      </c>
      <c r="T161" s="7">
        <f t="shared" si="7"/>
        <v>0.4837662338</v>
      </c>
      <c r="U161" s="7">
        <f t="shared" si="8"/>
        <v>0.8616852146</v>
      </c>
      <c r="V161" s="8">
        <f t="shared" si="9"/>
        <v>0.884151247</v>
      </c>
      <c r="W161" s="7">
        <f t="shared" si="10"/>
        <v>0.8720836685</v>
      </c>
      <c r="X161" s="9">
        <f t="shared" si="11"/>
        <v>0.873608903</v>
      </c>
      <c r="Y161" s="7">
        <f t="shared" si="12"/>
        <v>-0.282584892</v>
      </c>
      <c r="Z161" s="7">
        <f t="shared" si="13"/>
        <v>5.928571396</v>
      </c>
      <c r="AA161" s="7">
        <f t="shared" si="14"/>
        <v>6.232081877</v>
      </c>
      <c r="AB161" s="7">
        <f t="shared" si="15"/>
        <v>0.40415</v>
      </c>
      <c r="AC161" s="9">
        <f t="shared" si="16"/>
        <v>0.414275</v>
      </c>
      <c r="AD161" s="9">
        <f t="shared" si="17"/>
        <v>0.408275</v>
      </c>
      <c r="AE161" s="9">
        <f t="shared" si="18"/>
        <v>0.41015</v>
      </c>
      <c r="AF161" s="7">
        <f t="shared" si="19"/>
        <v>0.3374045853</v>
      </c>
      <c r="AG161" s="7">
        <f t="shared" si="20"/>
        <v>15.60916047</v>
      </c>
      <c r="AH161" s="7">
        <f t="shared" si="21"/>
        <v>35.04390275</v>
      </c>
      <c r="AI161" s="7">
        <f t="shared" si="22"/>
        <v>21.60716436</v>
      </c>
      <c r="AJ161" s="7">
        <f t="shared" si="23"/>
        <v>9.629445455</v>
      </c>
      <c r="AK161" s="7">
        <f t="shared" si="24"/>
        <v>0.5593509735</v>
      </c>
      <c r="AL161" s="7">
        <f t="shared" si="25"/>
        <v>0.7647402369</v>
      </c>
    </row>
    <row r="162" ht="15.75" customHeight="1">
      <c r="A162" s="5">
        <v>46.1</v>
      </c>
      <c r="B162" s="5" t="str">
        <f t="shared" si="1"/>
        <v>sedang</v>
      </c>
      <c r="C162" s="5">
        <v>40.0</v>
      </c>
      <c r="D162" s="5"/>
      <c r="E162" s="7">
        <v>0.078100003</v>
      </c>
      <c r="F162" s="5">
        <v>0.108199999</v>
      </c>
      <c r="G162" s="5">
        <v>0.101499997</v>
      </c>
      <c r="H162" s="5">
        <v>0.096000001</v>
      </c>
      <c r="I162" s="5">
        <v>0.048</v>
      </c>
      <c r="J162" s="5">
        <v>0.048099998</v>
      </c>
      <c r="K162" s="5">
        <v>0.041999999</v>
      </c>
      <c r="L162" s="5">
        <v>0.036499999</v>
      </c>
      <c r="M162" s="5">
        <v>0.0285</v>
      </c>
      <c r="N162" s="5">
        <v>0.023800001</v>
      </c>
      <c r="O162" s="7">
        <f t="shared" si="2"/>
        <v>-0.414634144</v>
      </c>
      <c r="P162" s="7">
        <f t="shared" si="3"/>
        <v>0.4407456783</v>
      </c>
      <c r="Q162" s="7">
        <f t="shared" si="4"/>
        <v>0.1914893502</v>
      </c>
      <c r="R162" s="7">
        <f t="shared" si="5"/>
        <v>0.2765957143</v>
      </c>
      <c r="S162" s="7">
        <f t="shared" si="6"/>
        <v>0.2051671581</v>
      </c>
      <c r="T162" s="7">
        <f t="shared" si="7"/>
        <v>0.2581560037</v>
      </c>
      <c r="U162" s="7">
        <f t="shared" si="8"/>
        <v>0.5830285266</v>
      </c>
      <c r="V162" s="8">
        <f t="shared" si="9"/>
        <v>0.6393939242</v>
      </c>
      <c r="W162" s="7">
        <f t="shared" si="10"/>
        <v>0.6037878712</v>
      </c>
      <c r="X162" s="9">
        <f t="shared" si="11"/>
        <v>0.6174103776</v>
      </c>
      <c r="Y162" s="7">
        <f t="shared" si="12"/>
        <v>-0.03195041549</v>
      </c>
      <c r="Z162" s="7">
        <f t="shared" si="13"/>
        <v>2.974468071</v>
      </c>
      <c r="AA162" s="7">
        <f t="shared" si="14"/>
        <v>3.18693003</v>
      </c>
      <c r="AB162" s="7">
        <f t="shared" si="15"/>
        <v>0.2299249963</v>
      </c>
      <c r="AC162" s="9">
        <f t="shared" si="16"/>
        <v>0.2616499895</v>
      </c>
      <c r="AD162" s="9">
        <f t="shared" si="17"/>
        <v>0.2428499935</v>
      </c>
      <c r="AE162" s="9">
        <f t="shared" si="18"/>
        <v>0.2487249923</v>
      </c>
      <c r="AF162" s="7">
        <f t="shared" si="19"/>
        <v>0.4137931058</v>
      </c>
      <c r="AG162" s="7">
        <f t="shared" si="20"/>
        <v>22.30034007</v>
      </c>
      <c r="AH162" s="7">
        <f t="shared" si="21"/>
        <v>78.15897981</v>
      </c>
      <c r="AI162" s="7">
        <f t="shared" si="22"/>
        <v>48.02781843</v>
      </c>
      <c r="AJ162" s="7">
        <f t="shared" si="23"/>
        <v>53.73182894</v>
      </c>
      <c r="AK162" s="7">
        <f t="shared" si="24"/>
        <v>0.938077615</v>
      </c>
      <c r="AL162" s="7">
        <f t="shared" si="25"/>
        <v>1.299615789</v>
      </c>
    </row>
    <row r="163" ht="15.75" customHeight="1">
      <c r="A163" s="5">
        <v>46.1</v>
      </c>
      <c r="B163" s="5" t="str">
        <f t="shared" si="1"/>
        <v>sedang</v>
      </c>
      <c r="C163" s="5">
        <v>40.0</v>
      </c>
      <c r="D163" s="5"/>
      <c r="E163" s="7">
        <v>0.032200001</v>
      </c>
      <c r="F163" s="5">
        <v>0.0348</v>
      </c>
      <c r="G163" s="5">
        <v>0.040600002</v>
      </c>
      <c r="H163" s="5">
        <v>0.038400002</v>
      </c>
      <c r="I163" s="5">
        <v>0.024900001</v>
      </c>
      <c r="J163" s="5">
        <v>0.022399999</v>
      </c>
      <c r="K163" s="5">
        <v>0.019200001</v>
      </c>
      <c r="L163" s="5">
        <v>0.018200001</v>
      </c>
      <c r="M163" s="5">
        <v>0.01</v>
      </c>
      <c r="N163" s="5">
        <v>0.0091</v>
      </c>
      <c r="O163" s="7">
        <f t="shared" si="2"/>
        <v>-0.3578595305</v>
      </c>
      <c r="P163" s="7">
        <f t="shared" si="3"/>
        <v>0.288888865</v>
      </c>
      <c r="Q163" s="7">
        <f t="shared" si="4"/>
        <v>0.3150685166</v>
      </c>
      <c r="R163" s="7">
        <f t="shared" si="5"/>
        <v>0.3568904821</v>
      </c>
      <c r="S163" s="7">
        <f t="shared" si="6"/>
        <v>0.3250883631</v>
      </c>
      <c r="T163" s="7">
        <f t="shared" si="7"/>
        <v>0.3458904334</v>
      </c>
      <c r="U163" s="7">
        <f t="shared" si="8"/>
        <v>0.5535714286</v>
      </c>
      <c r="V163" s="8">
        <f t="shared" si="9"/>
        <v>0.5854214123</v>
      </c>
      <c r="W163" s="7">
        <f t="shared" si="10"/>
        <v>0.5649202733</v>
      </c>
      <c r="X163" s="9">
        <f t="shared" si="11"/>
        <v>0.5736607143</v>
      </c>
      <c r="Y163" s="7">
        <f t="shared" si="12"/>
        <v>0.07692310141</v>
      </c>
      <c r="Z163" s="7">
        <f t="shared" si="13"/>
        <v>2.582191761</v>
      </c>
      <c r="AA163" s="7">
        <f t="shared" si="14"/>
        <v>2.664310931</v>
      </c>
      <c r="AB163" s="7">
        <f t="shared" si="15"/>
        <v>0.06689999975</v>
      </c>
      <c r="AC163" s="9">
        <f t="shared" si="16"/>
        <v>0.07297499975</v>
      </c>
      <c r="AD163" s="9">
        <f t="shared" si="17"/>
        <v>0.06937499975</v>
      </c>
      <c r="AE163" s="9">
        <f t="shared" si="18"/>
        <v>0.07049999975</v>
      </c>
      <c r="AF163" s="7">
        <f t="shared" si="19"/>
        <v>0.4729064053</v>
      </c>
      <c r="AG163" s="7">
        <f t="shared" si="20"/>
        <v>20.97416993</v>
      </c>
      <c r="AH163" s="7">
        <f t="shared" si="21"/>
        <v>20.12143938</v>
      </c>
      <c r="AI163" s="7">
        <f t="shared" si="22"/>
        <v>17.02584011</v>
      </c>
      <c r="AJ163" s="7">
        <f t="shared" si="23"/>
        <v>2.932121676</v>
      </c>
      <c r="AK163" s="7">
        <f t="shared" si="24"/>
        <v>1.166666724</v>
      </c>
      <c r="AL163" s="7">
        <f t="shared" si="25"/>
        <v>1.260869588</v>
      </c>
    </row>
    <row r="164" ht="15.75" customHeight="1">
      <c r="A164" s="5">
        <v>46.1</v>
      </c>
      <c r="B164" s="5" t="str">
        <f t="shared" si="1"/>
        <v>sedang</v>
      </c>
      <c r="C164" s="5">
        <v>40.0</v>
      </c>
      <c r="D164" s="5"/>
      <c r="E164" s="7">
        <v>0.068350002</v>
      </c>
      <c r="F164" s="5">
        <v>0.0581</v>
      </c>
      <c r="G164" s="5">
        <v>0.0251</v>
      </c>
      <c r="H164" s="5">
        <v>0.024</v>
      </c>
      <c r="I164" s="5">
        <v>0.01925</v>
      </c>
      <c r="J164" s="5">
        <v>0.019200001</v>
      </c>
      <c r="K164" s="5">
        <v>0.0163</v>
      </c>
      <c r="L164" s="5">
        <v>0.017999999</v>
      </c>
      <c r="M164" s="5">
        <v>0.017999999</v>
      </c>
      <c r="N164" s="5">
        <v>0.015900001</v>
      </c>
      <c r="O164" s="7">
        <f t="shared" si="2"/>
        <v>-0.2125603865</v>
      </c>
      <c r="P164" s="7">
        <f t="shared" si="3"/>
        <v>0.561827957</v>
      </c>
      <c r="Q164" s="7">
        <f t="shared" si="4"/>
        <v>-0.04956265451</v>
      </c>
      <c r="R164" s="7">
        <f t="shared" si="5"/>
        <v>0.01242232881</v>
      </c>
      <c r="S164" s="7">
        <f t="shared" si="6"/>
        <v>-0.05279499836</v>
      </c>
      <c r="T164" s="7">
        <f t="shared" si="7"/>
        <v>0.01166177877</v>
      </c>
      <c r="U164" s="7">
        <f t="shared" si="8"/>
        <v>0.5269382592</v>
      </c>
      <c r="V164" s="8">
        <f t="shared" si="9"/>
        <v>0.5702702491</v>
      </c>
      <c r="W164" s="7">
        <f t="shared" si="10"/>
        <v>0.5418918981</v>
      </c>
      <c r="X164" s="9">
        <f t="shared" si="11"/>
        <v>0.5545335027</v>
      </c>
      <c r="Y164" s="7">
        <f t="shared" si="12"/>
        <v>-0.3966346154</v>
      </c>
      <c r="Z164" s="7">
        <f t="shared" si="13"/>
        <v>2.425656047</v>
      </c>
      <c r="AA164" s="7">
        <f t="shared" si="14"/>
        <v>2.583850851</v>
      </c>
      <c r="AB164" s="7">
        <f t="shared" si="15"/>
        <v>0.1068250068</v>
      </c>
      <c r="AC164" s="9">
        <f t="shared" si="16"/>
        <v>0.1209999933</v>
      </c>
      <c r="AD164" s="9">
        <f t="shared" si="17"/>
        <v>0.1126000013</v>
      </c>
      <c r="AE164" s="9">
        <f t="shared" si="18"/>
        <v>0.1152249988</v>
      </c>
      <c r="AF164" s="7">
        <f t="shared" si="19"/>
        <v>0.6494023904</v>
      </c>
      <c r="AG164" s="7">
        <f t="shared" si="20"/>
        <v>10.15915668</v>
      </c>
      <c r="AH164" s="7">
        <f t="shared" si="21"/>
        <v>14.24517935</v>
      </c>
      <c r="AI164" s="7">
        <f t="shared" si="22"/>
        <v>13.81216679</v>
      </c>
      <c r="AJ164" s="7">
        <f t="shared" si="23"/>
        <v>1.39867266</v>
      </c>
      <c r="AK164" s="7">
        <f t="shared" si="24"/>
        <v>0.4320137694</v>
      </c>
      <c r="AL164" s="7">
        <f t="shared" si="25"/>
        <v>0.3672274947</v>
      </c>
    </row>
    <row r="165" ht="15.75" customHeight="1">
      <c r="A165" s="5">
        <v>46.1</v>
      </c>
      <c r="B165" s="5" t="str">
        <f t="shared" si="1"/>
        <v>sedang</v>
      </c>
      <c r="C165" s="5">
        <v>40.0</v>
      </c>
      <c r="D165" s="5"/>
      <c r="E165" s="7">
        <v>0.028750001</v>
      </c>
      <c r="F165" s="5">
        <v>0.0195</v>
      </c>
      <c r="G165" s="5">
        <v>0.00985</v>
      </c>
      <c r="H165" s="5">
        <v>0.0079</v>
      </c>
      <c r="I165" s="5">
        <v>0.00415</v>
      </c>
      <c r="J165" s="5">
        <v>0.00405</v>
      </c>
      <c r="K165" s="5">
        <v>0.003</v>
      </c>
      <c r="L165" s="5">
        <v>0.00405</v>
      </c>
      <c r="M165" s="5">
        <v>0.01</v>
      </c>
      <c r="N165" s="5">
        <v>0.0087</v>
      </c>
      <c r="O165" s="7">
        <f t="shared" si="2"/>
        <v>-0.53307393</v>
      </c>
      <c r="P165" s="7">
        <f t="shared" si="3"/>
        <v>0.7333333333</v>
      </c>
      <c r="Q165" s="7">
        <f t="shared" si="4"/>
        <v>-0.5384615385</v>
      </c>
      <c r="R165" s="7">
        <f t="shared" si="5"/>
        <v>-0.4871794872</v>
      </c>
      <c r="S165" s="7">
        <f t="shared" si="6"/>
        <v>-0.5982905983</v>
      </c>
      <c r="T165" s="7">
        <f t="shared" si="7"/>
        <v>-0.4384615385</v>
      </c>
      <c r="U165" s="7">
        <f t="shared" si="8"/>
        <v>0.3220338983</v>
      </c>
      <c r="V165" s="8">
        <f t="shared" si="9"/>
        <v>0.3829787234</v>
      </c>
      <c r="W165" s="7">
        <f t="shared" si="10"/>
        <v>0.3368794326</v>
      </c>
      <c r="X165" s="9">
        <f t="shared" si="11"/>
        <v>0.3661016949</v>
      </c>
      <c r="Y165" s="7">
        <f t="shared" si="12"/>
        <v>-0.32879046</v>
      </c>
      <c r="Z165" s="7">
        <f t="shared" si="13"/>
        <v>2.257692308</v>
      </c>
      <c r="AA165" s="7">
        <f t="shared" si="14"/>
        <v>2.508547009</v>
      </c>
      <c r="AB165" s="7">
        <f t="shared" si="15"/>
        <v>0.00975</v>
      </c>
      <c r="AC165" s="9">
        <f t="shared" si="16"/>
        <v>0.018525</v>
      </c>
      <c r="AD165" s="9">
        <f t="shared" si="17"/>
        <v>0.013325</v>
      </c>
      <c r="AE165" s="9">
        <f t="shared" si="18"/>
        <v>0.01495</v>
      </c>
      <c r="AF165" s="7">
        <f t="shared" si="19"/>
        <v>0.3045685279</v>
      </c>
      <c r="AG165" s="7">
        <f t="shared" si="20"/>
        <v>11.41658893</v>
      </c>
      <c r="AH165" s="7">
        <f t="shared" si="21"/>
        <v>10.14135601</v>
      </c>
      <c r="AI165" s="7">
        <f t="shared" si="22"/>
        <v>1.671623556</v>
      </c>
      <c r="AJ165" s="7">
        <f t="shared" si="23"/>
        <v>0.6752042352</v>
      </c>
      <c r="AK165" s="7">
        <f t="shared" si="24"/>
        <v>0.5051282051</v>
      </c>
      <c r="AL165" s="7">
        <f t="shared" si="25"/>
        <v>0.3426086837</v>
      </c>
    </row>
    <row r="166" ht="15.75" customHeight="1">
      <c r="A166" s="5">
        <v>46.0</v>
      </c>
      <c r="B166" s="5" t="str">
        <f t="shared" si="1"/>
        <v>sedang</v>
      </c>
      <c r="C166" s="5">
        <v>40.0</v>
      </c>
      <c r="D166" s="5"/>
      <c r="E166" s="7">
        <v>0.081333332</v>
      </c>
      <c r="F166" s="5">
        <v>0.088299997</v>
      </c>
      <c r="G166" s="5">
        <v>0.046100002</v>
      </c>
      <c r="H166" s="5">
        <v>0.037933335</v>
      </c>
      <c r="I166" s="5">
        <v>0.025933333</v>
      </c>
      <c r="J166" s="5">
        <v>0.025833333</v>
      </c>
      <c r="K166" s="5">
        <v>0.023566667</v>
      </c>
      <c r="L166" s="5">
        <v>0.022333333</v>
      </c>
      <c r="M166" s="5">
        <v>0.019633334</v>
      </c>
      <c r="N166" s="5">
        <v>0.017533334</v>
      </c>
      <c r="O166" s="7">
        <f t="shared" si="2"/>
        <v>-0.3234449892</v>
      </c>
      <c r="P166" s="7">
        <f t="shared" si="3"/>
        <v>0.5786650615</v>
      </c>
      <c r="Q166" s="7">
        <f t="shared" si="4"/>
        <v>0.09104937289</v>
      </c>
      <c r="R166" s="7">
        <f t="shared" si="5"/>
        <v>0.1467964198</v>
      </c>
      <c r="S166" s="7">
        <f t="shared" si="6"/>
        <v>0.09570153052</v>
      </c>
      <c r="T166" s="7">
        <f t="shared" si="7"/>
        <v>0.1396604829</v>
      </c>
      <c r="U166" s="7">
        <f t="shared" si="8"/>
        <v>0.636195162</v>
      </c>
      <c r="V166" s="8">
        <f t="shared" si="9"/>
        <v>0.6686613974</v>
      </c>
      <c r="W166" s="7">
        <f t="shared" si="10"/>
        <v>0.6488188773</v>
      </c>
      <c r="X166" s="9">
        <f t="shared" si="11"/>
        <v>0.655651617</v>
      </c>
      <c r="Y166" s="7">
        <f t="shared" si="12"/>
        <v>-0.3139880604</v>
      </c>
      <c r="Z166" s="7">
        <f t="shared" si="13"/>
        <v>3.111111016</v>
      </c>
      <c r="AA166" s="7">
        <f t="shared" si="14"/>
        <v>3.270072889</v>
      </c>
      <c r="AB166" s="7">
        <f t="shared" si="15"/>
        <v>0.2147833168</v>
      </c>
      <c r="AC166" s="9">
        <f t="shared" si="16"/>
        <v>0.2289583168</v>
      </c>
      <c r="AD166" s="9">
        <f t="shared" si="17"/>
        <v>0.2205583168</v>
      </c>
      <c r="AE166" s="9">
        <f t="shared" si="18"/>
        <v>0.2231833168</v>
      </c>
      <c r="AF166" s="7">
        <f t="shared" si="19"/>
        <v>0.5112075049</v>
      </c>
      <c r="AG166" s="7">
        <f t="shared" si="20"/>
        <v>12.9035293</v>
      </c>
      <c r="AH166" s="7">
        <f t="shared" si="21"/>
        <v>22.74477759</v>
      </c>
      <c r="AI166" s="7">
        <f t="shared" si="22"/>
        <v>20.66097804</v>
      </c>
      <c r="AJ166" s="7">
        <f t="shared" si="23"/>
        <v>3.812857021</v>
      </c>
      <c r="AK166" s="7">
        <f t="shared" si="24"/>
        <v>0.5220838456</v>
      </c>
      <c r="AL166" s="7">
        <f t="shared" si="25"/>
        <v>0.5668033126</v>
      </c>
    </row>
    <row r="167" ht="15.75" customHeight="1">
      <c r="A167" s="5">
        <v>46.0</v>
      </c>
      <c r="B167" s="5" t="str">
        <f t="shared" si="1"/>
        <v>sedang</v>
      </c>
      <c r="C167" s="5">
        <v>40.0</v>
      </c>
      <c r="D167" s="5"/>
      <c r="E167" s="7">
        <v>0.05675</v>
      </c>
      <c r="F167" s="5">
        <v>0.061299998</v>
      </c>
      <c r="G167" s="5">
        <v>0.04885</v>
      </c>
      <c r="H167" s="5">
        <v>0.0447</v>
      </c>
      <c r="I167" s="5">
        <v>0.043049999</v>
      </c>
      <c r="J167" s="5">
        <v>0.043049999</v>
      </c>
      <c r="K167" s="5">
        <v>0.040150002</v>
      </c>
      <c r="L167" s="5">
        <v>0.0392</v>
      </c>
      <c r="M167" s="5">
        <v>0.037799999</v>
      </c>
      <c r="N167" s="5">
        <v>0.034699999</v>
      </c>
      <c r="O167" s="7">
        <f t="shared" si="2"/>
        <v>-0.09775278432</v>
      </c>
      <c r="P167" s="7">
        <f t="shared" si="3"/>
        <v>0.2084770429</v>
      </c>
      <c r="Q167" s="7">
        <f t="shared" si="4"/>
        <v>0.03014756857</v>
      </c>
      <c r="R167" s="7">
        <f t="shared" si="5"/>
        <v>0.07281233036</v>
      </c>
      <c r="S167" s="7">
        <f t="shared" si="6"/>
        <v>0.03139616525</v>
      </c>
      <c r="T167" s="7">
        <f t="shared" si="7"/>
        <v>0.0699166508</v>
      </c>
      <c r="U167" s="7">
        <f t="shared" si="8"/>
        <v>0.237134205</v>
      </c>
      <c r="V167" s="8">
        <f t="shared" si="9"/>
        <v>0.2770833316</v>
      </c>
      <c r="W167" s="7">
        <f t="shared" si="10"/>
        <v>0.2447916639</v>
      </c>
      <c r="X167" s="9">
        <f t="shared" si="11"/>
        <v>0.2684157397</v>
      </c>
      <c r="Y167" s="7">
        <f t="shared" si="12"/>
        <v>-0.1130276734</v>
      </c>
      <c r="Z167" s="7">
        <f t="shared" si="13"/>
        <v>1.413085267</v>
      </c>
      <c r="AA167" s="7">
        <f t="shared" si="14"/>
        <v>1.47160984</v>
      </c>
      <c r="AB167" s="7">
        <f t="shared" si="15"/>
        <v>-0.01998750175</v>
      </c>
      <c r="AC167" s="9">
        <f t="shared" si="16"/>
        <v>0.00093749825</v>
      </c>
      <c r="AD167" s="9">
        <f t="shared" si="17"/>
        <v>-0.01146250175</v>
      </c>
      <c r="AE167" s="9">
        <f t="shared" si="18"/>
        <v>-0.00758750175</v>
      </c>
      <c r="AF167" s="7">
        <f t="shared" si="19"/>
        <v>0.821903828</v>
      </c>
      <c r="AG167" s="7">
        <f t="shared" si="20"/>
        <v>17.14091496</v>
      </c>
      <c r="AH167" s="7">
        <f t="shared" si="21"/>
        <v>24.1820436</v>
      </c>
      <c r="AI167" s="7">
        <f t="shared" si="22"/>
        <v>41.31650478</v>
      </c>
      <c r="AJ167" s="7">
        <f t="shared" si="23"/>
        <v>4.347952031</v>
      </c>
      <c r="AK167" s="7">
        <f t="shared" si="24"/>
        <v>0.7969005154</v>
      </c>
      <c r="AL167" s="7">
        <f t="shared" si="25"/>
        <v>0.8607929515</v>
      </c>
    </row>
    <row r="168" ht="15.75" customHeight="1">
      <c r="A168" s="5">
        <v>45.9</v>
      </c>
      <c r="B168" s="5" t="str">
        <f t="shared" si="1"/>
        <v>sedang</v>
      </c>
      <c r="C168" s="5">
        <v>40.0</v>
      </c>
      <c r="D168" s="5"/>
      <c r="E168" s="7">
        <v>0.073200002</v>
      </c>
      <c r="F168" s="5">
        <v>0.075800002</v>
      </c>
      <c r="G168" s="5">
        <v>0.036166668</v>
      </c>
      <c r="H168" s="5">
        <v>0.035433333</v>
      </c>
      <c r="I168" s="5">
        <v>0.0294</v>
      </c>
      <c r="J168" s="5">
        <v>0.029966667</v>
      </c>
      <c r="K168" s="5">
        <v>0.023933332</v>
      </c>
      <c r="L168" s="5">
        <v>0.0244</v>
      </c>
      <c r="M168" s="5">
        <v>0.015</v>
      </c>
      <c r="N168" s="5">
        <v>0.009666666</v>
      </c>
      <c r="O168" s="7">
        <f t="shared" si="2"/>
        <v>-0.2035496839</v>
      </c>
      <c r="P168" s="7">
        <f t="shared" si="3"/>
        <v>0.5200535059</v>
      </c>
      <c r="Q168" s="7">
        <f t="shared" si="4"/>
        <v>0.2294520284</v>
      </c>
      <c r="R168" s="7">
        <f t="shared" si="5"/>
        <v>0.42460318</v>
      </c>
      <c r="S168" s="7">
        <f t="shared" si="6"/>
        <v>0.265872992</v>
      </c>
      <c r="T168" s="7">
        <f t="shared" si="7"/>
        <v>0.3664383516</v>
      </c>
      <c r="U168" s="7">
        <f t="shared" si="8"/>
        <v>0.6696035315</v>
      </c>
      <c r="V168" s="8">
        <f t="shared" si="9"/>
        <v>0.7737909708</v>
      </c>
      <c r="W168" s="7">
        <f t="shared" si="10"/>
        <v>0.7113884678</v>
      </c>
      <c r="X168" s="9">
        <f t="shared" si="11"/>
        <v>0.7283406888</v>
      </c>
      <c r="Y168" s="7">
        <f t="shared" si="12"/>
        <v>-0.3539743926</v>
      </c>
      <c r="Z168" s="7">
        <f t="shared" si="13"/>
        <v>2.875856348</v>
      </c>
      <c r="AA168" s="7">
        <f t="shared" si="14"/>
        <v>3.332341567</v>
      </c>
      <c r="AB168" s="7">
        <f t="shared" si="15"/>
        <v>0.195966675</v>
      </c>
      <c r="AC168" s="9">
        <f t="shared" si="16"/>
        <v>0.2319666795</v>
      </c>
      <c r="AD168" s="9">
        <f t="shared" si="17"/>
        <v>0.2106333435</v>
      </c>
      <c r="AE168" s="9">
        <f t="shared" si="18"/>
        <v>0.217300011</v>
      </c>
      <c r="AF168" s="7">
        <f t="shared" si="19"/>
        <v>0.6617510908</v>
      </c>
      <c r="AG168" s="7">
        <f t="shared" si="20"/>
        <v>12.02766837</v>
      </c>
      <c r="AH168" s="7">
        <f t="shared" si="21"/>
        <v>18.22881162</v>
      </c>
      <c r="AI168" s="7">
        <f t="shared" si="22"/>
        <v>25.27088094</v>
      </c>
      <c r="AJ168" s="7">
        <f t="shared" si="23"/>
        <v>2.372661728</v>
      </c>
      <c r="AK168" s="7">
        <f t="shared" si="24"/>
        <v>0.4771328106</v>
      </c>
      <c r="AL168" s="7">
        <f t="shared" si="25"/>
        <v>0.4940801504</v>
      </c>
    </row>
    <row r="169" ht="15.75" customHeight="1">
      <c r="A169" s="5">
        <v>45.9</v>
      </c>
      <c r="B169" s="5" t="str">
        <f t="shared" si="1"/>
        <v>sedang</v>
      </c>
      <c r="C169" s="5">
        <v>40.0</v>
      </c>
      <c r="D169" s="5"/>
      <c r="E169" s="7">
        <v>0.042925</v>
      </c>
      <c r="F169" s="5">
        <v>0.033100002</v>
      </c>
      <c r="G169" s="5">
        <v>0.0199</v>
      </c>
      <c r="H169" s="5">
        <v>0.020524999</v>
      </c>
      <c r="I169" s="5">
        <v>0.01605</v>
      </c>
      <c r="J169" s="5">
        <v>0.01585</v>
      </c>
      <c r="K169" s="5">
        <v>0.01555</v>
      </c>
      <c r="L169" s="5">
        <v>0.01585</v>
      </c>
      <c r="M169" s="5">
        <v>0.018200001</v>
      </c>
      <c r="N169" s="5">
        <v>0.01605</v>
      </c>
      <c r="O169" s="7">
        <f t="shared" si="2"/>
        <v>-0.1227080395</v>
      </c>
      <c r="P169" s="7">
        <f t="shared" si="3"/>
        <v>0.3607400057</v>
      </c>
      <c r="Q169" s="7">
        <f t="shared" si="4"/>
        <v>-0.07851854582</v>
      </c>
      <c r="R169" s="7">
        <f t="shared" si="5"/>
        <v>-0.01582278481</v>
      </c>
      <c r="S169" s="7">
        <f t="shared" si="6"/>
        <v>-0.08386079114</v>
      </c>
      <c r="T169" s="7">
        <f t="shared" si="7"/>
        <v>-0.01481481438</v>
      </c>
      <c r="U169" s="7">
        <f t="shared" si="8"/>
        <v>0.2904483456</v>
      </c>
      <c r="V169" s="8">
        <f t="shared" si="9"/>
        <v>0.3468972799</v>
      </c>
      <c r="W169" s="7">
        <f t="shared" si="10"/>
        <v>0.3031536194</v>
      </c>
      <c r="X169" s="9">
        <f t="shared" si="11"/>
        <v>0.332358694</v>
      </c>
      <c r="Y169" s="7">
        <f t="shared" si="12"/>
        <v>-0.2490566321</v>
      </c>
      <c r="Z169" s="7">
        <f t="shared" si="13"/>
        <v>1.570370383</v>
      </c>
      <c r="AA169" s="7">
        <f t="shared" si="14"/>
        <v>1.677215253</v>
      </c>
      <c r="AB169" s="7">
        <f t="shared" si="15"/>
        <v>0.00566250125</v>
      </c>
      <c r="AC169" s="9">
        <f t="shared" si="16"/>
        <v>0.020175008</v>
      </c>
      <c r="AD169" s="9">
        <f t="shared" si="17"/>
        <v>0.011575004</v>
      </c>
      <c r="AE169" s="9">
        <f t="shared" si="18"/>
        <v>0.01426250525</v>
      </c>
      <c r="AF169" s="7">
        <f t="shared" si="19"/>
        <v>0.7814070352</v>
      </c>
      <c r="AG169" s="7">
        <f t="shared" si="20"/>
        <v>12.53469306</v>
      </c>
      <c r="AH169" s="7">
        <f t="shared" si="21"/>
        <v>12.68668992</v>
      </c>
      <c r="AI169" s="7">
        <f t="shared" si="22"/>
        <v>10.64784525</v>
      </c>
      <c r="AJ169" s="7">
        <f t="shared" si="23"/>
        <v>1.091112357</v>
      </c>
      <c r="AK169" s="7">
        <f t="shared" si="24"/>
        <v>0.6012084229</v>
      </c>
      <c r="AL169" s="7">
        <f t="shared" si="25"/>
        <v>0.4635993011</v>
      </c>
    </row>
    <row r="170" ht="15.75" customHeight="1">
      <c r="A170" s="5">
        <v>45.86</v>
      </c>
      <c r="B170" s="5" t="str">
        <f t="shared" si="1"/>
        <v>sedang</v>
      </c>
      <c r="C170" s="5">
        <v>60.0</v>
      </c>
      <c r="D170" s="5"/>
      <c r="E170" s="7">
        <v>0.122299999</v>
      </c>
      <c r="F170" s="5">
        <v>0.136899993</v>
      </c>
      <c r="G170" s="5">
        <v>0.138699993</v>
      </c>
      <c r="H170" s="5">
        <v>0.166800007</v>
      </c>
      <c r="I170" s="5">
        <v>0.206</v>
      </c>
      <c r="J170" s="5">
        <v>0.217500001</v>
      </c>
      <c r="K170" s="5">
        <v>0.1822</v>
      </c>
      <c r="L170" s="5">
        <v>0.216399997</v>
      </c>
      <c r="M170" s="5">
        <v>0.180800006</v>
      </c>
      <c r="N170" s="5">
        <v>0.165299997</v>
      </c>
      <c r="O170" s="7">
        <f t="shared" si="2"/>
        <v>0.1355562728</v>
      </c>
      <c r="P170" s="7">
        <f t="shared" si="3"/>
        <v>-0.1419617925</v>
      </c>
      <c r="Q170" s="7">
        <f t="shared" si="4"/>
        <v>0.003856732719</v>
      </c>
      <c r="R170" s="7">
        <f t="shared" si="5"/>
        <v>0.04863310258</v>
      </c>
      <c r="S170" s="7">
        <f t="shared" si="6"/>
        <v>0.004028759747</v>
      </c>
      <c r="T170" s="7">
        <f t="shared" si="7"/>
        <v>0.04655648132</v>
      </c>
      <c r="U170" s="7">
        <f t="shared" si="8"/>
        <v>-0.1381807149</v>
      </c>
      <c r="V170" s="8">
        <f t="shared" si="9"/>
        <v>-0.09397751469</v>
      </c>
      <c r="W170" s="7">
        <f t="shared" si="10"/>
        <v>-0.1452680822</v>
      </c>
      <c r="X170" s="9">
        <f t="shared" si="11"/>
        <v>-0.08939252153</v>
      </c>
      <c r="Y170" s="7">
        <f t="shared" si="12"/>
        <v>0.006531204976</v>
      </c>
      <c r="Z170" s="7">
        <f t="shared" si="13"/>
        <v>0.759228599</v>
      </c>
      <c r="AA170" s="7">
        <f t="shared" si="14"/>
        <v>0.7930934917</v>
      </c>
      <c r="AB170" s="7">
        <f t="shared" si="15"/>
        <v>-0.7183500685</v>
      </c>
      <c r="AC170" s="9">
        <f t="shared" si="16"/>
        <v>-0.6137250078</v>
      </c>
      <c r="AD170" s="9">
        <f t="shared" si="17"/>
        <v>-0.6757250438</v>
      </c>
      <c r="AE170" s="9">
        <f t="shared" si="18"/>
        <v>-0.6563500325</v>
      </c>
      <c r="AF170" s="7">
        <f t="shared" si="19"/>
        <v>1.313626598</v>
      </c>
      <c r="AG170" s="7">
        <f t="shared" si="20"/>
        <v>20.70246333</v>
      </c>
      <c r="AH170" s="7">
        <f t="shared" si="21"/>
        <v>179.0430604</v>
      </c>
      <c r="AI170" s="7">
        <f t="shared" si="22"/>
        <v>372.1810324</v>
      </c>
      <c r="AJ170" s="7">
        <f t="shared" si="23"/>
        <v>317.5042971</v>
      </c>
      <c r="AK170" s="7">
        <f t="shared" si="24"/>
        <v>1.013148284</v>
      </c>
      <c r="AL170" s="7">
        <f t="shared" si="25"/>
        <v>1.134096436</v>
      </c>
    </row>
    <row r="171" ht="15.75" customHeight="1">
      <c r="A171" s="5">
        <v>45.5</v>
      </c>
      <c r="B171" s="5" t="str">
        <f t="shared" si="1"/>
        <v>sedang</v>
      </c>
      <c r="C171" s="5">
        <v>40.0</v>
      </c>
      <c r="D171" s="7"/>
      <c r="E171" s="5">
        <v>0.059700001</v>
      </c>
      <c r="F171" s="5">
        <v>0.088500001</v>
      </c>
      <c r="G171" s="5">
        <v>0.0647</v>
      </c>
      <c r="H171" s="5">
        <v>0.054299999</v>
      </c>
      <c r="I171" s="5">
        <v>0.028200001</v>
      </c>
      <c r="J171" s="5">
        <v>0.029300001</v>
      </c>
      <c r="K171" s="5">
        <v>0.0219</v>
      </c>
      <c r="L171" s="5">
        <v>0.025599999</v>
      </c>
      <c r="M171" s="5">
        <v>0.016899999</v>
      </c>
      <c r="N171" s="5">
        <v>0.0135</v>
      </c>
      <c r="O171" s="7">
        <f t="shared" si="2"/>
        <v>-0.4942263279</v>
      </c>
      <c r="P171" s="7">
        <f t="shared" si="3"/>
        <v>0.6032608732</v>
      </c>
      <c r="Q171" s="7">
        <f t="shared" si="4"/>
        <v>0.1288660085</v>
      </c>
      <c r="R171" s="7">
        <f t="shared" si="5"/>
        <v>0.2372881356</v>
      </c>
      <c r="S171" s="7">
        <f t="shared" si="6"/>
        <v>0.1412429661</v>
      </c>
      <c r="T171" s="7">
        <f t="shared" si="7"/>
        <v>0.2164948509</v>
      </c>
      <c r="U171" s="7">
        <f t="shared" si="8"/>
        <v>0.679316907</v>
      </c>
      <c r="V171" s="8">
        <f t="shared" si="9"/>
        <v>0.7352941202</v>
      </c>
      <c r="W171" s="7">
        <f t="shared" si="10"/>
        <v>0.701960797</v>
      </c>
      <c r="X171" s="9">
        <f t="shared" si="11"/>
        <v>0.711574962</v>
      </c>
      <c r="Y171" s="7">
        <f t="shared" si="12"/>
        <v>-0.1553524859</v>
      </c>
      <c r="Z171" s="7">
        <f t="shared" si="13"/>
        <v>3.948453736</v>
      </c>
      <c r="AA171" s="7">
        <f t="shared" si="14"/>
        <v>4.327683644</v>
      </c>
      <c r="AB171" s="7">
        <f t="shared" si="15"/>
        <v>0.2344500108</v>
      </c>
      <c r="AC171" s="9">
        <f t="shared" si="16"/>
        <v>0.257400004</v>
      </c>
      <c r="AD171" s="9">
        <f t="shared" si="17"/>
        <v>0.243800008</v>
      </c>
      <c r="AE171" s="9">
        <f t="shared" si="18"/>
        <v>0.2480500068</v>
      </c>
      <c r="AF171" s="7">
        <f t="shared" si="19"/>
        <v>0.3384853168</v>
      </c>
      <c r="AG171" s="7">
        <f t="shared" si="20"/>
        <v>19.62396925</v>
      </c>
      <c r="AH171" s="7">
        <f t="shared" si="21"/>
        <v>34.42476623</v>
      </c>
      <c r="AI171" s="7">
        <f t="shared" si="22"/>
        <v>24.51102071</v>
      </c>
      <c r="AJ171" s="7">
        <f t="shared" si="23"/>
        <v>9.268501229</v>
      </c>
      <c r="AK171" s="7">
        <f t="shared" si="24"/>
        <v>0.7310734381</v>
      </c>
      <c r="AL171" s="7">
        <f t="shared" si="25"/>
        <v>1.083752076</v>
      </c>
    </row>
    <row r="172" ht="15.75" customHeight="1">
      <c r="A172" s="5">
        <v>45.5</v>
      </c>
      <c r="B172" s="5" t="str">
        <f t="shared" si="1"/>
        <v>sedang</v>
      </c>
      <c r="C172" s="5">
        <v>40.0</v>
      </c>
      <c r="D172" s="5"/>
      <c r="E172" s="7">
        <v>0.06735</v>
      </c>
      <c r="F172" s="5">
        <v>0.0682</v>
      </c>
      <c r="G172" s="5">
        <v>0.034249999</v>
      </c>
      <c r="H172" s="5">
        <v>0.030449999</v>
      </c>
      <c r="I172" s="5">
        <v>0.02355</v>
      </c>
      <c r="J172" s="5">
        <v>0.02385</v>
      </c>
      <c r="K172" s="5">
        <v>0.017750001</v>
      </c>
      <c r="L172" s="5">
        <v>0.01805</v>
      </c>
      <c r="M172" s="5">
        <v>0.00905</v>
      </c>
      <c r="N172" s="5">
        <v>0.00655</v>
      </c>
      <c r="O172" s="7">
        <f t="shared" si="2"/>
        <v>-0.3173076538</v>
      </c>
      <c r="P172" s="7">
        <f t="shared" si="3"/>
        <v>0.5869691497</v>
      </c>
      <c r="Q172" s="7">
        <f t="shared" si="4"/>
        <v>0.3246268909</v>
      </c>
      <c r="R172" s="7">
        <f t="shared" si="5"/>
        <v>0.460905372</v>
      </c>
      <c r="S172" s="7">
        <f t="shared" si="6"/>
        <v>0.3580247178</v>
      </c>
      <c r="T172" s="7">
        <f t="shared" si="7"/>
        <v>0.4179104695</v>
      </c>
      <c r="U172" s="7">
        <f t="shared" si="8"/>
        <v>0.7656957929</v>
      </c>
      <c r="V172" s="8">
        <f t="shared" si="9"/>
        <v>0.8247491639</v>
      </c>
      <c r="W172" s="7">
        <f t="shared" si="10"/>
        <v>0.7913043478</v>
      </c>
      <c r="X172" s="9">
        <f t="shared" si="11"/>
        <v>0.7980582524</v>
      </c>
      <c r="Y172" s="7">
        <f t="shared" si="12"/>
        <v>-0.3313811745</v>
      </c>
      <c r="Z172" s="7">
        <f t="shared" si="13"/>
        <v>3.822761014</v>
      </c>
      <c r="AA172" s="7">
        <f t="shared" si="14"/>
        <v>4.216049168</v>
      </c>
      <c r="AB172" s="7">
        <f t="shared" si="15"/>
        <v>0.2072749998</v>
      </c>
      <c r="AC172" s="9">
        <f t="shared" si="16"/>
        <v>0.2241499998</v>
      </c>
      <c r="AD172" s="9">
        <f t="shared" si="17"/>
        <v>0.2141499998</v>
      </c>
      <c r="AE172" s="9">
        <f t="shared" si="18"/>
        <v>0.2172749998</v>
      </c>
      <c r="AF172" s="7">
        <f t="shared" si="19"/>
        <v>0.5182482195</v>
      </c>
      <c r="AG172" s="7">
        <f t="shared" si="20"/>
        <v>12.40393854</v>
      </c>
      <c r="AH172" s="7">
        <f t="shared" si="21"/>
        <v>17.46670749</v>
      </c>
      <c r="AI172" s="7">
        <f t="shared" si="22"/>
        <v>18.53846418</v>
      </c>
      <c r="AJ172" s="7">
        <f t="shared" si="23"/>
        <v>2.165133211</v>
      </c>
      <c r="AK172" s="7">
        <f t="shared" si="24"/>
        <v>0.5021993988</v>
      </c>
      <c r="AL172" s="7">
        <f t="shared" si="25"/>
        <v>0.5085374759</v>
      </c>
    </row>
    <row r="173" ht="15.75" customHeight="1">
      <c r="A173" s="5">
        <v>45.4</v>
      </c>
      <c r="B173" s="5" t="str">
        <f t="shared" si="1"/>
        <v>sedang</v>
      </c>
      <c r="C173" s="5">
        <v>40.0</v>
      </c>
      <c r="D173" s="5"/>
      <c r="E173" s="7">
        <v>0.077200003</v>
      </c>
      <c r="F173" s="5">
        <v>0.090400003</v>
      </c>
      <c r="G173" s="5">
        <v>0.069499999</v>
      </c>
      <c r="H173" s="5">
        <v>0.067199998</v>
      </c>
      <c r="I173" s="5">
        <v>0.048</v>
      </c>
      <c r="J173" s="5">
        <v>0.048900001</v>
      </c>
      <c r="K173" s="5">
        <v>0.042100001</v>
      </c>
      <c r="L173" s="5">
        <v>0.046100002</v>
      </c>
      <c r="M173" s="5">
        <v>0.041900001</v>
      </c>
      <c r="N173" s="5">
        <v>0.040100001</v>
      </c>
      <c r="O173" s="7">
        <f t="shared" si="2"/>
        <v>-0.2455196953</v>
      </c>
      <c r="P173" s="7">
        <f t="shared" si="3"/>
        <v>0.364528306</v>
      </c>
      <c r="Q173" s="7">
        <f t="shared" si="4"/>
        <v>0.002380952324</v>
      </c>
      <c r="R173" s="7">
        <f t="shared" si="5"/>
        <v>0.02433089965</v>
      </c>
      <c r="S173" s="7">
        <f t="shared" si="6"/>
        <v>0.002433089965</v>
      </c>
      <c r="T173" s="7">
        <f t="shared" si="7"/>
        <v>0.02380952324</v>
      </c>
      <c r="U173" s="7">
        <f t="shared" si="8"/>
        <v>0.3665910849</v>
      </c>
      <c r="V173" s="8">
        <f t="shared" si="9"/>
        <v>0.3854406165</v>
      </c>
      <c r="W173" s="7">
        <f t="shared" si="10"/>
        <v>0.3716475135</v>
      </c>
      <c r="X173" s="9">
        <f t="shared" si="11"/>
        <v>0.3801965267</v>
      </c>
      <c r="Y173" s="7">
        <f t="shared" si="12"/>
        <v>-0.1307067151</v>
      </c>
      <c r="Z173" s="7">
        <f t="shared" si="13"/>
        <v>1.903571407</v>
      </c>
      <c r="AA173" s="7">
        <f t="shared" si="14"/>
        <v>1.945255451</v>
      </c>
      <c r="AB173" s="7">
        <f t="shared" si="15"/>
        <v>0.068250005</v>
      </c>
      <c r="AC173" s="9">
        <f t="shared" si="16"/>
        <v>0.080400005</v>
      </c>
      <c r="AD173" s="9">
        <f t="shared" si="17"/>
        <v>0.073200005</v>
      </c>
      <c r="AE173" s="9">
        <f t="shared" si="18"/>
        <v>0.075450005</v>
      </c>
      <c r="AF173" s="7">
        <f t="shared" si="19"/>
        <v>0.6057554188</v>
      </c>
      <c r="AG173" s="7">
        <f t="shared" si="20"/>
        <v>17.46286967</v>
      </c>
      <c r="AH173" s="7">
        <f t="shared" si="21"/>
        <v>38.31067889</v>
      </c>
      <c r="AI173" s="7">
        <f t="shared" si="22"/>
        <v>49.11500017</v>
      </c>
      <c r="AJ173" s="7">
        <f t="shared" si="23"/>
        <v>11.65628639</v>
      </c>
      <c r="AK173" s="7">
        <f t="shared" si="24"/>
        <v>0.7688052732</v>
      </c>
      <c r="AL173" s="7">
        <f t="shared" si="25"/>
        <v>0.9002590194</v>
      </c>
    </row>
    <row r="174" ht="15.75" customHeight="1">
      <c r="A174" s="5">
        <v>45.4</v>
      </c>
      <c r="B174" s="5" t="str">
        <f t="shared" si="1"/>
        <v>sedang</v>
      </c>
      <c r="C174" s="5">
        <v>40.0</v>
      </c>
      <c r="D174" s="5"/>
      <c r="E174" s="7">
        <v>0.070150003</v>
      </c>
      <c r="F174" s="5">
        <v>0.089599997</v>
      </c>
      <c r="G174" s="5">
        <v>0.109999999</v>
      </c>
      <c r="H174" s="5">
        <v>0.11925</v>
      </c>
      <c r="I174" s="5">
        <v>0.081349999</v>
      </c>
      <c r="J174" s="5">
        <v>0.08845</v>
      </c>
      <c r="K174" s="5">
        <v>0.075300001</v>
      </c>
      <c r="L174" s="5">
        <v>0.070600003</v>
      </c>
      <c r="M174" s="5">
        <v>0.02375</v>
      </c>
      <c r="N174" s="5">
        <v>0.021749999</v>
      </c>
      <c r="O174" s="7">
        <f t="shared" si="2"/>
        <v>-0.1872638856</v>
      </c>
      <c r="P174" s="7">
        <f t="shared" si="3"/>
        <v>0.08671920057</v>
      </c>
      <c r="Q174" s="7">
        <f t="shared" si="4"/>
        <v>0.5204442249</v>
      </c>
      <c r="R174" s="7">
        <f t="shared" si="5"/>
        <v>0.5517774549</v>
      </c>
      <c r="S174" s="7">
        <f t="shared" si="6"/>
        <v>0.5311695106</v>
      </c>
      <c r="T174" s="7">
        <f t="shared" si="7"/>
        <v>0.5406360571</v>
      </c>
      <c r="U174" s="7">
        <f t="shared" si="8"/>
        <v>0.5809439677</v>
      </c>
      <c r="V174" s="8">
        <f t="shared" si="9"/>
        <v>0.6093399231</v>
      </c>
      <c r="W174" s="7">
        <f t="shared" si="10"/>
        <v>0.5913785304</v>
      </c>
      <c r="X174" s="9">
        <f t="shared" si="11"/>
        <v>0.5985884411</v>
      </c>
      <c r="Y174" s="7">
        <f t="shared" si="12"/>
        <v>0.1022044209</v>
      </c>
      <c r="Z174" s="7">
        <f t="shared" si="13"/>
        <v>2.015143806</v>
      </c>
      <c r="AA174" s="7">
        <f t="shared" si="14"/>
        <v>2.056671777</v>
      </c>
      <c r="AB174" s="7">
        <f t="shared" si="15"/>
        <v>0.1792624878</v>
      </c>
      <c r="AC174" s="9">
        <f t="shared" si="16"/>
        <v>0.1927624945</v>
      </c>
      <c r="AD174" s="9">
        <f t="shared" si="17"/>
        <v>0.1847624905</v>
      </c>
      <c r="AE174" s="9">
        <f t="shared" si="18"/>
        <v>0.1872624918</v>
      </c>
      <c r="AF174" s="7">
        <f t="shared" si="19"/>
        <v>0.6845454699</v>
      </c>
      <c r="AG174" s="7">
        <f t="shared" si="20"/>
        <v>25.10442274</v>
      </c>
      <c r="AH174" s="7">
        <f t="shared" si="21"/>
        <v>94.45655182</v>
      </c>
      <c r="AI174" s="7">
        <f t="shared" si="22"/>
        <v>109.7718494</v>
      </c>
      <c r="AJ174" s="7">
        <f t="shared" si="23"/>
        <v>80.63422112</v>
      </c>
      <c r="AK174" s="7">
        <f t="shared" si="24"/>
        <v>1.227678601</v>
      </c>
      <c r="AL174" s="7">
        <f t="shared" si="25"/>
        <v>1.568068343</v>
      </c>
    </row>
    <row r="175" ht="15.75" customHeight="1">
      <c r="A175" s="5">
        <v>45.4</v>
      </c>
      <c r="B175" s="5" t="str">
        <f t="shared" si="1"/>
        <v>sedang</v>
      </c>
      <c r="C175" s="5">
        <v>70.0</v>
      </c>
      <c r="D175" s="5"/>
      <c r="E175" s="7">
        <v>0.114500001</v>
      </c>
      <c r="F175" s="5">
        <v>0.105300002</v>
      </c>
      <c r="G175" s="5">
        <v>0.095399998</v>
      </c>
      <c r="H175" s="5">
        <v>0.123099998</v>
      </c>
      <c r="I175" s="5">
        <v>0.162499994</v>
      </c>
      <c r="J175" s="5">
        <v>0.192200005</v>
      </c>
      <c r="K175" s="5">
        <v>0.148499995</v>
      </c>
      <c r="L175" s="5">
        <v>0.206799999</v>
      </c>
      <c r="M175" s="5">
        <v>0.153999999</v>
      </c>
      <c r="N175" s="5">
        <v>0.164800003</v>
      </c>
      <c r="O175" s="7">
        <f t="shared" si="2"/>
        <v>0.2177121711</v>
      </c>
      <c r="P175" s="7">
        <f t="shared" si="3"/>
        <v>-0.1702127404</v>
      </c>
      <c r="Q175" s="7">
        <f t="shared" si="4"/>
        <v>-0.01818183177</v>
      </c>
      <c r="R175" s="7">
        <f t="shared" si="5"/>
        <v>-0.05202683723</v>
      </c>
      <c r="S175" s="7">
        <f t="shared" si="6"/>
        <v>-0.01755507193</v>
      </c>
      <c r="T175" s="7">
        <f t="shared" si="7"/>
        <v>-0.05388432504</v>
      </c>
      <c r="U175" s="7">
        <f t="shared" si="8"/>
        <v>-0.1878133313</v>
      </c>
      <c r="V175" s="8">
        <f t="shared" si="9"/>
        <v>-0.2202887816</v>
      </c>
      <c r="W175" s="7">
        <f t="shared" si="10"/>
        <v>-0.1803035768</v>
      </c>
      <c r="X175" s="9">
        <f t="shared" si="11"/>
        <v>-0.2294639444</v>
      </c>
      <c r="Y175" s="7">
        <f t="shared" si="12"/>
        <v>-0.04932737419</v>
      </c>
      <c r="Z175" s="7">
        <f t="shared" si="13"/>
        <v>0.6634710875</v>
      </c>
      <c r="AA175" s="7">
        <f t="shared" si="14"/>
        <v>0.6406000679</v>
      </c>
      <c r="AB175" s="7">
        <f t="shared" si="15"/>
        <v>-0.655424984</v>
      </c>
      <c r="AC175" s="9">
        <f t="shared" si="16"/>
        <v>-0.728325011</v>
      </c>
      <c r="AD175" s="9">
        <f t="shared" si="17"/>
        <v>-0.685124995</v>
      </c>
      <c r="AE175" s="9">
        <f t="shared" si="18"/>
        <v>-0.698625</v>
      </c>
      <c r="AF175" s="7">
        <f t="shared" si="19"/>
        <v>1.556603754</v>
      </c>
      <c r="AG175" s="7">
        <f t="shared" si="20"/>
        <v>16.26065028</v>
      </c>
      <c r="AH175" s="7">
        <f t="shared" si="21"/>
        <v>68.22603531</v>
      </c>
      <c r="AI175" s="7">
        <f t="shared" si="22"/>
        <v>314.6845149</v>
      </c>
      <c r="AJ175" s="7">
        <f t="shared" si="23"/>
        <v>40.1531178</v>
      </c>
      <c r="AK175" s="7">
        <f t="shared" si="24"/>
        <v>0.9059828698</v>
      </c>
      <c r="AL175" s="7">
        <f t="shared" si="25"/>
        <v>0.8331877482</v>
      </c>
    </row>
    <row r="176" ht="15.75" customHeight="1">
      <c r="A176" s="5">
        <v>45.3</v>
      </c>
      <c r="B176" s="5" t="str">
        <f t="shared" si="1"/>
        <v>sedang</v>
      </c>
      <c r="C176" s="5">
        <v>40.0</v>
      </c>
      <c r="D176" s="5"/>
      <c r="E176" s="7">
        <v>0.100599997</v>
      </c>
      <c r="F176" s="5">
        <v>0.125149995</v>
      </c>
      <c r="G176" s="5">
        <v>0.103349999</v>
      </c>
      <c r="H176" s="5">
        <v>0.112350002</v>
      </c>
      <c r="I176" s="5">
        <v>0.068549998</v>
      </c>
      <c r="J176" s="5">
        <v>0.070550002</v>
      </c>
      <c r="K176" s="5">
        <v>0.059</v>
      </c>
      <c r="L176" s="5">
        <v>0.052299999</v>
      </c>
      <c r="M176" s="5">
        <v>0.02385</v>
      </c>
      <c r="N176" s="5">
        <v>0.018750001</v>
      </c>
      <c r="O176" s="7">
        <f t="shared" si="2"/>
        <v>-0.2731752342</v>
      </c>
      <c r="P176" s="7">
        <f t="shared" si="3"/>
        <v>0.3592180114</v>
      </c>
      <c r="Q176" s="7">
        <f t="shared" si="4"/>
        <v>0.4242607121</v>
      </c>
      <c r="R176" s="7">
        <f t="shared" si="5"/>
        <v>0.5176848679</v>
      </c>
      <c r="S176" s="7">
        <f t="shared" si="6"/>
        <v>0.4520900263</v>
      </c>
      <c r="T176" s="7">
        <f t="shared" si="7"/>
        <v>0.4858177308</v>
      </c>
      <c r="U176" s="7">
        <f t="shared" si="8"/>
        <v>0.6798657611</v>
      </c>
      <c r="V176" s="8">
        <f t="shared" si="9"/>
        <v>0.7394023416</v>
      </c>
      <c r="W176" s="7">
        <f t="shared" si="10"/>
        <v>0.7039610689</v>
      </c>
      <c r="X176" s="9">
        <f t="shared" si="11"/>
        <v>0.7140939434</v>
      </c>
      <c r="Y176" s="7">
        <f t="shared" si="12"/>
        <v>-0.095404799</v>
      </c>
      <c r="Z176" s="7">
        <f t="shared" si="13"/>
        <v>2.757996307</v>
      </c>
      <c r="AA176" s="7">
        <f t="shared" si="14"/>
        <v>2.938906637</v>
      </c>
      <c r="AB176" s="7">
        <f t="shared" si="15"/>
        <v>0.32486248</v>
      </c>
      <c r="AC176" s="9">
        <f t="shared" si="16"/>
        <v>0.3592874733</v>
      </c>
      <c r="AD176" s="9">
        <f t="shared" si="17"/>
        <v>0.3388874773</v>
      </c>
      <c r="AE176" s="9">
        <f t="shared" si="18"/>
        <v>0.345262476</v>
      </c>
      <c r="AF176" s="7">
        <f t="shared" si="19"/>
        <v>0.5708756707</v>
      </c>
      <c r="AG176" s="7">
        <f t="shared" si="20"/>
        <v>19.07434985</v>
      </c>
      <c r="AH176" s="7">
        <f t="shared" si="21"/>
        <v>81.4481202</v>
      </c>
      <c r="AI176" s="7">
        <f t="shared" si="22"/>
        <v>80.76672745</v>
      </c>
      <c r="AJ176" s="7">
        <f t="shared" si="23"/>
        <v>58.6948735</v>
      </c>
      <c r="AK176" s="7">
        <f t="shared" si="24"/>
        <v>0.8258090542</v>
      </c>
      <c r="AL176" s="7">
        <f t="shared" si="25"/>
        <v>1.027336005</v>
      </c>
    </row>
    <row r="177" ht="15.75" customHeight="1">
      <c r="A177" s="5">
        <v>45.3</v>
      </c>
      <c r="B177" s="5" t="str">
        <f t="shared" si="1"/>
        <v>sedang</v>
      </c>
      <c r="C177" s="5">
        <v>40.0</v>
      </c>
      <c r="D177" s="5"/>
      <c r="E177" s="7">
        <v>0.096450001</v>
      </c>
      <c r="F177" s="5">
        <v>0.102624997</v>
      </c>
      <c r="G177" s="5">
        <v>0.058674999</v>
      </c>
      <c r="H177" s="5">
        <v>0.054974999</v>
      </c>
      <c r="I177" s="5">
        <v>0.043274999</v>
      </c>
      <c r="J177" s="5">
        <v>0.044025</v>
      </c>
      <c r="K177" s="5">
        <v>0.036674999</v>
      </c>
      <c r="L177" s="5">
        <v>0.036600001</v>
      </c>
      <c r="M177" s="5">
        <v>0.022225</v>
      </c>
      <c r="N177" s="5">
        <v>0.01725</v>
      </c>
      <c r="O177" s="7">
        <f t="shared" si="2"/>
        <v>-0.2307288984</v>
      </c>
      <c r="P177" s="7">
        <f t="shared" si="3"/>
        <v>0.4734386209</v>
      </c>
      <c r="Q177" s="7">
        <f t="shared" si="4"/>
        <v>0.2453310568</v>
      </c>
      <c r="R177" s="7">
        <f t="shared" si="5"/>
        <v>0.3602225194</v>
      </c>
      <c r="S177" s="7">
        <f t="shared" si="6"/>
        <v>0.2679647523</v>
      </c>
      <c r="T177" s="7">
        <f t="shared" si="7"/>
        <v>0.3297962535</v>
      </c>
      <c r="U177" s="7">
        <f t="shared" si="8"/>
        <v>0.6439727588</v>
      </c>
      <c r="V177" s="8">
        <f t="shared" si="9"/>
        <v>0.7122002013</v>
      </c>
      <c r="W177" s="7">
        <f t="shared" si="10"/>
        <v>0.6706986362</v>
      </c>
      <c r="X177" s="9">
        <f t="shared" si="11"/>
        <v>0.6838205771</v>
      </c>
      <c r="Y177" s="7">
        <f t="shared" si="12"/>
        <v>-0.2724736459</v>
      </c>
      <c r="Z177" s="7">
        <f t="shared" si="13"/>
        <v>2.738539877</v>
      </c>
      <c r="AA177" s="7">
        <f t="shared" si="14"/>
        <v>2.991191451</v>
      </c>
      <c r="AB177" s="7">
        <f t="shared" si="15"/>
        <v>0.2513124883</v>
      </c>
      <c r="AC177" s="9">
        <f t="shared" si="16"/>
        <v>0.2848937383</v>
      </c>
      <c r="AD177" s="9">
        <f t="shared" si="17"/>
        <v>0.2649937383</v>
      </c>
      <c r="AE177" s="9">
        <f t="shared" si="18"/>
        <v>0.2712124883</v>
      </c>
      <c r="AF177" s="7">
        <f t="shared" si="19"/>
        <v>0.6250532531</v>
      </c>
      <c r="AG177" s="7">
        <f t="shared" si="20"/>
        <v>13.19412072</v>
      </c>
      <c r="AH177" s="7">
        <f t="shared" si="21"/>
        <v>30.10010402</v>
      </c>
      <c r="AI177" s="7">
        <f t="shared" si="22"/>
        <v>42.59141354</v>
      </c>
      <c r="AJ177" s="7">
        <f t="shared" si="23"/>
        <v>6.951085011</v>
      </c>
      <c r="AK177" s="7">
        <f t="shared" si="24"/>
        <v>0.5717417853</v>
      </c>
      <c r="AL177" s="7">
        <f t="shared" si="25"/>
        <v>0.6083462767</v>
      </c>
    </row>
    <row r="178" ht="15.75" customHeight="1">
      <c r="A178" s="5">
        <v>45.3</v>
      </c>
      <c r="B178" s="5" t="str">
        <f t="shared" si="1"/>
        <v>sedang</v>
      </c>
      <c r="C178" s="5">
        <v>40.0</v>
      </c>
      <c r="D178" s="5"/>
      <c r="E178" s="7">
        <v>0.097549997</v>
      </c>
      <c r="F178" s="5">
        <v>0.128849998</v>
      </c>
      <c r="G178" s="5">
        <v>0.0889</v>
      </c>
      <c r="H178" s="5">
        <v>0.082000002</v>
      </c>
      <c r="I178" s="5">
        <v>0.059300002</v>
      </c>
      <c r="J178" s="5">
        <v>0.06185</v>
      </c>
      <c r="K178" s="5">
        <v>0.048099998</v>
      </c>
      <c r="L178" s="5">
        <v>0.05655</v>
      </c>
      <c r="M178" s="5">
        <v>0.048349999</v>
      </c>
      <c r="N178" s="5">
        <v>0.046599999</v>
      </c>
      <c r="O178" s="7">
        <f t="shared" si="2"/>
        <v>-0.2978102379</v>
      </c>
      <c r="P178" s="7">
        <f t="shared" si="3"/>
        <v>0.4563436102</v>
      </c>
      <c r="Q178" s="7">
        <f t="shared" si="4"/>
        <v>-0.002592027038</v>
      </c>
      <c r="R178" s="7">
        <f t="shared" si="5"/>
        <v>0.01583948308</v>
      </c>
      <c r="S178" s="7">
        <f t="shared" si="6"/>
        <v>-0.002639926166</v>
      </c>
      <c r="T178" s="7">
        <f t="shared" si="7"/>
        <v>0.01555208965</v>
      </c>
      <c r="U178" s="7">
        <f t="shared" si="8"/>
        <v>0.4542889411</v>
      </c>
      <c r="V178" s="8">
        <f t="shared" si="9"/>
        <v>0.4687945307</v>
      </c>
      <c r="W178" s="7">
        <f t="shared" si="10"/>
        <v>0.4588201788</v>
      </c>
      <c r="X178" s="9">
        <f t="shared" si="11"/>
        <v>0.4641647878</v>
      </c>
      <c r="Y178" s="7">
        <f t="shared" si="12"/>
        <v>-0.1834672715</v>
      </c>
      <c r="Z178" s="7">
        <f t="shared" si="13"/>
        <v>2.257646498</v>
      </c>
      <c r="AA178" s="7">
        <f t="shared" si="14"/>
        <v>2.299366472</v>
      </c>
      <c r="AB178" s="7">
        <f t="shared" si="15"/>
        <v>0.1770124993</v>
      </c>
      <c r="AC178" s="9">
        <f t="shared" si="16"/>
        <v>0.1888249993</v>
      </c>
      <c r="AD178" s="9">
        <f t="shared" si="17"/>
        <v>0.1818249993</v>
      </c>
      <c r="AE178" s="9">
        <f t="shared" si="18"/>
        <v>0.1840124993</v>
      </c>
      <c r="AF178" s="7">
        <f t="shared" si="19"/>
        <v>0.5410573453</v>
      </c>
      <c r="AG178" s="7">
        <f t="shared" si="20"/>
        <v>17.49556825</v>
      </c>
      <c r="AH178" s="7">
        <f t="shared" si="21"/>
        <v>59.02699289</v>
      </c>
      <c r="AI178" s="7">
        <f t="shared" si="22"/>
        <v>67.55694379</v>
      </c>
      <c r="AJ178" s="7">
        <f t="shared" si="23"/>
        <v>29.43818634</v>
      </c>
      <c r="AK178" s="7">
        <f t="shared" si="24"/>
        <v>0.6899495645</v>
      </c>
      <c r="AL178" s="7">
        <f t="shared" si="25"/>
        <v>0.9113275524</v>
      </c>
    </row>
    <row r="179" ht="15.75" customHeight="1">
      <c r="A179" s="5">
        <v>45.3</v>
      </c>
      <c r="B179" s="5" t="str">
        <f t="shared" si="1"/>
        <v>sedang</v>
      </c>
      <c r="C179" s="5">
        <v>80.0</v>
      </c>
      <c r="D179" s="5"/>
      <c r="E179" s="7">
        <v>0.137199998</v>
      </c>
      <c r="F179" s="5">
        <v>0.129500002</v>
      </c>
      <c r="G179" s="5">
        <v>0.111199997</v>
      </c>
      <c r="H179" s="5">
        <v>0.126100004</v>
      </c>
      <c r="I179" s="5">
        <v>0.146799996</v>
      </c>
      <c r="J179" s="5">
        <v>0.152799994</v>
      </c>
      <c r="K179" s="5">
        <v>0.154699996</v>
      </c>
      <c r="L179" s="5">
        <v>0.149399996</v>
      </c>
      <c r="M179" s="5">
        <v>0.087800004</v>
      </c>
      <c r="N179" s="5">
        <v>0.0744</v>
      </c>
      <c r="O179" s="7">
        <f t="shared" si="2"/>
        <v>0.1635953371</v>
      </c>
      <c r="P179" s="7">
        <f t="shared" si="3"/>
        <v>-0.08866993025</v>
      </c>
      <c r="Q179" s="7">
        <f t="shared" si="4"/>
        <v>0.2758762557</v>
      </c>
      <c r="R179" s="7">
        <f t="shared" si="5"/>
        <v>0.3505019529</v>
      </c>
      <c r="S179" s="7">
        <f t="shared" si="6"/>
        <v>0.2920121919</v>
      </c>
      <c r="T179" s="7">
        <f t="shared" si="7"/>
        <v>0.3311340041</v>
      </c>
      <c r="U179" s="7">
        <f t="shared" si="8"/>
        <v>0.1919005837</v>
      </c>
      <c r="V179" s="8">
        <f t="shared" si="9"/>
        <v>0.2702305123</v>
      </c>
      <c r="W179" s="7">
        <f t="shared" si="10"/>
        <v>0.2045120039</v>
      </c>
      <c r="X179" s="9">
        <f t="shared" si="11"/>
        <v>0.2535665001</v>
      </c>
      <c r="Y179" s="7">
        <f t="shared" si="12"/>
        <v>-0.07602827202</v>
      </c>
      <c r="Z179" s="7">
        <f t="shared" si="13"/>
        <v>0.9925773155</v>
      </c>
      <c r="AA179" s="7">
        <f t="shared" si="14"/>
        <v>1.050632925</v>
      </c>
      <c r="AB179" s="7">
        <f t="shared" si="15"/>
        <v>-0.113325018</v>
      </c>
      <c r="AC179" s="9">
        <f t="shared" si="16"/>
        <v>-0.022874991</v>
      </c>
      <c r="AD179" s="9">
        <f t="shared" si="17"/>
        <v>-0.076475007</v>
      </c>
      <c r="AE179" s="9">
        <f t="shared" si="18"/>
        <v>-0.059725002</v>
      </c>
      <c r="AF179" s="7">
        <f t="shared" si="19"/>
        <v>1.391187052</v>
      </c>
      <c r="AG179" s="7">
        <f t="shared" si="20"/>
        <v>15.69537228</v>
      </c>
      <c r="AH179" s="7">
        <f t="shared" si="21"/>
        <v>97.01620507</v>
      </c>
      <c r="AI179" s="7">
        <f t="shared" si="22"/>
        <v>230.5034259</v>
      </c>
      <c r="AJ179" s="7">
        <f t="shared" si="23"/>
        <v>85.3900039</v>
      </c>
      <c r="AK179" s="7">
        <f t="shared" si="24"/>
        <v>0.8586872223</v>
      </c>
      <c r="AL179" s="7">
        <f t="shared" si="25"/>
        <v>0.8104956168</v>
      </c>
    </row>
    <row r="180" ht="15.75" customHeight="1">
      <c r="A180" s="5">
        <v>45.3</v>
      </c>
      <c r="B180" s="5" t="str">
        <f t="shared" si="1"/>
        <v>sedang</v>
      </c>
      <c r="C180" s="5">
        <v>80.0</v>
      </c>
      <c r="D180" s="5"/>
      <c r="E180" s="7">
        <v>0.134399995</v>
      </c>
      <c r="F180" s="5">
        <v>0.138099998</v>
      </c>
      <c r="G180" s="5">
        <v>0.126900002</v>
      </c>
      <c r="H180" s="5">
        <v>0.145899996</v>
      </c>
      <c r="I180" s="5">
        <v>0.166099995</v>
      </c>
      <c r="J180" s="5">
        <v>0.167999998</v>
      </c>
      <c r="K180" s="5">
        <v>0.160699993</v>
      </c>
      <c r="L180" s="5">
        <v>0.165800005</v>
      </c>
      <c r="M180" s="5">
        <v>0.1065</v>
      </c>
      <c r="N180" s="5">
        <v>0.092</v>
      </c>
      <c r="O180" s="7">
        <f t="shared" si="2"/>
        <v>0.1175243101</v>
      </c>
      <c r="P180" s="7">
        <f t="shared" si="3"/>
        <v>-0.07563586239</v>
      </c>
      <c r="Q180" s="7">
        <f t="shared" si="4"/>
        <v>0.2028442905</v>
      </c>
      <c r="R180" s="7">
        <f t="shared" si="5"/>
        <v>0.27186385</v>
      </c>
      <c r="S180" s="7">
        <f t="shared" si="6"/>
        <v>0.2144835556</v>
      </c>
      <c r="T180" s="7">
        <f t="shared" si="7"/>
        <v>0.257110759</v>
      </c>
      <c r="U180" s="7">
        <f t="shared" si="8"/>
        <v>0.129190508</v>
      </c>
      <c r="V180" s="8">
        <f t="shared" si="9"/>
        <v>0.200347668</v>
      </c>
      <c r="W180" s="7">
        <f t="shared" si="10"/>
        <v>0.1373315875</v>
      </c>
      <c r="X180" s="9">
        <f t="shared" si="11"/>
        <v>0.1884709664</v>
      </c>
      <c r="Y180" s="7">
        <f t="shared" si="12"/>
        <v>-0.04226413585</v>
      </c>
      <c r="Z180" s="7">
        <f t="shared" si="13"/>
        <v>0.991766493</v>
      </c>
      <c r="AA180" s="7">
        <f t="shared" si="14"/>
        <v>1.048674346</v>
      </c>
      <c r="AB180" s="7">
        <f t="shared" si="15"/>
        <v>-0.2066500063</v>
      </c>
      <c r="AC180" s="9">
        <f t="shared" si="16"/>
        <v>-0.1087750063</v>
      </c>
      <c r="AD180" s="9">
        <f t="shared" si="17"/>
        <v>-0.1667750063</v>
      </c>
      <c r="AE180" s="9">
        <f t="shared" si="18"/>
        <v>-0.1486500063</v>
      </c>
      <c r="AF180" s="7">
        <f t="shared" si="19"/>
        <v>1.266351383</v>
      </c>
      <c r="AG180" s="7">
        <f t="shared" si="20"/>
        <v>17.82703837</v>
      </c>
      <c r="AH180" s="7">
        <f t="shared" si="21"/>
        <v>137.6482847</v>
      </c>
      <c r="AI180" s="7">
        <f t="shared" si="22"/>
        <v>262.1601665</v>
      </c>
      <c r="AJ180" s="7">
        <f t="shared" si="23"/>
        <v>180.7261283</v>
      </c>
      <c r="AK180" s="7">
        <f t="shared" si="24"/>
        <v>0.9188993761</v>
      </c>
      <c r="AL180" s="7">
        <f t="shared" si="25"/>
        <v>0.9441964786</v>
      </c>
    </row>
    <row r="181" ht="15.75" customHeight="1">
      <c r="A181" s="5">
        <v>45.2</v>
      </c>
      <c r="B181" s="5" t="str">
        <f t="shared" si="1"/>
        <v>sedang</v>
      </c>
      <c r="C181" s="5">
        <v>50.0</v>
      </c>
      <c r="D181" s="6"/>
      <c r="E181" s="5">
        <v>0.087399997</v>
      </c>
      <c r="F181" s="5">
        <v>0.082699999</v>
      </c>
      <c r="G181" s="5">
        <v>0.060800001</v>
      </c>
      <c r="H181" s="5">
        <v>0.056299999</v>
      </c>
      <c r="I181" s="5">
        <v>0.037599999</v>
      </c>
      <c r="J181" s="5">
        <v>0.037799999</v>
      </c>
      <c r="K181" s="5">
        <v>0.0306</v>
      </c>
      <c r="L181" s="5">
        <v>0.030400001</v>
      </c>
      <c r="M181" s="5">
        <v>0.020400001</v>
      </c>
      <c r="N181" s="5">
        <v>0.0187</v>
      </c>
      <c r="O181" s="7">
        <f t="shared" si="2"/>
        <v>-0.3304157622</v>
      </c>
      <c r="P181" s="7">
        <f t="shared" si="3"/>
        <v>0.459841125</v>
      </c>
      <c r="Q181" s="7">
        <f t="shared" si="4"/>
        <v>0.1999999765</v>
      </c>
      <c r="R181" s="7">
        <f t="shared" si="5"/>
        <v>0.2413793103</v>
      </c>
      <c r="S181" s="7">
        <f t="shared" si="6"/>
        <v>0.2068965314</v>
      </c>
      <c r="T181" s="7">
        <f t="shared" si="7"/>
        <v>0.2333333288</v>
      </c>
      <c r="U181" s="7">
        <f t="shared" si="8"/>
        <v>0.6042676819</v>
      </c>
      <c r="V181" s="8">
        <f t="shared" si="9"/>
        <v>0.6311637044</v>
      </c>
      <c r="W181" s="7">
        <f t="shared" si="10"/>
        <v>0.6143984084</v>
      </c>
      <c r="X181" s="9">
        <f t="shared" si="11"/>
        <v>0.6207565373</v>
      </c>
      <c r="Y181" s="7">
        <f t="shared" si="12"/>
        <v>-0.1526132265</v>
      </c>
      <c r="Z181" s="7">
        <f t="shared" si="13"/>
        <v>2.813725435</v>
      </c>
      <c r="AA181" s="7">
        <f t="shared" si="14"/>
        <v>2.910750507</v>
      </c>
      <c r="AB181" s="7">
        <f t="shared" si="15"/>
        <v>0.1854499893</v>
      </c>
      <c r="AC181" s="9">
        <f t="shared" si="16"/>
        <v>0.196924996</v>
      </c>
      <c r="AD181" s="9">
        <f t="shared" si="17"/>
        <v>0.190124992</v>
      </c>
      <c r="AE181" s="9">
        <f t="shared" si="18"/>
        <v>0.1922499933</v>
      </c>
      <c r="AF181" s="7">
        <f t="shared" si="19"/>
        <v>0.5032894654</v>
      </c>
      <c r="AG181" s="7">
        <f t="shared" si="20"/>
        <v>14.62892314</v>
      </c>
      <c r="AH181" s="7">
        <f t="shared" si="21"/>
        <v>31.55958708</v>
      </c>
      <c r="AI181" s="7">
        <f t="shared" si="22"/>
        <v>34.63206379</v>
      </c>
      <c r="AJ181" s="7">
        <f t="shared" si="23"/>
        <v>7.69351091</v>
      </c>
      <c r="AK181" s="7">
        <f t="shared" si="24"/>
        <v>0.7351874454</v>
      </c>
      <c r="AL181" s="7">
        <f t="shared" si="25"/>
        <v>0.6956522092</v>
      </c>
    </row>
    <row r="182" ht="15.75" customHeight="1">
      <c r="A182" s="5">
        <v>45.2</v>
      </c>
      <c r="B182" s="5" t="str">
        <f t="shared" si="1"/>
        <v>sedang</v>
      </c>
      <c r="C182" s="5">
        <v>40.0</v>
      </c>
      <c r="D182" s="5"/>
      <c r="E182" s="7">
        <v>0.176650003</v>
      </c>
      <c r="F182" s="5">
        <v>0.192399994</v>
      </c>
      <c r="G182" s="5">
        <v>0.150000006</v>
      </c>
      <c r="H182" s="5">
        <v>0.142700002</v>
      </c>
      <c r="I182" s="5">
        <v>0.107550003</v>
      </c>
      <c r="J182" s="5">
        <v>0.106200002</v>
      </c>
      <c r="K182" s="5">
        <v>0.109800003</v>
      </c>
      <c r="L182" s="5">
        <v>0.094850004</v>
      </c>
      <c r="M182" s="5">
        <v>0.058150001</v>
      </c>
      <c r="N182" s="5">
        <v>0.0449</v>
      </c>
      <c r="O182" s="7">
        <f t="shared" si="2"/>
        <v>-0.1547344173</v>
      </c>
      <c r="P182" s="7">
        <f t="shared" si="3"/>
        <v>0.2733288942</v>
      </c>
      <c r="Q182" s="7">
        <f t="shared" si="4"/>
        <v>0.3075320082</v>
      </c>
      <c r="R182" s="7">
        <f t="shared" si="5"/>
        <v>0.4195216661</v>
      </c>
      <c r="S182" s="7">
        <f t="shared" si="6"/>
        <v>0.3338720168</v>
      </c>
      <c r="T182" s="7">
        <f t="shared" si="7"/>
        <v>0.3864245398</v>
      </c>
      <c r="U182" s="7">
        <f t="shared" si="8"/>
        <v>0.5358211761</v>
      </c>
      <c r="V182" s="8">
        <f t="shared" si="9"/>
        <v>0.6215760545</v>
      </c>
      <c r="W182" s="7">
        <f t="shared" si="10"/>
        <v>0.565739555</v>
      </c>
      <c r="X182" s="9">
        <f t="shared" si="11"/>
        <v>0.5887048371</v>
      </c>
      <c r="Y182" s="7">
        <f t="shared" si="12"/>
        <v>-0.1238317407</v>
      </c>
      <c r="Z182" s="7">
        <f t="shared" si="13"/>
        <v>2.038701946</v>
      </c>
      <c r="AA182" s="7">
        <f t="shared" si="14"/>
        <v>2.213316053</v>
      </c>
      <c r="AB182" s="7">
        <f t="shared" si="15"/>
        <v>0.3496374685</v>
      </c>
      <c r="AC182" s="9">
        <f t="shared" si="16"/>
        <v>0.4390749753</v>
      </c>
      <c r="AD182" s="9">
        <f t="shared" si="17"/>
        <v>0.3860749713</v>
      </c>
      <c r="AE182" s="9">
        <f t="shared" si="18"/>
        <v>0.4026374725</v>
      </c>
      <c r="AF182" s="7">
        <f t="shared" si="19"/>
        <v>0.7319999907</v>
      </c>
      <c r="AG182" s="7">
        <f t="shared" si="20"/>
        <v>15.99254106</v>
      </c>
      <c r="AH182" s="7">
        <f t="shared" si="21"/>
        <v>230.3063814</v>
      </c>
      <c r="AI182" s="7">
        <f t="shared" si="22"/>
        <v>140.693164</v>
      </c>
      <c r="AJ182" s="7">
        <f t="shared" si="23"/>
        <v>544.6391544</v>
      </c>
      <c r="AK182" s="7">
        <f t="shared" si="24"/>
        <v>0.7796258351</v>
      </c>
      <c r="AL182" s="7">
        <f t="shared" si="25"/>
        <v>0.8491367306</v>
      </c>
    </row>
    <row r="183" ht="15.75" customHeight="1">
      <c r="A183" s="5">
        <v>45.2</v>
      </c>
      <c r="B183" s="5" t="str">
        <f t="shared" si="1"/>
        <v>sedang</v>
      </c>
      <c r="C183" s="5">
        <v>40.0</v>
      </c>
      <c r="D183" s="5"/>
      <c r="E183" s="7">
        <v>0.163200006</v>
      </c>
      <c r="F183" s="5">
        <v>0.190899998</v>
      </c>
      <c r="G183" s="5">
        <v>0.198300004</v>
      </c>
      <c r="H183" s="5">
        <v>0.221300006</v>
      </c>
      <c r="I183" s="5">
        <v>0.256199986</v>
      </c>
      <c r="J183" s="5">
        <v>0.261099994</v>
      </c>
      <c r="K183" s="5">
        <v>0.262600005</v>
      </c>
      <c r="L183" s="5">
        <v>0.271299988</v>
      </c>
      <c r="M183" s="5">
        <v>0.130899996</v>
      </c>
      <c r="N183" s="5">
        <v>0.098499998</v>
      </c>
      <c r="O183" s="7">
        <f t="shared" si="2"/>
        <v>0.1395096545</v>
      </c>
      <c r="P183" s="7">
        <f t="shared" si="3"/>
        <v>-0.1581036528</v>
      </c>
      <c r="Q183" s="7">
        <f t="shared" si="4"/>
        <v>0.3346887133</v>
      </c>
      <c r="R183" s="7">
        <f t="shared" si="5"/>
        <v>0.4544447678</v>
      </c>
      <c r="S183" s="7">
        <f t="shared" si="6"/>
        <v>0.3647189363</v>
      </c>
      <c r="T183" s="7">
        <f t="shared" si="7"/>
        <v>0.4170267003</v>
      </c>
      <c r="U183" s="7">
        <f t="shared" si="8"/>
        <v>0.1864512216</v>
      </c>
      <c r="V183" s="8">
        <f t="shared" si="9"/>
        <v>0.319281276</v>
      </c>
      <c r="W183" s="7">
        <f t="shared" si="10"/>
        <v>0.2073255108</v>
      </c>
      <c r="X183" s="9">
        <f t="shared" si="11"/>
        <v>0.2871348717</v>
      </c>
      <c r="Y183" s="7">
        <f t="shared" si="12"/>
        <v>0.01901337606</v>
      </c>
      <c r="Z183" s="7">
        <f t="shared" si="13"/>
        <v>0.9890724295</v>
      </c>
      <c r="AA183" s="7">
        <f t="shared" si="14"/>
        <v>1.077817776</v>
      </c>
      <c r="AB183" s="7">
        <f t="shared" si="15"/>
        <v>-0.1856249823</v>
      </c>
      <c r="AC183" s="9">
        <f t="shared" si="16"/>
        <v>0.03307500425</v>
      </c>
      <c r="AD183" s="9">
        <f t="shared" si="17"/>
        <v>-0.09652498775</v>
      </c>
      <c r="AE183" s="9">
        <f t="shared" si="18"/>
        <v>-0.05602499025</v>
      </c>
      <c r="AF183" s="7">
        <f t="shared" si="19"/>
        <v>1.324256176</v>
      </c>
      <c r="AG183" s="7">
        <f t="shared" si="20"/>
        <v>22.48397732</v>
      </c>
      <c r="AH183" s="7">
        <f t="shared" si="21"/>
        <v>675.6123596</v>
      </c>
      <c r="AI183" s="7">
        <f t="shared" si="22"/>
        <v>476.9017625</v>
      </c>
      <c r="AJ183" s="7">
        <f t="shared" si="23"/>
        <v>5468.118547</v>
      </c>
      <c r="AK183" s="7">
        <f t="shared" si="24"/>
        <v>1.038763782</v>
      </c>
      <c r="AL183" s="7">
        <f t="shared" si="25"/>
        <v>1.215073509</v>
      </c>
    </row>
    <row r="184" ht="15.75" customHeight="1">
      <c r="A184" s="5">
        <v>45.2</v>
      </c>
      <c r="B184" s="5" t="str">
        <f t="shared" si="1"/>
        <v>sedang</v>
      </c>
      <c r="C184" s="5">
        <v>40.0</v>
      </c>
      <c r="D184" s="5"/>
      <c r="E184" s="7">
        <v>0.0594</v>
      </c>
      <c r="F184" s="5">
        <v>0.061999999</v>
      </c>
      <c r="G184" s="5">
        <v>0.032200001</v>
      </c>
      <c r="H184" s="5">
        <v>0.03105</v>
      </c>
      <c r="I184" s="5">
        <v>0.028750001</v>
      </c>
      <c r="J184" s="5">
        <v>0.029850001</v>
      </c>
      <c r="K184" s="5">
        <v>0.02575</v>
      </c>
      <c r="L184" s="5">
        <v>0.0272</v>
      </c>
      <c r="M184" s="5">
        <v>0.0187</v>
      </c>
      <c r="N184" s="5">
        <v>0.01685</v>
      </c>
      <c r="O184" s="7">
        <f t="shared" si="2"/>
        <v>-0.1113028626</v>
      </c>
      <c r="P184" s="7">
        <f t="shared" si="3"/>
        <v>0.4131054064</v>
      </c>
      <c r="Q184" s="7">
        <f t="shared" si="4"/>
        <v>0.1586051744</v>
      </c>
      <c r="R184" s="7">
        <f t="shared" si="5"/>
        <v>0.2089201878</v>
      </c>
      <c r="S184" s="7">
        <f t="shared" si="6"/>
        <v>0.1654929577</v>
      </c>
      <c r="T184" s="7">
        <f t="shared" si="7"/>
        <v>0.2002249719</v>
      </c>
      <c r="U184" s="7">
        <f t="shared" si="8"/>
        <v>0.5365551368</v>
      </c>
      <c r="V184" s="8">
        <f t="shared" si="9"/>
        <v>0.5726062089</v>
      </c>
      <c r="W184" s="7">
        <f t="shared" si="10"/>
        <v>0.5491439385</v>
      </c>
      <c r="X184" s="9">
        <f t="shared" si="11"/>
        <v>0.5594795484</v>
      </c>
      <c r="Y184" s="7">
        <f t="shared" si="12"/>
        <v>-0.3163481741</v>
      </c>
      <c r="Z184" s="7">
        <f t="shared" si="13"/>
        <v>2.119235096</v>
      </c>
      <c r="AA184" s="7">
        <f t="shared" si="14"/>
        <v>2.211267606</v>
      </c>
      <c r="AB184" s="7">
        <f t="shared" si="15"/>
        <v>0.115337496</v>
      </c>
      <c r="AC184" s="9">
        <f t="shared" si="16"/>
        <v>0.127824996</v>
      </c>
      <c r="AD184" s="9">
        <f t="shared" si="17"/>
        <v>0.120424996</v>
      </c>
      <c r="AE184" s="9">
        <f t="shared" si="18"/>
        <v>0.122737496</v>
      </c>
      <c r="AF184" s="7">
        <f t="shared" si="19"/>
        <v>0.7996894162</v>
      </c>
      <c r="AG184" s="7">
        <f t="shared" si="20"/>
        <v>13.10131422</v>
      </c>
      <c r="AH184" s="7">
        <f t="shared" si="21"/>
        <v>16.68681816</v>
      </c>
      <c r="AI184" s="7">
        <f t="shared" si="22"/>
        <v>25.13746616</v>
      </c>
      <c r="AJ184" s="7">
        <f t="shared" si="23"/>
        <v>1.963216569</v>
      </c>
      <c r="AK184" s="7">
        <f t="shared" si="24"/>
        <v>0.5193548632</v>
      </c>
      <c r="AL184" s="7">
        <f t="shared" si="25"/>
        <v>0.5420875589</v>
      </c>
    </row>
    <row r="185" ht="15.75" customHeight="1">
      <c r="A185" s="5">
        <v>45.2</v>
      </c>
      <c r="B185" s="5" t="str">
        <f t="shared" si="1"/>
        <v>sedang</v>
      </c>
      <c r="C185" s="5">
        <v>40.0</v>
      </c>
      <c r="D185" s="5"/>
      <c r="E185" s="7">
        <v>0.197300002</v>
      </c>
      <c r="F185" s="5">
        <v>0.203899994</v>
      </c>
      <c r="G185" s="5">
        <v>0.213300005</v>
      </c>
      <c r="H185" s="5">
        <v>0.229200006</v>
      </c>
      <c r="I185" s="5">
        <v>0.223900005</v>
      </c>
      <c r="J185" s="5">
        <v>0.235100001</v>
      </c>
      <c r="K185" s="5">
        <v>0.203199998</v>
      </c>
      <c r="L185" s="5">
        <v>0.238600001</v>
      </c>
      <c r="M185" s="5">
        <v>0.214599997</v>
      </c>
      <c r="N185" s="5">
        <v>0.187900007</v>
      </c>
      <c r="O185" s="7">
        <f t="shared" si="2"/>
        <v>-0.02424971651</v>
      </c>
      <c r="P185" s="7">
        <f t="shared" si="3"/>
        <v>0.001719469452</v>
      </c>
      <c r="Q185" s="7">
        <f t="shared" si="4"/>
        <v>-0.0272857806</v>
      </c>
      <c r="R185" s="7">
        <f t="shared" si="5"/>
        <v>0.03912040605</v>
      </c>
      <c r="S185" s="7">
        <f t="shared" si="6"/>
        <v>-0.02914855243</v>
      </c>
      <c r="T185" s="7">
        <f t="shared" si="7"/>
        <v>0.03662037143</v>
      </c>
      <c r="U185" s="7">
        <f t="shared" si="8"/>
        <v>-0.02556751071</v>
      </c>
      <c r="V185" s="8">
        <f t="shared" si="9"/>
        <v>0.04083712853</v>
      </c>
      <c r="W185" s="7">
        <f t="shared" si="10"/>
        <v>-0.02730985955</v>
      </c>
      <c r="X185" s="9">
        <f t="shared" si="11"/>
        <v>0.03823174993</v>
      </c>
      <c r="Y185" s="7">
        <f t="shared" si="12"/>
        <v>0.02253118654</v>
      </c>
      <c r="Z185" s="7">
        <f t="shared" si="13"/>
        <v>0.9985639157</v>
      </c>
      <c r="AA185" s="7">
        <f t="shared" si="14"/>
        <v>1.066734834</v>
      </c>
      <c r="AB185" s="7">
        <f t="shared" si="15"/>
        <v>-0.6837500033</v>
      </c>
      <c r="AC185" s="9">
        <f t="shared" si="16"/>
        <v>-0.5035250708</v>
      </c>
      <c r="AD185" s="9">
        <f t="shared" si="17"/>
        <v>-0.6103250308</v>
      </c>
      <c r="AE185" s="9">
        <f t="shared" si="18"/>
        <v>-0.5769500433</v>
      </c>
      <c r="AF185" s="7">
        <f t="shared" si="19"/>
        <v>0.9526488197</v>
      </c>
      <c r="AG185" s="7">
        <f t="shared" si="20"/>
        <v>20.28667117</v>
      </c>
      <c r="AH185" s="7">
        <f t="shared" si="21"/>
        <v>943.7354671</v>
      </c>
      <c r="AI185" s="7">
        <f t="shared" si="22"/>
        <v>413.6298154</v>
      </c>
      <c r="AJ185" s="7">
        <f t="shared" si="23"/>
        <v>11192.67612</v>
      </c>
      <c r="AK185" s="7">
        <f t="shared" si="24"/>
        <v>1.046101085</v>
      </c>
      <c r="AL185" s="7">
        <f t="shared" si="25"/>
        <v>1.081094794</v>
      </c>
    </row>
    <row r="186" ht="15.75" customHeight="1">
      <c r="A186" s="5">
        <v>45.2</v>
      </c>
      <c r="B186" s="5" t="str">
        <f t="shared" si="1"/>
        <v>sedang</v>
      </c>
      <c r="C186" s="5">
        <v>40.0</v>
      </c>
      <c r="D186" s="5"/>
      <c r="E186" s="7">
        <v>0.0288</v>
      </c>
      <c r="F186" s="5">
        <v>0.036350001</v>
      </c>
      <c r="G186" s="5">
        <v>0.038899999</v>
      </c>
      <c r="H186" s="5">
        <v>0.03985</v>
      </c>
      <c r="I186" s="5">
        <v>0.02385</v>
      </c>
      <c r="J186" s="5">
        <v>0.02555</v>
      </c>
      <c r="K186" s="5">
        <v>0.018200001</v>
      </c>
      <c r="L186" s="5">
        <v>0.0196</v>
      </c>
      <c r="M186" s="5">
        <v>0.0105</v>
      </c>
      <c r="N186" s="5">
        <v>0.01065</v>
      </c>
      <c r="O186" s="7">
        <f t="shared" si="2"/>
        <v>-0.3625218564</v>
      </c>
      <c r="P186" s="7">
        <f t="shared" si="3"/>
        <v>0.3327222609</v>
      </c>
      <c r="Q186" s="7">
        <f t="shared" si="4"/>
        <v>0.2682927084</v>
      </c>
      <c r="R186" s="7">
        <f t="shared" si="5"/>
        <v>0.2616984658</v>
      </c>
      <c r="S186" s="7">
        <f t="shared" si="6"/>
        <v>0.2668977724</v>
      </c>
      <c r="T186" s="7">
        <f t="shared" si="7"/>
        <v>0.2630662278</v>
      </c>
      <c r="U186" s="7">
        <f t="shared" si="8"/>
        <v>0.5517609487</v>
      </c>
      <c r="V186" s="8">
        <f t="shared" si="9"/>
        <v>0.5468085203</v>
      </c>
      <c r="W186" s="7">
        <f t="shared" si="10"/>
        <v>0.5500000096</v>
      </c>
      <c r="X186" s="9">
        <f t="shared" si="11"/>
        <v>0.5485592412</v>
      </c>
      <c r="Y186" s="7">
        <f t="shared" si="12"/>
        <v>0.03388701661</v>
      </c>
      <c r="Z186" s="7">
        <f t="shared" si="13"/>
        <v>2.621951128</v>
      </c>
      <c r="AA186" s="7">
        <f t="shared" si="14"/>
        <v>2.6083188</v>
      </c>
      <c r="AB186" s="7">
        <f t="shared" si="15"/>
        <v>0.06997500375</v>
      </c>
      <c r="AC186" s="9">
        <f t="shared" si="16"/>
        <v>0.06896250375</v>
      </c>
      <c r="AD186" s="9">
        <f t="shared" si="17"/>
        <v>0.06956250375</v>
      </c>
      <c r="AE186" s="9">
        <f t="shared" si="18"/>
        <v>0.06937500375</v>
      </c>
      <c r="AF186" s="7">
        <f t="shared" si="19"/>
        <v>0.4678663616</v>
      </c>
      <c r="AG186" s="7">
        <f t="shared" si="20"/>
        <v>21.61018972</v>
      </c>
      <c r="AH186" s="7">
        <f t="shared" si="21"/>
        <v>19.37351299</v>
      </c>
      <c r="AI186" s="7">
        <f t="shared" si="22"/>
        <v>20.35407982</v>
      </c>
      <c r="AJ186" s="7">
        <f t="shared" si="23"/>
        <v>2.703487589</v>
      </c>
      <c r="AK186" s="7">
        <f t="shared" si="24"/>
        <v>1.07015125</v>
      </c>
      <c r="AL186" s="7">
        <f t="shared" si="25"/>
        <v>1.35069441</v>
      </c>
    </row>
    <row r="187" ht="15.75" customHeight="1">
      <c r="A187" s="5">
        <v>45.2</v>
      </c>
      <c r="B187" s="5" t="str">
        <f t="shared" si="1"/>
        <v>sedang</v>
      </c>
      <c r="C187" s="5">
        <v>40.0</v>
      </c>
      <c r="D187" s="5"/>
      <c r="E187" s="7">
        <v>0.022399999</v>
      </c>
      <c r="F187" s="5">
        <v>0.032600001</v>
      </c>
      <c r="G187" s="5">
        <v>0.050500002</v>
      </c>
      <c r="H187" s="5">
        <v>0.055500001</v>
      </c>
      <c r="I187" s="5">
        <v>0.0219</v>
      </c>
      <c r="J187" s="5">
        <v>0.0239</v>
      </c>
      <c r="K187" s="5">
        <v>0.019200001</v>
      </c>
      <c r="L187" s="5">
        <v>0.0138</v>
      </c>
      <c r="M187" s="5">
        <v>0.0041</v>
      </c>
      <c r="N187" s="5">
        <v>0.0033</v>
      </c>
      <c r="O187" s="7">
        <f t="shared" si="2"/>
        <v>-0.4490674269</v>
      </c>
      <c r="P187" s="7">
        <f t="shared" si="3"/>
        <v>0.2586872487</v>
      </c>
      <c r="Q187" s="7">
        <f t="shared" si="4"/>
        <v>0.6480686846</v>
      </c>
      <c r="R187" s="7">
        <f t="shared" si="5"/>
        <v>0.7066666797</v>
      </c>
      <c r="S187" s="7">
        <f t="shared" si="6"/>
        <v>0.6711111257</v>
      </c>
      <c r="T187" s="7">
        <f t="shared" si="7"/>
        <v>0.6824034471</v>
      </c>
      <c r="U187" s="7">
        <f t="shared" si="8"/>
        <v>0.7765667636</v>
      </c>
      <c r="V187" s="8">
        <f t="shared" si="9"/>
        <v>0.816155994</v>
      </c>
      <c r="W187" s="7">
        <f t="shared" si="10"/>
        <v>0.793871872</v>
      </c>
      <c r="X187" s="9">
        <f t="shared" si="11"/>
        <v>0.7983651281</v>
      </c>
      <c r="Y187" s="7">
        <f t="shared" si="12"/>
        <v>0.215403133</v>
      </c>
      <c r="Z187" s="7">
        <f t="shared" si="13"/>
        <v>3.566523581</v>
      </c>
      <c r="AA187" s="7">
        <f t="shared" si="14"/>
        <v>3.693333303</v>
      </c>
      <c r="AB187" s="7">
        <f t="shared" si="15"/>
        <v>0.09792500375</v>
      </c>
      <c r="AC187" s="9">
        <f t="shared" si="16"/>
        <v>0.1033250038</v>
      </c>
      <c r="AD187" s="9">
        <f t="shared" si="17"/>
        <v>0.1001250038</v>
      </c>
      <c r="AE187" s="9">
        <f t="shared" si="18"/>
        <v>0.1011250038</v>
      </c>
      <c r="AF187" s="7">
        <f t="shared" si="19"/>
        <v>0.3801980245</v>
      </c>
      <c r="AG187" s="7">
        <f t="shared" si="20"/>
        <v>27.25544583</v>
      </c>
      <c r="AH187" s="7">
        <f t="shared" si="21"/>
        <v>25.0876403</v>
      </c>
      <c r="AI187" s="7">
        <f t="shared" si="22"/>
        <v>18.59122331</v>
      </c>
      <c r="AJ187" s="7">
        <f t="shared" si="23"/>
        <v>4.704411955</v>
      </c>
      <c r="AK187" s="7">
        <f t="shared" si="24"/>
        <v>1.549079768</v>
      </c>
      <c r="AL187" s="7">
        <f t="shared" si="25"/>
        <v>2.254464476</v>
      </c>
    </row>
    <row r="188" ht="15.75" customHeight="1">
      <c r="A188" s="5">
        <v>45.2</v>
      </c>
      <c r="B188" s="5" t="str">
        <f t="shared" si="1"/>
        <v>sedang</v>
      </c>
      <c r="C188" s="5">
        <v>40.0</v>
      </c>
      <c r="D188" s="5"/>
      <c r="E188" s="7">
        <v>0.156049997</v>
      </c>
      <c r="F188" s="5">
        <v>0.162599996</v>
      </c>
      <c r="G188" s="5">
        <v>0.162699997</v>
      </c>
      <c r="H188" s="5">
        <v>0.169874996</v>
      </c>
      <c r="I188" s="5">
        <v>0.132850006</v>
      </c>
      <c r="J188" s="5">
        <v>0.132774994</v>
      </c>
      <c r="K188" s="5">
        <v>0.133025005</v>
      </c>
      <c r="L188" s="5">
        <v>0.119225003</v>
      </c>
      <c r="M188" s="5">
        <v>0.123975001</v>
      </c>
      <c r="N188" s="5">
        <v>0.111874998</v>
      </c>
      <c r="O188" s="7">
        <f t="shared" si="2"/>
        <v>-0.1003465781</v>
      </c>
      <c r="P188" s="7">
        <f t="shared" si="3"/>
        <v>0.1000422525</v>
      </c>
      <c r="Q188" s="7">
        <f t="shared" si="4"/>
        <v>0.03521402252</v>
      </c>
      <c r="R188" s="7">
        <f t="shared" si="5"/>
        <v>0.08636180784</v>
      </c>
      <c r="S188" s="7">
        <f t="shared" si="6"/>
        <v>0.0369538746</v>
      </c>
      <c r="T188" s="7">
        <f t="shared" si="7"/>
        <v>0.08229574516</v>
      </c>
      <c r="U188" s="7">
        <f t="shared" si="8"/>
        <v>0.1347814548</v>
      </c>
      <c r="V188" s="8">
        <f t="shared" si="9"/>
        <v>0.1848073563</v>
      </c>
      <c r="W188" s="7">
        <f t="shared" si="10"/>
        <v>0.1407231837</v>
      </c>
      <c r="X188" s="9">
        <f t="shared" si="11"/>
        <v>0.1770042695</v>
      </c>
      <c r="Y188" s="7">
        <f t="shared" si="12"/>
        <v>0.0003074116267</v>
      </c>
      <c r="Z188" s="7">
        <f t="shared" si="13"/>
        <v>1.265758698</v>
      </c>
      <c r="AA188" s="7">
        <f t="shared" si="14"/>
        <v>1.328297219</v>
      </c>
      <c r="AB188" s="7">
        <f t="shared" si="15"/>
        <v>-0.219687524</v>
      </c>
      <c r="AC188" s="9">
        <f t="shared" si="16"/>
        <v>-0.1380125038</v>
      </c>
      <c r="AD188" s="9">
        <f t="shared" si="17"/>
        <v>-0.1864125158</v>
      </c>
      <c r="AE188" s="9">
        <f t="shared" si="18"/>
        <v>-0.171287512</v>
      </c>
      <c r="AF188" s="7">
        <f t="shared" si="19"/>
        <v>0.8176091423</v>
      </c>
      <c r="AG188" s="7">
        <f t="shared" si="20"/>
        <v>19.42309001</v>
      </c>
      <c r="AH188" s="7">
        <f t="shared" si="21"/>
        <v>305.6341099</v>
      </c>
      <c r="AI188" s="7">
        <f t="shared" si="22"/>
        <v>190.4981762</v>
      </c>
      <c r="AJ188" s="7">
        <f t="shared" si="23"/>
        <v>998.8569184</v>
      </c>
      <c r="AK188" s="7">
        <f t="shared" si="24"/>
        <v>1.000615012</v>
      </c>
      <c r="AL188" s="7">
        <f t="shared" si="25"/>
        <v>1.042614547</v>
      </c>
    </row>
    <row r="189" ht="15.75" customHeight="1">
      <c r="A189" s="5">
        <v>45.2</v>
      </c>
      <c r="B189" s="5" t="str">
        <f t="shared" si="1"/>
        <v>sedang</v>
      </c>
      <c r="C189" s="5">
        <v>70.0</v>
      </c>
      <c r="D189" s="5"/>
      <c r="E189" s="7">
        <v>0.0285</v>
      </c>
      <c r="F189" s="5">
        <v>0.018300001</v>
      </c>
      <c r="G189" s="5">
        <v>0.0109</v>
      </c>
      <c r="H189" s="5">
        <v>0.0137</v>
      </c>
      <c r="I189" s="5">
        <v>0.0174</v>
      </c>
      <c r="J189" s="5">
        <v>0.025</v>
      </c>
      <c r="K189" s="5">
        <v>0.019300001</v>
      </c>
      <c r="L189" s="5">
        <v>0.024</v>
      </c>
      <c r="M189" s="5">
        <v>0.0239</v>
      </c>
      <c r="N189" s="5">
        <v>0.026799999</v>
      </c>
      <c r="O189" s="7">
        <f t="shared" si="2"/>
        <v>0.2781457193</v>
      </c>
      <c r="P189" s="7">
        <f t="shared" si="3"/>
        <v>-0.02659574327</v>
      </c>
      <c r="Q189" s="7">
        <f t="shared" si="4"/>
        <v>-0.1064814559</v>
      </c>
      <c r="R189" s="7">
        <f t="shared" si="5"/>
        <v>-0.1626897614</v>
      </c>
      <c r="S189" s="7">
        <f t="shared" si="6"/>
        <v>-0.09978305857</v>
      </c>
      <c r="T189" s="7">
        <f t="shared" si="7"/>
        <v>-0.1736110608</v>
      </c>
      <c r="U189" s="7">
        <f t="shared" si="8"/>
        <v>-0.132701395</v>
      </c>
      <c r="V189" s="8">
        <f t="shared" si="9"/>
        <v>-0.1884700222</v>
      </c>
      <c r="W189" s="7">
        <f t="shared" si="10"/>
        <v>-0.1241684922</v>
      </c>
      <c r="X189" s="9">
        <f t="shared" si="11"/>
        <v>-0.2014217488</v>
      </c>
      <c r="Y189" s="7">
        <f t="shared" si="12"/>
        <v>-0.2534246831</v>
      </c>
      <c r="Z189" s="7">
        <f t="shared" si="13"/>
        <v>0.6759259334</v>
      </c>
      <c r="AA189" s="7">
        <f t="shared" si="14"/>
        <v>0.6334056616</v>
      </c>
      <c r="AB189" s="7">
        <f t="shared" si="15"/>
        <v>-0.09294999625</v>
      </c>
      <c r="AC189" s="9">
        <f t="shared" si="16"/>
        <v>-0.1125249895</v>
      </c>
      <c r="AD189" s="9">
        <f t="shared" si="17"/>
        <v>-0.1009249935</v>
      </c>
      <c r="AE189" s="9">
        <f t="shared" si="18"/>
        <v>-0.1045499923</v>
      </c>
      <c r="AF189" s="7">
        <f t="shared" si="19"/>
        <v>1.770642294</v>
      </c>
      <c r="AG189" s="7">
        <f t="shared" si="20"/>
        <v>12.01830255</v>
      </c>
      <c r="AH189" s="7">
        <f t="shared" si="21"/>
        <v>10.38141892</v>
      </c>
      <c r="AI189" s="7">
        <f t="shared" si="22"/>
        <v>19.76180492</v>
      </c>
      <c r="AJ189" s="7">
        <f t="shared" si="23"/>
        <v>0.709924031</v>
      </c>
      <c r="AK189" s="7">
        <f t="shared" si="24"/>
        <v>0.5956283828</v>
      </c>
      <c r="AL189" s="7">
        <f t="shared" si="25"/>
        <v>0.3824561404</v>
      </c>
    </row>
    <row r="190" ht="15.75" customHeight="1">
      <c r="A190" s="5">
        <v>45.15</v>
      </c>
      <c r="B190" s="5" t="str">
        <f t="shared" si="1"/>
        <v>sedang</v>
      </c>
      <c r="C190" s="5">
        <v>50.0</v>
      </c>
      <c r="D190" s="5"/>
      <c r="E190" s="5">
        <v>0.111299999</v>
      </c>
      <c r="F190" s="5">
        <v>0.104199998</v>
      </c>
      <c r="G190" s="5">
        <v>0.082199998</v>
      </c>
      <c r="H190" s="5">
        <v>0.081200004</v>
      </c>
      <c r="I190" s="5">
        <v>0.066799998</v>
      </c>
      <c r="J190" s="5">
        <v>0.068499997</v>
      </c>
      <c r="K190" s="5">
        <v>0.050999999</v>
      </c>
      <c r="L190" s="5">
        <v>0.0592</v>
      </c>
      <c r="M190" s="5">
        <v>0.0337</v>
      </c>
      <c r="N190" s="5">
        <v>0.032900002</v>
      </c>
      <c r="O190" s="7">
        <f t="shared" si="2"/>
        <v>-0.234234232</v>
      </c>
      <c r="P190" s="7">
        <f t="shared" si="3"/>
        <v>0.3427835053</v>
      </c>
      <c r="Q190" s="7">
        <f t="shared" si="4"/>
        <v>0.2042502858</v>
      </c>
      <c r="R190" s="7">
        <f t="shared" si="5"/>
        <v>0.2157329772</v>
      </c>
      <c r="S190" s="7">
        <f t="shared" si="6"/>
        <v>0.2061978402</v>
      </c>
      <c r="T190" s="7">
        <f t="shared" si="7"/>
        <v>0.2136953626</v>
      </c>
      <c r="U190" s="7">
        <f t="shared" si="8"/>
        <v>0.5112400219</v>
      </c>
      <c r="V190" s="8">
        <f t="shared" si="9"/>
        <v>0.5200583224</v>
      </c>
      <c r="W190" s="7">
        <f t="shared" si="10"/>
        <v>0.5142231802</v>
      </c>
      <c r="X190" s="9">
        <f t="shared" si="11"/>
        <v>0.5170413128</v>
      </c>
      <c r="Y190" s="7">
        <f t="shared" si="12"/>
        <v>-0.1180257536</v>
      </c>
      <c r="Z190" s="7">
        <f t="shared" si="13"/>
        <v>2.200708361</v>
      </c>
      <c r="AA190" s="7">
        <f t="shared" si="14"/>
        <v>2.221692417</v>
      </c>
      <c r="AB190" s="7">
        <f t="shared" si="15"/>
        <v>0.1765749923</v>
      </c>
      <c r="AC190" s="9">
        <f t="shared" si="16"/>
        <v>0.1819749788</v>
      </c>
      <c r="AD190" s="9">
        <f t="shared" si="17"/>
        <v>0.1787749868</v>
      </c>
      <c r="AE190" s="9">
        <f t="shared" si="18"/>
        <v>0.1797749843</v>
      </c>
      <c r="AF190" s="7">
        <f t="shared" si="19"/>
        <v>0.6204379591</v>
      </c>
      <c r="AG190" s="7">
        <f t="shared" si="20"/>
        <v>14.88983207</v>
      </c>
      <c r="AH190" s="7">
        <f t="shared" si="21"/>
        <v>50.84119796</v>
      </c>
      <c r="AI190" s="7">
        <f t="shared" si="22"/>
        <v>77.59863747</v>
      </c>
      <c r="AJ190" s="7">
        <f t="shared" si="23"/>
        <v>21.37739577</v>
      </c>
      <c r="AK190" s="7">
        <f t="shared" si="24"/>
        <v>0.7888675583</v>
      </c>
      <c r="AL190" s="7">
        <f t="shared" si="25"/>
        <v>0.7385444631</v>
      </c>
    </row>
    <row r="191" ht="15.75" customHeight="1">
      <c r="A191" s="5">
        <v>45.1</v>
      </c>
      <c r="B191" s="5" t="str">
        <f t="shared" si="1"/>
        <v>sedang</v>
      </c>
      <c r="C191" s="5">
        <v>40.0</v>
      </c>
      <c r="D191" s="5"/>
      <c r="E191" s="7">
        <v>0.097900003</v>
      </c>
      <c r="F191" s="5">
        <v>0.116966665</v>
      </c>
      <c r="G191" s="5">
        <v>0.077166669</v>
      </c>
      <c r="H191" s="5">
        <v>0.071599998</v>
      </c>
      <c r="I191" s="5">
        <v>0.055333335</v>
      </c>
      <c r="J191" s="5">
        <v>0.055933334</v>
      </c>
      <c r="K191" s="5">
        <v>0.051800001</v>
      </c>
      <c r="L191" s="5">
        <v>0.050299998</v>
      </c>
      <c r="M191" s="5">
        <v>0.043333333</v>
      </c>
      <c r="N191" s="5">
        <v>0.037999999</v>
      </c>
      <c r="O191" s="7">
        <f t="shared" si="2"/>
        <v>-0.1966916568</v>
      </c>
      <c r="P191" s="7">
        <f t="shared" si="3"/>
        <v>0.3861346885</v>
      </c>
      <c r="Q191" s="7">
        <f t="shared" si="4"/>
        <v>0.08899791108</v>
      </c>
      <c r="R191" s="7">
        <f t="shared" si="5"/>
        <v>0.1536748552</v>
      </c>
      <c r="S191" s="7">
        <f t="shared" si="6"/>
        <v>0.09428360802</v>
      </c>
      <c r="T191" s="7">
        <f t="shared" si="7"/>
        <v>0.1450595855</v>
      </c>
      <c r="U191" s="7">
        <f t="shared" si="8"/>
        <v>0.459347055</v>
      </c>
      <c r="V191" s="8">
        <f t="shared" si="9"/>
        <v>0.5095719554</v>
      </c>
      <c r="W191" s="7">
        <f t="shared" si="10"/>
        <v>0.4751559471</v>
      </c>
      <c r="X191" s="9">
        <f t="shared" si="11"/>
        <v>0.4926180099</v>
      </c>
      <c r="Y191" s="7">
        <f t="shared" si="12"/>
        <v>-0.205013715</v>
      </c>
      <c r="Z191" s="7">
        <f t="shared" si="13"/>
        <v>2.040644702</v>
      </c>
      <c r="AA191" s="7">
        <f t="shared" si="14"/>
        <v>2.161841136</v>
      </c>
      <c r="AB191" s="7">
        <f t="shared" si="15"/>
        <v>0.162416662</v>
      </c>
      <c r="AC191" s="9">
        <f t="shared" si="16"/>
        <v>0.1984166665</v>
      </c>
      <c r="AD191" s="9">
        <f t="shared" si="17"/>
        <v>0.1770833305</v>
      </c>
      <c r="AE191" s="9">
        <f t="shared" si="18"/>
        <v>0.183749998</v>
      </c>
      <c r="AF191" s="7">
        <f t="shared" si="19"/>
        <v>0.6712742907</v>
      </c>
      <c r="AG191" s="7">
        <f t="shared" si="20"/>
        <v>15.78221825</v>
      </c>
      <c r="AH191" s="7">
        <f t="shared" si="21"/>
        <v>45.44739851</v>
      </c>
      <c r="AI191" s="7">
        <f t="shared" si="22"/>
        <v>58.9401403</v>
      </c>
      <c r="AJ191" s="7">
        <f t="shared" si="23"/>
        <v>16.80989103</v>
      </c>
      <c r="AK191" s="7">
        <f t="shared" si="24"/>
        <v>0.6597321468</v>
      </c>
      <c r="AL191" s="7">
        <f t="shared" si="25"/>
        <v>0.788219271</v>
      </c>
    </row>
    <row r="192" ht="15.75" customHeight="1">
      <c r="A192" s="5">
        <v>45.1</v>
      </c>
      <c r="B192" s="5" t="str">
        <f t="shared" si="1"/>
        <v>sedang</v>
      </c>
      <c r="C192" s="5">
        <v>70.0</v>
      </c>
      <c r="D192" s="5"/>
      <c r="E192" s="7">
        <v>0.245399997</v>
      </c>
      <c r="F192" s="5">
        <v>0.270200014</v>
      </c>
      <c r="G192" s="5">
        <v>0.277399987</v>
      </c>
      <c r="H192" s="5">
        <v>0.289900005</v>
      </c>
      <c r="I192" s="5">
        <v>0.240500003</v>
      </c>
      <c r="J192" s="5">
        <v>0.243000001</v>
      </c>
      <c r="K192" s="5">
        <v>0.214100003</v>
      </c>
      <c r="L192" s="5">
        <v>0.219799995</v>
      </c>
      <c r="M192" s="5">
        <v>0.167500004</v>
      </c>
      <c r="N192" s="5">
        <v>0.151700005</v>
      </c>
      <c r="O192" s="7">
        <f t="shared" si="2"/>
        <v>-0.1287893902</v>
      </c>
      <c r="P192" s="7">
        <f t="shared" si="3"/>
        <v>0.1158373096</v>
      </c>
      <c r="Q192" s="7">
        <f t="shared" si="4"/>
        <v>0.1221173956</v>
      </c>
      <c r="R192" s="7">
        <f t="shared" si="5"/>
        <v>0.1705850099</v>
      </c>
      <c r="S192" s="7">
        <f t="shared" si="6"/>
        <v>0.127392012</v>
      </c>
      <c r="T192" s="7">
        <f t="shared" si="7"/>
        <v>0.1635220043</v>
      </c>
      <c r="U192" s="7">
        <f t="shared" si="8"/>
        <v>0.2346356084</v>
      </c>
      <c r="V192" s="8">
        <f t="shared" si="9"/>
        <v>0.2808722533</v>
      </c>
      <c r="W192" s="7">
        <f t="shared" si="10"/>
        <v>0.2434226247</v>
      </c>
      <c r="X192" s="9">
        <f t="shared" si="11"/>
        <v>0.2707333885</v>
      </c>
      <c r="Y192" s="7">
        <f t="shared" si="12"/>
        <v>0.01314823409</v>
      </c>
      <c r="Z192" s="7">
        <f t="shared" si="13"/>
        <v>1.435010458</v>
      </c>
      <c r="AA192" s="7">
        <f t="shared" si="14"/>
        <v>1.496992862</v>
      </c>
      <c r="AB192" s="7">
        <f t="shared" si="15"/>
        <v>-0.1033499718</v>
      </c>
      <c r="AC192" s="9">
        <f t="shared" si="16"/>
        <v>0.0033000215</v>
      </c>
      <c r="AD192" s="9">
        <f t="shared" si="17"/>
        <v>-0.0598999745</v>
      </c>
      <c r="AE192" s="9">
        <f t="shared" si="18"/>
        <v>-0.04014997575</v>
      </c>
      <c r="AF192" s="7">
        <f t="shared" si="19"/>
        <v>0.7718097081</v>
      </c>
      <c r="AG192" s="7">
        <f t="shared" si="20"/>
        <v>21.70434908</v>
      </c>
      <c r="AH192" s="7">
        <f t="shared" si="21"/>
        <v>3936.732393</v>
      </c>
      <c r="AI192" s="7">
        <f t="shared" si="22"/>
        <v>432.603204</v>
      </c>
      <c r="AJ192" s="7">
        <f t="shared" si="23"/>
        <v>238973.8871</v>
      </c>
      <c r="AK192" s="7">
        <f t="shared" si="24"/>
        <v>1.026646827</v>
      </c>
      <c r="AL192" s="7">
        <f t="shared" si="25"/>
        <v>1.130399309</v>
      </c>
    </row>
    <row r="193" ht="15.75" customHeight="1">
      <c r="A193" s="5">
        <v>45.1</v>
      </c>
      <c r="B193" s="5" t="str">
        <f t="shared" si="1"/>
        <v>sedang</v>
      </c>
      <c r="C193" s="5">
        <v>70.0</v>
      </c>
      <c r="D193" s="5"/>
      <c r="E193" s="7">
        <v>0.245299995</v>
      </c>
      <c r="F193" s="5">
        <v>0.247500002</v>
      </c>
      <c r="G193" s="5">
        <v>0.221100003</v>
      </c>
      <c r="H193" s="5">
        <v>0.229499996</v>
      </c>
      <c r="I193" s="5">
        <v>0.195800006</v>
      </c>
      <c r="J193" s="5">
        <v>0.190300003</v>
      </c>
      <c r="K193" s="5">
        <v>0.211400002</v>
      </c>
      <c r="L193" s="5">
        <v>0.184499994</v>
      </c>
      <c r="M193" s="5">
        <v>0.160600007</v>
      </c>
      <c r="N193" s="5">
        <v>0.138999999</v>
      </c>
      <c r="O193" s="7">
        <f t="shared" si="2"/>
        <v>-0.02242774772</v>
      </c>
      <c r="P193" s="7">
        <f t="shared" si="3"/>
        <v>0.07866637543</v>
      </c>
      <c r="Q193" s="7">
        <f t="shared" si="4"/>
        <v>0.136559123</v>
      </c>
      <c r="R193" s="7">
        <f t="shared" si="5"/>
        <v>0.2066210125</v>
      </c>
      <c r="S193" s="7">
        <f t="shared" si="6"/>
        <v>0.1449771543</v>
      </c>
      <c r="T193" s="7">
        <f t="shared" si="7"/>
        <v>0.1946236593</v>
      </c>
      <c r="U193" s="7">
        <f t="shared" si="8"/>
        <v>0.2129379884</v>
      </c>
      <c r="V193" s="8">
        <f t="shared" si="9"/>
        <v>0.2807244572</v>
      </c>
      <c r="W193" s="7">
        <f t="shared" si="10"/>
        <v>0.2248382788</v>
      </c>
      <c r="X193" s="9">
        <f t="shared" si="11"/>
        <v>0.2658662108</v>
      </c>
      <c r="Y193" s="7">
        <f t="shared" si="12"/>
        <v>-0.05633802543</v>
      </c>
      <c r="Z193" s="7">
        <f t="shared" si="13"/>
        <v>1.259677402</v>
      </c>
      <c r="AA193" s="7">
        <f t="shared" si="14"/>
        <v>1.337328778</v>
      </c>
      <c r="AB193" s="7">
        <f t="shared" si="15"/>
        <v>-0.1469000398</v>
      </c>
      <c r="AC193" s="9">
        <f t="shared" si="16"/>
        <v>-0.00109998575</v>
      </c>
      <c r="AD193" s="9">
        <f t="shared" si="17"/>
        <v>-0.08750001775</v>
      </c>
      <c r="AE193" s="9">
        <f t="shared" si="18"/>
        <v>-0.06050000775</v>
      </c>
      <c r="AF193" s="7">
        <f t="shared" si="19"/>
        <v>0.9561284447</v>
      </c>
      <c r="AG193" s="7">
        <f t="shared" si="20"/>
        <v>16.53851315</v>
      </c>
      <c r="AH193" s="7">
        <f t="shared" si="21"/>
        <v>1122.870447</v>
      </c>
      <c r="AI193" s="7">
        <f t="shared" si="22"/>
        <v>310.4705857</v>
      </c>
      <c r="AJ193" s="7">
        <f t="shared" si="23"/>
        <v>16244.40515</v>
      </c>
      <c r="AK193" s="7">
        <f t="shared" si="24"/>
        <v>0.8933333382</v>
      </c>
      <c r="AL193" s="7">
        <f t="shared" si="25"/>
        <v>0.9013453221</v>
      </c>
    </row>
    <row r="194" ht="15.75" customHeight="1">
      <c r="A194" s="5">
        <v>45.1</v>
      </c>
      <c r="B194" s="5" t="str">
        <f t="shared" si="1"/>
        <v>sedang</v>
      </c>
      <c r="C194" s="5">
        <v>40.0</v>
      </c>
      <c r="D194" s="5"/>
      <c r="E194" s="7">
        <v>0.059549998</v>
      </c>
      <c r="F194" s="5">
        <v>0.061549999</v>
      </c>
      <c r="G194" s="5">
        <v>0.039650001</v>
      </c>
      <c r="H194" s="5">
        <v>0.039900001</v>
      </c>
      <c r="I194" s="5">
        <v>0.02815</v>
      </c>
      <c r="J194" s="5">
        <v>0.028650001</v>
      </c>
      <c r="K194" s="5">
        <v>0.02345</v>
      </c>
      <c r="L194" s="5">
        <v>0.02375</v>
      </c>
      <c r="M194" s="5">
        <v>0.01115</v>
      </c>
      <c r="N194" s="5">
        <v>0.00825</v>
      </c>
      <c r="O194" s="7">
        <f t="shared" si="2"/>
        <v>-0.2567353525</v>
      </c>
      <c r="P194" s="7">
        <f t="shared" si="3"/>
        <v>0.4482352876</v>
      </c>
      <c r="Q194" s="7">
        <f t="shared" si="4"/>
        <v>0.3554913295</v>
      </c>
      <c r="R194" s="7">
        <f t="shared" si="5"/>
        <v>0.4794952681</v>
      </c>
      <c r="S194" s="7">
        <f t="shared" si="6"/>
        <v>0.3880126183</v>
      </c>
      <c r="T194" s="7">
        <f t="shared" si="7"/>
        <v>0.4393063584</v>
      </c>
      <c r="U194" s="7">
        <f t="shared" si="8"/>
        <v>0.6932599683</v>
      </c>
      <c r="V194" s="8">
        <f t="shared" si="9"/>
        <v>0.7636103118</v>
      </c>
      <c r="W194" s="7">
        <f t="shared" si="10"/>
        <v>0.7220630333</v>
      </c>
      <c r="X194" s="9">
        <f t="shared" si="11"/>
        <v>0.7331499276</v>
      </c>
      <c r="Y194" s="7">
        <f t="shared" si="12"/>
        <v>-0.2164031423</v>
      </c>
      <c r="Z194" s="7">
        <f t="shared" si="13"/>
        <v>2.924855491</v>
      </c>
      <c r="AA194" s="7">
        <f t="shared" si="14"/>
        <v>3.192429022</v>
      </c>
      <c r="AB194" s="7">
        <f t="shared" si="15"/>
        <v>0.165074996</v>
      </c>
      <c r="AC194" s="9">
        <f t="shared" si="16"/>
        <v>0.184649996</v>
      </c>
      <c r="AD194" s="9">
        <f t="shared" si="17"/>
        <v>0.173049996</v>
      </c>
      <c r="AE194" s="9">
        <f t="shared" si="18"/>
        <v>0.176674996</v>
      </c>
      <c r="AF194" s="7">
        <f t="shared" si="19"/>
        <v>0.5914249536</v>
      </c>
      <c r="AG194" s="7">
        <f t="shared" si="20"/>
        <v>14.74169464</v>
      </c>
      <c r="AH194" s="7">
        <f t="shared" si="21"/>
        <v>19.69999118</v>
      </c>
      <c r="AI194" s="7">
        <f t="shared" si="22"/>
        <v>23.77607458</v>
      </c>
      <c r="AJ194" s="7">
        <f t="shared" si="23"/>
        <v>2.802071555</v>
      </c>
      <c r="AK194" s="7">
        <f t="shared" si="24"/>
        <v>0.6441917408</v>
      </c>
      <c r="AL194" s="7">
        <f t="shared" si="25"/>
        <v>0.6658270753</v>
      </c>
    </row>
    <row r="195" ht="15.75" customHeight="1">
      <c r="A195" s="5">
        <v>45.1</v>
      </c>
      <c r="B195" s="5" t="str">
        <f t="shared" si="1"/>
        <v>sedang</v>
      </c>
      <c r="C195" s="5">
        <v>40.0</v>
      </c>
      <c r="D195" s="5"/>
      <c r="E195" s="7">
        <v>0.088650003</v>
      </c>
      <c r="F195" s="5">
        <v>0.113949999</v>
      </c>
      <c r="G195" s="5">
        <v>0.075750001</v>
      </c>
      <c r="H195" s="5">
        <v>0.073650002</v>
      </c>
      <c r="I195" s="5">
        <v>0.034200002</v>
      </c>
      <c r="J195" s="5">
        <v>0.034049999</v>
      </c>
      <c r="K195" s="5">
        <v>0.026550001</v>
      </c>
      <c r="L195" s="5">
        <v>0.024049999</v>
      </c>
      <c r="M195" s="5">
        <v>0.0098</v>
      </c>
      <c r="N195" s="5">
        <v>0.00735</v>
      </c>
      <c r="O195" s="7">
        <f t="shared" si="2"/>
        <v>-0.480938407</v>
      </c>
      <c r="P195" s="7">
        <f t="shared" si="3"/>
        <v>0.6220640427</v>
      </c>
      <c r="Q195" s="7">
        <f t="shared" si="4"/>
        <v>0.460797814</v>
      </c>
      <c r="R195" s="7">
        <f t="shared" si="5"/>
        <v>0.5663716942</v>
      </c>
      <c r="S195" s="7">
        <f t="shared" si="6"/>
        <v>0.4941003099</v>
      </c>
      <c r="T195" s="7">
        <f t="shared" si="7"/>
        <v>0.5281980873</v>
      </c>
      <c r="U195" s="7">
        <f t="shared" si="8"/>
        <v>0.8416161603</v>
      </c>
      <c r="V195" s="8">
        <f t="shared" si="9"/>
        <v>0.8788128597</v>
      </c>
      <c r="W195" s="7">
        <f t="shared" si="10"/>
        <v>0.858615003</v>
      </c>
      <c r="X195" s="9">
        <f t="shared" si="11"/>
        <v>0.8614141403</v>
      </c>
      <c r="Y195" s="7">
        <f t="shared" si="12"/>
        <v>-0.2013705746</v>
      </c>
      <c r="Z195" s="7">
        <f t="shared" si="13"/>
        <v>5.218706872</v>
      </c>
      <c r="AA195" s="7">
        <f t="shared" si="14"/>
        <v>5.595870041</v>
      </c>
      <c r="AB195" s="7">
        <f t="shared" si="15"/>
        <v>0.3830124958</v>
      </c>
      <c r="AC195" s="9">
        <f t="shared" si="16"/>
        <v>0.3995499958</v>
      </c>
      <c r="AD195" s="9">
        <f t="shared" si="17"/>
        <v>0.3897499958</v>
      </c>
      <c r="AE195" s="9">
        <f t="shared" si="18"/>
        <v>0.3928124958</v>
      </c>
      <c r="AF195" s="7">
        <f t="shared" si="19"/>
        <v>0.3504950581</v>
      </c>
      <c r="AG195" s="7">
        <f t="shared" si="20"/>
        <v>16.78610566</v>
      </c>
      <c r="AH195" s="7">
        <f t="shared" si="21"/>
        <v>44.03521806</v>
      </c>
      <c r="AI195" s="7">
        <f t="shared" si="22"/>
        <v>30.05418293</v>
      </c>
      <c r="AJ195" s="7">
        <f t="shared" si="23"/>
        <v>15.71026758</v>
      </c>
      <c r="AK195" s="7">
        <f t="shared" si="24"/>
        <v>0.6647652625</v>
      </c>
      <c r="AL195" s="7">
        <f t="shared" si="25"/>
        <v>0.8544839079</v>
      </c>
    </row>
    <row r="196" ht="15.75" customHeight="1">
      <c r="A196" s="5">
        <v>45.1</v>
      </c>
      <c r="B196" s="5" t="str">
        <f t="shared" si="1"/>
        <v>sedang</v>
      </c>
      <c r="C196" s="5">
        <v>40.0</v>
      </c>
      <c r="D196" s="5"/>
      <c r="E196" s="7">
        <v>0.076399997</v>
      </c>
      <c r="F196" s="5">
        <v>0.083899997</v>
      </c>
      <c r="G196" s="5">
        <v>0.049266666</v>
      </c>
      <c r="H196" s="5">
        <v>0.046133332</v>
      </c>
      <c r="I196" s="5">
        <v>0.033833332</v>
      </c>
      <c r="J196" s="5">
        <v>0.033166666</v>
      </c>
      <c r="K196" s="5">
        <v>0.024766667</v>
      </c>
      <c r="L196" s="5">
        <v>0.0274</v>
      </c>
      <c r="M196" s="5">
        <v>0.012966666</v>
      </c>
      <c r="N196" s="5">
        <v>0.0088</v>
      </c>
      <c r="O196" s="7">
        <f t="shared" si="2"/>
        <v>-0.3309320006</v>
      </c>
      <c r="P196" s="7">
        <f t="shared" si="3"/>
        <v>0.5441717618</v>
      </c>
      <c r="Q196" s="7">
        <f t="shared" si="4"/>
        <v>0.3127208773</v>
      </c>
      <c r="R196" s="7">
        <f t="shared" si="5"/>
        <v>0.4756703131</v>
      </c>
      <c r="S196" s="7">
        <f t="shared" si="6"/>
        <v>0.3515392517</v>
      </c>
      <c r="T196" s="7">
        <f t="shared" si="7"/>
        <v>0.4231448889</v>
      </c>
      <c r="U196" s="7">
        <f t="shared" si="8"/>
        <v>0.7322780491</v>
      </c>
      <c r="V196" s="8">
        <f t="shared" si="9"/>
        <v>0.8101402312</v>
      </c>
      <c r="W196" s="7">
        <f t="shared" si="10"/>
        <v>0.7651923764</v>
      </c>
      <c r="X196" s="9">
        <f t="shared" si="11"/>
        <v>0.7752924967</v>
      </c>
      <c r="Y196" s="7">
        <f t="shared" si="12"/>
        <v>-0.2600750835</v>
      </c>
      <c r="Z196" s="7">
        <f t="shared" si="13"/>
        <v>3.529151877</v>
      </c>
      <c r="AA196" s="7">
        <f t="shared" si="14"/>
        <v>3.967229246</v>
      </c>
      <c r="AB196" s="7">
        <f t="shared" si="15"/>
        <v>0.2418833258</v>
      </c>
      <c r="AC196" s="9">
        <f t="shared" si="16"/>
        <v>0.2700083213</v>
      </c>
      <c r="AD196" s="9">
        <f t="shared" si="17"/>
        <v>0.2533416573</v>
      </c>
      <c r="AE196" s="9">
        <f t="shared" si="18"/>
        <v>0.2585499898</v>
      </c>
      <c r="AF196" s="7">
        <f t="shared" si="19"/>
        <v>0.5027063735</v>
      </c>
      <c r="AG196" s="7">
        <f t="shared" si="20"/>
        <v>14.1220206</v>
      </c>
      <c r="AH196" s="7">
        <f t="shared" si="21"/>
        <v>24.40759635</v>
      </c>
      <c r="AI196" s="7">
        <f t="shared" si="22"/>
        <v>29.00109407</v>
      </c>
      <c r="AJ196" s="7">
        <f t="shared" si="23"/>
        <v>4.435333551</v>
      </c>
      <c r="AK196" s="7">
        <f t="shared" si="24"/>
        <v>0.5872070055</v>
      </c>
      <c r="AL196" s="7">
        <f t="shared" si="25"/>
        <v>0.6448516745</v>
      </c>
    </row>
    <row r="197" ht="15.75" customHeight="1">
      <c r="A197" s="5">
        <v>45.1</v>
      </c>
      <c r="B197" s="5" t="str">
        <f t="shared" si="1"/>
        <v>sedang</v>
      </c>
      <c r="C197" s="5">
        <v>40.0</v>
      </c>
      <c r="D197" s="5"/>
      <c r="E197" s="7">
        <v>0.093400002</v>
      </c>
      <c r="F197" s="5">
        <v>0.126800001</v>
      </c>
      <c r="G197" s="5">
        <v>0.104000002</v>
      </c>
      <c r="H197" s="5">
        <v>0.0933</v>
      </c>
      <c r="I197" s="5">
        <v>0.047200002</v>
      </c>
      <c r="J197" s="5">
        <v>0.048099998</v>
      </c>
      <c r="K197" s="5">
        <v>0.043699998</v>
      </c>
      <c r="L197" s="5">
        <v>0.039099999</v>
      </c>
      <c r="M197" s="5">
        <v>0.032499999</v>
      </c>
      <c r="N197" s="5">
        <v>0.027799999</v>
      </c>
      <c r="O197" s="7">
        <f t="shared" si="2"/>
        <v>-0.4082600135</v>
      </c>
      <c r="P197" s="7">
        <f t="shared" si="3"/>
        <v>0.4873900498</v>
      </c>
      <c r="Q197" s="7">
        <f t="shared" si="4"/>
        <v>0.14698162</v>
      </c>
      <c r="R197" s="7">
        <f t="shared" si="5"/>
        <v>0.2223776177</v>
      </c>
      <c r="S197" s="7">
        <f t="shared" si="6"/>
        <v>0.1566433492</v>
      </c>
      <c r="T197" s="7">
        <f t="shared" si="7"/>
        <v>0.2086614124</v>
      </c>
      <c r="U197" s="7">
        <f t="shared" si="8"/>
        <v>0.5919648588</v>
      </c>
      <c r="V197" s="8">
        <f t="shared" si="9"/>
        <v>0.640362238</v>
      </c>
      <c r="W197" s="7">
        <f t="shared" si="10"/>
        <v>0.6099612031</v>
      </c>
      <c r="X197" s="9">
        <f t="shared" si="11"/>
        <v>0.6214689391</v>
      </c>
      <c r="Y197" s="7">
        <f t="shared" si="12"/>
        <v>-0.09878682281</v>
      </c>
      <c r="Z197" s="7">
        <f t="shared" si="13"/>
        <v>3.02887155</v>
      </c>
      <c r="AA197" s="7">
        <f t="shared" si="14"/>
        <v>3.227972205</v>
      </c>
      <c r="AB197" s="7">
        <f t="shared" si="15"/>
        <v>0.2769000113</v>
      </c>
      <c r="AC197" s="9">
        <f t="shared" si="16"/>
        <v>0.3086250113</v>
      </c>
      <c r="AD197" s="9">
        <f t="shared" si="17"/>
        <v>0.2898250113</v>
      </c>
      <c r="AE197" s="9">
        <f t="shared" si="18"/>
        <v>0.2957000113</v>
      </c>
      <c r="AF197" s="7">
        <f t="shared" si="19"/>
        <v>0.4201922804</v>
      </c>
      <c r="AG197" s="7">
        <f t="shared" si="20"/>
        <v>20.19330763</v>
      </c>
      <c r="AH197" s="7">
        <f t="shared" si="21"/>
        <v>82.63633431</v>
      </c>
      <c r="AI197" s="7">
        <f t="shared" si="22"/>
        <v>48.02781843</v>
      </c>
      <c r="AJ197" s="7">
        <f t="shared" si="23"/>
        <v>60.54538701</v>
      </c>
      <c r="AK197" s="7">
        <f t="shared" si="24"/>
        <v>0.8201892838</v>
      </c>
      <c r="AL197" s="7">
        <f t="shared" si="25"/>
        <v>1.113490362</v>
      </c>
    </row>
    <row r="198" ht="15.75" customHeight="1">
      <c r="A198" s="5">
        <v>45.1</v>
      </c>
      <c r="B198" s="5" t="str">
        <f t="shared" si="1"/>
        <v>sedang</v>
      </c>
      <c r="C198" s="5">
        <v>40.0</v>
      </c>
      <c r="D198" s="5"/>
      <c r="E198" s="7">
        <v>0.071599998</v>
      </c>
      <c r="F198" s="5">
        <v>0.074349999</v>
      </c>
      <c r="G198" s="5">
        <v>0.047874998</v>
      </c>
      <c r="H198" s="5">
        <v>0.042874999</v>
      </c>
      <c r="I198" s="5">
        <v>0.0341</v>
      </c>
      <c r="J198" s="5">
        <v>0.034850001</v>
      </c>
      <c r="K198" s="5">
        <v>0.034074999</v>
      </c>
      <c r="L198" s="5">
        <v>0.033225</v>
      </c>
      <c r="M198" s="5">
        <v>0.032425001</v>
      </c>
      <c r="N198" s="5">
        <v>0.029425001</v>
      </c>
      <c r="O198" s="7">
        <f t="shared" si="2"/>
        <v>-0.168395357</v>
      </c>
      <c r="P198" s="7">
        <f t="shared" si="3"/>
        <v>0.3714549296</v>
      </c>
      <c r="Q198" s="7">
        <f t="shared" si="4"/>
        <v>0.024812</v>
      </c>
      <c r="R198" s="7">
        <f t="shared" si="5"/>
        <v>0.07322831496</v>
      </c>
      <c r="S198" s="7">
        <f t="shared" si="6"/>
        <v>0.02598422047</v>
      </c>
      <c r="T198" s="7">
        <f t="shared" si="7"/>
        <v>0.06992478195</v>
      </c>
      <c r="U198" s="7">
        <f t="shared" si="8"/>
        <v>0.3926480731</v>
      </c>
      <c r="V198" s="8">
        <f t="shared" si="9"/>
        <v>0.4329077138</v>
      </c>
      <c r="W198" s="7">
        <f t="shared" si="10"/>
        <v>0.4039990171</v>
      </c>
      <c r="X198" s="9">
        <f t="shared" si="11"/>
        <v>0.4207445376</v>
      </c>
      <c r="Y198" s="7">
        <f t="shared" si="12"/>
        <v>-0.2166087269</v>
      </c>
      <c r="Z198" s="7">
        <f t="shared" si="13"/>
        <v>1.83796988</v>
      </c>
      <c r="AA198" s="7">
        <f t="shared" si="14"/>
        <v>1.924803102</v>
      </c>
      <c r="AB198" s="7">
        <f t="shared" si="15"/>
        <v>0.0700124895</v>
      </c>
      <c r="AC198" s="9">
        <f t="shared" si="16"/>
        <v>0.0902624895</v>
      </c>
      <c r="AD198" s="9">
        <f t="shared" si="17"/>
        <v>0.0782624895</v>
      </c>
      <c r="AE198" s="9">
        <f t="shared" si="18"/>
        <v>0.0820124895</v>
      </c>
      <c r="AF198" s="7">
        <f t="shared" si="19"/>
        <v>0.7117493561</v>
      </c>
      <c r="AG198" s="7">
        <f t="shared" si="20"/>
        <v>14.53978646</v>
      </c>
      <c r="AH198" s="7">
        <f t="shared" si="21"/>
        <v>23.66235994</v>
      </c>
      <c r="AI198" s="7">
        <f t="shared" si="22"/>
        <v>31.01638713</v>
      </c>
      <c r="AJ198" s="7">
        <f t="shared" si="23"/>
        <v>4.150146838</v>
      </c>
      <c r="AK198" s="7">
        <f t="shared" si="24"/>
        <v>0.6439139024</v>
      </c>
      <c r="AL198" s="7">
        <f t="shared" si="25"/>
        <v>0.6686452421</v>
      </c>
    </row>
    <row r="199" ht="15.75" customHeight="1">
      <c r="A199" s="5">
        <v>45.0</v>
      </c>
      <c r="B199" s="5" t="str">
        <f t="shared" si="1"/>
        <v>sedang</v>
      </c>
      <c r="C199" s="5">
        <v>40.0</v>
      </c>
      <c r="D199" s="7"/>
      <c r="E199" s="5">
        <v>0.017999999</v>
      </c>
      <c r="F199" s="5">
        <v>0.036400001</v>
      </c>
      <c r="G199" s="5">
        <v>0.0117</v>
      </c>
      <c r="H199" s="5">
        <v>0.015699999</v>
      </c>
      <c r="I199" s="5">
        <v>0.0051</v>
      </c>
      <c r="J199" s="5">
        <v>0.0071</v>
      </c>
      <c r="K199" s="5">
        <v>0.0036</v>
      </c>
      <c r="L199" s="5">
        <v>0.0023</v>
      </c>
      <c r="M199" s="5">
        <v>0.0052</v>
      </c>
      <c r="N199" s="5">
        <v>0.0066</v>
      </c>
      <c r="O199" s="7">
        <f t="shared" si="2"/>
        <v>-0.5294117647</v>
      </c>
      <c r="P199" s="7">
        <f t="shared" si="3"/>
        <v>0.8200000045</v>
      </c>
      <c r="Q199" s="7">
        <f t="shared" si="4"/>
        <v>-0.1818181818</v>
      </c>
      <c r="R199" s="7">
        <f t="shared" si="5"/>
        <v>-0.2941176471</v>
      </c>
      <c r="S199" s="7">
        <f t="shared" si="6"/>
        <v>-0.1568627451</v>
      </c>
      <c r="T199" s="7">
        <f t="shared" si="7"/>
        <v>-0.3409090909</v>
      </c>
      <c r="U199" s="7">
        <f t="shared" si="8"/>
        <v>0.750000006</v>
      </c>
      <c r="V199" s="8">
        <f t="shared" si="9"/>
        <v>0.693023263</v>
      </c>
      <c r="W199" s="7">
        <f t="shared" si="10"/>
        <v>0.7255814017</v>
      </c>
      <c r="X199" s="9">
        <f t="shared" si="11"/>
        <v>0.7163461607</v>
      </c>
      <c r="Y199" s="7">
        <f t="shared" si="12"/>
        <v>-0.5135135236</v>
      </c>
      <c r="Z199" s="7">
        <f t="shared" si="13"/>
        <v>5.465909205</v>
      </c>
      <c r="AA199" s="7">
        <f t="shared" si="14"/>
        <v>4.715686373</v>
      </c>
      <c r="AB199" s="7">
        <f t="shared" si="15"/>
        <v>0.109600004</v>
      </c>
      <c r="AC199" s="9">
        <f t="shared" si="16"/>
        <v>0.100150004</v>
      </c>
      <c r="AD199" s="9">
        <f t="shared" si="17"/>
        <v>0.105750004</v>
      </c>
      <c r="AE199" s="9">
        <f t="shared" si="18"/>
        <v>0.104000004</v>
      </c>
      <c r="AF199" s="7">
        <f t="shared" si="19"/>
        <v>0.3076923077</v>
      </c>
      <c r="AG199" s="7">
        <f t="shared" si="20"/>
        <v>15.65812881</v>
      </c>
      <c r="AH199" s="7">
        <f t="shared" si="21"/>
        <v>10.56813111</v>
      </c>
      <c r="AI199" s="7">
        <f t="shared" si="22"/>
        <v>3.580796128</v>
      </c>
      <c r="AJ199" s="7">
        <f t="shared" si="23"/>
        <v>0.7375707131</v>
      </c>
      <c r="AK199" s="7">
        <f t="shared" si="24"/>
        <v>0.3214285626</v>
      </c>
      <c r="AL199" s="7">
        <f t="shared" si="25"/>
        <v>0.6500000361</v>
      </c>
    </row>
    <row r="200" ht="15.75" customHeight="1">
      <c r="A200" s="5">
        <v>44.9</v>
      </c>
      <c r="B200" s="5" t="str">
        <f t="shared" si="1"/>
        <v>sedang</v>
      </c>
      <c r="C200" s="5">
        <v>40.0</v>
      </c>
      <c r="D200" s="5"/>
      <c r="E200" s="7">
        <v>0.069300003</v>
      </c>
      <c r="F200" s="5">
        <v>0.060933333</v>
      </c>
      <c r="G200" s="5">
        <v>0.048466668</v>
      </c>
      <c r="H200" s="5">
        <v>0.048866667</v>
      </c>
      <c r="I200" s="5">
        <v>0.046366666</v>
      </c>
      <c r="J200" s="5">
        <v>0.047733333</v>
      </c>
      <c r="K200" s="5">
        <v>0.045699999</v>
      </c>
      <c r="L200" s="5">
        <v>0.045766667</v>
      </c>
      <c r="M200" s="5">
        <v>0.045333333</v>
      </c>
      <c r="N200" s="5">
        <v>0.039900001</v>
      </c>
      <c r="O200" s="7">
        <f t="shared" si="2"/>
        <v>-0.02938055565</v>
      </c>
      <c r="P200" s="7">
        <f t="shared" si="3"/>
        <v>0.1428571509</v>
      </c>
      <c r="Q200" s="7">
        <f t="shared" si="4"/>
        <v>0.00402782137</v>
      </c>
      <c r="R200" s="7">
        <f t="shared" si="5"/>
        <v>0.06775698598</v>
      </c>
      <c r="S200" s="7">
        <f t="shared" si="6"/>
        <v>0.004283481308</v>
      </c>
      <c r="T200" s="7">
        <f t="shared" si="7"/>
        <v>0.06371290463</v>
      </c>
      <c r="U200" s="7">
        <f t="shared" si="8"/>
        <v>0.1468005028</v>
      </c>
      <c r="V200" s="8">
        <f t="shared" si="9"/>
        <v>0.2085950267</v>
      </c>
      <c r="W200" s="7">
        <f t="shared" si="10"/>
        <v>0.1547107428</v>
      </c>
      <c r="X200" s="9">
        <f t="shared" si="11"/>
        <v>0.1979297252</v>
      </c>
      <c r="Y200" s="7">
        <f t="shared" si="12"/>
        <v>-0.1139548893</v>
      </c>
      <c r="Z200" s="7">
        <f t="shared" si="13"/>
        <v>1.201757627</v>
      </c>
      <c r="AA200" s="7">
        <f t="shared" si="14"/>
        <v>1.278037395</v>
      </c>
      <c r="AB200" s="7">
        <f t="shared" si="15"/>
        <v>-0.0736916655</v>
      </c>
      <c r="AC200" s="9">
        <f t="shared" si="16"/>
        <v>-0.0370166745</v>
      </c>
      <c r="AD200" s="9">
        <f t="shared" si="17"/>
        <v>-0.0587500025</v>
      </c>
      <c r="AE200" s="9">
        <f t="shared" si="18"/>
        <v>-0.0519583375</v>
      </c>
      <c r="AF200" s="7">
        <f t="shared" si="19"/>
        <v>0.942916047</v>
      </c>
      <c r="AG200" s="7">
        <f t="shared" si="20"/>
        <v>14.98931977</v>
      </c>
      <c r="AH200" s="7">
        <f t="shared" si="21"/>
        <v>23.97637682</v>
      </c>
      <c r="AI200" s="7">
        <f t="shared" si="22"/>
        <v>47.53167781</v>
      </c>
      <c r="AJ200" s="7">
        <f t="shared" si="23"/>
        <v>4.269082432</v>
      </c>
      <c r="AK200" s="7">
        <f t="shared" si="24"/>
        <v>0.7954048402</v>
      </c>
      <c r="AL200" s="7">
        <f t="shared" si="25"/>
        <v>0.6993746883</v>
      </c>
    </row>
    <row r="201" ht="15.75" customHeight="1">
      <c r="A201" s="5">
        <v>44.88</v>
      </c>
      <c r="B201" s="5" t="str">
        <f t="shared" si="1"/>
        <v>sedang</v>
      </c>
      <c r="C201" s="5">
        <v>40.0</v>
      </c>
      <c r="D201" s="5"/>
      <c r="E201" s="5">
        <v>0.233799994</v>
      </c>
      <c r="F201" s="5">
        <v>0.2412</v>
      </c>
      <c r="G201" s="5">
        <v>0.220100001</v>
      </c>
      <c r="H201" s="5">
        <v>0.238700002</v>
      </c>
      <c r="I201" s="5">
        <v>0.180999994</v>
      </c>
      <c r="J201" s="5">
        <v>0.172299996</v>
      </c>
      <c r="K201" s="5">
        <v>0.164700001</v>
      </c>
      <c r="L201" s="5">
        <v>0.149499997</v>
      </c>
      <c r="M201" s="5">
        <v>0.136099994</v>
      </c>
      <c r="N201" s="5">
        <v>0.109300002</v>
      </c>
      <c r="O201" s="7">
        <f t="shared" si="2"/>
        <v>-0.1439708932</v>
      </c>
      <c r="P201" s="7">
        <f t="shared" si="3"/>
        <v>0.1884700636</v>
      </c>
      <c r="Q201" s="7">
        <f t="shared" si="4"/>
        <v>0.09507981209</v>
      </c>
      <c r="R201" s="7">
        <f t="shared" si="5"/>
        <v>0.2021897752</v>
      </c>
      <c r="S201" s="7">
        <f t="shared" si="6"/>
        <v>0.1043795864</v>
      </c>
      <c r="T201" s="7">
        <f t="shared" si="7"/>
        <v>0.1841755317</v>
      </c>
      <c r="U201" s="7">
        <f t="shared" si="8"/>
        <v>0.2785581968</v>
      </c>
      <c r="V201" s="8">
        <f t="shared" si="9"/>
        <v>0.3763195357</v>
      </c>
      <c r="W201" s="7">
        <f t="shared" si="10"/>
        <v>0.2998573621</v>
      </c>
      <c r="X201" s="9">
        <f t="shared" si="11"/>
        <v>0.3495891866</v>
      </c>
      <c r="Y201" s="7">
        <f t="shared" si="12"/>
        <v>-0.04574029689</v>
      </c>
      <c r="Z201" s="7">
        <f t="shared" si="13"/>
        <v>1.533577156</v>
      </c>
      <c r="AA201" s="7">
        <f t="shared" si="14"/>
        <v>1.683576628</v>
      </c>
      <c r="AB201" s="7">
        <f t="shared" si="15"/>
        <v>0.00495004025</v>
      </c>
      <c r="AC201" s="9">
        <f t="shared" si="16"/>
        <v>0.1858499863</v>
      </c>
      <c r="AD201" s="9">
        <f t="shared" si="17"/>
        <v>0.07865001825</v>
      </c>
      <c r="AE201" s="9">
        <f t="shared" si="18"/>
        <v>0.1121500083</v>
      </c>
      <c r="AF201" s="7">
        <f t="shared" si="19"/>
        <v>0.7482962301</v>
      </c>
      <c r="AG201" s="7">
        <f t="shared" si="20"/>
        <v>17.44758141</v>
      </c>
      <c r="AH201" s="7">
        <f t="shared" si="21"/>
        <v>1098.127549</v>
      </c>
      <c r="AI201" s="7">
        <f t="shared" si="22"/>
        <v>271.3070779</v>
      </c>
      <c r="AJ201" s="7">
        <f t="shared" si="23"/>
        <v>15486.88374</v>
      </c>
      <c r="AK201" s="7">
        <f t="shared" si="24"/>
        <v>0.9125207338</v>
      </c>
      <c r="AL201" s="7">
        <f t="shared" si="25"/>
        <v>0.9414029369</v>
      </c>
    </row>
    <row r="202" ht="15.75" customHeight="1">
      <c r="A202" s="5">
        <v>44.8</v>
      </c>
      <c r="B202" s="5" t="str">
        <f t="shared" si="1"/>
        <v>sedang</v>
      </c>
      <c r="C202" s="5">
        <v>40.0</v>
      </c>
      <c r="D202" s="5"/>
      <c r="E202" s="7">
        <v>0.078850001</v>
      </c>
      <c r="F202" s="5">
        <v>0.09725</v>
      </c>
      <c r="G202" s="5">
        <v>0.100249998</v>
      </c>
      <c r="H202" s="5">
        <v>0.107649997</v>
      </c>
      <c r="I202" s="5">
        <v>0.094850004</v>
      </c>
      <c r="J202" s="5">
        <v>0.101999998</v>
      </c>
      <c r="K202" s="5">
        <v>0.087099999</v>
      </c>
      <c r="L202" s="5">
        <v>0.095700003</v>
      </c>
      <c r="M202" s="5">
        <v>0.06075</v>
      </c>
      <c r="N202" s="5">
        <v>0.041900001</v>
      </c>
      <c r="O202" s="7">
        <f t="shared" si="2"/>
        <v>-0.07018948071</v>
      </c>
      <c r="P202" s="7">
        <f t="shared" si="3"/>
        <v>0.05505831871</v>
      </c>
      <c r="Q202" s="7">
        <f t="shared" si="4"/>
        <v>0.1782211645</v>
      </c>
      <c r="R202" s="7">
        <f t="shared" si="5"/>
        <v>0.3503875814</v>
      </c>
      <c r="S202" s="7">
        <f t="shared" si="6"/>
        <v>0.2042635581</v>
      </c>
      <c r="T202" s="7">
        <f t="shared" si="7"/>
        <v>0.3057152405</v>
      </c>
      <c r="U202" s="7">
        <f t="shared" si="8"/>
        <v>0.2310126582</v>
      </c>
      <c r="V202" s="8">
        <f t="shared" si="9"/>
        <v>0.3977721782</v>
      </c>
      <c r="W202" s="7">
        <f t="shared" si="10"/>
        <v>0.2623068612</v>
      </c>
      <c r="X202" s="9">
        <f t="shared" si="11"/>
        <v>0.3503164494</v>
      </c>
      <c r="Y202" s="7">
        <f t="shared" si="12"/>
        <v>0.01518986344</v>
      </c>
      <c r="Z202" s="7">
        <f t="shared" si="13"/>
        <v>1.33581332</v>
      </c>
      <c r="AA202" s="7">
        <f t="shared" si="14"/>
        <v>1.531007736</v>
      </c>
      <c r="AB202" s="7">
        <f t="shared" si="15"/>
        <v>-0.04283749975</v>
      </c>
      <c r="AC202" s="9">
        <f t="shared" si="16"/>
        <v>0.0843999935</v>
      </c>
      <c r="AD202" s="9">
        <f t="shared" si="17"/>
        <v>0.0089999975</v>
      </c>
      <c r="AE202" s="9">
        <f t="shared" si="18"/>
        <v>0.03256249625</v>
      </c>
      <c r="AF202" s="7">
        <f t="shared" si="19"/>
        <v>0.8688279375</v>
      </c>
      <c r="AG202" s="7">
        <f t="shared" si="20"/>
        <v>21.98111834</v>
      </c>
      <c r="AH202" s="7">
        <f t="shared" si="21"/>
        <v>76.01211818</v>
      </c>
      <c r="AI202" s="7">
        <f t="shared" si="22"/>
        <v>133.1963848</v>
      </c>
      <c r="AJ202" s="7">
        <f t="shared" si="23"/>
        <v>50.61823269</v>
      </c>
      <c r="AK202" s="7">
        <f t="shared" si="24"/>
        <v>1.030848308</v>
      </c>
      <c r="AL202" s="7">
        <f t="shared" si="25"/>
        <v>1.271401354</v>
      </c>
    </row>
    <row r="203" ht="15.75" customHeight="1">
      <c r="A203" s="5">
        <v>44.8</v>
      </c>
      <c r="B203" s="5" t="str">
        <f t="shared" si="1"/>
        <v>sedang</v>
      </c>
      <c r="C203" s="5">
        <v>40.0</v>
      </c>
      <c r="D203" s="5"/>
      <c r="E203" s="7">
        <v>0.066074997</v>
      </c>
      <c r="F203" s="5">
        <v>0.07485</v>
      </c>
      <c r="G203" s="5">
        <v>0.0581</v>
      </c>
      <c r="H203" s="5">
        <v>0.058874998</v>
      </c>
      <c r="I203" s="5">
        <v>0.039500002</v>
      </c>
      <c r="J203" s="5">
        <v>0.041499998</v>
      </c>
      <c r="K203" s="5">
        <v>0.034600001</v>
      </c>
      <c r="L203" s="5">
        <v>0.033725001</v>
      </c>
      <c r="M203" s="5">
        <v>0.024599999</v>
      </c>
      <c r="N203" s="5">
        <v>0.023074999</v>
      </c>
      <c r="O203" s="7">
        <f t="shared" si="2"/>
        <v>-0.2535059196</v>
      </c>
      <c r="P203" s="7">
        <f t="shared" si="3"/>
        <v>0.3677478176</v>
      </c>
      <c r="Q203" s="7">
        <f t="shared" si="4"/>
        <v>0.1689189527</v>
      </c>
      <c r="R203" s="7">
        <f t="shared" si="5"/>
        <v>0.1998266493</v>
      </c>
      <c r="S203" s="7">
        <f t="shared" si="6"/>
        <v>0.1733853836</v>
      </c>
      <c r="T203" s="7">
        <f t="shared" si="7"/>
        <v>0.1946790878</v>
      </c>
      <c r="U203" s="7">
        <f t="shared" si="8"/>
        <v>0.5052790498</v>
      </c>
      <c r="V203" s="8">
        <f t="shared" si="9"/>
        <v>0.5287209755</v>
      </c>
      <c r="W203" s="7">
        <f t="shared" si="10"/>
        <v>0.5131478327</v>
      </c>
      <c r="X203" s="9">
        <f t="shared" si="11"/>
        <v>0.5206133888</v>
      </c>
      <c r="Y203" s="7">
        <f t="shared" si="12"/>
        <v>-0.1259872132</v>
      </c>
      <c r="Z203" s="7">
        <f t="shared" si="13"/>
        <v>2.245777027</v>
      </c>
      <c r="AA203" s="7">
        <f t="shared" si="14"/>
        <v>2.305158214</v>
      </c>
      <c r="AB203" s="7">
        <f t="shared" si="15"/>
        <v>0.1247000065</v>
      </c>
      <c r="AC203" s="9">
        <f t="shared" si="16"/>
        <v>0.1349937565</v>
      </c>
      <c r="AD203" s="9">
        <f t="shared" si="17"/>
        <v>0.1288937565</v>
      </c>
      <c r="AE203" s="9">
        <f t="shared" si="18"/>
        <v>0.1308000065</v>
      </c>
      <c r="AF203" s="7">
        <f t="shared" si="19"/>
        <v>0.5955249742</v>
      </c>
      <c r="AG203" s="7">
        <f t="shared" si="20"/>
        <v>17.28077072</v>
      </c>
      <c r="AH203" s="7">
        <f t="shared" si="21"/>
        <v>29.7169217</v>
      </c>
      <c r="AI203" s="7">
        <f t="shared" si="22"/>
        <v>39.31092426</v>
      </c>
      <c r="AJ203" s="7">
        <f t="shared" si="23"/>
        <v>6.76281137</v>
      </c>
      <c r="AK203" s="7">
        <f t="shared" si="24"/>
        <v>0.7762191049</v>
      </c>
      <c r="AL203" s="7">
        <f t="shared" si="25"/>
        <v>0.8793038613</v>
      </c>
    </row>
    <row r="204" ht="15.75" customHeight="1">
      <c r="A204" s="5">
        <v>44.8</v>
      </c>
      <c r="B204" s="5" t="str">
        <f t="shared" si="1"/>
        <v>sedang</v>
      </c>
      <c r="C204" s="5">
        <v>40.0</v>
      </c>
      <c r="D204" s="5"/>
      <c r="E204" s="7">
        <v>0.103950001</v>
      </c>
      <c r="F204" s="5">
        <v>0.124283336</v>
      </c>
      <c r="G204" s="5">
        <v>0.094800003</v>
      </c>
      <c r="H204" s="5">
        <v>0.087466665</v>
      </c>
      <c r="I204" s="5">
        <v>0.041000001</v>
      </c>
      <c r="J204" s="5">
        <v>0.044133332</v>
      </c>
      <c r="K204" s="5">
        <v>0.03545</v>
      </c>
      <c r="L204" s="5">
        <v>0.032766666</v>
      </c>
      <c r="M204" s="5">
        <v>0.021483334</v>
      </c>
      <c r="N204" s="5">
        <v>0.017966667</v>
      </c>
      <c r="O204" s="7">
        <f t="shared" si="2"/>
        <v>-0.4556622006</v>
      </c>
      <c r="P204" s="7">
        <f t="shared" si="3"/>
        <v>0.5561352328</v>
      </c>
      <c r="Q204" s="7">
        <f t="shared" si="4"/>
        <v>0.2453161447</v>
      </c>
      <c r="R204" s="7">
        <f t="shared" si="5"/>
        <v>0.3273010838</v>
      </c>
      <c r="S204" s="7">
        <f t="shared" si="6"/>
        <v>0.2614664445</v>
      </c>
      <c r="T204" s="7">
        <f t="shared" si="7"/>
        <v>0.3070842997</v>
      </c>
      <c r="U204" s="7">
        <f t="shared" si="8"/>
        <v>0.7052366772</v>
      </c>
      <c r="V204" s="8">
        <f t="shared" si="9"/>
        <v>0.7473930879</v>
      </c>
      <c r="W204" s="7">
        <f t="shared" si="10"/>
        <v>0.7226713521</v>
      </c>
      <c r="X204" s="9">
        <f t="shared" si="11"/>
        <v>0.7293619934</v>
      </c>
      <c r="Y204" s="7">
        <f t="shared" si="12"/>
        <v>-0.1345758794</v>
      </c>
      <c r="Z204" s="7">
        <f t="shared" si="13"/>
        <v>3.84806797</v>
      </c>
      <c r="AA204" s="7">
        <f t="shared" si="14"/>
        <v>4.101404137</v>
      </c>
      <c r="AB204" s="7">
        <f t="shared" si="15"/>
        <v>0.3432583395</v>
      </c>
      <c r="AC204" s="9">
        <f t="shared" si="16"/>
        <v>0.3669958418</v>
      </c>
      <c r="AD204" s="9">
        <f t="shared" si="17"/>
        <v>0.3529291738</v>
      </c>
      <c r="AE204" s="9">
        <f t="shared" si="18"/>
        <v>0.3573250075</v>
      </c>
      <c r="AF204" s="7">
        <f t="shared" si="19"/>
        <v>0.3739451358</v>
      </c>
      <c r="AG204" s="7">
        <f t="shared" si="20"/>
        <v>17.47219078</v>
      </c>
      <c r="AH204" s="7">
        <f t="shared" si="21"/>
        <v>67.31999512</v>
      </c>
      <c r="AI204" s="7">
        <f t="shared" si="22"/>
        <v>42.73369552</v>
      </c>
      <c r="AJ204" s="7">
        <f t="shared" si="23"/>
        <v>39.01894627</v>
      </c>
      <c r="AK204" s="7">
        <f t="shared" si="24"/>
        <v>0.762773241</v>
      </c>
      <c r="AL204" s="7">
        <f t="shared" si="25"/>
        <v>0.9119769321</v>
      </c>
    </row>
    <row r="205" ht="15.75" customHeight="1">
      <c r="A205" s="5">
        <v>44.8</v>
      </c>
      <c r="B205" s="5" t="str">
        <f t="shared" si="1"/>
        <v>sedang</v>
      </c>
      <c r="C205" s="5">
        <v>40.0</v>
      </c>
      <c r="D205" s="5"/>
      <c r="E205" s="7">
        <v>0.148399994</v>
      </c>
      <c r="F205" s="5">
        <v>0.187700003</v>
      </c>
      <c r="G205" s="5">
        <v>0.148499995</v>
      </c>
      <c r="H205" s="5">
        <v>0.141900003</v>
      </c>
      <c r="I205" s="5">
        <v>0.104599997</v>
      </c>
      <c r="J205" s="5">
        <v>0.104000002</v>
      </c>
      <c r="K205" s="5">
        <v>0.103600003</v>
      </c>
      <c r="L205" s="5">
        <v>0.096699998</v>
      </c>
      <c r="M205" s="5">
        <v>0.096799999</v>
      </c>
      <c r="N205" s="5">
        <v>0.080700003</v>
      </c>
      <c r="O205" s="7">
        <f t="shared" si="2"/>
        <v>-0.1781038967</v>
      </c>
      <c r="P205" s="7">
        <f t="shared" si="3"/>
        <v>0.2887057956</v>
      </c>
      <c r="Q205" s="7">
        <f t="shared" si="4"/>
        <v>0.03393215535</v>
      </c>
      <c r="R205" s="7">
        <f t="shared" si="5"/>
        <v>0.1242539298</v>
      </c>
      <c r="S205" s="7">
        <f t="shared" si="6"/>
        <v>0.03689638513</v>
      </c>
      <c r="T205" s="7">
        <f t="shared" si="7"/>
        <v>0.1142714559</v>
      </c>
      <c r="U205" s="7">
        <f t="shared" si="8"/>
        <v>0.3195079204</v>
      </c>
      <c r="V205" s="8">
        <f t="shared" si="9"/>
        <v>0.3986587094</v>
      </c>
      <c r="W205" s="7">
        <f t="shared" si="10"/>
        <v>0.3386736288</v>
      </c>
      <c r="X205" s="9">
        <f t="shared" si="11"/>
        <v>0.3760984156</v>
      </c>
      <c r="Y205" s="7">
        <f t="shared" si="12"/>
        <v>-0.116597288</v>
      </c>
      <c r="Z205" s="7">
        <f t="shared" si="13"/>
        <v>1.677644684</v>
      </c>
      <c r="AA205" s="7">
        <f t="shared" si="14"/>
        <v>1.824199604</v>
      </c>
      <c r="AB205" s="7">
        <f t="shared" si="15"/>
        <v>0.071500018</v>
      </c>
      <c r="AC205" s="9">
        <f t="shared" si="16"/>
        <v>0.180174991</v>
      </c>
      <c r="AD205" s="9">
        <f t="shared" si="17"/>
        <v>0.115775007</v>
      </c>
      <c r="AE205" s="9">
        <f t="shared" si="18"/>
        <v>0.135900002</v>
      </c>
      <c r="AF205" s="7">
        <f t="shared" si="19"/>
        <v>0.6976431413</v>
      </c>
      <c r="AG205" s="7">
        <f t="shared" si="20"/>
        <v>18.7120979</v>
      </c>
      <c r="AH205" s="7">
        <f t="shared" si="21"/>
        <v>222.7360929</v>
      </c>
      <c r="AI205" s="7">
        <f t="shared" si="22"/>
        <v>136.7528131</v>
      </c>
      <c r="AJ205" s="7">
        <f t="shared" si="23"/>
        <v>506.9895784</v>
      </c>
      <c r="AK205" s="7">
        <f t="shared" si="24"/>
        <v>0.7911560609</v>
      </c>
      <c r="AL205" s="7">
        <f t="shared" si="25"/>
        <v>1.000673861</v>
      </c>
    </row>
    <row r="206" ht="15.75" customHeight="1">
      <c r="A206" s="5">
        <v>44.8</v>
      </c>
      <c r="B206" s="5" t="str">
        <f t="shared" si="1"/>
        <v>sedang</v>
      </c>
      <c r="C206" s="5">
        <v>40.0</v>
      </c>
      <c r="D206" s="5"/>
      <c r="E206" s="7">
        <v>0.136199996</v>
      </c>
      <c r="F206" s="5">
        <v>0.161500007</v>
      </c>
      <c r="G206" s="5">
        <v>0.116599999</v>
      </c>
      <c r="H206" s="5">
        <v>0.115199998</v>
      </c>
      <c r="I206" s="5">
        <v>0.100900002</v>
      </c>
      <c r="J206" s="5">
        <v>0.1017</v>
      </c>
      <c r="K206" s="5">
        <v>0.092600003</v>
      </c>
      <c r="L206" s="5">
        <v>0.097900003</v>
      </c>
      <c r="M206" s="5">
        <v>0.097499996</v>
      </c>
      <c r="N206" s="5">
        <v>0.090300001</v>
      </c>
      <c r="O206" s="7">
        <f t="shared" si="2"/>
        <v>-0.1147227331</v>
      </c>
      <c r="P206" s="7">
        <f t="shared" si="3"/>
        <v>0.2711530944</v>
      </c>
      <c r="Q206" s="7">
        <f t="shared" si="4"/>
        <v>-0.02577587073</v>
      </c>
      <c r="R206" s="7">
        <f t="shared" si="5"/>
        <v>0.01257518835</v>
      </c>
      <c r="S206" s="7">
        <f t="shared" si="6"/>
        <v>-0.0267905571</v>
      </c>
      <c r="T206" s="7">
        <f t="shared" si="7"/>
        <v>0.0120989059</v>
      </c>
      <c r="U206" s="7">
        <f t="shared" si="8"/>
        <v>0.2471042867</v>
      </c>
      <c r="V206" s="8">
        <f t="shared" si="9"/>
        <v>0.2827641133</v>
      </c>
      <c r="W206" s="7">
        <f t="shared" si="10"/>
        <v>0.2541700118</v>
      </c>
      <c r="X206" s="9">
        <f t="shared" si="11"/>
        <v>0.2749034949</v>
      </c>
      <c r="Y206" s="7">
        <f t="shared" si="12"/>
        <v>-0.1614527401</v>
      </c>
      <c r="Z206" s="7">
        <f t="shared" si="13"/>
        <v>1.462914295</v>
      </c>
      <c r="AA206" s="7">
        <f t="shared" si="14"/>
        <v>1.520503007</v>
      </c>
      <c r="AB206" s="7">
        <f t="shared" si="15"/>
        <v>-0.03527494575</v>
      </c>
      <c r="AC206" s="9">
        <f t="shared" si="16"/>
        <v>0.0133250205</v>
      </c>
      <c r="AD206" s="9">
        <f t="shared" si="17"/>
        <v>-0.0154749595</v>
      </c>
      <c r="AE206" s="9">
        <f t="shared" si="18"/>
        <v>-0.00647496575</v>
      </c>
      <c r="AF206" s="7">
        <f t="shared" si="19"/>
        <v>0.7941681286</v>
      </c>
      <c r="AG206" s="7">
        <f t="shared" si="20"/>
        <v>16.42930528</v>
      </c>
      <c r="AH206" s="7">
        <f t="shared" si="21"/>
        <v>109.4206442</v>
      </c>
      <c r="AI206" s="7">
        <f t="shared" si="22"/>
        <v>132.6650573</v>
      </c>
      <c r="AJ206" s="7">
        <f t="shared" si="23"/>
        <v>110.5100138</v>
      </c>
      <c r="AK206" s="7">
        <f t="shared" si="24"/>
        <v>0.7219813867</v>
      </c>
      <c r="AL206" s="7">
        <f t="shared" si="25"/>
        <v>0.8560939972</v>
      </c>
    </row>
    <row r="207" ht="15.75" customHeight="1">
      <c r="A207" s="5">
        <v>44.8</v>
      </c>
      <c r="B207" s="5" t="str">
        <f t="shared" si="1"/>
        <v>sedang</v>
      </c>
      <c r="C207" s="5">
        <v>40.0</v>
      </c>
      <c r="D207" s="5"/>
      <c r="E207" s="7">
        <v>0.122233331</v>
      </c>
      <c r="F207" s="5">
        <v>0.13183333</v>
      </c>
      <c r="G207" s="5">
        <v>0.110799998</v>
      </c>
      <c r="H207" s="5">
        <v>0.108999997</v>
      </c>
      <c r="I207" s="5">
        <v>0.1039</v>
      </c>
      <c r="J207" s="5">
        <v>0.106966667</v>
      </c>
      <c r="K207" s="5">
        <v>0.0942</v>
      </c>
      <c r="L207" s="5">
        <v>0.103799999</v>
      </c>
      <c r="M207" s="5">
        <v>0.098733336</v>
      </c>
      <c r="N207" s="5">
        <v>0.089066669</v>
      </c>
      <c r="O207" s="7">
        <f t="shared" si="2"/>
        <v>-0.08097560079</v>
      </c>
      <c r="P207" s="7">
        <f t="shared" si="3"/>
        <v>0.166494605</v>
      </c>
      <c r="Q207" s="7">
        <f t="shared" si="4"/>
        <v>-0.02349690361</v>
      </c>
      <c r="R207" s="7">
        <f t="shared" si="5"/>
        <v>0.02801017243</v>
      </c>
      <c r="S207" s="7">
        <f t="shared" si="6"/>
        <v>-0.02473628197</v>
      </c>
      <c r="T207" s="7">
        <f t="shared" si="7"/>
        <v>0.02660676017</v>
      </c>
      <c r="U207" s="7">
        <f t="shared" si="8"/>
        <v>0.1435593209</v>
      </c>
      <c r="V207" s="8">
        <f t="shared" si="9"/>
        <v>0.1936019067</v>
      </c>
      <c r="W207" s="7">
        <f t="shared" si="10"/>
        <v>0.1498415308</v>
      </c>
      <c r="X207" s="9">
        <f t="shared" si="11"/>
        <v>0.1854850128</v>
      </c>
      <c r="Y207" s="7">
        <f t="shared" si="12"/>
        <v>-0.08668772824</v>
      </c>
      <c r="Z207" s="7">
        <f t="shared" si="13"/>
        <v>1.25760189</v>
      </c>
      <c r="AA207" s="7">
        <f t="shared" si="14"/>
        <v>1.323935931</v>
      </c>
      <c r="AB207" s="7">
        <f t="shared" si="15"/>
        <v>-0.162666698</v>
      </c>
      <c r="AC207" s="9">
        <f t="shared" si="16"/>
        <v>-0.09741669575</v>
      </c>
      <c r="AD207" s="9">
        <f t="shared" si="17"/>
        <v>-0.1360833638</v>
      </c>
      <c r="AE207" s="9">
        <f t="shared" si="18"/>
        <v>-0.12400003</v>
      </c>
      <c r="AF207" s="7">
        <f t="shared" si="19"/>
        <v>0.8501805208</v>
      </c>
      <c r="AG207" s="7">
        <f t="shared" si="20"/>
        <v>17.29847207</v>
      </c>
      <c r="AH207" s="7">
        <f t="shared" si="21"/>
        <v>96.15537237</v>
      </c>
      <c r="AI207" s="7">
        <f t="shared" si="22"/>
        <v>142.0732062</v>
      </c>
      <c r="AJ207" s="7">
        <f t="shared" si="23"/>
        <v>83.77436814</v>
      </c>
      <c r="AK207" s="7">
        <f t="shared" si="24"/>
        <v>0.8404551262</v>
      </c>
      <c r="AL207" s="7">
        <f t="shared" si="25"/>
        <v>0.9064630498</v>
      </c>
    </row>
    <row r="208" ht="15.75" customHeight="1">
      <c r="A208" s="5">
        <v>44.8</v>
      </c>
      <c r="B208" s="5" t="str">
        <f t="shared" si="1"/>
        <v>sedang</v>
      </c>
      <c r="C208" s="5">
        <v>40.0</v>
      </c>
      <c r="D208" s="5"/>
      <c r="E208" s="7">
        <v>0.07615</v>
      </c>
      <c r="F208" s="5">
        <v>0.094300002</v>
      </c>
      <c r="G208" s="5">
        <v>0.078400001</v>
      </c>
      <c r="H208" s="5">
        <v>0.07265</v>
      </c>
      <c r="I208" s="5">
        <v>0.042350002</v>
      </c>
      <c r="J208" s="5">
        <v>0.043949999</v>
      </c>
      <c r="K208" s="5">
        <v>0.037500001</v>
      </c>
      <c r="L208" s="5">
        <v>0.03325</v>
      </c>
      <c r="M208" s="5">
        <v>0.02045</v>
      </c>
      <c r="N208" s="5">
        <v>0.01785</v>
      </c>
      <c r="O208" s="7">
        <f t="shared" si="2"/>
        <v>-0.3528904167</v>
      </c>
      <c r="P208" s="7">
        <f t="shared" si="3"/>
        <v>0.4309559917</v>
      </c>
      <c r="Q208" s="7">
        <f t="shared" si="4"/>
        <v>0.2942191666</v>
      </c>
      <c r="R208" s="7">
        <f t="shared" si="5"/>
        <v>0.3550135618</v>
      </c>
      <c r="S208" s="7">
        <f t="shared" si="6"/>
        <v>0.3080397596</v>
      </c>
      <c r="T208" s="7">
        <f t="shared" si="7"/>
        <v>0.3390854299</v>
      </c>
      <c r="U208" s="7">
        <f t="shared" si="8"/>
        <v>0.643572991</v>
      </c>
      <c r="V208" s="8">
        <f t="shared" si="9"/>
        <v>0.681676332</v>
      </c>
      <c r="W208" s="7">
        <f t="shared" si="10"/>
        <v>0.6584930957</v>
      </c>
      <c r="X208" s="9">
        <f t="shared" si="11"/>
        <v>0.6662309426</v>
      </c>
      <c r="Y208" s="7">
        <f t="shared" si="12"/>
        <v>-0.09206717269</v>
      </c>
      <c r="Z208" s="7">
        <f t="shared" si="13"/>
        <v>2.980155307</v>
      </c>
      <c r="AA208" s="7">
        <f t="shared" si="14"/>
        <v>3.120144533</v>
      </c>
      <c r="AB208" s="7">
        <f t="shared" si="15"/>
        <v>0.2297875078</v>
      </c>
      <c r="AC208" s="9">
        <f t="shared" si="16"/>
        <v>0.2473375078</v>
      </c>
      <c r="AD208" s="9">
        <f t="shared" si="17"/>
        <v>0.2369375078</v>
      </c>
      <c r="AE208" s="9">
        <f t="shared" si="18"/>
        <v>0.2401875078</v>
      </c>
      <c r="AF208" s="7">
        <f t="shared" si="19"/>
        <v>0.4783163332</v>
      </c>
      <c r="AG208" s="7">
        <f t="shared" si="20"/>
        <v>19.06036342</v>
      </c>
      <c r="AH208" s="7">
        <f t="shared" si="21"/>
        <v>46.71364883</v>
      </c>
      <c r="AI208" s="7">
        <f t="shared" si="22"/>
        <v>42.49298128</v>
      </c>
      <c r="AJ208" s="7">
        <f t="shared" si="23"/>
        <v>17.82969337</v>
      </c>
      <c r="AK208" s="7">
        <f t="shared" si="24"/>
        <v>0.8313891764</v>
      </c>
      <c r="AL208" s="7">
        <f t="shared" si="25"/>
        <v>1.02954696</v>
      </c>
    </row>
    <row r="209" ht="15.75" customHeight="1">
      <c r="A209" s="5">
        <v>44.8</v>
      </c>
      <c r="B209" s="5" t="str">
        <f t="shared" si="1"/>
        <v>sedang</v>
      </c>
      <c r="C209" s="5">
        <v>40.0</v>
      </c>
      <c r="D209" s="5"/>
      <c r="E209" s="7">
        <v>0.064949997</v>
      </c>
      <c r="F209" s="5">
        <v>0.054850001</v>
      </c>
      <c r="G209" s="5">
        <v>0.046999998</v>
      </c>
      <c r="H209" s="5">
        <v>0.047850002</v>
      </c>
      <c r="I209" s="5">
        <v>0.045499999</v>
      </c>
      <c r="J209" s="5">
        <v>0.046250001</v>
      </c>
      <c r="K209" s="5">
        <v>0.0471</v>
      </c>
      <c r="L209" s="5">
        <v>0.043499999</v>
      </c>
      <c r="M209" s="5">
        <v>0.043249998</v>
      </c>
      <c r="N209" s="5">
        <v>0.03655</v>
      </c>
      <c r="O209" s="7">
        <f t="shared" si="2"/>
        <v>0.001062720533</v>
      </c>
      <c r="P209" s="7">
        <f t="shared" si="3"/>
        <v>0.07601766478</v>
      </c>
      <c r="Q209" s="7">
        <f t="shared" si="4"/>
        <v>0.04261208727</v>
      </c>
      <c r="R209" s="7">
        <f t="shared" si="5"/>
        <v>0.1261207412</v>
      </c>
      <c r="S209" s="7">
        <f t="shared" si="6"/>
        <v>0.04602512851</v>
      </c>
      <c r="T209" s="7">
        <f t="shared" si="7"/>
        <v>0.1167681265</v>
      </c>
      <c r="U209" s="7">
        <f t="shared" si="8"/>
        <v>0.1182467188</v>
      </c>
      <c r="V209" s="8">
        <f t="shared" si="9"/>
        <v>0.2002188271</v>
      </c>
      <c r="W209" s="7">
        <f t="shared" si="10"/>
        <v>0.1269146923</v>
      </c>
      <c r="X209" s="9">
        <f t="shared" si="11"/>
        <v>0.1865443546</v>
      </c>
      <c r="Y209" s="7">
        <f t="shared" si="12"/>
        <v>-0.07707415883</v>
      </c>
      <c r="Z209" s="7">
        <f t="shared" si="13"/>
        <v>1.127282803</v>
      </c>
      <c r="AA209" s="7">
        <f t="shared" si="14"/>
        <v>1.21757321</v>
      </c>
      <c r="AB209" s="7">
        <f t="shared" si="15"/>
        <v>-0.0843124825</v>
      </c>
      <c r="AC209" s="9">
        <f t="shared" si="16"/>
        <v>-0.039087496</v>
      </c>
      <c r="AD209" s="9">
        <f t="shared" si="17"/>
        <v>-0.065887488</v>
      </c>
      <c r="AE209" s="9">
        <f t="shared" si="18"/>
        <v>-0.0575124905</v>
      </c>
      <c r="AF209" s="7">
        <f t="shared" si="19"/>
        <v>1.002127702</v>
      </c>
      <c r="AG209" s="7">
        <f t="shared" si="20"/>
        <v>15.37701842</v>
      </c>
      <c r="AH209" s="7">
        <f t="shared" si="21"/>
        <v>23.20549392</v>
      </c>
      <c r="AI209" s="7">
        <f t="shared" si="22"/>
        <v>45.53849315</v>
      </c>
      <c r="AJ209" s="7">
        <f t="shared" si="23"/>
        <v>3.980303574</v>
      </c>
      <c r="AK209" s="7">
        <f t="shared" si="24"/>
        <v>0.8568823545</v>
      </c>
      <c r="AL209" s="7">
        <f t="shared" si="25"/>
        <v>0.7236335669</v>
      </c>
    </row>
    <row r="210" ht="15.75" customHeight="1">
      <c r="A210" s="5">
        <v>44.7</v>
      </c>
      <c r="B210" s="5" t="str">
        <f t="shared" si="1"/>
        <v>sedang</v>
      </c>
      <c r="C210" s="5">
        <v>40.0</v>
      </c>
      <c r="D210" s="5"/>
      <c r="E210" s="7">
        <v>0.145333335</v>
      </c>
      <c r="F210" s="5">
        <v>0.156066671</v>
      </c>
      <c r="G210" s="5">
        <v>0.114633337</v>
      </c>
      <c r="H210" s="5">
        <v>0.112333335</v>
      </c>
      <c r="I210" s="5">
        <v>0.102300003</v>
      </c>
      <c r="J210" s="5">
        <v>0.105333336</v>
      </c>
      <c r="K210" s="5">
        <v>0.108666666</v>
      </c>
      <c r="L210" s="5">
        <v>0.102466665</v>
      </c>
      <c r="M210" s="5">
        <v>0.091866665</v>
      </c>
      <c r="N210" s="5">
        <v>0.088066667</v>
      </c>
      <c r="O210" s="7">
        <f t="shared" si="2"/>
        <v>-0.02672042508</v>
      </c>
      <c r="P210" s="7">
        <f t="shared" si="3"/>
        <v>0.1790481151</v>
      </c>
      <c r="Q210" s="7">
        <f t="shared" si="4"/>
        <v>0.08377660171</v>
      </c>
      <c r="R210" s="7">
        <f t="shared" si="5"/>
        <v>0.1047102628</v>
      </c>
      <c r="S210" s="7">
        <f t="shared" si="6"/>
        <v>0.08539478666</v>
      </c>
      <c r="T210" s="7">
        <f t="shared" si="7"/>
        <v>0.10272606</v>
      </c>
      <c r="U210" s="7">
        <f t="shared" si="8"/>
        <v>0.2589405968</v>
      </c>
      <c r="V210" s="8">
        <f t="shared" si="9"/>
        <v>0.27853633</v>
      </c>
      <c r="W210" s="7">
        <f t="shared" si="10"/>
        <v>0.2629710736</v>
      </c>
      <c r="X210" s="9">
        <f t="shared" si="11"/>
        <v>0.2742672893</v>
      </c>
      <c r="Y210" s="7">
        <f t="shared" si="12"/>
        <v>-0.1530599659</v>
      </c>
      <c r="Z210" s="7">
        <f t="shared" si="13"/>
        <v>1.349900322</v>
      </c>
      <c r="AA210" s="7">
        <f t="shared" si="14"/>
        <v>1.375974289</v>
      </c>
      <c r="AB210" s="7">
        <f t="shared" si="15"/>
        <v>-0.02299997125</v>
      </c>
      <c r="AC210" s="9">
        <f t="shared" si="16"/>
        <v>0.00265001525</v>
      </c>
      <c r="AD210" s="9">
        <f t="shared" si="17"/>
        <v>-0.01254997675</v>
      </c>
      <c r="AE210" s="9">
        <f t="shared" si="18"/>
        <v>-0.00779997925</v>
      </c>
      <c r="AF210" s="7">
        <f t="shared" si="19"/>
        <v>0.9479499493</v>
      </c>
      <c r="AG210" s="7">
        <f t="shared" si="20"/>
        <v>15.25887829</v>
      </c>
      <c r="AH210" s="7">
        <f t="shared" si="21"/>
        <v>104.7292957</v>
      </c>
      <c r="AI210" s="7">
        <f t="shared" si="22"/>
        <v>139.1373922</v>
      </c>
      <c r="AJ210" s="7">
        <f t="shared" si="23"/>
        <v>100.6036154</v>
      </c>
      <c r="AK210" s="7">
        <f t="shared" si="24"/>
        <v>0.7345151676</v>
      </c>
      <c r="AL210" s="7">
        <f t="shared" si="25"/>
        <v>0.7887614841</v>
      </c>
    </row>
    <row r="211" ht="15.75" customHeight="1">
      <c r="A211" s="5">
        <v>44.7</v>
      </c>
      <c r="B211" s="5" t="str">
        <f t="shared" si="1"/>
        <v>sedang</v>
      </c>
      <c r="C211" s="5">
        <v>40.0</v>
      </c>
      <c r="D211" s="5"/>
      <c r="E211" s="7">
        <v>0.071950004</v>
      </c>
      <c r="F211" s="5">
        <v>0.081124999</v>
      </c>
      <c r="G211" s="5">
        <v>0.062875003</v>
      </c>
      <c r="H211" s="5">
        <v>0.058249999</v>
      </c>
      <c r="I211" s="5">
        <v>0.039724998</v>
      </c>
      <c r="J211" s="5">
        <v>0.040150002</v>
      </c>
      <c r="K211" s="5">
        <v>0.035549998</v>
      </c>
      <c r="L211" s="5">
        <v>0.035399999</v>
      </c>
      <c r="M211" s="5">
        <v>0.027175</v>
      </c>
      <c r="N211" s="5">
        <v>0.02485</v>
      </c>
      <c r="O211" s="7">
        <f t="shared" si="2"/>
        <v>-0.2776226032</v>
      </c>
      <c r="P211" s="7">
        <f t="shared" si="3"/>
        <v>0.3906149747</v>
      </c>
      <c r="Q211" s="7">
        <f t="shared" si="4"/>
        <v>0.1335193028</v>
      </c>
      <c r="R211" s="7">
        <f t="shared" si="5"/>
        <v>0.1771522906</v>
      </c>
      <c r="S211" s="7">
        <f t="shared" si="6"/>
        <v>0.1386589119</v>
      </c>
      <c r="T211" s="7">
        <f t="shared" si="7"/>
        <v>0.1705858643</v>
      </c>
      <c r="U211" s="7">
        <f t="shared" si="8"/>
        <v>0.4981532733</v>
      </c>
      <c r="V211" s="8">
        <f t="shared" si="9"/>
        <v>0.5310214629</v>
      </c>
      <c r="W211" s="7">
        <f t="shared" si="10"/>
        <v>0.5090823261</v>
      </c>
      <c r="X211" s="9">
        <f t="shared" si="11"/>
        <v>0.5196214175</v>
      </c>
      <c r="Y211" s="7">
        <f t="shared" si="12"/>
        <v>-0.1267360816</v>
      </c>
      <c r="Z211" s="7">
        <f t="shared" si="13"/>
        <v>2.295735458</v>
      </c>
      <c r="AA211" s="7">
        <f t="shared" si="14"/>
        <v>2.384106072</v>
      </c>
      <c r="AB211" s="7">
        <f t="shared" si="15"/>
        <v>0.1321812465</v>
      </c>
      <c r="AC211" s="9">
        <f t="shared" si="16"/>
        <v>0.1478749965</v>
      </c>
      <c r="AD211" s="9">
        <f t="shared" si="17"/>
        <v>0.1385749965</v>
      </c>
      <c r="AE211" s="9">
        <f t="shared" si="18"/>
        <v>0.1414812465</v>
      </c>
      <c r="AF211" s="7">
        <f t="shared" si="19"/>
        <v>0.5654074959</v>
      </c>
      <c r="AG211" s="7">
        <f t="shared" si="20"/>
        <v>17.16983443</v>
      </c>
      <c r="AH211" s="7">
        <f t="shared" si="21"/>
        <v>33.05299256</v>
      </c>
      <c r="AI211" s="7">
        <f t="shared" si="22"/>
        <v>37.58575999</v>
      </c>
      <c r="AJ211" s="7">
        <f t="shared" si="23"/>
        <v>8.494925244</v>
      </c>
      <c r="AK211" s="7">
        <f t="shared" si="24"/>
        <v>0.7750385673</v>
      </c>
      <c r="AL211" s="7">
        <f t="shared" si="25"/>
        <v>0.8738707367</v>
      </c>
    </row>
    <row r="212" ht="15.75" customHeight="1">
      <c r="A212" s="5">
        <v>44.7</v>
      </c>
      <c r="B212" s="5" t="str">
        <f t="shared" si="1"/>
        <v>sedang</v>
      </c>
      <c r="C212" s="5">
        <v>40.0</v>
      </c>
      <c r="D212" s="5"/>
      <c r="E212" s="7">
        <v>0.247400001</v>
      </c>
      <c r="F212" s="5">
        <v>0.239999995</v>
      </c>
      <c r="G212" s="5">
        <v>0.193900004</v>
      </c>
      <c r="H212" s="5">
        <v>0.197999999</v>
      </c>
      <c r="I212" s="5">
        <v>0.176899999</v>
      </c>
      <c r="J212" s="5">
        <v>0.172399998</v>
      </c>
      <c r="K212" s="5">
        <v>0.188299999</v>
      </c>
      <c r="L212" s="5">
        <v>0.162699997</v>
      </c>
      <c r="M212" s="5">
        <v>0.180600002</v>
      </c>
      <c r="N212" s="5">
        <v>0.140799999</v>
      </c>
      <c r="O212" s="7">
        <f t="shared" si="2"/>
        <v>-0.01465202762</v>
      </c>
      <c r="P212" s="7">
        <f t="shared" si="3"/>
        <v>0.1207097752</v>
      </c>
      <c r="Q212" s="7">
        <f t="shared" si="4"/>
        <v>0.02087285709</v>
      </c>
      <c r="R212" s="7">
        <f t="shared" si="5"/>
        <v>0.1443330304</v>
      </c>
      <c r="S212" s="7">
        <f t="shared" si="6"/>
        <v>0.02339713475</v>
      </c>
      <c r="T212" s="7">
        <f t="shared" si="7"/>
        <v>0.1287611815</v>
      </c>
      <c r="U212" s="7">
        <f t="shared" si="8"/>
        <v>0.1412268032</v>
      </c>
      <c r="V212" s="8">
        <f t="shared" si="9"/>
        <v>0.2605041953</v>
      </c>
      <c r="W212" s="7">
        <f t="shared" si="10"/>
        <v>0.155987379</v>
      </c>
      <c r="X212" s="9">
        <f t="shared" si="11"/>
        <v>0.2358535347</v>
      </c>
      <c r="Y212" s="7">
        <f t="shared" si="12"/>
        <v>-0.1062456582</v>
      </c>
      <c r="Z212" s="7">
        <f t="shared" si="13"/>
        <v>1.176199506</v>
      </c>
      <c r="AA212" s="7">
        <f t="shared" si="14"/>
        <v>1.318444247</v>
      </c>
      <c r="AB212" s="7">
        <f t="shared" si="15"/>
        <v>-0.3061250333</v>
      </c>
      <c r="AC212" s="9">
        <f t="shared" si="16"/>
        <v>-0.037475013</v>
      </c>
      <c r="AD212" s="9">
        <f t="shared" si="17"/>
        <v>-0.196675025</v>
      </c>
      <c r="AE212" s="9">
        <f t="shared" si="18"/>
        <v>-0.1469250213</v>
      </c>
      <c r="AF212" s="7">
        <f t="shared" si="19"/>
        <v>0.9711191084</v>
      </c>
      <c r="AG212" s="7">
        <f t="shared" si="20"/>
        <v>14.03393106</v>
      </c>
      <c r="AH212" s="7">
        <f t="shared" si="21"/>
        <v>612.5188608</v>
      </c>
      <c r="AI212" s="7">
        <f t="shared" si="22"/>
        <v>271.5207803</v>
      </c>
      <c r="AJ212" s="7">
        <f t="shared" si="23"/>
        <v>4431.830033</v>
      </c>
      <c r="AK212" s="7">
        <f t="shared" si="24"/>
        <v>0.8079167002</v>
      </c>
      <c r="AL212" s="7">
        <f t="shared" si="25"/>
        <v>0.7837510235</v>
      </c>
    </row>
    <row r="213" ht="15.75" customHeight="1">
      <c r="A213" s="5">
        <v>44.7</v>
      </c>
      <c r="B213" s="5" t="str">
        <f t="shared" si="1"/>
        <v>sedang</v>
      </c>
      <c r="C213" s="5">
        <v>40.0</v>
      </c>
      <c r="D213" s="5"/>
      <c r="E213" s="7">
        <v>0.066950001</v>
      </c>
      <c r="F213" s="5">
        <v>0.072400004</v>
      </c>
      <c r="G213" s="5">
        <v>0.03035</v>
      </c>
      <c r="H213" s="5">
        <v>0.025049999</v>
      </c>
      <c r="I213" s="5">
        <v>0.02045</v>
      </c>
      <c r="J213" s="5">
        <v>0.02145</v>
      </c>
      <c r="K213" s="5">
        <v>0.018549999</v>
      </c>
      <c r="L213" s="5">
        <v>0.020649999</v>
      </c>
      <c r="M213" s="5">
        <v>0.019649999</v>
      </c>
      <c r="N213" s="5">
        <v>0.017349999</v>
      </c>
      <c r="O213" s="7">
        <f t="shared" si="2"/>
        <v>-0.2413088188</v>
      </c>
      <c r="P213" s="7">
        <f t="shared" si="3"/>
        <v>0.5920835978</v>
      </c>
      <c r="Q213" s="7">
        <f t="shared" si="4"/>
        <v>-0.02879581303</v>
      </c>
      <c r="R213" s="7">
        <f t="shared" si="5"/>
        <v>0.03342618571</v>
      </c>
      <c r="S213" s="7">
        <f t="shared" si="6"/>
        <v>-0.03064067023</v>
      </c>
      <c r="T213" s="7">
        <f t="shared" si="7"/>
        <v>0.03141361421</v>
      </c>
      <c r="U213" s="7">
        <f t="shared" si="8"/>
        <v>0.5730581562</v>
      </c>
      <c r="V213" s="8">
        <f t="shared" si="9"/>
        <v>0.6133705087</v>
      </c>
      <c r="W213" s="7">
        <f t="shared" si="10"/>
        <v>0.5877437687</v>
      </c>
      <c r="X213" s="9">
        <f t="shared" si="11"/>
        <v>0.5980445758</v>
      </c>
      <c r="Y213" s="7">
        <f t="shared" si="12"/>
        <v>-0.4092457651</v>
      </c>
      <c r="Z213" s="7">
        <f t="shared" si="13"/>
        <v>2.689790821</v>
      </c>
      <c r="AA213" s="7">
        <f t="shared" si="14"/>
        <v>2.862117263</v>
      </c>
      <c r="AB213" s="7">
        <f t="shared" si="15"/>
        <v>0.152325023</v>
      </c>
      <c r="AC213" s="9">
        <f t="shared" si="16"/>
        <v>0.167850023</v>
      </c>
      <c r="AD213" s="9">
        <f t="shared" si="17"/>
        <v>0.158650023</v>
      </c>
      <c r="AE213" s="9">
        <f t="shared" si="18"/>
        <v>0.161525023</v>
      </c>
      <c r="AF213" s="7">
        <f t="shared" si="19"/>
        <v>0.611202603</v>
      </c>
      <c r="AG213" s="7">
        <f t="shared" si="20"/>
        <v>11.58849277</v>
      </c>
      <c r="AH213" s="7">
        <f t="shared" si="21"/>
        <v>16.01295045</v>
      </c>
      <c r="AI213" s="7">
        <f t="shared" si="22"/>
        <v>16.05346766</v>
      </c>
      <c r="AJ213" s="7">
        <f t="shared" si="23"/>
        <v>1.797213548</v>
      </c>
      <c r="AK213" s="7">
        <f t="shared" si="24"/>
        <v>0.4191988719</v>
      </c>
      <c r="AL213" s="7">
        <f t="shared" si="25"/>
        <v>0.4533233689</v>
      </c>
    </row>
    <row r="214" ht="15.75" customHeight="1">
      <c r="A214" s="5">
        <v>44.7</v>
      </c>
      <c r="B214" s="5" t="str">
        <f t="shared" si="1"/>
        <v>sedang</v>
      </c>
      <c r="C214" s="5">
        <v>40.0</v>
      </c>
      <c r="D214" s="5"/>
      <c r="E214" s="7">
        <v>0.037749998</v>
      </c>
      <c r="F214" s="5">
        <v>0.028449999</v>
      </c>
      <c r="G214" s="5">
        <v>0.01375</v>
      </c>
      <c r="H214" s="5">
        <v>0.014</v>
      </c>
      <c r="I214" s="5">
        <v>0.0128</v>
      </c>
      <c r="J214" s="5">
        <v>0.0135</v>
      </c>
      <c r="K214" s="5">
        <v>0.01165</v>
      </c>
      <c r="L214" s="5">
        <v>0.0117</v>
      </c>
      <c r="M214" s="5">
        <v>0.0116</v>
      </c>
      <c r="N214" s="5">
        <v>0.0105</v>
      </c>
      <c r="O214" s="7">
        <f t="shared" si="2"/>
        <v>-0.08267716535</v>
      </c>
      <c r="P214" s="7">
        <f t="shared" si="3"/>
        <v>0.418952604</v>
      </c>
      <c r="Q214" s="7">
        <f t="shared" si="4"/>
        <v>0.002150537634</v>
      </c>
      <c r="R214" s="7">
        <f t="shared" si="5"/>
        <v>0.05191873589</v>
      </c>
      <c r="S214" s="7">
        <f t="shared" si="6"/>
        <v>0.002257336343</v>
      </c>
      <c r="T214" s="7">
        <f t="shared" si="7"/>
        <v>0.04946236559</v>
      </c>
      <c r="U214" s="7">
        <f t="shared" si="8"/>
        <v>0.4207240804</v>
      </c>
      <c r="V214" s="8">
        <f t="shared" si="9"/>
        <v>0.4608472262</v>
      </c>
      <c r="W214" s="7">
        <f t="shared" si="10"/>
        <v>0.4326058904</v>
      </c>
      <c r="X214" s="9">
        <f t="shared" si="11"/>
        <v>0.448189749</v>
      </c>
      <c r="Y214" s="7">
        <f t="shared" si="12"/>
        <v>-0.3483412168</v>
      </c>
      <c r="Z214" s="7">
        <f t="shared" si="13"/>
        <v>1.81505372</v>
      </c>
      <c r="AA214" s="7">
        <f t="shared" si="14"/>
        <v>1.905191828</v>
      </c>
      <c r="AB214" s="7">
        <f t="shared" si="15"/>
        <v>0.032587496</v>
      </c>
      <c r="AC214" s="9">
        <f t="shared" si="16"/>
        <v>0.040012496</v>
      </c>
      <c r="AD214" s="9">
        <f t="shared" si="17"/>
        <v>0.035612496</v>
      </c>
      <c r="AE214" s="9">
        <f t="shared" si="18"/>
        <v>0.036987496</v>
      </c>
      <c r="AF214" s="7">
        <f t="shared" si="19"/>
        <v>0.8472727273</v>
      </c>
      <c r="AG214" s="7">
        <f t="shared" si="20"/>
        <v>11.29847584</v>
      </c>
      <c r="AH214" s="7">
        <f t="shared" si="21"/>
        <v>11.06205277</v>
      </c>
      <c r="AI214" s="7">
        <f t="shared" si="22"/>
        <v>8.564163301</v>
      </c>
      <c r="AJ214" s="7">
        <f t="shared" si="23"/>
        <v>0.8134298705</v>
      </c>
      <c r="AK214" s="7">
        <f t="shared" si="24"/>
        <v>0.4833040592</v>
      </c>
      <c r="AL214" s="7">
        <f t="shared" si="25"/>
        <v>0.3642384299</v>
      </c>
    </row>
    <row r="215" ht="15.75" customHeight="1">
      <c r="A215" s="5">
        <v>44.6</v>
      </c>
      <c r="B215" s="5" t="str">
        <f t="shared" si="1"/>
        <v>sedang</v>
      </c>
      <c r="C215" s="5">
        <v>40.0</v>
      </c>
      <c r="D215" s="5"/>
      <c r="E215" s="7">
        <v>0.09595</v>
      </c>
      <c r="F215" s="5">
        <v>0.122900002</v>
      </c>
      <c r="G215" s="5">
        <v>0.079499997</v>
      </c>
      <c r="H215" s="5">
        <v>0.070349999</v>
      </c>
      <c r="I215" s="5">
        <v>0.04865</v>
      </c>
      <c r="J215" s="5">
        <v>0.0482</v>
      </c>
      <c r="K215" s="5">
        <v>0.040550001</v>
      </c>
      <c r="L215" s="5">
        <v>0.047150001</v>
      </c>
      <c r="M215" s="5">
        <v>0.0414</v>
      </c>
      <c r="N215" s="5">
        <v>0.039050002</v>
      </c>
      <c r="O215" s="7">
        <f t="shared" si="2"/>
        <v>-0.3244481187</v>
      </c>
      <c r="P215" s="7">
        <f t="shared" si="3"/>
        <v>0.5038237962</v>
      </c>
      <c r="Q215" s="7">
        <f t="shared" si="4"/>
        <v>-0.01037216583</v>
      </c>
      <c r="R215" s="7">
        <f t="shared" si="5"/>
        <v>0.01884420783</v>
      </c>
      <c r="S215" s="7">
        <f t="shared" si="6"/>
        <v>-0.01067837899</v>
      </c>
      <c r="T215" s="7">
        <f t="shared" si="7"/>
        <v>0.01830383138</v>
      </c>
      <c r="U215" s="7">
        <f t="shared" si="8"/>
        <v>0.4960438284</v>
      </c>
      <c r="V215" s="8">
        <f t="shared" si="9"/>
        <v>0.5177523799</v>
      </c>
      <c r="W215" s="7">
        <f t="shared" si="10"/>
        <v>0.5032417412</v>
      </c>
      <c r="X215" s="9">
        <f t="shared" si="11"/>
        <v>0.5103469201</v>
      </c>
      <c r="Y215" s="7">
        <f t="shared" si="12"/>
        <v>-0.2144269032</v>
      </c>
      <c r="Z215" s="7">
        <f t="shared" si="13"/>
        <v>2.469798615</v>
      </c>
      <c r="AA215" s="7">
        <f t="shared" si="14"/>
        <v>2.542713459</v>
      </c>
      <c r="AB215" s="7">
        <f t="shared" si="15"/>
        <v>0.2020125078</v>
      </c>
      <c r="AC215" s="9">
        <f t="shared" si="16"/>
        <v>0.2178749943</v>
      </c>
      <c r="AD215" s="9">
        <f t="shared" si="17"/>
        <v>0.2084750023</v>
      </c>
      <c r="AE215" s="9">
        <f t="shared" si="18"/>
        <v>0.2114124998</v>
      </c>
      <c r="AF215" s="7">
        <f t="shared" si="19"/>
        <v>0.5100629249</v>
      </c>
      <c r="AG215" s="7">
        <f t="shared" si="20"/>
        <v>16.36720424</v>
      </c>
      <c r="AH215" s="7">
        <f t="shared" si="21"/>
        <v>47.87273976</v>
      </c>
      <c r="AI215" s="7">
        <f t="shared" si="22"/>
        <v>48.16336777</v>
      </c>
      <c r="AJ215" s="7">
        <f t="shared" si="23"/>
        <v>18.79132907</v>
      </c>
      <c r="AK215" s="7">
        <f t="shared" si="24"/>
        <v>0.6468673369</v>
      </c>
      <c r="AL215" s="7">
        <f t="shared" si="25"/>
        <v>0.8285565086</v>
      </c>
    </row>
    <row r="216" ht="15.75" customHeight="1">
      <c r="A216" s="5">
        <v>44.6</v>
      </c>
      <c r="B216" s="5" t="str">
        <f t="shared" si="1"/>
        <v>sedang</v>
      </c>
      <c r="C216" s="5">
        <v>40.0</v>
      </c>
      <c r="D216" s="5"/>
      <c r="E216" s="7">
        <v>0.075000003</v>
      </c>
      <c r="F216" s="5">
        <v>0.080499999</v>
      </c>
      <c r="G216" s="5">
        <v>0.041099999</v>
      </c>
      <c r="H216" s="5">
        <v>0.037500001</v>
      </c>
      <c r="I216" s="5">
        <v>0.0253</v>
      </c>
      <c r="J216" s="5">
        <v>0.0298</v>
      </c>
      <c r="K216" s="5">
        <v>0.024900001</v>
      </c>
      <c r="L216" s="5">
        <v>0.0263</v>
      </c>
      <c r="M216" s="5">
        <v>0.0209</v>
      </c>
      <c r="N216" s="5">
        <v>0.020400001</v>
      </c>
      <c r="O216" s="7">
        <f t="shared" si="2"/>
        <v>-0.2454545152</v>
      </c>
      <c r="P216" s="7">
        <f t="shared" si="3"/>
        <v>0.5275142125</v>
      </c>
      <c r="Q216" s="7">
        <f t="shared" si="4"/>
        <v>0.08733626447</v>
      </c>
      <c r="R216" s="7">
        <f t="shared" si="5"/>
        <v>0.09933774396</v>
      </c>
      <c r="S216" s="7">
        <f t="shared" si="6"/>
        <v>0.08830023893</v>
      </c>
      <c r="T216" s="7">
        <f t="shared" si="7"/>
        <v>0.09825327296</v>
      </c>
      <c r="U216" s="7">
        <f t="shared" si="8"/>
        <v>0.5877711991</v>
      </c>
      <c r="V216" s="8">
        <f t="shared" si="9"/>
        <v>0.595639227</v>
      </c>
      <c r="W216" s="7">
        <f t="shared" si="10"/>
        <v>0.5906838355</v>
      </c>
      <c r="X216" s="9">
        <f t="shared" si="11"/>
        <v>0.5927021557</v>
      </c>
      <c r="Y216" s="7">
        <f t="shared" si="12"/>
        <v>-0.3240131632</v>
      </c>
      <c r="Z216" s="7">
        <f t="shared" si="13"/>
        <v>2.655021732</v>
      </c>
      <c r="AA216" s="7">
        <f t="shared" si="14"/>
        <v>2.684326548</v>
      </c>
      <c r="AB216" s="7">
        <f t="shared" si="15"/>
        <v>0.1746999958</v>
      </c>
      <c r="AC216" s="9">
        <f t="shared" si="16"/>
        <v>0.178074989</v>
      </c>
      <c r="AD216" s="9">
        <f t="shared" si="17"/>
        <v>0.176074993</v>
      </c>
      <c r="AE216" s="9">
        <f t="shared" si="18"/>
        <v>0.1766999918</v>
      </c>
      <c r="AF216" s="7">
        <f t="shared" si="19"/>
        <v>0.6058394551</v>
      </c>
      <c r="AG216" s="7">
        <f t="shared" si="20"/>
        <v>12.77994727</v>
      </c>
      <c r="AH216" s="7">
        <f t="shared" si="21"/>
        <v>20.34686194</v>
      </c>
      <c r="AI216" s="7">
        <f t="shared" si="22"/>
        <v>25.08034385</v>
      </c>
      <c r="AJ216" s="7">
        <f t="shared" si="23"/>
        <v>3.002975526</v>
      </c>
      <c r="AK216" s="7">
        <f t="shared" si="24"/>
        <v>0.5105590001</v>
      </c>
      <c r="AL216" s="7">
        <f t="shared" si="25"/>
        <v>0.5479999647</v>
      </c>
    </row>
    <row r="217" ht="15.75" customHeight="1">
      <c r="A217" s="5">
        <v>44.6</v>
      </c>
      <c r="B217" s="5" t="str">
        <f t="shared" si="1"/>
        <v>sedang</v>
      </c>
      <c r="C217" s="5">
        <v>40.0</v>
      </c>
      <c r="D217" s="5"/>
      <c r="E217" s="7">
        <v>0.058899999</v>
      </c>
      <c r="F217" s="5">
        <v>0.069700003</v>
      </c>
      <c r="G217" s="5">
        <v>0.077</v>
      </c>
      <c r="H217" s="5">
        <v>0.074500002</v>
      </c>
      <c r="I217" s="5">
        <v>0.044799998</v>
      </c>
      <c r="J217" s="5">
        <v>0.046500001</v>
      </c>
      <c r="K217" s="5">
        <v>0.040199999</v>
      </c>
      <c r="L217" s="5">
        <v>0.0372</v>
      </c>
      <c r="M217" s="5">
        <v>0.025800001</v>
      </c>
      <c r="N217" s="5">
        <v>0.0232</v>
      </c>
      <c r="O217" s="7">
        <f t="shared" si="2"/>
        <v>-0.3139931853</v>
      </c>
      <c r="P217" s="7">
        <f t="shared" si="3"/>
        <v>0.2684258732</v>
      </c>
      <c r="Q217" s="7">
        <f t="shared" si="4"/>
        <v>0.2181817879</v>
      </c>
      <c r="R217" s="7">
        <f t="shared" si="5"/>
        <v>0.2681387897</v>
      </c>
      <c r="S217" s="7">
        <f t="shared" si="6"/>
        <v>0.2271293096</v>
      </c>
      <c r="T217" s="7">
        <f t="shared" si="7"/>
        <v>0.2575757424</v>
      </c>
      <c r="U217" s="7">
        <f t="shared" si="8"/>
        <v>0.4596858656</v>
      </c>
      <c r="V217" s="8">
        <f t="shared" si="9"/>
        <v>0.5005382293</v>
      </c>
      <c r="W217" s="7">
        <f t="shared" si="10"/>
        <v>0.4725511365</v>
      </c>
      <c r="X217" s="9">
        <f t="shared" si="11"/>
        <v>0.4869110058</v>
      </c>
      <c r="Y217" s="7">
        <f t="shared" si="12"/>
        <v>0.04976139639</v>
      </c>
      <c r="Z217" s="7">
        <f t="shared" si="13"/>
        <v>2.222727318</v>
      </c>
      <c r="AA217" s="7">
        <f t="shared" si="14"/>
        <v>2.31388021</v>
      </c>
      <c r="AB217" s="7">
        <f t="shared" si="15"/>
        <v>0.0946000055</v>
      </c>
      <c r="AC217" s="9">
        <f t="shared" si="16"/>
        <v>0.1121500123</v>
      </c>
      <c r="AD217" s="9">
        <f t="shared" si="17"/>
        <v>0.1017500083</v>
      </c>
      <c r="AE217" s="9">
        <f t="shared" si="18"/>
        <v>0.1050000095</v>
      </c>
      <c r="AF217" s="7">
        <f t="shared" si="19"/>
        <v>0.5220779091</v>
      </c>
      <c r="AG217" s="7">
        <f t="shared" si="20"/>
        <v>21.9847771</v>
      </c>
      <c r="AH217" s="7">
        <f t="shared" si="21"/>
        <v>45.27893448</v>
      </c>
      <c r="AI217" s="7">
        <f t="shared" si="22"/>
        <v>45.87284607</v>
      </c>
      <c r="AJ217" s="7">
        <f t="shared" si="23"/>
        <v>16.67662748</v>
      </c>
      <c r="AK217" s="7">
        <f t="shared" si="24"/>
        <v>1.104734529</v>
      </c>
      <c r="AL217" s="7">
        <f t="shared" si="25"/>
        <v>1.307300532</v>
      </c>
    </row>
    <row r="218" ht="15.75" customHeight="1">
      <c r="A218" s="5">
        <v>44.6</v>
      </c>
      <c r="B218" s="5" t="str">
        <f t="shared" si="1"/>
        <v>sedang</v>
      </c>
      <c r="C218" s="5">
        <v>40.0</v>
      </c>
      <c r="D218" s="5"/>
      <c r="E218" s="7">
        <v>0.044750001</v>
      </c>
      <c r="F218" s="5">
        <v>0.035250001</v>
      </c>
      <c r="G218" s="5">
        <v>0.0283</v>
      </c>
      <c r="H218" s="5">
        <v>0.0305</v>
      </c>
      <c r="I218" s="5">
        <v>0.030750001</v>
      </c>
      <c r="J218" s="5">
        <v>0.029999999</v>
      </c>
      <c r="K218" s="5">
        <v>0.027100001</v>
      </c>
      <c r="L218" s="5">
        <v>0.029899999</v>
      </c>
      <c r="M218" s="5">
        <v>0.02785</v>
      </c>
      <c r="N218" s="5">
        <v>0.02475</v>
      </c>
      <c r="O218" s="7">
        <f t="shared" si="2"/>
        <v>-0.02166063138</v>
      </c>
      <c r="P218" s="7">
        <f t="shared" si="3"/>
        <v>0.1307137087</v>
      </c>
      <c r="Q218" s="7">
        <f t="shared" si="4"/>
        <v>-0.01364875316</v>
      </c>
      <c r="R218" s="7">
        <f t="shared" si="5"/>
        <v>0.04532306566</v>
      </c>
      <c r="S218" s="7">
        <f t="shared" si="6"/>
        <v>-0.01446478275</v>
      </c>
      <c r="T218" s="7">
        <f t="shared" si="7"/>
        <v>0.04276616847</v>
      </c>
      <c r="U218" s="7">
        <f t="shared" si="8"/>
        <v>0.117274182</v>
      </c>
      <c r="V218" s="8">
        <f t="shared" si="9"/>
        <v>0.1750000138</v>
      </c>
      <c r="W218" s="7">
        <f t="shared" si="10"/>
        <v>0.1233333479</v>
      </c>
      <c r="X218" s="9">
        <f t="shared" si="11"/>
        <v>0.1664025489</v>
      </c>
      <c r="Y218" s="7">
        <f t="shared" si="12"/>
        <v>-0.1093627205</v>
      </c>
      <c r="Z218" s="7">
        <f t="shared" si="13"/>
        <v>1.156505912</v>
      </c>
      <c r="AA218" s="7">
        <f t="shared" si="14"/>
        <v>1.225650912</v>
      </c>
      <c r="AB218" s="7">
        <f t="shared" si="15"/>
        <v>-0.05376249625</v>
      </c>
      <c r="AC218" s="9">
        <f t="shared" si="16"/>
        <v>-0.03283749625</v>
      </c>
      <c r="AD218" s="9">
        <f t="shared" si="17"/>
        <v>-0.04523749625</v>
      </c>
      <c r="AE218" s="9">
        <f t="shared" si="18"/>
        <v>-0.04136249625</v>
      </c>
      <c r="AF218" s="7">
        <f t="shared" si="19"/>
        <v>0.9575972085</v>
      </c>
      <c r="AG218" s="7">
        <f t="shared" si="20"/>
        <v>14.66228858</v>
      </c>
      <c r="AH218" s="7">
        <f t="shared" si="21"/>
        <v>15.29797077</v>
      </c>
      <c r="AI218" s="7">
        <f t="shared" si="22"/>
        <v>25.30903224</v>
      </c>
      <c r="AJ218" s="7">
        <f t="shared" si="23"/>
        <v>1.629608312</v>
      </c>
      <c r="AK218" s="7">
        <f t="shared" si="24"/>
        <v>0.8028368567</v>
      </c>
      <c r="AL218" s="7">
        <f t="shared" si="25"/>
        <v>0.6324022205</v>
      </c>
    </row>
    <row r="219" ht="15.75" customHeight="1">
      <c r="A219" s="5">
        <v>44.5</v>
      </c>
      <c r="B219" s="5" t="str">
        <f t="shared" si="1"/>
        <v>sedang</v>
      </c>
      <c r="C219" s="5">
        <v>40.0</v>
      </c>
      <c r="D219" s="5"/>
      <c r="E219" s="7">
        <v>0.0854</v>
      </c>
      <c r="F219" s="5">
        <v>0.091799997</v>
      </c>
      <c r="G219" s="5">
        <v>0.0513</v>
      </c>
      <c r="H219" s="5">
        <v>0.048700001</v>
      </c>
      <c r="I219" s="5">
        <v>0.036899999</v>
      </c>
      <c r="J219" s="5">
        <v>0.041000001</v>
      </c>
      <c r="K219" s="5">
        <v>0.031800002</v>
      </c>
      <c r="L219" s="5">
        <v>0.036200002</v>
      </c>
      <c r="M219" s="5">
        <v>0.027000001</v>
      </c>
      <c r="N219" s="5">
        <v>0.027799999</v>
      </c>
      <c r="O219" s="7">
        <f t="shared" si="2"/>
        <v>-0.23465701</v>
      </c>
      <c r="P219" s="7">
        <f t="shared" si="3"/>
        <v>0.4854368567</v>
      </c>
      <c r="Q219" s="7">
        <f t="shared" si="4"/>
        <v>0.0816326659</v>
      </c>
      <c r="R219" s="7">
        <f t="shared" si="5"/>
        <v>0.06711414317</v>
      </c>
      <c r="S219" s="7">
        <f t="shared" si="6"/>
        <v>0.08053692818</v>
      </c>
      <c r="T219" s="7">
        <f t="shared" si="7"/>
        <v>0.06802725843</v>
      </c>
      <c r="U219" s="7">
        <f t="shared" si="8"/>
        <v>0.545454521</v>
      </c>
      <c r="V219" s="8">
        <f t="shared" si="9"/>
        <v>0.535117058</v>
      </c>
      <c r="W219" s="7">
        <f t="shared" si="10"/>
        <v>0.5418060047</v>
      </c>
      <c r="X219" s="9">
        <f t="shared" si="11"/>
        <v>0.538720531</v>
      </c>
      <c r="Y219" s="7">
        <f t="shared" si="12"/>
        <v>-0.2830188529</v>
      </c>
      <c r="Z219" s="7">
        <f t="shared" si="13"/>
        <v>2.433673294</v>
      </c>
      <c r="AA219" s="7">
        <f t="shared" si="14"/>
        <v>2.401006621</v>
      </c>
      <c r="AB219" s="7">
        <f t="shared" si="15"/>
        <v>0.1769999808</v>
      </c>
      <c r="AC219" s="9">
        <f t="shared" si="16"/>
        <v>0.1715999943</v>
      </c>
      <c r="AD219" s="9">
        <f t="shared" si="17"/>
        <v>0.1747999863</v>
      </c>
      <c r="AE219" s="9">
        <f t="shared" si="18"/>
        <v>0.1737999888</v>
      </c>
      <c r="AF219" s="7">
        <f t="shared" si="19"/>
        <v>0.6198830799</v>
      </c>
      <c r="AG219" s="7">
        <f t="shared" si="20"/>
        <v>13.30940971</v>
      </c>
      <c r="AH219" s="7">
        <f t="shared" si="21"/>
        <v>25.53884611</v>
      </c>
      <c r="AI219" s="7">
        <f t="shared" si="22"/>
        <v>38.66960393</v>
      </c>
      <c r="AJ219" s="7">
        <f t="shared" si="23"/>
        <v>4.887616136</v>
      </c>
      <c r="AK219" s="7">
        <f t="shared" si="24"/>
        <v>0.5588235477</v>
      </c>
      <c r="AL219" s="7">
        <f t="shared" si="25"/>
        <v>0.6007025761</v>
      </c>
    </row>
    <row r="220" ht="15.75" customHeight="1">
      <c r="A220" s="5">
        <v>44.4</v>
      </c>
      <c r="B220" s="5" t="str">
        <f t="shared" si="1"/>
        <v>sedang</v>
      </c>
      <c r="C220" s="5">
        <v>40.0</v>
      </c>
      <c r="D220" s="5"/>
      <c r="E220" s="7">
        <v>0.0337</v>
      </c>
      <c r="F220" s="5">
        <v>0.039099999</v>
      </c>
      <c r="G220" s="5">
        <v>0.0451</v>
      </c>
      <c r="H220" s="5">
        <v>0.051600002</v>
      </c>
      <c r="I220" s="5">
        <v>0.046799999</v>
      </c>
      <c r="J220" s="5">
        <v>0.051399998</v>
      </c>
      <c r="K220" s="5">
        <v>0.039799999</v>
      </c>
      <c r="L220" s="5">
        <v>0.056000002</v>
      </c>
      <c r="M220" s="5">
        <v>0.037</v>
      </c>
      <c r="N220" s="5">
        <v>0.041700002</v>
      </c>
      <c r="O220" s="7">
        <f t="shared" si="2"/>
        <v>-0.0624263965</v>
      </c>
      <c r="P220" s="7">
        <f t="shared" si="3"/>
        <v>-0.008871990085</v>
      </c>
      <c r="Q220" s="7">
        <f t="shared" si="4"/>
        <v>0.03645832079</v>
      </c>
      <c r="R220" s="7">
        <f t="shared" si="5"/>
        <v>-0.02331291996</v>
      </c>
      <c r="S220" s="7">
        <f t="shared" si="6"/>
        <v>0.03435581553</v>
      </c>
      <c r="T220" s="7">
        <f t="shared" si="7"/>
        <v>-0.02473962272</v>
      </c>
      <c r="U220" s="7">
        <f t="shared" si="8"/>
        <v>0.0275952566</v>
      </c>
      <c r="V220" s="8">
        <f t="shared" si="9"/>
        <v>-0.03217825455</v>
      </c>
      <c r="W220" s="7">
        <f t="shared" si="10"/>
        <v>0.02599008631</v>
      </c>
      <c r="X220" s="9">
        <f t="shared" si="11"/>
        <v>-0.03416561149</v>
      </c>
      <c r="Y220" s="7">
        <f t="shared" si="12"/>
        <v>0.07125892009</v>
      </c>
      <c r="Z220" s="7">
        <f t="shared" si="13"/>
        <v>1.096354168</v>
      </c>
      <c r="AA220" s="7">
        <f t="shared" si="14"/>
        <v>1.033128809</v>
      </c>
      <c r="AB220" s="7">
        <f t="shared" si="15"/>
        <v>-0.1033000038</v>
      </c>
      <c r="AC220" s="9">
        <f t="shared" si="16"/>
        <v>-0.1350250173</v>
      </c>
      <c r="AD220" s="9">
        <f t="shared" si="17"/>
        <v>-0.1162250093</v>
      </c>
      <c r="AE220" s="9">
        <f t="shared" si="18"/>
        <v>-0.1221000118</v>
      </c>
      <c r="AF220" s="7">
        <f t="shared" si="19"/>
        <v>0.8824833481</v>
      </c>
      <c r="AG220" s="7">
        <f t="shared" si="20"/>
        <v>21.65539601</v>
      </c>
      <c r="AH220" s="7">
        <f t="shared" si="21"/>
        <v>22.24358735</v>
      </c>
      <c r="AI220" s="7">
        <f t="shared" si="22"/>
        <v>52.55317336</v>
      </c>
      <c r="AJ220" s="7">
        <f t="shared" si="23"/>
        <v>3.635052983</v>
      </c>
      <c r="AK220" s="7">
        <f t="shared" si="24"/>
        <v>1.153452715</v>
      </c>
      <c r="AL220" s="7">
        <f t="shared" si="25"/>
        <v>1.338278932</v>
      </c>
    </row>
    <row r="221" ht="15.75" customHeight="1">
      <c r="A221" s="5">
        <v>44.4</v>
      </c>
      <c r="B221" s="5" t="str">
        <f t="shared" si="1"/>
        <v>sedang</v>
      </c>
      <c r="C221" s="5">
        <v>40.0</v>
      </c>
      <c r="D221" s="5"/>
      <c r="E221" s="7">
        <v>0.0361</v>
      </c>
      <c r="F221" s="5">
        <v>0.041000001</v>
      </c>
      <c r="G221" s="5">
        <v>0.0425</v>
      </c>
      <c r="H221" s="5">
        <v>0.043400001</v>
      </c>
      <c r="I221" s="5">
        <v>0.030099999</v>
      </c>
      <c r="J221" s="5">
        <v>0.0297</v>
      </c>
      <c r="K221" s="5">
        <v>0.0297</v>
      </c>
      <c r="L221" s="5">
        <v>0.025699999</v>
      </c>
      <c r="M221" s="5">
        <v>0.0242</v>
      </c>
      <c r="N221" s="5">
        <v>0.0209</v>
      </c>
      <c r="O221" s="7">
        <f t="shared" si="2"/>
        <v>-0.1772853186</v>
      </c>
      <c r="P221" s="7">
        <f t="shared" si="3"/>
        <v>0.1598302806</v>
      </c>
      <c r="Q221" s="7">
        <f t="shared" si="4"/>
        <v>0.1020408163</v>
      </c>
      <c r="R221" s="7">
        <f t="shared" si="5"/>
        <v>0.1739130435</v>
      </c>
      <c r="S221" s="7">
        <f t="shared" si="6"/>
        <v>0.1086956522</v>
      </c>
      <c r="T221" s="7">
        <f t="shared" si="7"/>
        <v>0.1632653061</v>
      </c>
      <c r="U221" s="7">
        <f t="shared" si="8"/>
        <v>0.257668723</v>
      </c>
      <c r="V221" s="8">
        <f t="shared" si="9"/>
        <v>0.3247172969</v>
      </c>
      <c r="W221" s="7">
        <f t="shared" si="10"/>
        <v>0.2714055045</v>
      </c>
      <c r="X221" s="9">
        <f t="shared" si="11"/>
        <v>0.3082822192</v>
      </c>
      <c r="Y221" s="7">
        <f t="shared" si="12"/>
        <v>0.01796405967</v>
      </c>
      <c r="Z221" s="7">
        <f t="shared" si="13"/>
        <v>1.549165139</v>
      </c>
      <c r="AA221" s="7">
        <f t="shared" si="14"/>
        <v>1.650197648</v>
      </c>
      <c r="AB221" s="7">
        <f t="shared" si="15"/>
        <v>-0.006774996</v>
      </c>
      <c r="AC221" s="9">
        <f t="shared" si="16"/>
        <v>0.015500004</v>
      </c>
      <c r="AD221" s="9">
        <f t="shared" si="17"/>
        <v>0.002300004</v>
      </c>
      <c r="AE221" s="9">
        <f t="shared" si="18"/>
        <v>0.006425004</v>
      </c>
      <c r="AF221" s="7">
        <f t="shared" si="19"/>
        <v>0.6988235294</v>
      </c>
      <c r="AG221" s="7">
        <f t="shared" si="20"/>
        <v>20.32471386</v>
      </c>
      <c r="AH221" s="7">
        <f t="shared" si="21"/>
        <v>20.99157532</v>
      </c>
      <c r="AI221" s="7">
        <f t="shared" si="22"/>
        <v>24.96620417</v>
      </c>
      <c r="AJ221" s="7">
        <f t="shared" si="23"/>
        <v>3.210609154</v>
      </c>
      <c r="AK221" s="7">
        <f t="shared" si="24"/>
        <v>1.036585341</v>
      </c>
      <c r="AL221" s="7">
        <f t="shared" si="25"/>
        <v>1.177285319</v>
      </c>
    </row>
    <row r="222" ht="15.75" customHeight="1">
      <c r="A222" s="5">
        <v>44.4</v>
      </c>
      <c r="B222" s="5" t="str">
        <f t="shared" si="1"/>
        <v>sedang</v>
      </c>
      <c r="C222" s="5">
        <v>40.0</v>
      </c>
      <c r="D222" s="5"/>
      <c r="E222" s="7">
        <v>0.1074</v>
      </c>
      <c r="F222" s="5">
        <v>0.127200007</v>
      </c>
      <c r="G222" s="5">
        <v>0.078500003</v>
      </c>
      <c r="H222" s="5">
        <v>0.069899999</v>
      </c>
      <c r="I222" s="5">
        <v>0.059999999</v>
      </c>
      <c r="J222" s="5">
        <v>0.058800001</v>
      </c>
      <c r="K222" s="5">
        <v>0.0535</v>
      </c>
      <c r="L222" s="5">
        <v>0.056200001</v>
      </c>
      <c r="M222" s="5">
        <v>0.057399999</v>
      </c>
      <c r="N222" s="5">
        <v>0.0493</v>
      </c>
      <c r="O222" s="7">
        <f t="shared" si="2"/>
        <v>-0.1893939578</v>
      </c>
      <c r="P222" s="7">
        <f t="shared" si="3"/>
        <v>0.4078583517</v>
      </c>
      <c r="Q222" s="7">
        <f t="shared" si="4"/>
        <v>-0.03516680825</v>
      </c>
      <c r="R222" s="7">
        <f t="shared" si="5"/>
        <v>0.04085603113</v>
      </c>
      <c r="S222" s="7">
        <f t="shared" si="6"/>
        <v>-0.03793773346</v>
      </c>
      <c r="T222" s="7">
        <f t="shared" si="7"/>
        <v>0.03787195706</v>
      </c>
      <c r="U222" s="7">
        <f t="shared" si="8"/>
        <v>0.378114874</v>
      </c>
      <c r="V222" s="8">
        <f t="shared" si="9"/>
        <v>0.4413597955</v>
      </c>
      <c r="W222" s="7">
        <f t="shared" si="10"/>
        <v>0.3954674517</v>
      </c>
      <c r="X222" s="9">
        <f t="shared" si="11"/>
        <v>0.4219935237</v>
      </c>
      <c r="Y222" s="7">
        <f t="shared" si="12"/>
        <v>-0.2367525602</v>
      </c>
      <c r="Z222" s="7">
        <f t="shared" si="13"/>
        <v>1.854824273</v>
      </c>
      <c r="AA222" s="7">
        <f t="shared" si="14"/>
        <v>2.00097286</v>
      </c>
      <c r="AB222" s="7">
        <f t="shared" si="15"/>
        <v>0.1079750348</v>
      </c>
      <c r="AC222" s="9">
        <f t="shared" si="16"/>
        <v>0.162650028</v>
      </c>
      <c r="AD222" s="9">
        <f t="shared" si="17"/>
        <v>0.130250032</v>
      </c>
      <c r="AE222" s="9">
        <f t="shared" si="18"/>
        <v>0.1403750308</v>
      </c>
      <c r="AF222" s="7">
        <f t="shared" si="19"/>
        <v>0.6815286364</v>
      </c>
      <c r="AG222" s="7">
        <f t="shared" si="20"/>
        <v>14.83055207</v>
      </c>
      <c r="AH222" s="7">
        <f t="shared" si="21"/>
        <v>46.8178532</v>
      </c>
      <c r="AI222" s="7">
        <f t="shared" si="22"/>
        <v>63.07642308</v>
      </c>
      <c r="AJ222" s="7">
        <f t="shared" si="23"/>
        <v>17.91504442</v>
      </c>
      <c r="AK222" s="7">
        <f t="shared" si="24"/>
        <v>0.6171383544</v>
      </c>
      <c r="AL222" s="7">
        <f t="shared" si="25"/>
        <v>0.7309125047</v>
      </c>
    </row>
    <row r="223" ht="15.75" customHeight="1">
      <c r="A223" s="5">
        <v>44.3</v>
      </c>
      <c r="B223" s="5" t="str">
        <f t="shared" si="1"/>
        <v>sedang</v>
      </c>
      <c r="C223" s="5">
        <v>40.0</v>
      </c>
      <c r="D223" s="5"/>
      <c r="E223" s="7">
        <v>0.075350001</v>
      </c>
      <c r="F223" s="5">
        <v>0.087674998</v>
      </c>
      <c r="G223" s="5">
        <v>0.083875</v>
      </c>
      <c r="H223" s="5">
        <v>0.091750003</v>
      </c>
      <c r="I223" s="5">
        <v>0.082149997</v>
      </c>
      <c r="J223" s="5">
        <v>0.086925</v>
      </c>
      <c r="K223" s="5">
        <v>0.083274998</v>
      </c>
      <c r="L223" s="5">
        <v>0.087750003</v>
      </c>
      <c r="M223" s="5">
        <v>0.074524999</v>
      </c>
      <c r="N223" s="5">
        <v>0.064850003</v>
      </c>
      <c r="O223" s="7">
        <f t="shared" si="2"/>
        <v>-0.003589602197</v>
      </c>
      <c r="P223" s="7">
        <f t="shared" si="3"/>
        <v>0.02573852064</v>
      </c>
      <c r="Q223" s="7">
        <f t="shared" si="4"/>
        <v>0.05544993135</v>
      </c>
      <c r="R223" s="7">
        <f t="shared" si="5"/>
        <v>0.1243881511</v>
      </c>
      <c r="S223" s="7">
        <f t="shared" si="6"/>
        <v>0.05907172281</v>
      </c>
      <c r="T223" s="7">
        <f t="shared" si="7"/>
        <v>0.1167616942</v>
      </c>
      <c r="U223" s="7">
        <f t="shared" si="8"/>
        <v>0.08107274503</v>
      </c>
      <c r="V223" s="8">
        <f t="shared" si="9"/>
        <v>0.149647565</v>
      </c>
      <c r="W223" s="7">
        <f t="shared" si="10"/>
        <v>0.08621536741</v>
      </c>
      <c r="X223" s="9">
        <f t="shared" si="11"/>
        <v>0.1407213035</v>
      </c>
      <c r="Y223" s="7">
        <f t="shared" si="12"/>
        <v>-0.02215096499</v>
      </c>
      <c r="Z223" s="7">
        <f t="shared" si="13"/>
        <v>1.087135623</v>
      </c>
      <c r="AA223" s="7">
        <f t="shared" si="14"/>
        <v>1.158143439</v>
      </c>
      <c r="AB223" s="7">
        <f t="shared" si="15"/>
        <v>-0.1731625008</v>
      </c>
      <c r="AC223" s="9">
        <f t="shared" si="16"/>
        <v>-0.1078562778</v>
      </c>
      <c r="AD223" s="9">
        <f t="shared" si="17"/>
        <v>-0.1465562618</v>
      </c>
      <c r="AE223" s="9">
        <f t="shared" si="18"/>
        <v>-0.1344625168</v>
      </c>
      <c r="AF223" s="7">
        <f t="shared" si="19"/>
        <v>0.9928464739</v>
      </c>
      <c r="AG223" s="7">
        <f t="shared" si="20"/>
        <v>20.05980927</v>
      </c>
      <c r="AH223" s="7">
        <f t="shared" si="21"/>
        <v>52.77454657</v>
      </c>
      <c r="AI223" s="7">
        <f t="shared" si="22"/>
        <v>107.2115002</v>
      </c>
      <c r="AJ223" s="7">
        <f t="shared" si="23"/>
        <v>23.15761833</v>
      </c>
      <c r="AK223" s="7">
        <f t="shared" si="24"/>
        <v>0.9566581342</v>
      </c>
      <c r="AL223" s="7">
        <f t="shared" si="25"/>
        <v>1.113138671</v>
      </c>
    </row>
    <row r="224" ht="15.75" customHeight="1">
      <c r="A224" s="5">
        <v>44.3</v>
      </c>
      <c r="B224" s="5" t="str">
        <f t="shared" si="1"/>
        <v>sedang</v>
      </c>
      <c r="C224" s="5">
        <v>40.0</v>
      </c>
      <c r="D224" s="5"/>
      <c r="E224" s="7">
        <v>0.089900002</v>
      </c>
      <c r="F224" s="5">
        <v>0.108900003</v>
      </c>
      <c r="G224" s="5">
        <v>0.054400001</v>
      </c>
      <c r="H224" s="5">
        <v>0.044149999</v>
      </c>
      <c r="I224" s="5">
        <v>0.0218</v>
      </c>
      <c r="J224" s="5">
        <v>0.0228</v>
      </c>
      <c r="K224" s="5">
        <v>0.0163</v>
      </c>
      <c r="L224" s="5">
        <v>0.01605</v>
      </c>
      <c r="M224" s="5">
        <v>0.00825</v>
      </c>
      <c r="N224" s="5">
        <v>0.00575</v>
      </c>
      <c r="O224" s="7">
        <f t="shared" si="2"/>
        <v>-0.5388967533</v>
      </c>
      <c r="P224" s="7">
        <f t="shared" si="3"/>
        <v>0.7396166197</v>
      </c>
      <c r="Q224" s="7">
        <f t="shared" si="4"/>
        <v>0.3279022403</v>
      </c>
      <c r="R224" s="7">
        <f t="shared" si="5"/>
        <v>0.4784580499</v>
      </c>
      <c r="S224" s="7">
        <f t="shared" si="6"/>
        <v>0.3650793651</v>
      </c>
      <c r="T224" s="7">
        <f t="shared" si="7"/>
        <v>0.4297352342</v>
      </c>
      <c r="U224" s="7">
        <f t="shared" si="8"/>
        <v>0.8591549332</v>
      </c>
      <c r="V224" s="8">
        <f t="shared" si="9"/>
        <v>0.8996947257</v>
      </c>
      <c r="W224" s="7">
        <f t="shared" si="10"/>
        <v>0.8778892313</v>
      </c>
      <c r="X224" s="9">
        <f t="shared" si="11"/>
        <v>0.8804950948</v>
      </c>
      <c r="Y224" s="7">
        <f t="shared" si="12"/>
        <v>-0.333741584</v>
      </c>
      <c r="Z224" s="7">
        <f t="shared" si="13"/>
        <v>6.651731324</v>
      </c>
      <c r="AA224" s="7">
        <f t="shared" si="14"/>
        <v>7.405895873</v>
      </c>
      <c r="AB224" s="7">
        <f t="shared" si="15"/>
        <v>0.375837512</v>
      </c>
      <c r="AC224" s="9">
        <f t="shared" si="16"/>
        <v>0.392712512</v>
      </c>
      <c r="AD224" s="9">
        <f t="shared" si="17"/>
        <v>0.382712512</v>
      </c>
      <c r="AE224" s="9">
        <f t="shared" si="18"/>
        <v>0.385837512</v>
      </c>
      <c r="AF224" s="7">
        <f t="shared" si="19"/>
        <v>0.2996323474</v>
      </c>
      <c r="AG224" s="7">
        <f t="shared" si="20"/>
        <v>13.27976762</v>
      </c>
      <c r="AH224" s="7">
        <f t="shared" si="21"/>
        <v>27.36525514</v>
      </c>
      <c r="AI224" s="7">
        <f t="shared" si="22"/>
        <v>17.43972383</v>
      </c>
      <c r="AJ224" s="7">
        <f t="shared" si="23"/>
        <v>5.667483741</v>
      </c>
      <c r="AK224" s="7">
        <f t="shared" si="24"/>
        <v>0.4995408586</v>
      </c>
      <c r="AL224" s="7">
        <f t="shared" si="25"/>
        <v>0.6051167941</v>
      </c>
    </row>
    <row r="225" ht="15.75" customHeight="1">
      <c r="A225" s="5">
        <v>44.2</v>
      </c>
      <c r="B225" s="5" t="str">
        <f t="shared" si="1"/>
        <v>sedang</v>
      </c>
      <c r="C225" s="5">
        <v>40.0</v>
      </c>
      <c r="D225" s="5"/>
      <c r="E225" s="7">
        <v>0.073133335</v>
      </c>
      <c r="F225" s="5">
        <v>0.084966667</v>
      </c>
      <c r="G225" s="5">
        <v>0.050700001</v>
      </c>
      <c r="H225" s="5">
        <v>0.048099998</v>
      </c>
      <c r="I225" s="5">
        <v>0.033933334</v>
      </c>
      <c r="J225" s="5">
        <v>0.035033334</v>
      </c>
      <c r="K225" s="5">
        <v>0.026633333</v>
      </c>
      <c r="L225" s="5">
        <v>0.027066667</v>
      </c>
      <c r="M225" s="5">
        <v>0.012566667</v>
      </c>
      <c r="N225" s="5">
        <v>0.009</v>
      </c>
      <c r="O225" s="7">
        <f t="shared" si="2"/>
        <v>-0.3112069111</v>
      </c>
      <c r="P225" s="7">
        <f t="shared" si="3"/>
        <v>0.5227001254</v>
      </c>
      <c r="Q225" s="7">
        <f t="shared" si="4"/>
        <v>0.3588435204</v>
      </c>
      <c r="R225" s="7">
        <f t="shared" si="5"/>
        <v>0.494855</v>
      </c>
      <c r="S225" s="7">
        <f t="shared" si="6"/>
        <v>0.3947614443</v>
      </c>
      <c r="T225" s="7">
        <f t="shared" si="7"/>
        <v>0.4498299235</v>
      </c>
      <c r="U225" s="7">
        <f t="shared" si="8"/>
        <v>0.7423103162</v>
      </c>
      <c r="V225" s="8">
        <f t="shared" si="9"/>
        <v>0.8084427109</v>
      </c>
      <c r="W225" s="7">
        <f t="shared" si="10"/>
        <v>0.7704859852</v>
      </c>
      <c r="X225" s="9">
        <f t="shared" si="11"/>
        <v>0.7788790138</v>
      </c>
      <c r="Y225" s="7">
        <f t="shared" si="12"/>
        <v>-0.2525798452</v>
      </c>
      <c r="Z225" s="7">
        <f t="shared" si="13"/>
        <v>3.460884388</v>
      </c>
      <c r="AA225" s="7">
        <f t="shared" si="14"/>
        <v>3.807296612</v>
      </c>
      <c r="AB225" s="7">
        <f t="shared" si="15"/>
        <v>0.2483833325</v>
      </c>
      <c r="AC225" s="9">
        <f t="shared" si="16"/>
        <v>0.2724583348</v>
      </c>
      <c r="AD225" s="9">
        <f t="shared" si="17"/>
        <v>0.2581916668</v>
      </c>
      <c r="AE225" s="9">
        <f t="shared" si="18"/>
        <v>0.2626500005</v>
      </c>
      <c r="AF225" s="7">
        <f t="shared" si="19"/>
        <v>0.5253122776</v>
      </c>
      <c r="AG225" s="7">
        <f t="shared" si="20"/>
        <v>14.84062502</v>
      </c>
      <c r="AH225" s="7">
        <f t="shared" si="21"/>
        <v>25.19968857</v>
      </c>
      <c r="AI225" s="7">
        <f t="shared" si="22"/>
        <v>31.23801076</v>
      </c>
      <c r="AJ225" s="7">
        <f t="shared" si="23"/>
        <v>4.749558824</v>
      </c>
      <c r="AK225" s="7">
        <f t="shared" si="24"/>
        <v>0.5967045995</v>
      </c>
      <c r="AL225" s="7">
        <f t="shared" si="25"/>
        <v>0.6932543279</v>
      </c>
    </row>
    <row r="226" ht="15.75" customHeight="1">
      <c r="A226" s="5">
        <v>44.2</v>
      </c>
      <c r="B226" s="5" t="str">
        <f t="shared" si="1"/>
        <v>sedang</v>
      </c>
      <c r="C226" s="5">
        <v>40.0</v>
      </c>
      <c r="D226" s="5"/>
      <c r="E226" s="7">
        <v>0.079625003</v>
      </c>
      <c r="F226" s="5">
        <v>0.084124997</v>
      </c>
      <c r="G226" s="5">
        <v>0.072300002</v>
      </c>
      <c r="H226" s="5">
        <v>0.074749999</v>
      </c>
      <c r="I226" s="5">
        <v>0.060224999</v>
      </c>
      <c r="J226" s="5">
        <v>0.062974997</v>
      </c>
      <c r="K226" s="5">
        <v>0.051674999</v>
      </c>
      <c r="L226" s="5">
        <v>0.060375001</v>
      </c>
      <c r="M226" s="5">
        <v>0.043099999</v>
      </c>
      <c r="N226" s="5">
        <v>0.054099999</v>
      </c>
      <c r="O226" s="7">
        <f t="shared" si="2"/>
        <v>-0.1663642092</v>
      </c>
      <c r="P226" s="7">
        <f t="shared" si="3"/>
        <v>0.2389543369</v>
      </c>
      <c r="Q226" s="7">
        <f t="shared" si="4"/>
        <v>0.09047744849</v>
      </c>
      <c r="R226" s="7">
        <f t="shared" si="5"/>
        <v>-0.02292602265</v>
      </c>
      <c r="S226" s="7">
        <f t="shared" si="6"/>
        <v>0.0810683069</v>
      </c>
      <c r="T226" s="7">
        <f t="shared" si="7"/>
        <v>-0.02558691692</v>
      </c>
      <c r="U226" s="7">
        <f t="shared" si="8"/>
        <v>0.3224602027</v>
      </c>
      <c r="V226" s="8">
        <f t="shared" si="9"/>
        <v>0.2172182953</v>
      </c>
      <c r="W226" s="7">
        <f t="shared" si="10"/>
        <v>0.2967986919</v>
      </c>
      <c r="X226" s="9">
        <f t="shared" si="11"/>
        <v>0.2359992057</v>
      </c>
      <c r="Y226" s="7">
        <f t="shared" si="12"/>
        <v>-0.07559530175</v>
      </c>
      <c r="Z226" s="7">
        <f t="shared" si="13"/>
        <v>1.650488022</v>
      </c>
      <c r="AA226" s="7">
        <f t="shared" si="14"/>
        <v>1.478846627</v>
      </c>
      <c r="AB226" s="7">
        <f t="shared" si="15"/>
        <v>0.032656245</v>
      </c>
      <c r="AC226" s="9">
        <f t="shared" si="16"/>
        <v>-0.041593755</v>
      </c>
      <c r="AD226" s="9">
        <f t="shared" si="17"/>
        <v>0.002406245</v>
      </c>
      <c r="AE226" s="9">
        <f t="shared" si="18"/>
        <v>-0.011343755</v>
      </c>
      <c r="AF226" s="7">
        <f t="shared" si="19"/>
        <v>0.7147302569</v>
      </c>
      <c r="AG226" s="7">
        <f t="shared" si="20"/>
        <v>17.54674228</v>
      </c>
      <c r="AH226" s="7">
        <f t="shared" si="21"/>
        <v>40.77697869</v>
      </c>
      <c r="AI226" s="7">
        <f t="shared" si="22"/>
        <v>69.22982009</v>
      </c>
      <c r="AJ226" s="7">
        <f t="shared" si="23"/>
        <v>13.32390489</v>
      </c>
      <c r="AK226" s="7">
        <f t="shared" si="24"/>
        <v>0.8594354185</v>
      </c>
      <c r="AL226" s="7">
        <f t="shared" si="25"/>
        <v>0.9080062703</v>
      </c>
    </row>
    <row r="227" ht="15.75" customHeight="1">
      <c r="A227" s="5">
        <v>44.1</v>
      </c>
      <c r="B227" s="5" t="str">
        <f t="shared" si="1"/>
        <v>sedang</v>
      </c>
      <c r="C227" s="5">
        <v>40.0</v>
      </c>
      <c r="D227" s="5"/>
      <c r="E227" s="5">
        <v>0.074699998</v>
      </c>
      <c r="F227" s="5">
        <v>0.0788</v>
      </c>
      <c r="G227" s="5">
        <v>0.040800001</v>
      </c>
      <c r="H227" s="5">
        <v>0.038199998</v>
      </c>
      <c r="I227" s="5">
        <v>0.0298</v>
      </c>
      <c r="J227" s="5">
        <v>0.031800002</v>
      </c>
      <c r="K227" s="5">
        <v>0.0264</v>
      </c>
      <c r="L227" s="5">
        <v>0.028200001</v>
      </c>
      <c r="M227" s="5">
        <v>0.021</v>
      </c>
      <c r="N227" s="5">
        <v>0.017000001</v>
      </c>
      <c r="O227" s="7">
        <f t="shared" si="2"/>
        <v>-0.214285726</v>
      </c>
      <c r="P227" s="7">
        <f t="shared" si="3"/>
        <v>0.4980988593</v>
      </c>
      <c r="Q227" s="7">
        <f t="shared" si="4"/>
        <v>0.1139240506</v>
      </c>
      <c r="R227" s="7">
        <f t="shared" si="5"/>
        <v>0.2165898337</v>
      </c>
      <c r="S227" s="7">
        <f t="shared" si="6"/>
        <v>0.1244239603</v>
      </c>
      <c r="T227" s="7">
        <f t="shared" si="7"/>
        <v>0.1983122152</v>
      </c>
      <c r="U227" s="7">
        <f t="shared" si="8"/>
        <v>0.5791583166</v>
      </c>
      <c r="V227" s="8">
        <f t="shared" si="9"/>
        <v>0.6450939285</v>
      </c>
      <c r="W227" s="7">
        <f t="shared" si="10"/>
        <v>0.603340286</v>
      </c>
      <c r="X227" s="9">
        <f t="shared" si="11"/>
        <v>0.6192384669</v>
      </c>
      <c r="Y227" s="7">
        <f t="shared" si="12"/>
        <v>-0.3177257415</v>
      </c>
      <c r="Z227" s="7">
        <f t="shared" si="13"/>
        <v>2.523206772</v>
      </c>
      <c r="AA227" s="7">
        <f t="shared" si="14"/>
        <v>2.755760328</v>
      </c>
      <c r="AB227" s="7">
        <f t="shared" si="15"/>
        <v>0.16685</v>
      </c>
      <c r="AC227" s="9">
        <f t="shared" si="16"/>
        <v>0.1938499933</v>
      </c>
      <c r="AD227" s="9">
        <f t="shared" si="17"/>
        <v>0.1778499973</v>
      </c>
      <c r="AE227" s="9">
        <f t="shared" si="18"/>
        <v>0.182849996</v>
      </c>
      <c r="AF227" s="7">
        <f t="shared" si="19"/>
        <v>0.6470588077</v>
      </c>
      <c r="AG227" s="7">
        <f t="shared" si="20"/>
        <v>12.76091959</v>
      </c>
      <c r="AH227" s="7">
        <f t="shared" si="21"/>
        <v>20.21130724</v>
      </c>
      <c r="AI227" s="7">
        <f t="shared" si="22"/>
        <v>27.39148987</v>
      </c>
      <c r="AJ227" s="7">
        <f t="shared" si="23"/>
        <v>2.960260391</v>
      </c>
      <c r="AK227" s="7">
        <f t="shared" si="24"/>
        <v>0.5177665102</v>
      </c>
      <c r="AL227" s="7">
        <f t="shared" si="25"/>
        <v>0.546184767</v>
      </c>
    </row>
    <row r="228" ht="15.75" customHeight="1">
      <c r="A228" s="5">
        <v>44.1</v>
      </c>
      <c r="B228" s="5" t="str">
        <f t="shared" si="1"/>
        <v>sedang</v>
      </c>
      <c r="C228" s="5">
        <v>40.0</v>
      </c>
      <c r="D228" s="5"/>
      <c r="E228" s="7">
        <v>0.080499999</v>
      </c>
      <c r="F228" s="5">
        <v>0.094066665</v>
      </c>
      <c r="G228" s="5">
        <v>0.056200001</v>
      </c>
      <c r="H228" s="5">
        <v>0.050966665</v>
      </c>
      <c r="I228" s="5">
        <v>0.033133332</v>
      </c>
      <c r="J228" s="5">
        <v>0.033799998</v>
      </c>
      <c r="K228" s="5">
        <v>0.026533334</v>
      </c>
      <c r="L228" s="5">
        <v>0.027566666</v>
      </c>
      <c r="M228" s="5">
        <v>0.0149</v>
      </c>
      <c r="N228" s="5">
        <v>0.010466667</v>
      </c>
      <c r="O228" s="7">
        <f t="shared" si="2"/>
        <v>-0.3585817857</v>
      </c>
      <c r="P228" s="7">
        <f t="shared" si="3"/>
        <v>0.5599778736</v>
      </c>
      <c r="Q228" s="7">
        <f t="shared" si="4"/>
        <v>0.2807723366</v>
      </c>
      <c r="R228" s="7">
        <f t="shared" si="5"/>
        <v>0.4342342315</v>
      </c>
      <c r="S228" s="7">
        <f t="shared" si="6"/>
        <v>0.3144144239</v>
      </c>
      <c r="T228" s="7">
        <f t="shared" si="7"/>
        <v>0.3877715223</v>
      </c>
      <c r="U228" s="7">
        <f t="shared" si="8"/>
        <v>0.7265218679</v>
      </c>
      <c r="V228" s="8">
        <f t="shared" si="9"/>
        <v>0.799744889</v>
      </c>
      <c r="W228" s="7">
        <f t="shared" si="10"/>
        <v>0.7573341774</v>
      </c>
      <c r="X228" s="9">
        <f t="shared" si="11"/>
        <v>0.7672070904</v>
      </c>
      <c r="Y228" s="7">
        <f t="shared" si="12"/>
        <v>-0.2519964341</v>
      </c>
      <c r="Z228" s="7">
        <f t="shared" si="13"/>
        <v>3.626709499</v>
      </c>
      <c r="AA228" s="7">
        <f t="shared" si="14"/>
        <v>4.061261133</v>
      </c>
      <c r="AB228" s="7">
        <f t="shared" si="15"/>
        <v>0.2690583265</v>
      </c>
      <c r="AC228" s="9">
        <f t="shared" si="16"/>
        <v>0.2989833243</v>
      </c>
      <c r="AD228" s="9">
        <f t="shared" si="17"/>
        <v>0.2812499923</v>
      </c>
      <c r="AE228" s="9">
        <f t="shared" si="18"/>
        <v>0.2867916585</v>
      </c>
      <c r="AF228" s="7">
        <f t="shared" si="19"/>
        <v>0.4721233724</v>
      </c>
      <c r="AG228" s="7">
        <f t="shared" si="20"/>
        <v>14.7791144</v>
      </c>
      <c r="AH228" s="7">
        <f t="shared" si="21"/>
        <v>28.48510492</v>
      </c>
      <c r="AI228" s="7">
        <f t="shared" si="22"/>
        <v>29.75513626</v>
      </c>
      <c r="AJ228" s="7">
        <f t="shared" si="23"/>
        <v>6.176206417</v>
      </c>
      <c r="AK228" s="7">
        <f t="shared" si="24"/>
        <v>0.5974486392</v>
      </c>
      <c r="AL228" s="7">
        <f t="shared" si="25"/>
        <v>0.6981366671</v>
      </c>
    </row>
    <row r="229" ht="15.75" customHeight="1">
      <c r="A229" s="5">
        <v>44.1</v>
      </c>
      <c r="B229" s="5" t="str">
        <f t="shared" si="1"/>
        <v>sedang</v>
      </c>
      <c r="C229" s="5">
        <v>40.0</v>
      </c>
      <c r="D229" s="5"/>
      <c r="E229" s="7">
        <v>0.041583333</v>
      </c>
      <c r="F229" s="5">
        <v>0.035533335</v>
      </c>
      <c r="G229" s="5">
        <v>0.014833333</v>
      </c>
      <c r="H229" s="5">
        <v>0.012866667</v>
      </c>
      <c r="I229" s="5">
        <v>0.011033333</v>
      </c>
      <c r="J229" s="5">
        <v>0.012316667</v>
      </c>
      <c r="K229" s="5">
        <v>0.011133334</v>
      </c>
      <c r="L229" s="5">
        <v>0.010416667</v>
      </c>
      <c r="M229" s="5">
        <v>0.010666667</v>
      </c>
      <c r="N229" s="5">
        <v>0.008133333</v>
      </c>
      <c r="O229" s="7">
        <f t="shared" si="2"/>
        <v>-0.1424903319</v>
      </c>
      <c r="P229" s="7">
        <f t="shared" si="3"/>
        <v>0.5228571381</v>
      </c>
      <c r="Q229" s="7">
        <f t="shared" si="4"/>
        <v>0.02140674214</v>
      </c>
      <c r="R229" s="7">
        <f t="shared" si="5"/>
        <v>0.1557093918</v>
      </c>
      <c r="S229" s="7">
        <f t="shared" si="6"/>
        <v>0.02422147017</v>
      </c>
      <c r="T229" s="7">
        <f t="shared" si="7"/>
        <v>0.1376147185</v>
      </c>
      <c r="U229" s="7">
        <f t="shared" si="8"/>
        <v>0.5382395438</v>
      </c>
      <c r="V229" s="8">
        <f t="shared" si="9"/>
        <v>0.6274809427</v>
      </c>
      <c r="W229" s="7">
        <f t="shared" si="10"/>
        <v>0.569465662</v>
      </c>
      <c r="X229" s="9">
        <f t="shared" si="11"/>
        <v>0.5930736107</v>
      </c>
      <c r="Y229" s="7">
        <f t="shared" si="12"/>
        <v>-0.4109861307</v>
      </c>
      <c r="Z229" s="7">
        <f t="shared" si="13"/>
        <v>2.310397509</v>
      </c>
      <c r="AA229" s="7">
        <f t="shared" si="14"/>
        <v>2.614186875</v>
      </c>
      <c r="AB229" s="7">
        <f t="shared" si="15"/>
        <v>0.06735000425</v>
      </c>
      <c r="AC229" s="9">
        <f t="shared" si="16"/>
        <v>0.08445000875</v>
      </c>
      <c r="AD229" s="9">
        <f t="shared" si="17"/>
        <v>0.07431667275</v>
      </c>
      <c r="AE229" s="9">
        <f t="shared" si="18"/>
        <v>0.07748334025</v>
      </c>
      <c r="AF229" s="7">
        <f t="shared" si="19"/>
        <v>0.7505618596</v>
      </c>
      <c r="AG229" s="7">
        <f t="shared" si="20"/>
        <v>11.00938753</v>
      </c>
      <c r="AH229" s="7">
        <f t="shared" si="21"/>
        <v>11.33232371</v>
      </c>
      <c r="AI229" s="7">
        <f t="shared" si="22"/>
        <v>7.561732119</v>
      </c>
      <c r="AJ229" s="7">
        <f t="shared" si="23"/>
        <v>0.8566198888</v>
      </c>
      <c r="AK229" s="7">
        <f t="shared" si="24"/>
        <v>0.4174483763</v>
      </c>
      <c r="AL229" s="7">
        <f t="shared" si="25"/>
        <v>0.3567134217</v>
      </c>
    </row>
    <row r="230" ht="15.75" customHeight="1">
      <c r="A230" s="5">
        <v>44.1</v>
      </c>
      <c r="B230" s="5" t="str">
        <f t="shared" si="1"/>
        <v>sedang</v>
      </c>
      <c r="C230" s="5">
        <v>40.0</v>
      </c>
      <c r="D230" s="5"/>
      <c r="E230" s="7">
        <v>0.057</v>
      </c>
      <c r="F230" s="5">
        <v>0.055599999</v>
      </c>
      <c r="G230" s="5">
        <v>0.029333333</v>
      </c>
      <c r="H230" s="5">
        <v>0.028533334</v>
      </c>
      <c r="I230" s="5">
        <v>0.025333334</v>
      </c>
      <c r="J230" s="5">
        <v>0.025233334</v>
      </c>
      <c r="K230" s="5">
        <v>0.0221</v>
      </c>
      <c r="L230" s="5">
        <v>0.024</v>
      </c>
      <c r="M230" s="5">
        <v>0.023</v>
      </c>
      <c r="N230" s="5">
        <v>0.021633333</v>
      </c>
      <c r="O230" s="7">
        <f t="shared" si="2"/>
        <v>-0.1406351208</v>
      </c>
      <c r="P230" s="7">
        <f t="shared" si="3"/>
        <v>0.4311454238</v>
      </c>
      <c r="Q230" s="7">
        <f t="shared" si="4"/>
        <v>-0.0199556541</v>
      </c>
      <c r="R230" s="7">
        <f t="shared" si="5"/>
        <v>0.01067073941</v>
      </c>
      <c r="S230" s="7">
        <f t="shared" si="6"/>
        <v>-0.02057926845</v>
      </c>
      <c r="T230" s="7">
        <f t="shared" si="7"/>
        <v>0.01034738359</v>
      </c>
      <c r="U230" s="7">
        <f t="shared" si="8"/>
        <v>0.4147582623</v>
      </c>
      <c r="V230" s="8">
        <f t="shared" si="9"/>
        <v>0.4397928345</v>
      </c>
      <c r="W230" s="7">
        <f t="shared" si="10"/>
        <v>0.4220975343</v>
      </c>
      <c r="X230" s="9">
        <f t="shared" si="11"/>
        <v>0.4321458834</v>
      </c>
      <c r="Y230" s="7">
        <f t="shared" si="12"/>
        <v>-0.3092621634</v>
      </c>
      <c r="Z230" s="7">
        <f t="shared" si="13"/>
        <v>1.883222439</v>
      </c>
      <c r="AA230" s="7">
        <f t="shared" si="14"/>
        <v>1.942073155</v>
      </c>
      <c r="AB230" s="7">
        <f t="shared" si="15"/>
        <v>0.061624996</v>
      </c>
      <c r="AC230" s="9">
        <f t="shared" si="16"/>
        <v>0.07084999825</v>
      </c>
      <c r="AD230" s="9">
        <f t="shared" si="17"/>
        <v>0.06538333025</v>
      </c>
      <c r="AE230" s="9">
        <f t="shared" si="18"/>
        <v>0.067091664</v>
      </c>
      <c r="AF230" s="7">
        <f t="shared" si="19"/>
        <v>0.7534090995</v>
      </c>
      <c r="AG230" s="7">
        <f t="shared" si="20"/>
        <v>12.78630331</v>
      </c>
      <c r="AH230" s="7">
        <f t="shared" si="21"/>
        <v>15.65428479</v>
      </c>
      <c r="AI230" s="7">
        <f t="shared" si="22"/>
        <v>20.01251163</v>
      </c>
      <c r="AJ230" s="7">
        <f t="shared" si="23"/>
        <v>1.712041476</v>
      </c>
      <c r="AK230" s="7">
        <f t="shared" si="24"/>
        <v>0.5275779411</v>
      </c>
      <c r="AL230" s="7">
        <f t="shared" si="25"/>
        <v>0.5146198772</v>
      </c>
    </row>
    <row r="231" ht="15.75" customHeight="1">
      <c r="A231" s="5">
        <v>44.1</v>
      </c>
      <c r="B231" s="5" t="str">
        <f t="shared" si="1"/>
        <v>sedang</v>
      </c>
      <c r="C231" s="5">
        <v>40.0</v>
      </c>
      <c r="D231" s="5"/>
      <c r="E231" s="7">
        <v>0.054533333</v>
      </c>
      <c r="F231" s="5">
        <v>0.049699999</v>
      </c>
      <c r="G231" s="5">
        <v>0.035033334</v>
      </c>
      <c r="H231" s="5">
        <v>0.0317</v>
      </c>
      <c r="I231" s="5">
        <v>0.0295</v>
      </c>
      <c r="J231" s="5">
        <v>0.035133332</v>
      </c>
      <c r="K231" s="5">
        <v>0.038033333</v>
      </c>
      <c r="L231" s="5">
        <v>0.039866667</v>
      </c>
      <c r="M231" s="5">
        <v>0.035766665</v>
      </c>
      <c r="N231" s="5">
        <v>0.031300001</v>
      </c>
      <c r="O231" s="7">
        <f t="shared" si="2"/>
        <v>0.04105838029</v>
      </c>
      <c r="P231" s="7">
        <f t="shared" si="3"/>
        <v>0.1329787178</v>
      </c>
      <c r="Q231" s="7">
        <f t="shared" si="4"/>
        <v>0.03071365937</v>
      </c>
      <c r="R231" s="7">
        <f t="shared" si="5"/>
        <v>0.09711536445</v>
      </c>
      <c r="S231" s="7">
        <f t="shared" si="6"/>
        <v>0.03269232661</v>
      </c>
      <c r="T231" s="7">
        <f t="shared" si="7"/>
        <v>0.09123756345</v>
      </c>
      <c r="U231" s="7">
        <f t="shared" si="8"/>
        <v>0.1630265339</v>
      </c>
      <c r="V231" s="8">
        <f t="shared" si="9"/>
        <v>0.2271604691</v>
      </c>
      <c r="W231" s="7">
        <f t="shared" si="10"/>
        <v>0.1720164691</v>
      </c>
      <c r="X231" s="9">
        <f t="shared" si="11"/>
        <v>0.2152885949</v>
      </c>
      <c r="Y231" s="7">
        <f t="shared" si="12"/>
        <v>-0.1730920345</v>
      </c>
      <c r="Z231" s="7">
        <f t="shared" si="13"/>
        <v>1.148148175</v>
      </c>
      <c r="AA231" s="7">
        <f t="shared" si="14"/>
        <v>1.222115368</v>
      </c>
      <c r="AB231" s="7">
        <f t="shared" si="15"/>
        <v>-0.052133326</v>
      </c>
      <c r="AC231" s="9">
        <f t="shared" si="16"/>
        <v>-0.021983344</v>
      </c>
      <c r="AD231" s="9">
        <f t="shared" si="17"/>
        <v>-0.03985</v>
      </c>
      <c r="AE231" s="9">
        <f t="shared" si="18"/>
        <v>-0.03426667</v>
      </c>
      <c r="AF231" s="7">
        <f t="shared" si="19"/>
        <v>1.085632701</v>
      </c>
      <c r="AG231" s="7">
        <f t="shared" si="20"/>
        <v>14.55243476</v>
      </c>
      <c r="AH231" s="7">
        <f t="shared" si="21"/>
        <v>17.77424896</v>
      </c>
      <c r="AI231" s="7">
        <f t="shared" si="22"/>
        <v>31.35906894</v>
      </c>
      <c r="AJ231" s="7">
        <f t="shared" si="23"/>
        <v>2.247660847</v>
      </c>
      <c r="AK231" s="7">
        <f t="shared" si="24"/>
        <v>0.7048960705</v>
      </c>
      <c r="AL231" s="7">
        <f t="shared" si="25"/>
        <v>0.642420554</v>
      </c>
    </row>
    <row r="232" ht="15.75" customHeight="1">
      <c r="A232" s="5">
        <v>44.1</v>
      </c>
      <c r="B232" s="5" t="str">
        <f t="shared" si="1"/>
        <v>sedang</v>
      </c>
      <c r="C232" s="5">
        <v>60.0</v>
      </c>
      <c r="D232" s="5"/>
      <c r="E232" s="7">
        <v>0.165000007</v>
      </c>
      <c r="F232" s="5">
        <v>0.167099997</v>
      </c>
      <c r="G232" s="5">
        <v>0.138899997</v>
      </c>
      <c r="H232" s="5">
        <v>0.155599996</v>
      </c>
      <c r="I232" s="5">
        <v>0.144099995</v>
      </c>
      <c r="J232" s="5">
        <v>0.147499993</v>
      </c>
      <c r="K232" s="5">
        <v>0.122900002</v>
      </c>
      <c r="L232" s="5">
        <v>0.145999998</v>
      </c>
      <c r="M232" s="5">
        <v>0.144899994</v>
      </c>
      <c r="N232" s="5">
        <v>0.134599999</v>
      </c>
      <c r="O232" s="7">
        <f t="shared" si="2"/>
        <v>-0.06111533637</v>
      </c>
      <c r="P232" s="7">
        <f t="shared" si="3"/>
        <v>0.1524137764</v>
      </c>
      <c r="Q232" s="7">
        <f t="shared" si="4"/>
        <v>-0.0821508302</v>
      </c>
      <c r="R232" s="7">
        <f t="shared" si="5"/>
        <v>-0.04543688138</v>
      </c>
      <c r="S232" s="7">
        <f t="shared" si="6"/>
        <v>-0.0854368618</v>
      </c>
      <c r="T232" s="7">
        <f t="shared" si="7"/>
        <v>-0.04368930984</v>
      </c>
      <c r="U232" s="7">
        <f t="shared" si="8"/>
        <v>0.07115385782</v>
      </c>
      <c r="V232" s="8">
        <f t="shared" si="9"/>
        <v>0.1077228983</v>
      </c>
      <c r="W232" s="7">
        <f t="shared" si="10"/>
        <v>0.07358304042</v>
      </c>
      <c r="X232" s="9">
        <f t="shared" si="11"/>
        <v>0.1041666633</v>
      </c>
      <c r="Y232" s="7">
        <f t="shared" si="12"/>
        <v>-0.09215686455</v>
      </c>
      <c r="Z232" s="7">
        <f t="shared" si="13"/>
        <v>1.142643759</v>
      </c>
      <c r="AA232" s="7">
        <f t="shared" si="14"/>
        <v>1.188349487</v>
      </c>
      <c r="AB232" s="7">
        <f t="shared" si="15"/>
        <v>-0.340399972</v>
      </c>
      <c r="AC232" s="9">
        <f t="shared" si="16"/>
        <v>-0.2708750058</v>
      </c>
      <c r="AD232" s="9">
        <f t="shared" si="17"/>
        <v>-0.3120749858</v>
      </c>
      <c r="AE232" s="9">
        <f t="shared" si="18"/>
        <v>-0.299199992</v>
      </c>
      <c r="AF232" s="7">
        <f t="shared" si="19"/>
        <v>0.8848092488</v>
      </c>
      <c r="AG232" s="7">
        <f t="shared" si="20"/>
        <v>15.96024651</v>
      </c>
      <c r="AH232" s="7">
        <f t="shared" si="21"/>
        <v>179.8427358</v>
      </c>
      <c r="AI232" s="7">
        <f t="shared" si="22"/>
        <v>219.7216034</v>
      </c>
      <c r="AJ232" s="7">
        <f t="shared" si="23"/>
        <v>320.5513697</v>
      </c>
      <c r="AK232" s="7">
        <f t="shared" si="24"/>
        <v>0.8312387761</v>
      </c>
      <c r="AL232" s="7">
        <f t="shared" si="25"/>
        <v>0.8418181279</v>
      </c>
    </row>
    <row r="233" ht="15.75" customHeight="1">
      <c r="A233" s="5">
        <v>44.0</v>
      </c>
      <c r="B233" s="5" t="str">
        <f t="shared" si="1"/>
        <v>sedang</v>
      </c>
      <c r="C233" s="5">
        <v>40.0</v>
      </c>
      <c r="D233" s="7"/>
      <c r="E233" s="5">
        <v>0.099799998</v>
      </c>
      <c r="F233" s="5">
        <v>0.125200003</v>
      </c>
      <c r="G233" s="5">
        <v>0.0867</v>
      </c>
      <c r="H233" s="5">
        <v>0.078699999</v>
      </c>
      <c r="I233" s="5">
        <v>0.042199999</v>
      </c>
      <c r="J233" s="5">
        <v>0.043499999</v>
      </c>
      <c r="K233" s="5">
        <v>0.0328</v>
      </c>
      <c r="L233" s="5">
        <v>0.034899998</v>
      </c>
      <c r="M233" s="5">
        <v>0.0231</v>
      </c>
      <c r="N233" s="5">
        <v>0.0232</v>
      </c>
      <c r="O233" s="7">
        <f t="shared" si="2"/>
        <v>-0.4510460251</v>
      </c>
      <c r="P233" s="7">
        <f t="shared" si="3"/>
        <v>0.5848101345</v>
      </c>
      <c r="Q233" s="7">
        <f t="shared" si="4"/>
        <v>0.1735241503</v>
      </c>
      <c r="R233" s="7">
        <f t="shared" si="5"/>
        <v>0.1714285714</v>
      </c>
      <c r="S233" s="7">
        <f t="shared" si="6"/>
        <v>0.1732142857</v>
      </c>
      <c r="T233" s="7">
        <f t="shared" si="7"/>
        <v>0.1717352415</v>
      </c>
      <c r="U233" s="7">
        <f t="shared" si="8"/>
        <v>0.6884693253</v>
      </c>
      <c r="V233" s="8">
        <f t="shared" si="9"/>
        <v>0.6873315427</v>
      </c>
      <c r="W233" s="7">
        <f t="shared" si="10"/>
        <v>0.6880053971</v>
      </c>
      <c r="X233" s="9">
        <f t="shared" si="11"/>
        <v>0.6877950164</v>
      </c>
      <c r="Y233" s="7">
        <f t="shared" si="12"/>
        <v>-0.1816894878</v>
      </c>
      <c r="Z233" s="7">
        <f t="shared" si="13"/>
        <v>3.790697728</v>
      </c>
      <c r="AA233" s="7">
        <f t="shared" si="14"/>
        <v>3.783928625</v>
      </c>
      <c r="AB233" s="7">
        <f t="shared" si="15"/>
        <v>0.336675012</v>
      </c>
      <c r="AC233" s="9">
        <f t="shared" si="16"/>
        <v>0.336000012</v>
      </c>
      <c r="AD233" s="9">
        <f t="shared" si="17"/>
        <v>0.336400012</v>
      </c>
      <c r="AE233" s="9">
        <f t="shared" si="18"/>
        <v>0.336275012</v>
      </c>
      <c r="AF233" s="7">
        <f t="shared" si="19"/>
        <v>0.3783160323</v>
      </c>
      <c r="AG233" s="7">
        <f t="shared" si="20"/>
        <v>16.89294367</v>
      </c>
      <c r="AH233" s="7">
        <f t="shared" si="21"/>
        <v>56.20327189</v>
      </c>
      <c r="AI233" s="7">
        <f t="shared" si="22"/>
        <v>41.9036568</v>
      </c>
      <c r="AJ233" s="7">
        <f t="shared" si="23"/>
        <v>26.50230438</v>
      </c>
      <c r="AK233" s="7">
        <f t="shared" si="24"/>
        <v>0.6924919962</v>
      </c>
      <c r="AL233" s="7">
        <f t="shared" si="25"/>
        <v>0.8687374924</v>
      </c>
    </row>
    <row r="234" ht="15.75" customHeight="1">
      <c r="A234" s="5">
        <v>44.0</v>
      </c>
      <c r="B234" s="5" t="str">
        <f t="shared" si="1"/>
        <v>sedang</v>
      </c>
      <c r="C234" s="5">
        <v>40.0</v>
      </c>
      <c r="D234" s="5"/>
      <c r="E234" s="7">
        <v>0.061500002</v>
      </c>
      <c r="F234" s="5">
        <v>0.064049996</v>
      </c>
      <c r="G234" s="5">
        <v>0.041099999</v>
      </c>
      <c r="H234" s="5">
        <v>0.040750001</v>
      </c>
      <c r="I234" s="5">
        <v>0.037749998</v>
      </c>
      <c r="J234" s="5">
        <v>0.04005</v>
      </c>
      <c r="K234" s="5">
        <v>0.035349999</v>
      </c>
      <c r="L234" s="5">
        <v>0.039000001</v>
      </c>
      <c r="M234" s="5">
        <v>0.033349998</v>
      </c>
      <c r="N234" s="5">
        <v>0.0294</v>
      </c>
      <c r="O234" s="7">
        <f t="shared" si="2"/>
        <v>-0.07521255919</v>
      </c>
      <c r="P234" s="7">
        <f t="shared" si="3"/>
        <v>0.2887323787</v>
      </c>
      <c r="Q234" s="7">
        <f t="shared" si="4"/>
        <v>0.02911209734</v>
      </c>
      <c r="R234" s="7">
        <f t="shared" si="5"/>
        <v>0.09189187787</v>
      </c>
      <c r="S234" s="7">
        <f t="shared" si="6"/>
        <v>0.03088804681</v>
      </c>
      <c r="T234" s="7">
        <f t="shared" si="7"/>
        <v>0.08660843173</v>
      </c>
      <c r="U234" s="7">
        <f t="shared" si="8"/>
        <v>0.3151950708</v>
      </c>
      <c r="V234" s="8">
        <f t="shared" si="9"/>
        <v>0.3707864899</v>
      </c>
      <c r="W234" s="7">
        <f t="shared" si="10"/>
        <v>0.3285179167</v>
      </c>
      <c r="X234" s="9">
        <f t="shared" si="11"/>
        <v>0.3557494675</v>
      </c>
      <c r="Y234" s="7">
        <f t="shared" si="12"/>
        <v>-0.2182596109</v>
      </c>
      <c r="Z234" s="7">
        <f t="shared" si="13"/>
        <v>1.53056768</v>
      </c>
      <c r="AA234" s="7">
        <f t="shared" si="14"/>
        <v>1.623938172</v>
      </c>
      <c r="AB234" s="7">
        <f t="shared" si="15"/>
        <v>0.02224999775</v>
      </c>
      <c r="AC234" s="9">
        <f t="shared" si="16"/>
        <v>0.04891248425</v>
      </c>
      <c r="AD234" s="9">
        <f t="shared" si="17"/>
        <v>0.03311249225</v>
      </c>
      <c r="AE234" s="9">
        <f t="shared" si="18"/>
        <v>0.03804998975</v>
      </c>
      <c r="AF234" s="7">
        <f t="shared" si="19"/>
        <v>0.8600973202</v>
      </c>
      <c r="AG234" s="7">
        <f t="shared" si="20"/>
        <v>14.73352579</v>
      </c>
      <c r="AH234" s="7">
        <f t="shared" si="21"/>
        <v>20.34686194</v>
      </c>
      <c r="AI234" s="7">
        <f t="shared" si="22"/>
        <v>37.45878065</v>
      </c>
      <c r="AJ234" s="7">
        <f t="shared" si="23"/>
        <v>3.002975526</v>
      </c>
      <c r="AK234" s="7">
        <f t="shared" si="24"/>
        <v>0.6416862071</v>
      </c>
      <c r="AL234" s="7">
        <f t="shared" si="25"/>
        <v>0.6682926449</v>
      </c>
    </row>
    <row r="235" ht="15.75" customHeight="1">
      <c r="A235" s="5">
        <v>44.0</v>
      </c>
      <c r="B235" s="5" t="str">
        <f t="shared" si="1"/>
        <v>sedang</v>
      </c>
      <c r="C235" s="5">
        <v>40.0</v>
      </c>
      <c r="D235" s="5"/>
      <c r="E235" s="7">
        <v>0.110749997</v>
      </c>
      <c r="F235" s="5">
        <v>0.120700002</v>
      </c>
      <c r="G235" s="5">
        <v>0.125599995</v>
      </c>
      <c r="H235" s="5">
        <v>0.139650002</v>
      </c>
      <c r="I235" s="5">
        <v>0.1285</v>
      </c>
      <c r="J235" s="5">
        <v>0.129749998</v>
      </c>
      <c r="K235" s="5">
        <v>0.121250004</v>
      </c>
      <c r="L235" s="5">
        <v>0.122149996</v>
      </c>
      <c r="M235" s="5">
        <v>0.096699998</v>
      </c>
      <c r="N235" s="5">
        <v>0.078299999</v>
      </c>
      <c r="O235" s="7">
        <f t="shared" si="2"/>
        <v>-0.01762200129</v>
      </c>
      <c r="P235" s="7">
        <f t="shared" si="3"/>
        <v>-0.002273205151</v>
      </c>
      <c r="Q235" s="7">
        <f t="shared" si="4"/>
        <v>0.1126405404</v>
      </c>
      <c r="R235" s="7">
        <f t="shared" si="5"/>
        <v>0.2152342989</v>
      </c>
      <c r="S235" s="7">
        <f t="shared" si="6"/>
        <v>0.1230268385</v>
      </c>
      <c r="T235" s="7">
        <f t="shared" si="7"/>
        <v>0.1970635678</v>
      </c>
      <c r="U235" s="7">
        <f t="shared" si="8"/>
        <v>0.1103956026</v>
      </c>
      <c r="V235" s="8">
        <f t="shared" si="9"/>
        <v>0.2130653406</v>
      </c>
      <c r="W235" s="7">
        <f t="shared" si="10"/>
        <v>0.1206030346</v>
      </c>
      <c r="X235" s="9">
        <f t="shared" si="11"/>
        <v>0.1950322125</v>
      </c>
      <c r="Y235" s="7">
        <f t="shared" si="12"/>
        <v>0.0198944095</v>
      </c>
      <c r="Z235" s="7">
        <f t="shared" si="13"/>
        <v>1.130075681</v>
      </c>
      <c r="AA235" s="7">
        <f t="shared" si="14"/>
        <v>1.23427709</v>
      </c>
      <c r="AB235" s="7">
        <f t="shared" si="15"/>
        <v>-0.2002374795</v>
      </c>
      <c r="AC235" s="9">
        <f t="shared" si="16"/>
        <v>-0.07603748625</v>
      </c>
      <c r="AD235" s="9">
        <f t="shared" si="17"/>
        <v>-0.1496374823</v>
      </c>
      <c r="AE235" s="9">
        <f t="shared" si="18"/>
        <v>-0.1266374835</v>
      </c>
      <c r="AF235" s="7">
        <f t="shared" si="19"/>
        <v>0.9653663123</v>
      </c>
      <c r="AG235" s="7">
        <f t="shared" si="20"/>
        <v>20.60660973</v>
      </c>
      <c r="AH235" s="7">
        <f t="shared" si="21"/>
        <v>133.7182971</v>
      </c>
      <c r="AI235" s="7">
        <f t="shared" si="22"/>
        <v>184.6327351</v>
      </c>
      <c r="AJ235" s="7">
        <f t="shared" si="23"/>
        <v>169.8474953</v>
      </c>
      <c r="AK235" s="7">
        <f t="shared" si="24"/>
        <v>1.040596462</v>
      </c>
      <c r="AL235" s="7">
        <f t="shared" si="25"/>
        <v>1.134085764</v>
      </c>
    </row>
    <row r="236" ht="15.75" customHeight="1">
      <c r="A236" s="5">
        <v>44.0</v>
      </c>
      <c r="B236" s="5" t="str">
        <f t="shared" si="1"/>
        <v>sedang</v>
      </c>
      <c r="C236" s="5">
        <v>40.0</v>
      </c>
      <c r="D236" s="5"/>
      <c r="E236" s="7">
        <v>0.082699999</v>
      </c>
      <c r="F236" s="5">
        <v>0.085500002</v>
      </c>
      <c r="G236" s="5">
        <v>0.064000003</v>
      </c>
      <c r="H236" s="5">
        <v>0.062899999</v>
      </c>
      <c r="I236" s="5">
        <v>0.053399999</v>
      </c>
      <c r="J236" s="5">
        <v>0.0548</v>
      </c>
      <c r="K236" s="5">
        <v>0.048500001</v>
      </c>
      <c r="L236" s="5">
        <v>0.0539</v>
      </c>
      <c r="M236" s="5">
        <v>0.051800001</v>
      </c>
      <c r="N236" s="5">
        <v>0.046599999</v>
      </c>
      <c r="O236" s="7">
        <f t="shared" si="2"/>
        <v>-0.1377777907</v>
      </c>
      <c r="P236" s="7">
        <f t="shared" si="3"/>
        <v>0.2761194043</v>
      </c>
      <c r="Q236" s="7">
        <f t="shared" si="4"/>
        <v>-0.03290129546</v>
      </c>
      <c r="R236" s="7">
        <f t="shared" si="5"/>
        <v>0.01997899054</v>
      </c>
      <c r="S236" s="7">
        <f t="shared" si="6"/>
        <v>-0.03470031546</v>
      </c>
      <c r="T236" s="7">
        <f t="shared" si="7"/>
        <v>0.01894319005</v>
      </c>
      <c r="U236" s="7">
        <f t="shared" si="8"/>
        <v>0.2454479262</v>
      </c>
      <c r="V236" s="8">
        <f t="shared" si="9"/>
        <v>0.2944739039</v>
      </c>
      <c r="W236" s="7">
        <f t="shared" si="10"/>
        <v>0.255109771</v>
      </c>
      <c r="X236" s="9">
        <f t="shared" si="11"/>
        <v>0.2833212101</v>
      </c>
      <c r="Y236" s="7">
        <f t="shared" si="12"/>
        <v>-0.1438126975</v>
      </c>
      <c r="Z236" s="7">
        <f t="shared" si="13"/>
        <v>1.490528435</v>
      </c>
      <c r="AA236" s="7">
        <f t="shared" si="14"/>
        <v>1.572029495</v>
      </c>
      <c r="AB236" s="7">
        <f t="shared" si="15"/>
        <v>-0.019774999</v>
      </c>
      <c r="AC236" s="9">
        <f t="shared" si="16"/>
        <v>0.0153250145</v>
      </c>
      <c r="AD236" s="9">
        <f t="shared" si="17"/>
        <v>-0.0054749935</v>
      </c>
      <c r="AE236" s="9">
        <f t="shared" si="18"/>
        <v>0.001025009</v>
      </c>
      <c r="AF236" s="7">
        <f t="shared" si="19"/>
        <v>0.7578124801</v>
      </c>
      <c r="AG236" s="7">
        <f t="shared" si="20"/>
        <v>15.77103777</v>
      </c>
      <c r="AH236" s="7">
        <f t="shared" si="21"/>
        <v>33.89200306</v>
      </c>
      <c r="AI236" s="7">
        <f t="shared" si="22"/>
        <v>57.32541849</v>
      </c>
      <c r="AJ236" s="7">
        <f t="shared" si="23"/>
        <v>8.963791806</v>
      </c>
      <c r="AK236" s="7">
        <f t="shared" si="24"/>
        <v>0.7485380293</v>
      </c>
      <c r="AL236" s="7">
        <f t="shared" si="25"/>
        <v>0.773881545</v>
      </c>
    </row>
    <row r="237" ht="15.75" customHeight="1">
      <c r="A237" s="5">
        <v>44.0</v>
      </c>
      <c r="B237" s="5" t="str">
        <f t="shared" si="1"/>
        <v>sedang</v>
      </c>
      <c r="C237" s="5">
        <v>40.0</v>
      </c>
      <c r="D237" s="5"/>
      <c r="E237" s="7">
        <v>0.078299999</v>
      </c>
      <c r="F237" s="5">
        <v>0.07175</v>
      </c>
      <c r="G237" s="5">
        <v>0.041283332</v>
      </c>
      <c r="H237" s="5">
        <v>0.042316668</v>
      </c>
      <c r="I237" s="5">
        <v>0.036183335</v>
      </c>
      <c r="J237" s="5">
        <v>0.035999998</v>
      </c>
      <c r="K237" s="5">
        <v>0.028716667</v>
      </c>
      <c r="L237" s="5">
        <v>0.030866666</v>
      </c>
      <c r="M237" s="5">
        <v>0.018200001</v>
      </c>
      <c r="N237" s="5">
        <v>0.01355</v>
      </c>
      <c r="O237" s="7">
        <f t="shared" si="2"/>
        <v>-0.1795237883</v>
      </c>
      <c r="P237" s="7">
        <f t="shared" si="3"/>
        <v>0.4283344345</v>
      </c>
      <c r="Q237" s="7">
        <f t="shared" si="4"/>
        <v>0.2241562849</v>
      </c>
      <c r="R237" s="7">
        <f t="shared" si="5"/>
        <v>0.3588328126</v>
      </c>
      <c r="S237" s="7">
        <f t="shared" si="6"/>
        <v>0.248817017</v>
      </c>
      <c r="T237" s="7">
        <f t="shared" si="7"/>
        <v>0.323268204</v>
      </c>
      <c r="U237" s="7">
        <f t="shared" si="8"/>
        <v>0.5953307216</v>
      </c>
      <c r="V237" s="8">
        <f t="shared" si="9"/>
        <v>0.6822977726</v>
      </c>
      <c r="W237" s="7">
        <f t="shared" si="10"/>
        <v>0.627784279</v>
      </c>
      <c r="X237" s="9">
        <f t="shared" si="11"/>
        <v>0.6470261184</v>
      </c>
      <c r="Y237" s="7">
        <f t="shared" si="12"/>
        <v>-0.2695370247</v>
      </c>
      <c r="Z237" s="7">
        <f t="shared" si="13"/>
        <v>2.409236138</v>
      </c>
      <c r="AA237" s="7">
        <f t="shared" si="14"/>
        <v>2.674290168</v>
      </c>
      <c r="AB237" s="7">
        <f t="shared" si="15"/>
        <v>0.1569708265</v>
      </c>
      <c r="AC237" s="9">
        <f t="shared" si="16"/>
        <v>0.1883583333</v>
      </c>
      <c r="AD237" s="9">
        <f t="shared" si="17"/>
        <v>0.1697583293</v>
      </c>
      <c r="AE237" s="9">
        <f t="shared" si="18"/>
        <v>0.1755708305</v>
      </c>
      <c r="AF237" s="7">
        <f t="shared" si="19"/>
        <v>0.6955995461</v>
      </c>
      <c r="AG237" s="7">
        <f t="shared" si="20"/>
        <v>12.39107902</v>
      </c>
      <c r="AH237" s="7">
        <f t="shared" si="21"/>
        <v>20.4301485</v>
      </c>
      <c r="AI237" s="7">
        <f t="shared" si="22"/>
        <v>32.41339165</v>
      </c>
      <c r="AJ237" s="7">
        <f t="shared" si="23"/>
        <v>3.029382206</v>
      </c>
      <c r="AK237" s="7">
        <f t="shared" si="24"/>
        <v>0.5753774495</v>
      </c>
      <c r="AL237" s="7">
        <f t="shared" si="25"/>
        <v>0.5272456261</v>
      </c>
    </row>
    <row r="238" ht="15.75" customHeight="1">
      <c r="A238" s="5">
        <v>44.0</v>
      </c>
      <c r="B238" s="5" t="str">
        <f t="shared" si="1"/>
        <v>sedang</v>
      </c>
      <c r="C238" s="5">
        <v>40.0</v>
      </c>
      <c r="D238" s="5"/>
      <c r="E238" s="7">
        <v>0.021050001</v>
      </c>
      <c r="F238" s="5">
        <v>0.02455</v>
      </c>
      <c r="G238" s="5">
        <v>0.023399999</v>
      </c>
      <c r="H238" s="5">
        <v>0.02165</v>
      </c>
      <c r="I238" s="5">
        <v>0.01375</v>
      </c>
      <c r="J238" s="5">
        <v>0.0139</v>
      </c>
      <c r="K238" s="5">
        <v>0.01085</v>
      </c>
      <c r="L238" s="5">
        <v>0.0097</v>
      </c>
      <c r="M238" s="5">
        <v>0.0043</v>
      </c>
      <c r="N238" s="5">
        <v>0.0046</v>
      </c>
      <c r="O238" s="7">
        <f t="shared" si="2"/>
        <v>-0.3664233392</v>
      </c>
      <c r="P238" s="7">
        <f t="shared" si="3"/>
        <v>0.3870056497</v>
      </c>
      <c r="Q238" s="7">
        <f t="shared" si="4"/>
        <v>0.4323432343</v>
      </c>
      <c r="R238" s="7">
        <f t="shared" si="5"/>
        <v>0.4045307443</v>
      </c>
      <c r="S238" s="7">
        <f t="shared" si="6"/>
        <v>0.4239482201</v>
      </c>
      <c r="T238" s="7">
        <f t="shared" si="7"/>
        <v>0.4125412541</v>
      </c>
      <c r="U238" s="7">
        <f t="shared" si="8"/>
        <v>0.7019064125</v>
      </c>
      <c r="V238" s="8">
        <f t="shared" si="9"/>
        <v>0.6843910806</v>
      </c>
      <c r="W238" s="7">
        <f t="shared" si="10"/>
        <v>0.6946826758</v>
      </c>
      <c r="X238" s="9">
        <f t="shared" si="11"/>
        <v>0.691507799</v>
      </c>
      <c r="Y238" s="7">
        <f t="shared" si="12"/>
        <v>-0.02398333731</v>
      </c>
      <c r="Z238" s="7">
        <f t="shared" si="13"/>
        <v>3.165016436</v>
      </c>
      <c r="AA238" s="7">
        <f t="shared" si="14"/>
        <v>3.103559806</v>
      </c>
      <c r="AB238" s="7">
        <f t="shared" si="15"/>
        <v>0.0664625</v>
      </c>
      <c r="AC238" s="9">
        <f t="shared" si="16"/>
        <v>0.0644375</v>
      </c>
      <c r="AD238" s="9">
        <f t="shared" si="17"/>
        <v>0.0656375</v>
      </c>
      <c r="AE238" s="9">
        <f t="shared" si="18"/>
        <v>0.0652625</v>
      </c>
      <c r="AF238" s="7">
        <f t="shared" si="19"/>
        <v>0.4636752335</v>
      </c>
      <c r="AG238" s="7">
        <f t="shared" si="20"/>
        <v>19.58657398</v>
      </c>
      <c r="AH238" s="7">
        <f t="shared" si="21"/>
        <v>13.7156778</v>
      </c>
      <c r="AI238" s="7">
        <f t="shared" si="22"/>
        <v>8.910315868</v>
      </c>
      <c r="AJ238" s="7">
        <f t="shared" si="23"/>
        <v>1.289610377</v>
      </c>
      <c r="AK238" s="7">
        <f t="shared" si="24"/>
        <v>0.9531567821</v>
      </c>
      <c r="AL238" s="7">
        <f t="shared" si="25"/>
        <v>1.111638855</v>
      </c>
    </row>
    <row r="239" ht="15.75" customHeight="1">
      <c r="A239" s="5">
        <v>44.0</v>
      </c>
      <c r="B239" s="5" t="str">
        <f t="shared" si="1"/>
        <v>sedang</v>
      </c>
      <c r="C239" s="5">
        <v>40.0</v>
      </c>
      <c r="D239" s="5"/>
      <c r="E239" s="7">
        <v>0.056499999</v>
      </c>
      <c r="F239" s="5">
        <v>0.067400001</v>
      </c>
      <c r="G239" s="5">
        <v>0.076700002</v>
      </c>
      <c r="H239" s="5">
        <v>0.084700003</v>
      </c>
      <c r="I239" s="5">
        <v>0.062399998</v>
      </c>
      <c r="J239" s="5">
        <v>0.069799997</v>
      </c>
      <c r="K239" s="5">
        <v>0.039799999</v>
      </c>
      <c r="L239" s="5">
        <v>0.067199998</v>
      </c>
      <c r="M239" s="5">
        <v>0.055399999</v>
      </c>
      <c r="N239" s="5">
        <v>0.059</v>
      </c>
      <c r="O239" s="7">
        <f t="shared" si="2"/>
        <v>-0.3167382205</v>
      </c>
      <c r="P239" s="7">
        <f t="shared" si="3"/>
        <v>0.2574627052</v>
      </c>
      <c r="Q239" s="7">
        <f t="shared" si="4"/>
        <v>-0.1638655497</v>
      </c>
      <c r="R239" s="7">
        <f t="shared" si="5"/>
        <v>-0.1943319959</v>
      </c>
      <c r="S239" s="7">
        <f t="shared" si="6"/>
        <v>-0.1578947384</v>
      </c>
      <c r="T239" s="7">
        <f t="shared" si="7"/>
        <v>-0.201680687</v>
      </c>
      <c r="U239" s="7">
        <f t="shared" si="8"/>
        <v>0.09771988599</v>
      </c>
      <c r="V239" s="8">
        <f t="shared" si="9"/>
        <v>0.06645570359</v>
      </c>
      <c r="W239" s="7">
        <f t="shared" si="10"/>
        <v>0.09493672393</v>
      </c>
      <c r="X239" s="9">
        <f t="shared" si="11"/>
        <v>0.06840391694</v>
      </c>
      <c r="Y239" s="7">
        <f t="shared" si="12"/>
        <v>0.06453852052</v>
      </c>
      <c r="Z239" s="7">
        <f t="shared" si="13"/>
        <v>1.513655525</v>
      </c>
      <c r="AA239" s="7">
        <f t="shared" si="14"/>
        <v>1.458502069</v>
      </c>
      <c r="AB239" s="7">
        <f t="shared" si="15"/>
        <v>-0.114299989</v>
      </c>
      <c r="AC239" s="9">
        <f t="shared" si="16"/>
        <v>-0.1385999958</v>
      </c>
      <c r="AD239" s="9">
        <f t="shared" si="17"/>
        <v>-0.1241999918</v>
      </c>
      <c r="AE239" s="9">
        <f t="shared" si="18"/>
        <v>-0.128699993</v>
      </c>
      <c r="AF239" s="7">
        <f t="shared" si="19"/>
        <v>0.5189047974</v>
      </c>
      <c r="AG239" s="7">
        <f t="shared" si="20"/>
        <v>22.44103892</v>
      </c>
      <c r="AH239" s="7">
        <f t="shared" si="21"/>
        <v>44.97727753</v>
      </c>
      <c r="AI239" s="7">
        <f t="shared" si="22"/>
        <v>79.60379986</v>
      </c>
      <c r="AJ239" s="7">
        <f t="shared" si="23"/>
        <v>16.43941463</v>
      </c>
      <c r="AK239" s="7">
        <f t="shared" si="24"/>
        <v>1.137982209</v>
      </c>
      <c r="AL239" s="7">
        <f t="shared" si="25"/>
        <v>1.357522183</v>
      </c>
    </row>
    <row r="240" ht="15.75" customHeight="1">
      <c r="A240" s="5">
        <v>44.0</v>
      </c>
      <c r="B240" s="5" t="str">
        <f t="shared" si="1"/>
        <v>sedang</v>
      </c>
      <c r="C240" s="5">
        <v>40.0</v>
      </c>
      <c r="D240" s="5"/>
      <c r="E240" s="7">
        <v>0.058366667</v>
      </c>
      <c r="F240" s="5">
        <v>0.052233335</v>
      </c>
      <c r="G240" s="5">
        <v>0.028066667</v>
      </c>
      <c r="H240" s="5">
        <v>0.0262</v>
      </c>
      <c r="I240" s="5">
        <v>0.023366667</v>
      </c>
      <c r="J240" s="5">
        <v>0.024633333</v>
      </c>
      <c r="K240" s="5">
        <v>0.020166667</v>
      </c>
      <c r="L240" s="5">
        <v>0.022600001</v>
      </c>
      <c r="M240" s="5">
        <v>0.022433333</v>
      </c>
      <c r="N240" s="5">
        <v>0.020566666</v>
      </c>
      <c r="O240" s="7">
        <f t="shared" si="2"/>
        <v>-0.1637871436</v>
      </c>
      <c r="P240" s="7">
        <f t="shared" si="3"/>
        <v>0.4429097668</v>
      </c>
      <c r="Q240" s="7">
        <f t="shared" si="4"/>
        <v>-0.05320812207</v>
      </c>
      <c r="R240" s="7">
        <f t="shared" si="5"/>
        <v>-0.009819942797</v>
      </c>
      <c r="S240" s="7">
        <f t="shared" si="6"/>
        <v>-0.05564646527</v>
      </c>
      <c r="T240" s="7">
        <f t="shared" si="7"/>
        <v>-0.009389647887</v>
      </c>
      <c r="U240" s="7">
        <f t="shared" si="8"/>
        <v>0.3991071625</v>
      </c>
      <c r="V240" s="8">
        <f t="shared" si="9"/>
        <v>0.4349817111</v>
      </c>
      <c r="W240" s="7">
        <f t="shared" si="10"/>
        <v>0.4093406812</v>
      </c>
      <c r="X240" s="9">
        <f t="shared" si="11"/>
        <v>0.4241071665</v>
      </c>
      <c r="Y240" s="7">
        <f t="shared" si="12"/>
        <v>-0.3009547621</v>
      </c>
      <c r="Z240" s="7">
        <f t="shared" si="13"/>
        <v>1.884976573</v>
      </c>
      <c r="AA240" s="7">
        <f t="shared" si="14"/>
        <v>1.971358494</v>
      </c>
      <c r="AB240" s="7">
        <f t="shared" si="15"/>
        <v>0.0524666755</v>
      </c>
      <c r="AC240" s="9">
        <f t="shared" si="16"/>
        <v>0.06506667775</v>
      </c>
      <c r="AD240" s="9">
        <f t="shared" si="17"/>
        <v>0.05760000975</v>
      </c>
      <c r="AE240" s="9">
        <f t="shared" si="18"/>
        <v>0.0599333435</v>
      </c>
      <c r="AF240" s="7">
        <f t="shared" si="19"/>
        <v>0.7185273193</v>
      </c>
      <c r="AG240" s="7">
        <f t="shared" si="20"/>
        <v>12.26287283</v>
      </c>
      <c r="AH240" s="7">
        <f t="shared" si="21"/>
        <v>15.21864194</v>
      </c>
      <c r="AI240" s="7">
        <f t="shared" si="22"/>
        <v>19.36952489</v>
      </c>
      <c r="AJ240" s="7">
        <f t="shared" si="23"/>
        <v>1.611550678</v>
      </c>
      <c r="AK240" s="7">
        <f t="shared" si="24"/>
        <v>0.5373324717</v>
      </c>
      <c r="AL240" s="7">
        <f t="shared" si="25"/>
        <v>0.4808680784</v>
      </c>
    </row>
    <row r="241" ht="15.75" customHeight="1">
      <c r="A241" s="5">
        <v>44.0</v>
      </c>
      <c r="B241" s="5" t="str">
        <f t="shared" si="1"/>
        <v>sedang</v>
      </c>
      <c r="C241" s="5">
        <v>40.0</v>
      </c>
      <c r="D241" s="5"/>
      <c r="E241" s="7">
        <v>0.046225</v>
      </c>
      <c r="F241" s="5">
        <v>0.050574999</v>
      </c>
      <c r="G241" s="5">
        <v>0.026675001</v>
      </c>
      <c r="H241" s="5">
        <v>0.025250001</v>
      </c>
      <c r="I241" s="5">
        <v>0.018124999</v>
      </c>
      <c r="J241" s="5">
        <v>0.018774999</v>
      </c>
      <c r="K241" s="5">
        <v>0.016124999</v>
      </c>
      <c r="L241" s="5">
        <v>0.017449999</v>
      </c>
      <c r="M241" s="5">
        <v>0.020725001</v>
      </c>
      <c r="N241" s="5">
        <v>0.018200001</v>
      </c>
      <c r="O241" s="7">
        <f t="shared" si="2"/>
        <v>-0.2464953738</v>
      </c>
      <c r="P241" s="7">
        <f t="shared" si="3"/>
        <v>0.5164917696</v>
      </c>
      <c r="Q241" s="7">
        <f t="shared" si="4"/>
        <v>-0.1248304478</v>
      </c>
      <c r="R241" s="7">
        <f t="shared" si="5"/>
        <v>-0.06045162418</v>
      </c>
      <c r="S241" s="7">
        <f t="shared" si="6"/>
        <v>-0.1340131682</v>
      </c>
      <c r="T241" s="7">
        <f t="shared" si="7"/>
        <v>-0.05630941655</v>
      </c>
      <c r="U241" s="7">
        <f t="shared" si="8"/>
        <v>0.4186535484</v>
      </c>
      <c r="V241" s="8">
        <f t="shared" si="9"/>
        <v>0.4707378844</v>
      </c>
      <c r="W241" s="7">
        <f t="shared" si="10"/>
        <v>0.4340239622</v>
      </c>
      <c r="X241" s="9">
        <f t="shared" si="11"/>
        <v>0.4540672931</v>
      </c>
      <c r="Y241" s="7">
        <f t="shared" si="12"/>
        <v>-0.3093850874</v>
      </c>
      <c r="Z241" s="7">
        <f t="shared" si="13"/>
        <v>2.096336499</v>
      </c>
      <c r="AA241" s="7">
        <f t="shared" si="14"/>
        <v>2.250546249</v>
      </c>
      <c r="AB241" s="7">
        <f t="shared" si="15"/>
        <v>0.0583749895</v>
      </c>
      <c r="AC241" s="9">
        <f t="shared" si="16"/>
        <v>0.0754187395</v>
      </c>
      <c r="AD241" s="9">
        <f t="shared" si="17"/>
        <v>0.0653187395</v>
      </c>
      <c r="AE241" s="9">
        <f t="shared" si="18"/>
        <v>0.0684749895</v>
      </c>
      <c r="AF241" s="7">
        <f t="shared" si="19"/>
        <v>0.604498534</v>
      </c>
      <c r="AG241" s="7">
        <f t="shared" si="20"/>
        <v>13.93433607</v>
      </c>
      <c r="AH241" s="7">
        <f t="shared" si="21"/>
        <v>14.75397226</v>
      </c>
      <c r="AI241" s="7">
        <f t="shared" si="22"/>
        <v>13.39892545</v>
      </c>
      <c r="AJ241" s="7">
        <f t="shared" si="23"/>
        <v>1.507930015</v>
      </c>
      <c r="AK241" s="7">
        <f t="shared" si="24"/>
        <v>0.5274345334</v>
      </c>
      <c r="AL241" s="7">
        <f t="shared" si="25"/>
        <v>0.5770687074</v>
      </c>
    </row>
    <row r="242" ht="15.75" customHeight="1">
      <c r="A242" s="5">
        <v>44.0</v>
      </c>
      <c r="B242" s="5" t="str">
        <f t="shared" si="1"/>
        <v>sedang</v>
      </c>
      <c r="C242" s="5">
        <v>40.0</v>
      </c>
      <c r="D242" s="5"/>
      <c r="E242" s="7">
        <v>0.168500006</v>
      </c>
      <c r="F242" s="5">
        <v>0.191499993</v>
      </c>
      <c r="G242" s="5">
        <v>0.124700002</v>
      </c>
      <c r="H242" s="5">
        <v>0.1074</v>
      </c>
      <c r="I242" s="5">
        <v>0.063299999</v>
      </c>
      <c r="J242" s="5">
        <v>0.063000001</v>
      </c>
      <c r="K242" s="5">
        <v>0.052000001</v>
      </c>
      <c r="L242" s="5">
        <v>0.053100001</v>
      </c>
      <c r="M242" s="5">
        <v>0.035300002</v>
      </c>
      <c r="N242" s="5">
        <v>0.0295</v>
      </c>
      <c r="O242" s="7">
        <f t="shared" si="2"/>
        <v>-0.411431804</v>
      </c>
      <c r="P242" s="7">
        <f t="shared" si="3"/>
        <v>0.5728952585</v>
      </c>
      <c r="Q242" s="7">
        <f t="shared" si="4"/>
        <v>0.1912943691</v>
      </c>
      <c r="R242" s="7">
        <f t="shared" si="5"/>
        <v>0.2760736285</v>
      </c>
      <c r="S242" s="7">
        <f t="shared" si="6"/>
        <v>0.2049079607</v>
      </c>
      <c r="T242" s="7">
        <f t="shared" si="7"/>
        <v>0.2577319614</v>
      </c>
      <c r="U242" s="7">
        <f t="shared" si="8"/>
        <v>0.6887124975</v>
      </c>
      <c r="V242" s="8">
        <f t="shared" si="9"/>
        <v>0.7330316658</v>
      </c>
      <c r="W242" s="7">
        <f t="shared" si="10"/>
        <v>0.706787312</v>
      </c>
      <c r="X242" s="9">
        <f t="shared" si="11"/>
        <v>0.7142856992</v>
      </c>
      <c r="Y242" s="7">
        <f t="shared" si="12"/>
        <v>-0.2112586719</v>
      </c>
      <c r="Z242" s="7">
        <f t="shared" si="13"/>
        <v>3.621992945</v>
      </c>
      <c r="AA242" s="7">
        <f t="shared" si="14"/>
        <v>3.879754492</v>
      </c>
      <c r="AB242" s="7">
        <f t="shared" si="15"/>
        <v>0.5147249583</v>
      </c>
      <c r="AC242" s="9">
        <f t="shared" si="16"/>
        <v>0.5538749718</v>
      </c>
      <c r="AD242" s="9">
        <f t="shared" si="17"/>
        <v>0.5306749638</v>
      </c>
      <c r="AE242" s="9">
        <f t="shared" si="18"/>
        <v>0.5379249663</v>
      </c>
      <c r="AF242" s="7">
        <f t="shared" si="19"/>
        <v>0.4170008033</v>
      </c>
      <c r="AG242" s="7">
        <f t="shared" si="20"/>
        <v>14.15781568</v>
      </c>
      <c r="AH242" s="7">
        <f t="shared" si="21"/>
        <v>131.0634947</v>
      </c>
      <c r="AI242" s="7">
        <f t="shared" si="22"/>
        <v>69.26712321</v>
      </c>
      <c r="AJ242" s="7">
        <f t="shared" si="23"/>
        <v>162.7022401</v>
      </c>
      <c r="AK242" s="7">
        <f t="shared" si="24"/>
        <v>0.651174969</v>
      </c>
      <c r="AL242" s="7">
        <f t="shared" si="25"/>
        <v>0.7400593327</v>
      </c>
    </row>
    <row r="243" ht="15.75" customHeight="1">
      <c r="A243" s="5">
        <v>43.95</v>
      </c>
      <c r="B243" s="5" t="str">
        <f t="shared" si="1"/>
        <v>sedang</v>
      </c>
      <c r="C243" s="5">
        <v>40.0</v>
      </c>
      <c r="D243" s="5"/>
      <c r="E243" s="5">
        <v>0.104249999</v>
      </c>
      <c r="F243" s="5">
        <v>0.103550002</v>
      </c>
      <c r="G243" s="5">
        <v>0.089900002</v>
      </c>
      <c r="H243" s="5">
        <v>0.09945</v>
      </c>
      <c r="I243" s="5">
        <v>0.089100003</v>
      </c>
      <c r="J243" s="5">
        <v>0.090449996</v>
      </c>
      <c r="K243" s="5">
        <v>0.078599997</v>
      </c>
      <c r="L243" s="5">
        <v>0.081299998</v>
      </c>
      <c r="M243" s="5">
        <v>0.070050001</v>
      </c>
      <c r="N243" s="5">
        <v>0.0616</v>
      </c>
      <c r="O243" s="7">
        <f t="shared" si="2"/>
        <v>-0.06706234461</v>
      </c>
      <c r="P243" s="7">
        <f t="shared" si="3"/>
        <v>0.1369750488</v>
      </c>
      <c r="Q243" s="7">
        <f t="shared" si="4"/>
        <v>0.0575176328</v>
      </c>
      <c r="R243" s="7">
        <f t="shared" si="5"/>
        <v>0.1212553307</v>
      </c>
      <c r="S243" s="7">
        <f t="shared" si="6"/>
        <v>0.06098428091</v>
      </c>
      <c r="T243" s="7">
        <f t="shared" si="7"/>
        <v>0.1143625781</v>
      </c>
      <c r="U243" s="7">
        <f t="shared" si="8"/>
        <v>0.1929723527</v>
      </c>
      <c r="V243" s="8">
        <f t="shared" si="9"/>
        <v>0.2540115137</v>
      </c>
      <c r="W243" s="7">
        <f t="shared" si="10"/>
        <v>0.2028459013</v>
      </c>
      <c r="X243" s="9">
        <f t="shared" si="11"/>
        <v>0.2416474728</v>
      </c>
      <c r="Y243" s="7">
        <f t="shared" si="12"/>
        <v>-0.07056086698</v>
      </c>
      <c r="Z243" s="7">
        <f t="shared" si="13"/>
        <v>1.301379123</v>
      </c>
      <c r="AA243" s="7">
        <f t="shared" si="14"/>
        <v>1.379814609</v>
      </c>
      <c r="AB243" s="7">
        <f t="shared" si="15"/>
        <v>-0.078287498</v>
      </c>
      <c r="AC243" s="9">
        <f t="shared" si="16"/>
        <v>-0.02124999125</v>
      </c>
      <c r="AD243" s="9">
        <f t="shared" si="17"/>
        <v>-0.05504999525</v>
      </c>
      <c r="AE243" s="9">
        <f t="shared" si="18"/>
        <v>-0.044487494</v>
      </c>
      <c r="AF243" s="7">
        <f t="shared" si="19"/>
        <v>0.8743047303</v>
      </c>
      <c r="AG243" s="7">
        <f t="shared" si="20"/>
        <v>16.76949347</v>
      </c>
      <c r="AH243" s="7">
        <f t="shared" si="21"/>
        <v>60.35698308</v>
      </c>
      <c r="AI243" s="7">
        <f t="shared" si="22"/>
        <v>113.1536118</v>
      </c>
      <c r="AJ243" s="7">
        <f t="shared" si="23"/>
        <v>30.87811814</v>
      </c>
      <c r="AK243" s="7">
        <f t="shared" si="24"/>
        <v>0.8681796259</v>
      </c>
      <c r="AL243" s="7">
        <f t="shared" si="25"/>
        <v>0.8623501474</v>
      </c>
    </row>
    <row r="244" ht="15.75" customHeight="1">
      <c r="A244" s="5">
        <v>43.93</v>
      </c>
      <c r="B244" s="5" t="str">
        <f t="shared" si="1"/>
        <v>sedang</v>
      </c>
      <c r="C244" s="5">
        <v>40.0</v>
      </c>
      <c r="D244" s="5"/>
      <c r="E244" s="5">
        <v>0.124899998</v>
      </c>
      <c r="F244" s="5">
        <v>0.133000001</v>
      </c>
      <c r="G244" s="5">
        <v>0.1096</v>
      </c>
      <c r="H244" s="5">
        <v>0.125699997</v>
      </c>
      <c r="I244" s="5">
        <v>0.0823</v>
      </c>
      <c r="J244" s="5">
        <v>0.081100002</v>
      </c>
      <c r="K244" s="5">
        <v>0.077100001</v>
      </c>
      <c r="L244" s="5">
        <v>0.07</v>
      </c>
      <c r="M244" s="5">
        <v>0.058800001</v>
      </c>
      <c r="N244" s="5">
        <v>0.0504</v>
      </c>
      <c r="O244" s="7">
        <f t="shared" si="2"/>
        <v>-0.1740760516</v>
      </c>
      <c r="P244" s="7">
        <f t="shared" si="3"/>
        <v>0.2660637766</v>
      </c>
      <c r="Q244" s="7">
        <f t="shared" si="4"/>
        <v>0.1346578347</v>
      </c>
      <c r="R244" s="7">
        <f t="shared" si="5"/>
        <v>0.2094117709</v>
      </c>
      <c r="S244" s="7">
        <f t="shared" si="6"/>
        <v>0.1435294106</v>
      </c>
      <c r="T244" s="7">
        <f t="shared" si="7"/>
        <v>0.1964679956</v>
      </c>
      <c r="U244" s="7">
        <f t="shared" si="8"/>
        <v>0.3868613098</v>
      </c>
      <c r="V244" s="8">
        <f t="shared" si="9"/>
        <v>0.4503816824</v>
      </c>
      <c r="W244" s="7">
        <f t="shared" si="10"/>
        <v>0.4045801505</v>
      </c>
      <c r="X244" s="9">
        <f t="shared" si="11"/>
        <v>0.430656935</v>
      </c>
      <c r="Y244" s="7">
        <f t="shared" si="12"/>
        <v>-0.0964550738</v>
      </c>
      <c r="Z244" s="7">
        <f t="shared" si="13"/>
        <v>1.785136111</v>
      </c>
      <c r="AA244" s="7">
        <f t="shared" si="14"/>
        <v>1.902745091</v>
      </c>
      <c r="AB244" s="7">
        <f t="shared" si="15"/>
        <v>0.115824997</v>
      </c>
      <c r="AC244" s="9">
        <f t="shared" si="16"/>
        <v>0.1725250038</v>
      </c>
      <c r="AD244" s="9">
        <f t="shared" si="17"/>
        <v>0.1389249998</v>
      </c>
      <c r="AE244" s="9">
        <f t="shared" si="18"/>
        <v>0.149425001</v>
      </c>
      <c r="AF244" s="7">
        <f t="shared" si="19"/>
        <v>0.7034671624</v>
      </c>
      <c r="AG244" s="7">
        <f t="shared" si="20"/>
        <v>16.84392482</v>
      </c>
      <c r="AH244" s="7">
        <f t="shared" si="21"/>
        <v>93.61843113</v>
      </c>
      <c r="AI244" s="7">
        <f t="shared" si="22"/>
        <v>97.58056529</v>
      </c>
      <c r="AJ244" s="7">
        <f t="shared" si="23"/>
        <v>79.10856795</v>
      </c>
      <c r="AK244" s="7">
        <f t="shared" si="24"/>
        <v>0.8240601442</v>
      </c>
      <c r="AL244" s="7">
        <f t="shared" si="25"/>
        <v>0.8775020157</v>
      </c>
    </row>
    <row r="245" ht="15.75" customHeight="1">
      <c r="A245" s="5">
        <v>43.93</v>
      </c>
      <c r="B245" s="5" t="str">
        <f t="shared" si="1"/>
        <v>sedang</v>
      </c>
      <c r="C245" s="5">
        <v>50.0</v>
      </c>
      <c r="D245" s="5"/>
      <c r="E245" s="5">
        <v>0.142100006</v>
      </c>
      <c r="F245" s="5">
        <v>0.140900001</v>
      </c>
      <c r="G245" s="5">
        <v>0.116599999</v>
      </c>
      <c r="H245" s="5">
        <v>0.108199999</v>
      </c>
      <c r="I245" s="5">
        <v>0.079300001</v>
      </c>
      <c r="J245" s="5">
        <v>0.078599997</v>
      </c>
      <c r="K245" s="5">
        <v>0.067000002</v>
      </c>
      <c r="L245" s="5">
        <v>0.066600002</v>
      </c>
      <c r="M245" s="5">
        <v>0.054299999</v>
      </c>
      <c r="N245" s="5">
        <v>0.049600001</v>
      </c>
      <c r="O245" s="7">
        <f t="shared" si="2"/>
        <v>-0.2701524876</v>
      </c>
      <c r="P245" s="7">
        <f t="shared" si="3"/>
        <v>0.3554593455</v>
      </c>
      <c r="Q245" s="7">
        <f t="shared" si="4"/>
        <v>0.104699117</v>
      </c>
      <c r="R245" s="7">
        <f t="shared" si="5"/>
        <v>0.1492281351</v>
      </c>
      <c r="S245" s="7">
        <f t="shared" si="6"/>
        <v>0.1089194054</v>
      </c>
      <c r="T245" s="7">
        <f t="shared" si="7"/>
        <v>0.1434460087</v>
      </c>
      <c r="U245" s="7">
        <f t="shared" si="8"/>
        <v>0.4436475512</v>
      </c>
      <c r="V245" s="8">
        <f t="shared" si="9"/>
        <v>0.4792650868</v>
      </c>
      <c r="W245" s="7">
        <f t="shared" si="10"/>
        <v>0.4545931816</v>
      </c>
      <c r="X245" s="9">
        <f t="shared" si="11"/>
        <v>0.4677254098</v>
      </c>
      <c r="Y245" s="7">
        <f t="shared" si="12"/>
        <v>-0.09436893981</v>
      </c>
      <c r="Z245" s="7">
        <f t="shared" si="13"/>
        <v>2.122835926</v>
      </c>
      <c r="AA245" s="7">
        <f t="shared" si="14"/>
        <v>2.208404746</v>
      </c>
      <c r="AB245" s="7">
        <f t="shared" si="15"/>
        <v>0.1803250103</v>
      </c>
      <c r="AC245" s="9">
        <f t="shared" si="16"/>
        <v>0.2120499968</v>
      </c>
      <c r="AD245" s="9">
        <f t="shared" si="17"/>
        <v>0.1932500048</v>
      </c>
      <c r="AE245" s="9">
        <f t="shared" si="18"/>
        <v>0.1991250023</v>
      </c>
      <c r="AF245" s="7">
        <f t="shared" si="19"/>
        <v>0.5746140873</v>
      </c>
      <c r="AG245" s="7">
        <f t="shared" si="20"/>
        <v>15.80928891</v>
      </c>
      <c r="AH245" s="7">
        <f t="shared" si="21"/>
        <v>109.4206442</v>
      </c>
      <c r="AI245" s="7">
        <f t="shared" si="22"/>
        <v>93.52126841</v>
      </c>
      <c r="AJ245" s="7">
        <f t="shared" si="23"/>
        <v>110.5100138</v>
      </c>
      <c r="AK245" s="7">
        <f t="shared" si="24"/>
        <v>0.8275372475</v>
      </c>
      <c r="AL245" s="7">
        <f t="shared" si="25"/>
        <v>0.8205488675</v>
      </c>
    </row>
    <row r="246" ht="15.75" customHeight="1">
      <c r="A246" s="5">
        <v>43.9</v>
      </c>
      <c r="B246" s="5" t="str">
        <f t="shared" si="1"/>
        <v>sedang</v>
      </c>
      <c r="C246" s="5">
        <v>50.0</v>
      </c>
      <c r="D246" s="5"/>
      <c r="E246" s="5">
        <v>0.152700007</v>
      </c>
      <c r="F246" s="5">
        <v>0.1743</v>
      </c>
      <c r="G246" s="5">
        <v>0.183200002</v>
      </c>
      <c r="H246" s="5">
        <v>0.181500003</v>
      </c>
      <c r="I246" s="5">
        <v>0.120899998</v>
      </c>
      <c r="J246" s="5">
        <v>0.123400003</v>
      </c>
      <c r="K246" s="5">
        <v>0.117299996</v>
      </c>
      <c r="L246" s="5">
        <v>0.107600003</v>
      </c>
      <c r="M246" s="5">
        <v>0.111100003</v>
      </c>
      <c r="N246" s="5">
        <v>0.0986</v>
      </c>
      <c r="O246" s="7">
        <f t="shared" si="2"/>
        <v>-0.2193011862</v>
      </c>
      <c r="P246" s="7">
        <f t="shared" si="3"/>
        <v>0.1954732674</v>
      </c>
      <c r="Q246" s="7">
        <f t="shared" si="4"/>
        <v>0.02714532849</v>
      </c>
      <c r="R246" s="7">
        <f t="shared" si="5"/>
        <v>0.08661415631</v>
      </c>
      <c r="S246" s="7">
        <f t="shared" si="6"/>
        <v>0.02871696672</v>
      </c>
      <c r="T246" s="7">
        <f t="shared" si="7"/>
        <v>0.08187388827</v>
      </c>
      <c r="U246" s="7">
        <f t="shared" si="8"/>
        <v>0.2214435751</v>
      </c>
      <c r="V246" s="8">
        <f t="shared" si="9"/>
        <v>0.2773909857</v>
      </c>
      <c r="W246" s="7">
        <f t="shared" si="10"/>
        <v>0.2315866508</v>
      </c>
      <c r="X246" s="9">
        <f t="shared" si="11"/>
        <v>0.2652417632</v>
      </c>
      <c r="Y246" s="7">
        <f t="shared" si="12"/>
        <v>0.02489511035</v>
      </c>
      <c r="Z246" s="7">
        <f t="shared" si="13"/>
        <v>1.565236443</v>
      </c>
      <c r="AA246" s="7">
        <f t="shared" si="14"/>
        <v>1.655859234</v>
      </c>
      <c r="AB246" s="7">
        <f t="shared" si="15"/>
        <v>-0.08205001925</v>
      </c>
      <c r="AC246" s="9">
        <f t="shared" si="16"/>
        <v>0.002325001</v>
      </c>
      <c r="AD246" s="9">
        <f t="shared" si="17"/>
        <v>-0.047675011</v>
      </c>
      <c r="AE246" s="9">
        <f t="shared" si="18"/>
        <v>-0.03205000725</v>
      </c>
      <c r="AF246" s="7">
        <f t="shared" si="19"/>
        <v>0.640283814</v>
      </c>
      <c r="AG246" s="7">
        <f t="shared" si="20"/>
        <v>22.07229441</v>
      </c>
      <c r="AH246" s="7">
        <f t="shared" si="21"/>
        <v>482.5887581</v>
      </c>
      <c r="AI246" s="7">
        <f t="shared" si="22"/>
        <v>172.4791892</v>
      </c>
      <c r="AJ246" s="7">
        <f t="shared" si="23"/>
        <v>2658.691284</v>
      </c>
      <c r="AK246" s="7">
        <f t="shared" si="24"/>
        <v>1.0510614</v>
      </c>
      <c r="AL246" s="7">
        <f t="shared" si="25"/>
        <v>1.199738007</v>
      </c>
    </row>
    <row r="247" ht="15.75" customHeight="1">
      <c r="A247" s="5">
        <v>43.9</v>
      </c>
      <c r="B247" s="5" t="str">
        <f t="shared" si="1"/>
        <v>sedang</v>
      </c>
      <c r="C247" s="5">
        <v>40.0</v>
      </c>
      <c r="D247" s="5"/>
      <c r="E247" s="7">
        <v>0.099100001</v>
      </c>
      <c r="F247" s="5">
        <v>0.115149997</v>
      </c>
      <c r="G247" s="5">
        <v>0.081150003</v>
      </c>
      <c r="H247" s="5">
        <v>0.076049998</v>
      </c>
      <c r="I247" s="5">
        <v>0.062249999</v>
      </c>
      <c r="J247" s="5">
        <v>0.062449999</v>
      </c>
      <c r="K247" s="5">
        <v>0.057750002</v>
      </c>
      <c r="L247" s="5">
        <v>0.059950002</v>
      </c>
      <c r="M247" s="5">
        <v>0.052299999</v>
      </c>
      <c r="N247" s="5">
        <v>0.046599999</v>
      </c>
      <c r="O247" s="7">
        <f t="shared" si="2"/>
        <v>-0.1684665238</v>
      </c>
      <c r="P247" s="7">
        <f t="shared" si="3"/>
        <v>0.3319837787</v>
      </c>
      <c r="Q247" s="7">
        <f t="shared" si="4"/>
        <v>0.04952297093</v>
      </c>
      <c r="R247" s="7">
        <f t="shared" si="5"/>
        <v>0.1068519683</v>
      </c>
      <c r="S247" s="7">
        <f t="shared" si="6"/>
        <v>0.05222810683</v>
      </c>
      <c r="T247" s="7">
        <f t="shared" si="7"/>
        <v>0.1013176093</v>
      </c>
      <c r="U247" s="7">
        <f t="shared" si="8"/>
        <v>0.3753359182</v>
      </c>
      <c r="V247" s="8">
        <f t="shared" si="9"/>
        <v>0.4238021619</v>
      </c>
      <c r="W247" s="7">
        <f t="shared" si="10"/>
        <v>0.3885625938</v>
      </c>
      <c r="X247" s="9">
        <f t="shared" si="11"/>
        <v>0.4093759309</v>
      </c>
      <c r="Y247" s="7">
        <f t="shared" si="12"/>
        <v>-0.1732042486</v>
      </c>
      <c r="Z247" s="7">
        <f t="shared" si="13"/>
        <v>1.78373465</v>
      </c>
      <c r="AA247" s="7">
        <f t="shared" si="14"/>
        <v>1.881169124</v>
      </c>
      <c r="AB247" s="7">
        <f t="shared" si="15"/>
        <v>0.09313749425</v>
      </c>
      <c r="AC247" s="9">
        <f t="shared" si="16"/>
        <v>0.1316124943</v>
      </c>
      <c r="AD247" s="9">
        <f t="shared" si="17"/>
        <v>0.1088124943</v>
      </c>
      <c r="AE247" s="9">
        <f t="shared" si="18"/>
        <v>0.1159374943</v>
      </c>
      <c r="AF247" s="7">
        <f t="shared" si="19"/>
        <v>0.7116451</v>
      </c>
      <c r="AG247" s="7">
        <f t="shared" si="20"/>
        <v>16.20099103</v>
      </c>
      <c r="AH247" s="7">
        <f t="shared" si="21"/>
        <v>49.66553704</v>
      </c>
      <c r="AI247" s="7">
        <f t="shared" si="22"/>
        <v>68.44780589</v>
      </c>
      <c r="AJ247" s="7">
        <f t="shared" si="23"/>
        <v>20.33191014</v>
      </c>
      <c r="AK247" s="7">
        <f t="shared" si="24"/>
        <v>0.7047330014</v>
      </c>
      <c r="AL247" s="7">
        <f t="shared" si="25"/>
        <v>0.8188698505</v>
      </c>
    </row>
    <row r="248" ht="15.75" customHeight="1">
      <c r="A248" s="5">
        <v>43.9</v>
      </c>
      <c r="B248" s="5" t="str">
        <f t="shared" si="1"/>
        <v>sedang</v>
      </c>
      <c r="C248" s="5">
        <v>40.0</v>
      </c>
      <c r="D248" s="5"/>
      <c r="E248" s="7">
        <v>0.086125001</v>
      </c>
      <c r="F248" s="5">
        <v>0.103974998</v>
      </c>
      <c r="G248" s="5">
        <v>0.077775002</v>
      </c>
      <c r="H248" s="5">
        <v>0.075175002</v>
      </c>
      <c r="I248" s="5">
        <v>0.063550003</v>
      </c>
      <c r="J248" s="5">
        <v>0.073650002</v>
      </c>
      <c r="K248" s="5">
        <v>0.052925002</v>
      </c>
      <c r="L248" s="5">
        <v>0.070124999</v>
      </c>
      <c r="M248" s="5">
        <v>0.055525001</v>
      </c>
      <c r="N248" s="5">
        <v>0.053750001</v>
      </c>
      <c r="O248" s="7">
        <f t="shared" si="2"/>
        <v>-0.190130063</v>
      </c>
      <c r="P248" s="7">
        <f t="shared" si="3"/>
        <v>0.32536645</v>
      </c>
      <c r="Q248" s="7">
        <f t="shared" si="4"/>
        <v>-0.02397417177</v>
      </c>
      <c r="R248" s="7">
        <f t="shared" si="5"/>
        <v>-0.007733761207</v>
      </c>
      <c r="S248" s="7">
        <f t="shared" si="6"/>
        <v>-0.02437308579</v>
      </c>
      <c r="T248" s="7">
        <f t="shared" si="7"/>
        <v>-0.007607182823</v>
      </c>
      <c r="U248" s="7">
        <f t="shared" si="8"/>
        <v>0.3037617386</v>
      </c>
      <c r="V248" s="8">
        <f t="shared" si="9"/>
        <v>0.3184339662</v>
      </c>
      <c r="W248" s="7">
        <f t="shared" si="10"/>
        <v>0.3071802017</v>
      </c>
      <c r="X248" s="9">
        <f t="shared" si="11"/>
        <v>0.3148902653</v>
      </c>
      <c r="Y248" s="7">
        <f t="shared" si="12"/>
        <v>-0.1441540358</v>
      </c>
      <c r="Z248" s="7">
        <f t="shared" si="13"/>
        <v>1.675887459</v>
      </c>
      <c r="AA248" s="7">
        <f t="shared" si="14"/>
        <v>1.703773095</v>
      </c>
      <c r="AB248" s="7">
        <f t="shared" si="15"/>
        <v>0.02787498475</v>
      </c>
      <c r="AC248" s="9">
        <f t="shared" si="16"/>
        <v>0.03985623475</v>
      </c>
      <c r="AD248" s="9">
        <f t="shared" si="17"/>
        <v>0.03275623475</v>
      </c>
      <c r="AE248" s="9">
        <f t="shared" si="18"/>
        <v>0.03497498475</v>
      </c>
      <c r="AF248" s="7">
        <f t="shared" si="19"/>
        <v>0.6804885971</v>
      </c>
      <c r="AG248" s="7">
        <f t="shared" si="20"/>
        <v>17.44638661</v>
      </c>
      <c r="AH248" s="7">
        <f t="shared" si="21"/>
        <v>46.0676197</v>
      </c>
      <c r="AI248" s="7">
        <f t="shared" si="22"/>
        <v>85.62004571</v>
      </c>
      <c r="AJ248" s="7">
        <f t="shared" si="23"/>
        <v>17.30539681</v>
      </c>
      <c r="AK248" s="7">
        <f t="shared" si="24"/>
        <v>0.7480163837</v>
      </c>
      <c r="AL248" s="7">
        <f t="shared" si="25"/>
        <v>0.9030479082</v>
      </c>
    </row>
    <row r="249" ht="15.75" customHeight="1">
      <c r="A249" s="5">
        <v>43.9</v>
      </c>
      <c r="B249" s="5" t="str">
        <f t="shared" si="1"/>
        <v>sedang</v>
      </c>
      <c r="C249" s="5">
        <v>40.0</v>
      </c>
      <c r="D249" s="5"/>
      <c r="E249" s="7">
        <v>0.117399998</v>
      </c>
      <c r="F249" s="5">
        <v>0.139599994</v>
      </c>
      <c r="G249" s="5">
        <v>0.0973</v>
      </c>
      <c r="H249" s="5">
        <v>0.090400003</v>
      </c>
      <c r="I249" s="5">
        <v>0.067400001</v>
      </c>
      <c r="J249" s="5">
        <v>0.07</v>
      </c>
      <c r="K249" s="5">
        <v>0.070900001</v>
      </c>
      <c r="L249" s="5">
        <v>0.064000003</v>
      </c>
      <c r="M249" s="5">
        <v>0.062899999</v>
      </c>
      <c r="N249" s="5">
        <v>0.058699999</v>
      </c>
      <c r="O249" s="7">
        <f t="shared" si="2"/>
        <v>-0.1569559979</v>
      </c>
      <c r="P249" s="7">
        <f t="shared" si="3"/>
        <v>0.3263657702</v>
      </c>
      <c r="Q249" s="7">
        <f t="shared" si="4"/>
        <v>0.05979074738</v>
      </c>
      <c r="R249" s="7">
        <f t="shared" si="5"/>
        <v>0.0941358179</v>
      </c>
      <c r="S249" s="7">
        <f t="shared" si="6"/>
        <v>0.06172841049</v>
      </c>
      <c r="T249" s="7">
        <f t="shared" si="7"/>
        <v>0.09118088191</v>
      </c>
      <c r="U249" s="7">
        <f t="shared" si="8"/>
        <v>0.3787654205</v>
      </c>
      <c r="V249" s="8">
        <f t="shared" si="9"/>
        <v>0.4079677149</v>
      </c>
      <c r="W249" s="7">
        <f t="shared" si="10"/>
        <v>0.3867876839</v>
      </c>
      <c r="X249" s="9">
        <f t="shared" si="11"/>
        <v>0.399506162</v>
      </c>
      <c r="Y249" s="7">
        <f t="shared" si="12"/>
        <v>-0.1785563321</v>
      </c>
      <c r="Z249" s="7">
        <f t="shared" si="13"/>
        <v>1.770553019</v>
      </c>
      <c r="AA249" s="7">
        <f t="shared" si="14"/>
        <v>1.827932052</v>
      </c>
      <c r="AB249" s="7">
        <f t="shared" si="15"/>
        <v>0.1160999825</v>
      </c>
      <c r="AC249" s="9">
        <f t="shared" si="16"/>
        <v>0.1444499825</v>
      </c>
      <c r="AD249" s="9">
        <f t="shared" si="17"/>
        <v>0.1276499825</v>
      </c>
      <c r="AE249" s="9">
        <f t="shared" si="18"/>
        <v>0.1328999825</v>
      </c>
      <c r="AF249" s="7">
        <f t="shared" si="19"/>
        <v>0.7286742138</v>
      </c>
      <c r="AG249" s="7">
        <f t="shared" si="20"/>
        <v>16.16863668</v>
      </c>
      <c r="AH249" s="7">
        <f t="shared" si="21"/>
        <v>71.17642328</v>
      </c>
      <c r="AI249" s="7">
        <f t="shared" si="22"/>
        <v>79.91348238</v>
      </c>
      <c r="AJ249" s="7">
        <f t="shared" si="23"/>
        <v>43.96679486</v>
      </c>
      <c r="AK249" s="7">
        <f t="shared" si="24"/>
        <v>0.696991434</v>
      </c>
      <c r="AL249" s="7">
        <f t="shared" si="25"/>
        <v>0.8287904741</v>
      </c>
    </row>
    <row r="250" ht="15.75" customHeight="1">
      <c r="A250" s="5">
        <v>43.9</v>
      </c>
      <c r="B250" s="5" t="str">
        <f t="shared" si="1"/>
        <v>sedang</v>
      </c>
      <c r="C250" s="5">
        <v>40.0</v>
      </c>
      <c r="D250" s="5"/>
      <c r="E250" s="7">
        <v>0.086900003</v>
      </c>
      <c r="F250" s="5">
        <v>0.083300002</v>
      </c>
      <c r="G250" s="5">
        <v>0.071733333</v>
      </c>
      <c r="H250" s="5">
        <v>0.074433334</v>
      </c>
      <c r="I250" s="5">
        <v>0.071433336</v>
      </c>
      <c r="J250" s="5">
        <v>0.073200002</v>
      </c>
      <c r="K250" s="5">
        <v>0.064733334</v>
      </c>
      <c r="L250" s="5">
        <v>0.072866663</v>
      </c>
      <c r="M250" s="5">
        <v>0.071099997</v>
      </c>
      <c r="N250" s="5">
        <v>0.062233333</v>
      </c>
      <c r="O250" s="7">
        <f t="shared" si="2"/>
        <v>-0.05129456998</v>
      </c>
      <c r="P250" s="7">
        <f t="shared" si="3"/>
        <v>0.125422209</v>
      </c>
      <c r="Q250" s="7">
        <f t="shared" si="4"/>
        <v>-0.04687113946</v>
      </c>
      <c r="R250" s="7">
        <f t="shared" si="5"/>
        <v>0.01969021523</v>
      </c>
      <c r="S250" s="7">
        <f t="shared" si="6"/>
        <v>-0.05014436584</v>
      </c>
      <c r="T250" s="7">
        <f t="shared" si="7"/>
        <v>0.01840491565</v>
      </c>
      <c r="U250" s="7">
        <f t="shared" si="8"/>
        <v>0.07901557694</v>
      </c>
      <c r="V250" s="8">
        <f t="shared" si="9"/>
        <v>0.1447549388</v>
      </c>
      <c r="W250" s="7">
        <f t="shared" si="10"/>
        <v>0.0838296257</v>
      </c>
      <c r="X250" s="9">
        <f t="shared" si="11"/>
        <v>0.1364421576</v>
      </c>
      <c r="Y250" s="7">
        <f t="shared" si="12"/>
        <v>-0.07460762551</v>
      </c>
      <c r="Z250" s="7">
        <f t="shared" si="13"/>
        <v>1.141349725</v>
      </c>
      <c r="AA250" s="7">
        <f t="shared" si="14"/>
        <v>1.221055405</v>
      </c>
      <c r="AB250" s="7">
        <f t="shared" si="15"/>
        <v>-0.1629083053</v>
      </c>
      <c r="AC250" s="9">
        <f t="shared" si="16"/>
        <v>-0.1030583233</v>
      </c>
      <c r="AD250" s="9">
        <f t="shared" si="17"/>
        <v>-0.1385249793</v>
      </c>
      <c r="AE250" s="9">
        <f t="shared" si="18"/>
        <v>-0.1274416493</v>
      </c>
      <c r="AF250" s="7">
        <f t="shared" si="19"/>
        <v>0.9024163704</v>
      </c>
      <c r="AG250" s="7">
        <f t="shared" si="20"/>
        <v>16.41375386</v>
      </c>
      <c r="AH250" s="7">
        <f t="shared" si="21"/>
        <v>40.26534977</v>
      </c>
      <c r="AI250" s="7">
        <f t="shared" si="22"/>
        <v>84.91092443</v>
      </c>
      <c r="AJ250" s="7">
        <f t="shared" si="23"/>
        <v>12.96817792</v>
      </c>
      <c r="AK250" s="7">
        <f t="shared" si="24"/>
        <v>0.8611444331</v>
      </c>
      <c r="AL250" s="7">
        <f t="shared" si="25"/>
        <v>0.8254698564</v>
      </c>
    </row>
    <row r="251" ht="15.75" customHeight="1">
      <c r="A251" s="5">
        <v>43.9</v>
      </c>
      <c r="B251" s="5" t="str">
        <f t="shared" si="1"/>
        <v>sedang</v>
      </c>
      <c r="C251" s="5">
        <v>40.0</v>
      </c>
      <c r="D251" s="5"/>
      <c r="E251" s="7">
        <v>0.117233336</v>
      </c>
      <c r="F251" s="5">
        <v>0.122533336</v>
      </c>
      <c r="G251" s="5">
        <v>0.096333332</v>
      </c>
      <c r="H251" s="5">
        <v>0.091499999</v>
      </c>
      <c r="I251" s="5">
        <v>0.070100002</v>
      </c>
      <c r="J251" s="5">
        <v>0.069300003</v>
      </c>
      <c r="K251" s="5">
        <v>0.077600002</v>
      </c>
      <c r="L251" s="5">
        <v>0.061966665</v>
      </c>
      <c r="M251" s="5">
        <v>0.065933332</v>
      </c>
      <c r="N251" s="5">
        <v>0.061166666</v>
      </c>
      <c r="O251" s="7">
        <f t="shared" si="2"/>
        <v>-0.1077040816</v>
      </c>
      <c r="P251" s="7">
        <f t="shared" si="3"/>
        <v>0.2245169868</v>
      </c>
      <c r="Q251" s="7">
        <f t="shared" si="4"/>
        <v>0.08128195503</v>
      </c>
      <c r="R251" s="7">
        <f t="shared" si="5"/>
        <v>0.1184242314</v>
      </c>
      <c r="S251" s="7">
        <f t="shared" si="6"/>
        <v>0.08407400832</v>
      </c>
      <c r="T251" s="7">
        <f t="shared" si="7"/>
        <v>0.1144914254</v>
      </c>
      <c r="U251" s="7">
        <f t="shared" si="8"/>
        <v>0.3003183778</v>
      </c>
      <c r="V251" s="8">
        <f t="shared" si="9"/>
        <v>0.3340591689</v>
      </c>
      <c r="W251" s="7">
        <f t="shared" si="10"/>
        <v>0.308111069</v>
      </c>
      <c r="X251" s="9">
        <f t="shared" si="11"/>
        <v>0.3256102029</v>
      </c>
      <c r="Y251" s="7">
        <f t="shared" si="12"/>
        <v>-0.1197076021</v>
      </c>
      <c r="Z251" s="7">
        <f t="shared" si="13"/>
        <v>1.52484905</v>
      </c>
      <c r="AA251" s="7">
        <f t="shared" si="14"/>
        <v>1.577227955</v>
      </c>
      <c r="AB251" s="7">
        <f t="shared" si="15"/>
        <v>0.0256833525</v>
      </c>
      <c r="AC251" s="9">
        <f t="shared" si="16"/>
        <v>0.057858348</v>
      </c>
      <c r="AD251" s="9">
        <f t="shared" si="17"/>
        <v>0.038791684</v>
      </c>
      <c r="AE251" s="9">
        <f t="shared" si="18"/>
        <v>0.0447500165</v>
      </c>
      <c r="AF251" s="7">
        <f t="shared" si="19"/>
        <v>0.8055363641</v>
      </c>
      <c r="AG251" s="7">
        <f t="shared" si="20"/>
        <v>16.0644478</v>
      </c>
      <c r="AH251" s="7">
        <f t="shared" si="21"/>
        <v>69.6597423</v>
      </c>
      <c r="AI251" s="7">
        <f t="shared" si="22"/>
        <v>78.83100092</v>
      </c>
      <c r="AJ251" s="7">
        <f t="shared" si="23"/>
        <v>41.98328053</v>
      </c>
      <c r="AK251" s="7">
        <f t="shared" si="24"/>
        <v>0.7861806031</v>
      </c>
      <c r="AL251" s="7">
        <f t="shared" si="25"/>
        <v>0.8217230294</v>
      </c>
    </row>
    <row r="252" ht="15.75" customHeight="1">
      <c r="A252" s="5">
        <v>43.9</v>
      </c>
      <c r="B252" s="5" t="str">
        <f t="shared" si="1"/>
        <v>sedang</v>
      </c>
      <c r="C252" s="5">
        <v>40.0</v>
      </c>
      <c r="D252" s="5"/>
      <c r="E252" s="7">
        <v>0.053199999</v>
      </c>
      <c r="F252" s="5">
        <v>0.041700002</v>
      </c>
      <c r="G252" s="5">
        <v>0.02565</v>
      </c>
      <c r="H252" s="5">
        <v>0.023800001</v>
      </c>
      <c r="I252" s="5">
        <v>0.021050001</v>
      </c>
      <c r="J252" s="5">
        <v>0.022</v>
      </c>
      <c r="K252" s="5">
        <v>0.025049999</v>
      </c>
      <c r="L252" s="5">
        <v>0.0206</v>
      </c>
      <c r="M252" s="5">
        <v>0.0254</v>
      </c>
      <c r="N252" s="5">
        <v>0.021400001</v>
      </c>
      <c r="O252" s="7">
        <f t="shared" si="2"/>
        <v>-0.01183433948</v>
      </c>
      <c r="P252" s="7">
        <f t="shared" si="3"/>
        <v>0.2494382435</v>
      </c>
      <c r="Q252" s="7">
        <f t="shared" si="4"/>
        <v>-0.006937581902</v>
      </c>
      <c r="R252" s="7">
        <f t="shared" si="5"/>
        <v>0.07857907427</v>
      </c>
      <c r="S252" s="7">
        <f t="shared" si="6"/>
        <v>-0.007535005382</v>
      </c>
      <c r="T252" s="7">
        <f t="shared" si="7"/>
        <v>0.07234882205</v>
      </c>
      <c r="U252" s="7">
        <f t="shared" si="8"/>
        <v>0.242921036</v>
      </c>
      <c r="V252" s="8">
        <f t="shared" si="9"/>
        <v>0.3217115695</v>
      </c>
      <c r="W252" s="7">
        <f t="shared" si="10"/>
        <v>0.2583201462</v>
      </c>
      <c r="X252" s="9">
        <f t="shared" si="11"/>
        <v>0.3025335379</v>
      </c>
      <c r="Y252" s="7">
        <f t="shared" si="12"/>
        <v>-0.2383073723</v>
      </c>
      <c r="Z252" s="7">
        <f t="shared" si="13"/>
        <v>1.3349852</v>
      </c>
      <c r="AA252" s="7">
        <f t="shared" si="14"/>
        <v>1.449946222</v>
      </c>
      <c r="AB252" s="7">
        <f t="shared" si="15"/>
        <v>-0.01091249175</v>
      </c>
      <c r="AC252" s="9">
        <f t="shared" si="16"/>
        <v>0.0160875015</v>
      </c>
      <c r="AD252" s="9">
        <f t="shared" si="17"/>
        <v>0.0000875055</v>
      </c>
      <c r="AE252" s="9">
        <f t="shared" si="18"/>
        <v>0.00508750425</v>
      </c>
      <c r="AF252" s="7">
        <f t="shared" si="19"/>
        <v>0.9766081481</v>
      </c>
      <c r="AG252" s="7">
        <f t="shared" si="20"/>
        <v>12.44382541</v>
      </c>
      <c r="AH252" s="7">
        <f t="shared" si="21"/>
        <v>14.42082765</v>
      </c>
      <c r="AI252" s="7">
        <f t="shared" si="22"/>
        <v>16.61458867</v>
      </c>
      <c r="AJ252" s="7">
        <f t="shared" si="23"/>
        <v>1.435895845</v>
      </c>
      <c r="AK252" s="7">
        <f t="shared" si="24"/>
        <v>0.6151078842</v>
      </c>
      <c r="AL252" s="7">
        <f t="shared" si="25"/>
        <v>0.4821428662</v>
      </c>
    </row>
    <row r="253" ht="15.75" customHeight="1">
      <c r="A253" s="5">
        <v>43.9</v>
      </c>
      <c r="B253" s="5" t="str">
        <f t="shared" si="1"/>
        <v>sedang</v>
      </c>
      <c r="C253" s="5">
        <v>40.0</v>
      </c>
      <c r="D253" s="5"/>
      <c r="E253" s="7">
        <v>0.048</v>
      </c>
      <c r="F253" s="5">
        <v>0.039450001</v>
      </c>
      <c r="G253" s="5">
        <v>0.0285</v>
      </c>
      <c r="H253" s="5">
        <v>0.029850001</v>
      </c>
      <c r="I253" s="5">
        <v>0.0295</v>
      </c>
      <c r="J253" s="5">
        <v>0.035999998</v>
      </c>
      <c r="K253" s="5">
        <v>0.0328</v>
      </c>
      <c r="L253" s="5">
        <v>0.037099998</v>
      </c>
      <c r="M253" s="5">
        <v>0.033050001</v>
      </c>
      <c r="N253" s="5">
        <v>0.033</v>
      </c>
      <c r="O253" s="7">
        <f t="shared" si="2"/>
        <v>0.07014681892</v>
      </c>
      <c r="P253" s="7">
        <f t="shared" si="3"/>
        <v>0.09204153506</v>
      </c>
      <c r="Q253" s="7">
        <f t="shared" si="4"/>
        <v>-0.003796522342</v>
      </c>
      <c r="R253" s="7">
        <f t="shared" si="5"/>
        <v>-0.003039513678</v>
      </c>
      <c r="S253" s="7">
        <f t="shared" si="6"/>
        <v>-0.003799407295</v>
      </c>
      <c r="T253" s="7">
        <f t="shared" si="7"/>
        <v>-0.003037205725</v>
      </c>
      <c r="U253" s="7">
        <f t="shared" si="8"/>
        <v>0.08827585963</v>
      </c>
      <c r="V253" s="8">
        <f t="shared" si="9"/>
        <v>0.08902692769</v>
      </c>
      <c r="W253" s="7">
        <f t="shared" si="10"/>
        <v>0.08833678277</v>
      </c>
      <c r="X253" s="9">
        <f t="shared" si="11"/>
        <v>0.08896552858</v>
      </c>
      <c r="Y253" s="7">
        <f t="shared" si="12"/>
        <v>-0.1611479152</v>
      </c>
      <c r="Z253" s="7">
        <f t="shared" si="13"/>
        <v>1.03189066</v>
      </c>
      <c r="AA253" s="7">
        <f t="shared" si="14"/>
        <v>1.032674787</v>
      </c>
      <c r="AB253" s="7">
        <f t="shared" si="15"/>
        <v>-0.07348750275</v>
      </c>
      <c r="AC253" s="9">
        <f t="shared" si="16"/>
        <v>-0.073149996</v>
      </c>
      <c r="AD253" s="9">
        <f t="shared" si="17"/>
        <v>-0.07335</v>
      </c>
      <c r="AE253" s="9">
        <f t="shared" si="18"/>
        <v>-0.07328749875</v>
      </c>
      <c r="AF253" s="7">
        <f t="shared" si="19"/>
        <v>1.150877193</v>
      </c>
      <c r="AG253" s="7">
        <f t="shared" si="20"/>
        <v>14.09733659</v>
      </c>
      <c r="AH253" s="7">
        <f t="shared" si="21"/>
        <v>15.36629604</v>
      </c>
      <c r="AI253" s="7">
        <f t="shared" si="22"/>
        <v>32.41339165</v>
      </c>
      <c r="AJ253" s="7">
        <f t="shared" si="23"/>
        <v>1.645247266</v>
      </c>
      <c r="AK253" s="7">
        <f t="shared" si="24"/>
        <v>0.7224334418</v>
      </c>
      <c r="AL253" s="7">
        <f t="shared" si="25"/>
        <v>0.59375</v>
      </c>
    </row>
    <row r="254" ht="15.75" customHeight="1">
      <c r="A254" s="5">
        <v>43.9</v>
      </c>
      <c r="B254" s="5" t="str">
        <f t="shared" si="1"/>
        <v>sedang</v>
      </c>
      <c r="C254" s="5">
        <v>40.0</v>
      </c>
      <c r="D254" s="5"/>
      <c r="E254" s="7">
        <v>0.065650001</v>
      </c>
      <c r="F254" s="5">
        <v>0.060550001</v>
      </c>
      <c r="G254" s="5">
        <v>0.03035</v>
      </c>
      <c r="H254" s="5">
        <v>0.0283</v>
      </c>
      <c r="I254" s="5">
        <v>0.0232</v>
      </c>
      <c r="J254" s="5">
        <v>0.02375</v>
      </c>
      <c r="K254" s="5">
        <v>0.0207</v>
      </c>
      <c r="L254" s="5">
        <v>0.022600001</v>
      </c>
      <c r="M254" s="5">
        <v>0.01945</v>
      </c>
      <c r="N254" s="5">
        <v>0.0174</v>
      </c>
      <c r="O254" s="7">
        <f t="shared" si="2"/>
        <v>-0.1890303624</v>
      </c>
      <c r="P254" s="7">
        <f t="shared" si="3"/>
        <v>0.4904615447</v>
      </c>
      <c r="Q254" s="7">
        <f t="shared" si="4"/>
        <v>0.03113325031</v>
      </c>
      <c r="R254" s="7">
        <f t="shared" si="5"/>
        <v>0.08661417323</v>
      </c>
      <c r="S254" s="7">
        <f t="shared" si="6"/>
        <v>0.03280839895</v>
      </c>
      <c r="T254" s="7">
        <f t="shared" si="7"/>
        <v>0.08219178082</v>
      </c>
      <c r="U254" s="7">
        <f t="shared" si="8"/>
        <v>0.5137500061</v>
      </c>
      <c r="V254" s="8">
        <f t="shared" si="9"/>
        <v>0.5535599801</v>
      </c>
      <c r="W254" s="7">
        <f t="shared" si="10"/>
        <v>0.5272610708</v>
      </c>
      <c r="X254" s="9">
        <f t="shared" si="11"/>
        <v>0.5393750058</v>
      </c>
      <c r="Y254" s="7">
        <f t="shared" si="12"/>
        <v>-0.3322332307</v>
      </c>
      <c r="Z254" s="7">
        <f t="shared" si="13"/>
        <v>2.264009988</v>
      </c>
      <c r="AA254" s="7">
        <f t="shared" si="14"/>
        <v>2.385826798</v>
      </c>
      <c r="AB254" s="7">
        <f t="shared" si="15"/>
        <v>0.105737504</v>
      </c>
      <c r="AC254" s="9">
        <f t="shared" si="16"/>
        <v>0.119575004</v>
      </c>
      <c r="AD254" s="9">
        <f t="shared" si="17"/>
        <v>0.111375004</v>
      </c>
      <c r="AE254" s="9">
        <f t="shared" si="18"/>
        <v>0.113937504</v>
      </c>
      <c r="AF254" s="7">
        <f t="shared" si="19"/>
        <v>0.6820428336</v>
      </c>
      <c r="AG254" s="7">
        <f t="shared" si="20"/>
        <v>11.76477472</v>
      </c>
      <c r="AH254" s="7">
        <f t="shared" si="21"/>
        <v>16.01295045</v>
      </c>
      <c r="AI254" s="7">
        <f t="shared" si="22"/>
        <v>18.43306439</v>
      </c>
      <c r="AJ254" s="7">
        <f t="shared" si="23"/>
        <v>1.797213548</v>
      </c>
      <c r="AK254" s="7">
        <f t="shared" si="24"/>
        <v>0.5012386375</v>
      </c>
      <c r="AL254" s="7">
        <f t="shared" si="25"/>
        <v>0.4623000691</v>
      </c>
    </row>
    <row r="255" ht="15.75" customHeight="1">
      <c r="A255" s="5">
        <v>43.9</v>
      </c>
      <c r="B255" s="5" t="str">
        <f t="shared" si="1"/>
        <v>sedang</v>
      </c>
      <c r="C255" s="5">
        <v>40.0</v>
      </c>
      <c r="D255" s="5"/>
      <c r="E255" s="7">
        <v>0.031599998</v>
      </c>
      <c r="F255" s="5">
        <v>0.02495</v>
      </c>
      <c r="G255" s="5">
        <v>0.0104</v>
      </c>
      <c r="H255" s="5">
        <v>0.0097</v>
      </c>
      <c r="I255" s="5">
        <v>0.0092</v>
      </c>
      <c r="J255" s="5">
        <v>0.01115</v>
      </c>
      <c r="K255" s="5">
        <v>0.00905</v>
      </c>
      <c r="L255" s="5">
        <v>0.0109</v>
      </c>
      <c r="M255" s="5">
        <v>0.01255</v>
      </c>
      <c r="N255" s="5">
        <v>0.00975</v>
      </c>
      <c r="O255" s="7">
        <f t="shared" si="2"/>
        <v>-0.06940874036</v>
      </c>
      <c r="P255" s="7">
        <f t="shared" si="3"/>
        <v>0.4676470588</v>
      </c>
      <c r="Q255" s="7">
        <f t="shared" si="4"/>
        <v>-0.162037037</v>
      </c>
      <c r="R255" s="7">
        <f t="shared" si="5"/>
        <v>-0.03723404255</v>
      </c>
      <c r="S255" s="7">
        <f t="shared" si="6"/>
        <v>-0.1861702128</v>
      </c>
      <c r="T255" s="7">
        <f t="shared" si="7"/>
        <v>-0.03240740741</v>
      </c>
      <c r="U255" s="7">
        <f t="shared" si="8"/>
        <v>0.3306666667</v>
      </c>
      <c r="V255" s="8">
        <f t="shared" si="9"/>
        <v>0.4380403458</v>
      </c>
      <c r="W255" s="7">
        <f t="shared" si="10"/>
        <v>0.3573487032</v>
      </c>
      <c r="X255" s="9">
        <f t="shared" si="11"/>
        <v>0.4053333333</v>
      </c>
      <c r="Y255" s="7">
        <f t="shared" si="12"/>
        <v>-0.4115983027</v>
      </c>
      <c r="Z255" s="7">
        <f t="shared" si="13"/>
        <v>1.636574074</v>
      </c>
      <c r="AA255" s="7">
        <f t="shared" si="14"/>
        <v>1.880319149</v>
      </c>
      <c r="AB255" s="7">
        <f t="shared" si="15"/>
        <v>0.012825</v>
      </c>
      <c r="AC255" s="9">
        <f t="shared" si="16"/>
        <v>0.031725</v>
      </c>
      <c r="AD255" s="9">
        <f t="shared" si="17"/>
        <v>0.020525</v>
      </c>
      <c r="AE255" s="9">
        <f t="shared" si="18"/>
        <v>0.024025</v>
      </c>
      <c r="AF255" s="7">
        <f t="shared" si="19"/>
        <v>0.8701923077</v>
      </c>
      <c r="AG255" s="7">
        <f t="shared" si="20"/>
        <v>11.05337785</v>
      </c>
      <c r="AH255" s="7">
        <f t="shared" si="21"/>
        <v>10.26640266</v>
      </c>
      <c r="AI255" s="7">
        <f t="shared" si="22"/>
        <v>6.606539121</v>
      </c>
      <c r="AJ255" s="7">
        <f t="shared" si="23"/>
        <v>0.6931735951</v>
      </c>
      <c r="AK255" s="7">
        <f t="shared" si="24"/>
        <v>0.4168336673</v>
      </c>
      <c r="AL255" s="7">
        <f t="shared" si="25"/>
        <v>0.3291139449</v>
      </c>
    </row>
    <row r="256" ht="15.75" customHeight="1">
      <c r="A256" s="5">
        <v>43.9</v>
      </c>
      <c r="B256" s="5" t="str">
        <f t="shared" si="1"/>
        <v>sedang</v>
      </c>
      <c r="C256" s="5">
        <v>40.0</v>
      </c>
      <c r="D256" s="5"/>
      <c r="E256" s="7">
        <v>0.036200002</v>
      </c>
      <c r="F256" s="5">
        <v>0.033025</v>
      </c>
      <c r="G256" s="5">
        <v>0.019625001</v>
      </c>
      <c r="H256" s="5">
        <v>0.020524999</v>
      </c>
      <c r="I256" s="5">
        <v>0.018825</v>
      </c>
      <c r="J256" s="5">
        <v>0.019950001</v>
      </c>
      <c r="K256" s="5">
        <v>0.017725</v>
      </c>
      <c r="L256" s="5">
        <v>0.018625</v>
      </c>
      <c r="M256" s="5">
        <v>0.016100001</v>
      </c>
      <c r="N256" s="5">
        <v>0.0143</v>
      </c>
      <c r="O256" s="7">
        <f t="shared" si="2"/>
        <v>-0.05087017267</v>
      </c>
      <c r="P256" s="7">
        <f t="shared" si="3"/>
        <v>0.3014778325</v>
      </c>
      <c r="Q256" s="7">
        <f t="shared" si="4"/>
        <v>0.04804135852</v>
      </c>
      <c r="R256" s="7">
        <f t="shared" si="5"/>
        <v>0.1069476971</v>
      </c>
      <c r="S256" s="7">
        <f t="shared" si="6"/>
        <v>0.05074157689</v>
      </c>
      <c r="T256" s="7">
        <f t="shared" si="7"/>
        <v>0.1012564641</v>
      </c>
      <c r="U256" s="7">
        <f t="shared" si="8"/>
        <v>0.3445292347</v>
      </c>
      <c r="V256" s="8">
        <f t="shared" si="9"/>
        <v>0.3956682515</v>
      </c>
      <c r="W256" s="7">
        <f t="shared" si="10"/>
        <v>0.357633365</v>
      </c>
      <c r="X256" s="9">
        <f t="shared" si="11"/>
        <v>0.3811704757</v>
      </c>
      <c r="Y256" s="7">
        <f t="shared" si="12"/>
        <v>-0.2545108974</v>
      </c>
      <c r="Z256" s="7">
        <f t="shared" si="13"/>
        <v>1.556541004</v>
      </c>
      <c r="AA256" s="7">
        <f t="shared" si="14"/>
        <v>1.644028134</v>
      </c>
      <c r="AB256" s="7">
        <f t="shared" si="15"/>
        <v>0.01899374325</v>
      </c>
      <c r="AC256" s="9">
        <f t="shared" si="16"/>
        <v>0.03114375</v>
      </c>
      <c r="AD256" s="9">
        <f t="shared" si="17"/>
        <v>0.023943746</v>
      </c>
      <c r="AE256" s="9">
        <f t="shared" si="18"/>
        <v>0.02619374725</v>
      </c>
      <c r="AF256" s="7">
        <f t="shared" si="19"/>
        <v>0.9031846674</v>
      </c>
      <c r="AG256" s="7">
        <f t="shared" si="20"/>
        <v>13.80726109</v>
      </c>
      <c r="AH256" s="7">
        <f t="shared" si="21"/>
        <v>12.60919039</v>
      </c>
      <c r="AI256" s="7">
        <f t="shared" si="22"/>
        <v>14.54938248</v>
      </c>
      <c r="AJ256" s="7">
        <f t="shared" si="23"/>
        <v>1.076876918</v>
      </c>
      <c r="AK256" s="7">
        <f t="shared" si="24"/>
        <v>0.594246813</v>
      </c>
      <c r="AL256" s="7">
        <f t="shared" si="25"/>
        <v>0.5421270695</v>
      </c>
    </row>
    <row r="257" ht="15.75" customHeight="1">
      <c r="A257" s="5">
        <v>43.8</v>
      </c>
      <c r="B257" s="5" t="str">
        <f t="shared" si="1"/>
        <v>sedang</v>
      </c>
      <c r="C257" s="5">
        <v>40.0</v>
      </c>
      <c r="D257" s="5"/>
      <c r="E257" s="5">
        <v>0.154100001</v>
      </c>
      <c r="F257" s="5">
        <v>0.153600007</v>
      </c>
      <c r="G257" s="5">
        <v>0.126000002</v>
      </c>
      <c r="H257" s="5">
        <v>0.134900004</v>
      </c>
      <c r="I257" s="5">
        <v>0.097999997</v>
      </c>
      <c r="J257" s="5">
        <v>0.095600002</v>
      </c>
      <c r="K257" s="5">
        <v>0.103399999</v>
      </c>
      <c r="L257" s="5">
        <v>0.083899997</v>
      </c>
      <c r="M257" s="5">
        <v>0.0779</v>
      </c>
      <c r="N257" s="5">
        <v>0.058400001</v>
      </c>
      <c r="O257" s="7">
        <f t="shared" si="2"/>
        <v>-0.09851788536</v>
      </c>
      <c r="P257" s="7">
        <f t="shared" si="3"/>
        <v>0.1953307659</v>
      </c>
      <c r="Q257" s="7">
        <f t="shared" si="4"/>
        <v>0.1406508502</v>
      </c>
      <c r="R257" s="7">
        <f t="shared" si="5"/>
        <v>0.2781211248</v>
      </c>
      <c r="S257" s="7">
        <f t="shared" si="6"/>
        <v>0.1576019716</v>
      </c>
      <c r="T257" s="7">
        <f t="shared" si="7"/>
        <v>0.2482073814</v>
      </c>
      <c r="U257" s="7">
        <f t="shared" si="8"/>
        <v>0.3269978605</v>
      </c>
      <c r="V257" s="8">
        <f t="shared" si="9"/>
        <v>0.4490566151</v>
      </c>
      <c r="W257" s="7">
        <f t="shared" si="10"/>
        <v>0.3570754912</v>
      </c>
      <c r="X257" s="9">
        <f t="shared" si="11"/>
        <v>0.411231115</v>
      </c>
      <c r="Y257" s="7">
        <f t="shared" si="12"/>
        <v>-0.09871246106</v>
      </c>
      <c r="Z257" s="7">
        <f t="shared" si="13"/>
        <v>1.542195315</v>
      </c>
      <c r="AA257" s="7">
        <f t="shared" si="14"/>
        <v>1.728059388</v>
      </c>
      <c r="AB257" s="7">
        <f t="shared" si="15"/>
        <v>0.06272502825</v>
      </c>
      <c r="AC257" s="9">
        <f t="shared" si="16"/>
        <v>0.1943500215</v>
      </c>
      <c r="AD257" s="9">
        <f t="shared" si="17"/>
        <v>0.1163500255</v>
      </c>
      <c r="AE257" s="9">
        <f t="shared" si="18"/>
        <v>0.1407250243</v>
      </c>
      <c r="AF257" s="7">
        <f t="shared" si="19"/>
        <v>0.8206348997</v>
      </c>
      <c r="AG257" s="7">
        <f t="shared" si="20"/>
        <v>15.64739136</v>
      </c>
      <c r="AH257" s="7">
        <f t="shared" si="21"/>
        <v>134.9154366</v>
      </c>
      <c r="AI257" s="7">
        <f t="shared" si="22"/>
        <v>121.9841455</v>
      </c>
      <c r="AJ257" s="7">
        <f t="shared" si="23"/>
        <v>173.1231658</v>
      </c>
      <c r="AK257" s="7">
        <f t="shared" si="24"/>
        <v>0.8203124756</v>
      </c>
      <c r="AL257" s="7">
        <f t="shared" si="25"/>
        <v>0.8176508837</v>
      </c>
    </row>
    <row r="258" ht="15.75" customHeight="1">
      <c r="A258" s="5">
        <v>43.8</v>
      </c>
      <c r="B258" s="5" t="str">
        <f t="shared" si="1"/>
        <v>sedang</v>
      </c>
      <c r="C258" s="5">
        <v>40.0</v>
      </c>
      <c r="D258" s="5"/>
      <c r="E258" s="7">
        <v>0.099799998</v>
      </c>
      <c r="F258" s="5">
        <v>0.132349998</v>
      </c>
      <c r="G258" s="5">
        <v>0.123350002</v>
      </c>
      <c r="H258" s="5">
        <v>0.121699996</v>
      </c>
      <c r="I258" s="5">
        <v>0.073849998</v>
      </c>
      <c r="J258" s="5">
        <v>0.077249996</v>
      </c>
      <c r="K258" s="5">
        <v>0.066349998</v>
      </c>
      <c r="L258" s="5">
        <v>0.060849998</v>
      </c>
      <c r="M258" s="5">
        <v>0.026249999</v>
      </c>
      <c r="N258" s="5">
        <v>0.020400001</v>
      </c>
      <c r="O258" s="7">
        <f t="shared" si="2"/>
        <v>-0.3004744544</v>
      </c>
      <c r="P258" s="7">
        <f t="shared" si="3"/>
        <v>0.3321590404</v>
      </c>
      <c r="Q258" s="7">
        <f t="shared" si="4"/>
        <v>0.4330453596</v>
      </c>
      <c r="R258" s="7">
        <f t="shared" si="5"/>
        <v>0.5296829686</v>
      </c>
      <c r="S258" s="7">
        <f t="shared" si="6"/>
        <v>0.4622478324</v>
      </c>
      <c r="T258" s="7">
        <f t="shared" si="7"/>
        <v>0.4962202861</v>
      </c>
      <c r="U258" s="7">
        <f t="shared" si="8"/>
        <v>0.6689785688</v>
      </c>
      <c r="V258" s="8">
        <f t="shared" si="9"/>
        <v>0.7328968755</v>
      </c>
      <c r="W258" s="7">
        <f t="shared" si="10"/>
        <v>0.694599016</v>
      </c>
      <c r="X258" s="9">
        <f t="shared" si="11"/>
        <v>0.7058638028</v>
      </c>
      <c r="Y258" s="7">
        <f t="shared" si="12"/>
        <v>-0.03519748142</v>
      </c>
      <c r="Z258" s="7">
        <f t="shared" si="13"/>
        <v>2.761339182</v>
      </c>
      <c r="AA258" s="7">
        <f t="shared" si="14"/>
        <v>2.947550466</v>
      </c>
      <c r="AB258" s="7">
        <f t="shared" si="15"/>
        <v>0.3356249993</v>
      </c>
      <c r="AC258" s="9">
        <f t="shared" si="16"/>
        <v>0.3751124858</v>
      </c>
      <c r="AD258" s="9">
        <f t="shared" si="17"/>
        <v>0.3517124938</v>
      </c>
      <c r="AE258" s="9">
        <f t="shared" si="18"/>
        <v>0.3590249913</v>
      </c>
      <c r="AF258" s="7">
        <f t="shared" si="19"/>
        <v>0.5379002588</v>
      </c>
      <c r="AG258" s="7">
        <f t="shared" si="20"/>
        <v>21.8818072</v>
      </c>
      <c r="AH258" s="7">
        <f t="shared" si="21"/>
        <v>127.1797605</v>
      </c>
      <c r="AI258" s="7">
        <f t="shared" si="22"/>
        <v>91.34825042</v>
      </c>
      <c r="AJ258" s="7">
        <f t="shared" si="23"/>
        <v>152.5439166</v>
      </c>
      <c r="AK258" s="7">
        <f t="shared" si="24"/>
        <v>0.9319985181</v>
      </c>
      <c r="AL258" s="7">
        <f t="shared" si="25"/>
        <v>1.235971989</v>
      </c>
    </row>
    <row r="259" ht="15.75" customHeight="1">
      <c r="A259" s="5">
        <v>43.8</v>
      </c>
      <c r="B259" s="5" t="str">
        <f t="shared" si="1"/>
        <v>sedang</v>
      </c>
      <c r="C259" s="5">
        <v>40.0</v>
      </c>
      <c r="D259" s="5"/>
      <c r="E259" s="7">
        <v>0.059300002</v>
      </c>
      <c r="F259" s="5">
        <v>0.0572</v>
      </c>
      <c r="G259" s="5">
        <v>0.035</v>
      </c>
      <c r="H259" s="5">
        <v>0.036699999</v>
      </c>
      <c r="I259" s="5">
        <v>0.035300002</v>
      </c>
      <c r="J259" s="5">
        <v>0.0363</v>
      </c>
      <c r="K259" s="5">
        <v>0.028200001</v>
      </c>
      <c r="L259" s="5">
        <v>0.032000002</v>
      </c>
      <c r="M259" s="5">
        <v>0.025699999</v>
      </c>
      <c r="N259" s="5">
        <v>0.0251</v>
      </c>
      <c r="O259" s="7">
        <f t="shared" si="2"/>
        <v>-0.1075949192</v>
      </c>
      <c r="P259" s="7">
        <f t="shared" si="3"/>
        <v>0.3395784386</v>
      </c>
      <c r="Q259" s="7">
        <f t="shared" si="4"/>
        <v>0.04638222635</v>
      </c>
      <c r="R259" s="7">
        <f t="shared" si="5"/>
        <v>0.05816136851</v>
      </c>
      <c r="S259" s="7">
        <f t="shared" si="6"/>
        <v>0.04690435184</v>
      </c>
      <c r="T259" s="7">
        <f t="shared" si="7"/>
        <v>0.05751393321</v>
      </c>
      <c r="U259" s="7">
        <f t="shared" si="8"/>
        <v>0.3799758912</v>
      </c>
      <c r="V259" s="8">
        <f t="shared" si="9"/>
        <v>0.390036452</v>
      </c>
      <c r="W259" s="7">
        <f t="shared" si="10"/>
        <v>0.3827460632</v>
      </c>
      <c r="X259" s="9">
        <f t="shared" si="11"/>
        <v>0.3872135149</v>
      </c>
      <c r="Y259" s="7">
        <f t="shared" si="12"/>
        <v>-0.2407809111</v>
      </c>
      <c r="Z259" s="7">
        <f t="shared" si="13"/>
        <v>1.710575139</v>
      </c>
      <c r="AA259" s="7">
        <f t="shared" si="14"/>
        <v>1.729831112</v>
      </c>
      <c r="AB259" s="7">
        <f t="shared" si="15"/>
        <v>0.0482750065</v>
      </c>
      <c r="AC259" s="9">
        <f t="shared" si="16"/>
        <v>0.05232499975</v>
      </c>
      <c r="AD259" s="9">
        <f t="shared" si="17"/>
        <v>0.04992500375</v>
      </c>
      <c r="AE259" s="9">
        <f t="shared" si="18"/>
        <v>0.0506750025</v>
      </c>
      <c r="AF259" s="7">
        <f t="shared" si="19"/>
        <v>0.8057143143</v>
      </c>
      <c r="AG259" s="7">
        <f t="shared" si="20"/>
        <v>13.75931234</v>
      </c>
      <c r="AH259" s="7">
        <f t="shared" si="21"/>
        <v>17.76105221</v>
      </c>
      <c r="AI259" s="7">
        <f t="shared" si="22"/>
        <v>32.78047982</v>
      </c>
      <c r="AJ259" s="7">
        <f t="shared" si="23"/>
        <v>2.244085721</v>
      </c>
      <c r="AK259" s="7">
        <f t="shared" si="24"/>
        <v>0.6118881119</v>
      </c>
      <c r="AL259" s="7">
        <f t="shared" si="25"/>
        <v>0.5902192044</v>
      </c>
    </row>
    <row r="260" ht="15.75" customHeight="1">
      <c r="A260" s="5">
        <v>43.7</v>
      </c>
      <c r="B260" s="5" t="str">
        <f t="shared" si="1"/>
        <v>sedang</v>
      </c>
      <c r="C260" s="5">
        <v>40.0</v>
      </c>
      <c r="D260" s="5"/>
      <c r="E260" s="5">
        <v>0.635200024</v>
      </c>
      <c r="F260" s="5">
        <v>0.624100029</v>
      </c>
      <c r="G260" s="5">
        <v>0.600199997</v>
      </c>
      <c r="H260" s="5">
        <v>0.643599987</v>
      </c>
      <c r="I260" s="5">
        <v>0.601400018</v>
      </c>
      <c r="J260" s="5">
        <v>0.582300007</v>
      </c>
      <c r="K260" s="5">
        <v>0.586600006</v>
      </c>
      <c r="L260" s="5">
        <v>0.561200023</v>
      </c>
      <c r="M260" s="5">
        <v>0.499900013</v>
      </c>
      <c r="N260" s="5">
        <v>0.465700001</v>
      </c>
      <c r="O260" s="7">
        <f t="shared" si="2"/>
        <v>-0.01145937897</v>
      </c>
      <c r="P260" s="7">
        <f t="shared" si="3"/>
        <v>0.0309738349</v>
      </c>
      <c r="Q260" s="7">
        <f t="shared" si="4"/>
        <v>0.07979750712</v>
      </c>
      <c r="R260" s="7">
        <f t="shared" si="5"/>
        <v>0.1148911947</v>
      </c>
      <c r="S260" s="7">
        <f t="shared" si="6"/>
        <v>0.08239094595</v>
      </c>
      <c r="T260" s="7">
        <f t="shared" si="7"/>
        <v>0.111274738</v>
      </c>
      <c r="U260" s="7">
        <f t="shared" si="8"/>
        <v>0.1104982307</v>
      </c>
      <c r="V260" s="8">
        <f t="shared" si="9"/>
        <v>0.1453477919</v>
      </c>
      <c r="W260" s="7">
        <f t="shared" si="10"/>
        <v>0.1139658768</v>
      </c>
      <c r="X260" s="9">
        <f t="shared" si="11"/>
        <v>0.1409252865</v>
      </c>
      <c r="Y260" s="7">
        <f t="shared" si="12"/>
        <v>-0.01952138487</v>
      </c>
      <c r="Z260" s="7">
        <f t="shared" si="13"/>
        <v>1.126829273</v>
      </c>
      <c r="AA260" s="7">
        <f t="shared" si="14"/>
        <v>1.163451504</v>
      </c>
      <c r="AB260" s="7">
        <f t="shared" si="15"/>
        <v>-1.024574973</v>
      </c>
      <c r="AC260" s="9">
        <f t="shared" si="16"/>
        <v>-0.7937248923</v>
      </c>
      <c r="AD260" s="9">
        <f t="shared" si="17"/>
        <v>-0.9305249403</v>
      </c>
      <c r="AE260" s="9">
        <f t="shared" si="18"/>
        <v>-0.8877749253</v>
      </c>
      <c r="AF260" s="7">
        <f t="shared" si="19"/>
        <v>0.9773409013</v>
      </c>
      <c r="AG260" s="7">
        <f t="shared" si="20"/>
        <v>15.21261872</v>
      </c>
      <c r="AH260" s="7">
        <f t="shared" si="21"/>
        <v>5233855.046</v>
      </c>
      <c r="AI260" s="7">
        <f t="shared" si="22"/>
        <v>1416.205306</v>
      </c>
      <c r="AJ260" s="7">
        <f t="shared" si="23"/>
        <v>1183413344508</v>
      </c>
      <c r="AK260" s="7">
        <f t="shared" si="24"/>
        <v>0.9617048055</v>
      </c>
      <c r="AL260" s="7">
        <f t="shared" si="25"/>
        <v>0.9448992039</v>
      </c>
    </row>
    <row r="261" ht="15.75" customHeight="1">
      <c r="A261" s="5">
        <v>43.6</v>
      </c>
      <c r="B261" s="5" t="str">
        <f t="shared" si="1"/>
        <v>sedang</v>
      </c>
      <c r="C261" s="5">
        <v>40.0</v>
      </c>
      <c r="D261" s="5"/>
      <c r="E261" s="7">
        <v>0.091250002</v>
      </c>
      <c r="F261" s="5">
        <v>0.123099998</v>
      </c>
      <c r="G261" s="5">
        <v>0.081349999</v>
      </c>
      <c r="H261" s="5">
        <v>0.072449997</v>
      </c>
      <c r="I261" s="5">
        <v>0.055799998</v>
      </c>
      <c r="J261" s="5">
        <v>0.0548</v>
      </c>
      <c r="K261" s="5">
        <v>0.043049999</v>
      </c>
      <c r="L261" s="5">
        <v>0.053100001</v>
      </c>
      <c r="M261" s="5">
        <v>0.04645</v>
      </c>
      <c r="N261" s="5">
        <v>0.04555</v>
      </c>
      <c r="O261" s="7">
        <f t="shared" si="2"/>
        <v>-0.3078778185</v>
      </c>
      <c r="P261" s="7">
        <f t="shared" si="3"/>
        <v>0.4817935627</v>
      </c>
      <c r="Q261" s="7">
        <f t="shared" si="4"/>
        <v>-0.03798883841</v>
      </c>
      <c r="R261" s="7">
        <f t="shared" si="5"/>
        <v>-0.02821671589</v>
      </c>
      <c r="S261" s="7">
        <f t="shared" si="6"/>
        <v>-0.03837472955</v>
      </c>
      <c r="T261" s="7">
        <f t="shared" si="7"/>
        <v>-0.02793297238</v>
      </c>
      <c r="U261" s="7">
        <f t="shared" si="8"/>
        <v>0.4520790263</v>
      </c>
      <c r="V261" s="8">
        <f t="shared" si="9"/>
        <v>0.4598280398</v>
      </c>
      <c r="W261" s="7">
        <f t="shared" si="10"/>
        <v>0.4544915441</v>
      </c>
      <c r="X261" s="9">
        <f t="shared" si="11"/>
        <v>0.457387195</v>
      </c>
      <c r="Y261" s="7">
        <f t="shared" si="12"/>
        <v>-0.2042064055</v>
      </c>
      <c r="Z261" s="7">
        <f t="shared" si="13"/>
        <v>2.284357534</v>
      </c>
      <c r="AA261" s="7">
        <f t="shared" si="14"/>
        <v>2.307562069</v>
      </c>
      <c r="AB261" s="7">
        <f t="shared" si="15"/>
        <v>0.1680999923</v>
      </c>
      <c r="AC261" s="9">
        <f t="shared" si="16"/>
        <v>0.1741749923</v>
      </c>
      <c r="AD261" s="9">
        <f t="shared" si="17"/>
        <v>0.1705749923</v>
      </c>
      <c r="AE261" s="9">
        <f t="shared" si="18"/>
        <v>0.1716999923</v>
      </c>
      <c r="AF261" s="7">
        <f t="shared" si="19"/>
        <v>0.5291948313</v>
      </c>
      <c r="AG261" s="7">
        <f t="shared" si="20"/>
        <v>17.26283751</v>
      </c>
      <c r="AH261" s="7">
        <f t="shared" si="21"/>
        <v>49.88735359</v>
      </c>
      <c r="AI261" s="7">
        <f t="shared" si="22"/>
        <v>57.32541849</v>
      </c>
      <c r="AJ261" s="7">
        <f t="shared" si="23"/>
        <v>20.52702661</v>
      </c>
      <c r="AK261" s="7">
        <f t="shared" si="24"/>
        <v>0.6608448442</v>
      </c>
      <c r="AL261" s="7">
        <f t="shared" si="25"/>
        <v>0.8915068188</v>
      </c>
    </row>
    <row r="262" ht="15.75" customHeight="1">
      <c r="A262" s="5">
        <v>43.4</v>
      </c>
      <c r="B262" s="5" t="str">
        <f t="shared" si="1"/>
        <v>sedang</v>
      </c>
      <c r="C262" s="5">
        <v>80.0</v>
      </c>
      <c r="D262" s="5"/>
      <c r="E262" s="7">
        <v>0.085100003</v>
      </c>
      <c r="F262" s="5">
        <v>0.096000001</v>
      </c>
      <c r="G262" s="5">
        <v>0.062100001</v>
      </c>
      <c r="H262" s="5">
        <v>0.056400001</v>
      </c>
      <c r="I262" s="5">
        <v>0.038400002</v>
      </c>
      <c r="J262" s="5">
        <v>0.0385</v>
      </c>
      <c r="K262" s="5">
        <v>0.0471</v>
      </c>
      <c r="L262" s="5">
        <v>0.036699999</v>
      </c>
      <c r="M262" s="5">
        <v>0.0352</v>
      </c>
      <c r="N262" s="5">
        <v>0.0339</v>
      </c>
      <c r="O262" s="7">
        <f t="shared" si="2"/>
        <v>-0.1373626453</v>
      </c>
      <c r="P262" s="7">
        <f t="shared" si="3"/>
        <v>0.3417190822</v>
      </c>
      <c r="Q262" s="7">
        <f t="shared" si="4"/>
        <v>0.1445929526</v>
      </c>
      <c r="R262" s="7">
        <f t="shared" si="5"/>
        <v>0.162962963</v>
      </c>
      <c r="S262" s="7">
        <f t="shared" si="6"/>
        <v>0.1469135802</v>
      </c>
      <c r="T262" s="7">
        <f t="shared" si="7"/>
        <v>0.1603888214</v>
      </c>
      <c r="U262" s="7">
        <f t="shared" si="8"/>
        <v>0.4634146382</v>
      </c>
      <c r="V262" s="8">
        <f t="shared" si="9"/>
        <v>0.4780600502</v>
      </c>
      <c r="W262" s="7">
        <f t="shared" si="10"/>
        <v>0.4680523521</v>
      </c>
      <c r="X262" s="9">
        <f t="shared" si="11"/>
        <v>0.4733231747</v>
      </c>
      <c r="Y262" s="7">
        <f t="shared" si="12"/>
        <v>-0.2144212497</v>
      </c>
      <c r="Z262" s="7">
        <f t="shared" si="13"/>
        <v>1.92102068</v>
      </c>
      <c r="AA262" s="7">
        <f t="shared" si="14"/>
        <v>1.951851877</v>
      </c>
      <c r="AB262" s="7">
        <f t="shared" si="15"/>
        <v>0.134625004</v>
      </c>
      <c r="AC262" s="9">
        <f t="shared" si="16"/>
        <v>0.143400004</v>
      </c>
      <c r="AD262" s="9">
        <f t="shared" si="17"/>
        <v>0.138200004</v>
      </c>
      <c r="AE262" s="9">
        <f t="shared" si="18"/>
        <v>0.139825004</v>
      </c>
      <c r="AF262" s="7">
        <f t="shared" si="19"/>
        <v>0.7584540941</v>
      </c>
      <c r="AG262" s="7">
        <f t="shared" si="20"/>
        <v>15.13863438</v>
      </c>
      <c r="AH262" s="7">
        <f t="shared" si="21"/>
        <v>32.48711991</v>
      </c>
      <c r="AI262" s="7">
        <f t="shared" si="22"/>
        <v>35.50522147</v>
      </c>
      <c r="AJ262" s="7">
        <f t="shared" si="23"/>
        <v>8.186273061</v>
      </c>
      <c r="AK262" s="7">
        <f t="shared" si="24"/>
        <v>0.6468750037</v>
      </c>
      <c r="AL262" s="7">
        <f t="shared" si="25"/>
        <v>0.7297297158</v>
      </c>
    </row>
    <row r="263" ht="15.75" customHeight="1">
      <c r="A263" s="5">
        <v>43.4</v>
      </c>
      <c r="B263" s="5" t="str">
        <f t="shared" si="1"/>
        <v>sedang</v>
      </c>
      <c r="C263" s="5">
        <v>40.0</v>
      </c>
      <c r="D263" s="5"/>
      <c r="E263" s="7">
        <v>0.077266663</v>
      </c>
      <c r="F263" s="5">
        <v>0.078733332</v>
      </c>
      <c r="G263" s="5">
        <v>0.038800001</v>
      </c>
      <c r="H263" s="5">
        <v>0.037833333</v>
      </c>
      <c r="I263" s="5">
        <v>0.0298</v>
      </c>
      <c r="J263" s="5">
        <v>0.029066667</v>
      </c>
      <c r="K263" s="5">
        <v>0.022366667</v>
      </c>
      <c r="L263" s="5">
        <v>0.022466667</v>
      </c>
      <c r="M263" s="5">
        <v>0.0155</v>
      </c>
      <c r="N263" s="5">
        <v>0.011433333</v>
      </c>
      <c r="O263" s="7">
        <f t="shared" si="2"/>
        <v>-0.2686648552</v>
      </c>
      <c r="P263" s="7">
        <f t="shared" si="3"/>
        <v>0.557533784</v>
      </c>
      <c r="Q263" s="7">
        <f t="shared" si="4"/>
        <v>0.1813380354</v>
      </c>
      <c r="R263" s="7">
        <f t="shared" si="5"/>
        <v>0.3234714201</v>
      </c>
      <c r="S263" s="7">
        <f t="shared" si="6"/>
        <v>0.2031558284</v>
      </c>
      <c r="T263" s="7">
        <f t="shared" si="7"/>
        <v>0.2887324094</v>
      </c>
      <c r="U263" s="7">
        <f t="shared" si="8"/>
        <v>0.6710293551</v>
      </c>
      <c r="V263" s="8">
        <f t="shared" si="9"/>
        <v>0.7463955665</v>
      </c>
      <c r="W263" s="7">
        <f t="shared" si="10"/>
        <v>0.7012938984</v>
      </c>
      <c r="X263" s="9">
        <f t="shared" si="11"/>
        <v>0.7141846475</v>
      </c>
      <c r="Y263" s="7">
        <f t="shared" si="12"/>
        <v>-0.3397617508</v>
      </c>
      <c r="Z263" s="7">
        <f t="shared" si="13"/>
        <v>3.103873203</v>
      </c>
      <c r="AA263" s="7">
        <f t="shared" si="14"/>
        <v>3.477317544</v>
      </c>
      <c r="AB263" s="7">
        <f t="shared" si="15"/>
        <v>0.2047166613</v>
      </c>
      <c r="AC263" s="9">
        <f t="shared" si="16"/>
        <v>0.2321666635</v>
      </c>
      <c r="AD263" s="9">
        <f t="shared" si="17"/>
        <v>0.2158999955</v>
      </c>
      <c r="AE263" s="9">
        <f t="shared" si="18"/>
        <v>0.2209833293</v>
      </c>
      <c r="AF263" s="7">
        <f t="shared" si="19"/>
        <v>0.5764604748</v>
      </c>
      <c r="AG263" s="7">
        <f t="shared" si="20"/>
        <v>12.04012147</v>
      </c>
      <c r="AH263" s="7">
        <f t="shared" si="21"/>
        <v>19.33039432</v>
      </c>
      <c r="AI263" s="7">
        <f t="shared" si="22"/>
        <v>24.24651638</v>
      </c>
      <c r="AJ263" s="7">
        <f t="shared" si="23"/>
        <v>2.690608119</v>
      </c>
      <c r="AK263" s="7">
        <f t="shared" si="24"/>
        <v>0.4928027306</v>
      </c>
      <c r="AL263" s="7">
        <f t="shared" si="25"/>
        <v>0.5021570687</v>
      </c>
    </row>
    <row r="264" ht="15.75" customHeight="1">
      <c r="A264" s="5">
        <v>43.4</v>
      </c>
      <c r="B264" s="5" t="str">
        <f t="shared" si="1"/>
        <v>sedang</v>
      </c>
      <c r="C264" s="5">
        <v>40.0</v>
      </c>
      <c r="D264" s="5"/>
      <c r="E264" s="7">
        <v>0.088</v>
      </c>
      <c r="F264" s="5">
        <v>0.104999997</v>
      </c>
      <c r="G264" s="5">
        <v>0.089699998</v>
      </c>
      <c r="H264" s="5">
        <v>0.086599998</v>
      </c>
      <c r="I264" s="5">
        <v>0.069600001</v>
      </c>
      <c r="J264" s="5">
        <v>0.070699997</v>
      </c>
      <c r="K264" s="5">
        <v>0.067100003</v>
      </c>
      <c r="L264" s="5">
        <v>0.068300001</v>
      </c>
      <c r="M264" s="5">
        <v>0.064199999</v>
      </c>
      <c r="N264" s="5">
        <v>0.057700001</v>
      </c>
      <c r="O264" s="7">
        <f t="shared" si="2"/>
        <v>-0.1441326203</v>
      </c>
      <c r="P264" s="7">
        <f t="shared" si="3"/>
        <v>0.220220767</v>
      </c>
      <c r="Q264" s="7">
        <f t="shared" si="4"/>
        <v>0.0220868542</v>
      </c>
      <c r="R264" s="7">
        <f t="shared" si="5"/>
        <v>0.07532052643</v>
      </c>
      <c r="S264" s="7">
        <f t="shared" si="6"/>
        <v>0.02323721079</v>
      </c>
      <c r="T264" s="7">
        <f t="shared" si="7"/>
        <v>0.0715917887</v>
      </c>
      <c r="U264" s="7">
        <f t="shared" si="8"/>
        <v>0.2411347457</v>
      </c>
      <c r="V264" s="8">
        <f t="shared" si="9"/>
        <v>0.2907190939</v>
      </c>
      <c r="W264" s="7">
        <f t="shared" si="10"/>
        <v>0.250768276</v>
      </c>
      <c r="X264" s="9">
        <f t="shared" si="11"/>
        <v>0.2795508104</v>
      </c>
      <c r="Y264" s="7">
        <f t="shared" si="12"/>
        <v>-0.0785824314</v>
      </c>
      <c r="Z264" s="7">
        <f t="shared" si="13"/>
        <v>1.48286361</v>
      </c>
      <c r="AA264" s="7">
        <f t="shared" si="14"/>
        <v>1.560096064</v>
      </c>
      <c r="AB264" s="7">
        <f t="shared" si="15"/>
        <v>-0.030125006</v>
      </c>
      <c r="AC264" s="9">
        <f t="shared" si="16"/>
        <v>0.0137499805</v>
      </c>
      <c r="AD264" s="9">
        <f t="shared" si="17"/>
        <v>-0.0122500115</v>
      </c>
      <c r="AE264" s="9">
        <f t="shared" si="18"/>
        <v>-0.004125014</v>
      </c>
      <c r="AF264" s="7">
        <f t="shared" si="19"/>
        <v>0.7480491025</v>
      </c>
      <c r="AG264" s="7">
        <f t="shared" si="20"/>
        <v>18.95032278</v>
      </c>
      <c r="AH264" s="7">
        <f t="shared" si="21"/>
        <v>60.08860419</v>
      </c>
      <c r="AI264" s="7">
        <f t="shared" si="22"/>
        <v>80.99983524</v>
      </c>
      <c r="AJ264" s="7">
        <f t="shared" si="23"/>
        <v>30.5845993</v>
      </c>
      <c r="AK264" s="7">
        <f t="shared" si="24"/>
        <v>0.8542857196</v>
      </c>
      <c r="AL264" s="7">
        <f t="shared" si="25"/>
        <v>1.019318159</v>
      </c>
    </row>
    <row r="265" ht="15.75" customHeight="1">
      <c r="A265" s="5">
        <v>43.3</v>
      </c>
      <c r="B265" s="5" t="str">
        <f t="shared" si="1"/>
        <v>sedang</v>
      </c>
      <c r="C265" s="5">
        <v>40.0</v>
      </c>
      <c r="D265" s="5"/>
      <c r="E265" s="7">
        <v>0.07903333</v>
      </c>
      <c r="F265" s="5">
        <v>0.096233331</v>
      </c>
      <c r="G265" s="5">
        <v>0.069300003</v>
      </c>
      <c r="H265" s="5">
        <v>0.068700001</v>
      </c>
      <c r="I265" s="5">
        <v>0.039700001</v>
      </c>
      <c r="J265" s="5">
        <v>0.0405</v>
      </c>
      <c r="K265" s="5">
        <v>0.029133333</v>
      </c>
      <c r="L265" s="5">
        <v>0.029833334</v>
      </c>
      <c r="M265" s="5">
        <v>0.016633334</v>
      </c>
      <c r="N265" s="5">
        <v>0.013266667</v>
      </c>
      <c r="O265" s="7">
        <f t="shared" si="2"/>
        <v>-0.4080596232</v>
      </c>
      <c r="P265" s="7">
        <f t="shared" si="3"/>
        <v>0.5352299875</v>
      </c>
      <c r="Q265" s="7">
        <f t="shared" si="4"/>
        <v>0.273124521</v>
      </c>
      <c r="R265" s="7">
        <f t="shared" si="5"/>
        <v>0.3742138208</v>
      </c>
      <c r="S265" s="7">
        <f t="shared" si="6"/>
        <v>0.2948112972</v>
      </c>
      <c r="T265" s="7">
        <f t="shared" si="7"/>
        <v>0.3466860718</v>
      </c>
      <c r="U265" s="7">
        <f t="shared" si="8"/>
        <v>0.7052569242</v>
      </c>
      <c r="V265" s="8">
        <f t="shared" si="9"/>
        <v>0.7576864431</v>
      </c>
      <c r="W265" s="7">
        <f t="shared" si="10"/>
        <v>0.7269406251</v>
      </c>
      <c r="X265" s="9">
        <f t="shared" si="11"/>
        <v>0.735085634</v>
      </c>
      <c r="Y265" s="7">
        <f t="shared" si="12"/>
        <v>-0.1627063707</v>
      </c>
      <c r="Z265" s="7">
        <f t="shared" si="13"/>
        <v>3.616897293</v>
      </c>
      <c r="AA265" s="7">
        <f t="shared" si="14"/>
        <v>3.904088066</v>
      </c>
      <c r="AB265" s="7">
        <f t="shared" si="15"/>
        <v>0.2653749863</v>
      </c>
      <c r="AC265" s="9">
        <f t="shared" si="16"/>
        <v>0.2880999885</v>
      </c>
      <c r="AD265" s="9">
        <f t="shared" si="17"/>
        <v>0.2746333205</v>
      </c>
      <c r="AE265" s="9">
        <f t="shared" si="18"/>
        <v>0.2788416543</v>
      </c>
      <c r="AF265" s="7">
        <f t="shared" si="19"/>
        <v>0.4203943974</v>
      </c>
      <c r="AG265" s="7">
        <f t="shared" si="20"/>
        <v>17.15402196</v>
      </c>
      <c r="AH265" s="7">
        <f t="shared" si="21"/>
        <v>38.14033627</v>
      </c>
      <c r="AI265" s="7">
        <f t="shared" si="22"/>
        <v>38.03106458</v>
      </c>
      <c r="AJ265" s="7">
        <f t="shared" si="23"/>
        <v>11.54548937</v>
      </c>
      <c r="AK265" s="7">
        <f t="shared" si="24"/>
        <v>0.7201247456</v>
      </c>
      <c r="AL265" s="7">
        <f t="shared" si="25"/>
        <v>0.8768452879</v>
      </c>
    </row>
    <row r="266" ht="15.75" customHeight="1">
      <c r="A266" s="5">
        <v>43.275</v>
      </c>
      <c r="B266" s="5" t="str">
        <f t="shared" si="1"/>
        <v>sedang</v>
      </c>
      <c r="C266" s="5">
        <v>40.0</v>
      </c>
      <c r="D266" s="5"/>
      <c r="E266" s="7">
        <v>0.136112496</v>
      </c>
      <c r="F266" s="5">
        <v>0.153662503</v>
      </c>
      <c r="G266" s="5">
        <v>0.155762494</v>
      </c>
      <c r="H266" s="5">
        <v>0.159187496</v>
      </c>
      <c r="I266" s="5">
        <v>0.116837502</v>
      </c>
      <c r="J266" s="5">
        <v>0.116049998</v>
      </c>
      <c r="K266" s="5">
        <v>0.107175</v>
      </c>
      <c r="L266" s="5">
        <v>0.105937503</v>
      </c>
      <c r="M266" s="5">
        <v>0.101412497</v>
      </c>
      <c r="N266" s="5">
        <v>0.088087499</v>
      </c>
      <c r="O266" s="7">
        <f t="shared" si="2"/>
        <v>-0.1847872407</v>
      </c>
      <c r="P266" s="7">
        <f t="shared" si="3"/>
        <v>0.1782239995</v>
      </c>
      <c r="Q266" s="7">
        <f t="shared" si="4"/>
        <v>0.0276263107</v>
      </c>
      <c r="R266" s="7">
        <f t="shared" si="5"/>
        <v>0.0977530304</v>
      </c>
      <c r="S266" s="7">
        <f t="shared" si="6"/>
        <v>0.02951157047</v>
      </c>
      <c r="T266" s="7">
        <f t="shared" si="7"/>
        <v>0.09150836591</v>
      </c>
      <c r="U266" s="7">
        <f t="shared" si="8"/>
        <v>0.2048417367</v>
      </c>
      <c r="V266" s="8">
        <f t="shared" si="9"/>
        <v>0.271251307</v>
      </c>
      <c r="W266" s="7">
        <f t="shared" si="10"/>
        <v>0.2161323912</v>
      </c>
      <c r="X266" s="9">
        <f t="shared" si="11"/>
        <v>0.2570812663</v>
      </c>
      <c r="Y266" s="7">
        <f t="shared" si="12"/>
        <v>0.006786752914</v>
      </c>
      <c r="Z266" s="7">
        <f t="shared" si="13"/>
        <v>1.483430222</v>
      </c>
      <c r="AA266" s="7">
        <f t="shared" si="14"/>
        <v>1.584661666</v>
      </c>
      <c r="AB266" s="7">
        <f t="shared" si="15"/>
        <v>-0.09667809275</v>
      </c>
      <c r="AC266" s="9">
        <f t="shared" si="16"/>
        <v>-0.00673435625</v>
      </c>
      <c r="AD266" s="9">
        <f t="shared" si="17"/>
        <v>-0.06003434825</v>
      </c>
      <c r="AE266" s="9">
        <f t="shared" si="18"/>
        <v>-0.04337810075</v>
      </c>
      <c r="AF266" s="7">
        <f t="shared" si="19"/>
        <v>0.6880667948</v>
      </c>
      <c r="AG266" s="7">
        <f t="shared" si="20"/>
        <v>20.97966801</v>
      </c>
      <c r="AH266" s="7">
        <f t="shared" si="21"/>
        <v>261.8597068</v>
      </c>
      <c r="AI266" s="7">
        <f t="shared" si="22"/>
        <v>158.6885045</v>
      </c>
      <c r="AJ266" s="7">
        <f t="shared" si="23"/>
        <v>717.1686921</v>
      </c>
      <c r="AK266" s="7">
        <f t="shared" si="24"/>
        <v>1.013666255</v>
      </c>
      <c r="AL266" s="7">
        <f t="shared" si="25"/>
        <v>1.144365863</v>
      </c>
    </row>
    <row r="267" ht="15.75" customHeight="1">
      <c r="A267" s="5">
        <v>43.2</v>
      </c>
      <c r="B267" s="5" t="str">
        <f t="shared" si="1"/>
        <v>sedang</v>
      </c>
      <c r="C267" s="5">
        <v>40.0</v>
      </c>
      <c r="D267" s="5"/>
      <c r="E267" s="7">
        <v>0.058800001</v>
      </c>
      <c r="F267" s="5">
        <v>0.063199997</v>
      </c>
      <c r="G267" s="5">
        <v>0.071400002</v>
      </c>
      <c r="H267" s="5">
        <v>0.077500001</v>
      </c>
      <c r="I267" s="5">
        <v>0.058600001</v>
      </c>
      <c r="J267" s="5">
        <v>0.061500002</v>
      </c>
      <c r="K267" s="5">
        <v>0.055500001</v>
      </c>
      <c r="L267" s="5">
        <v>0.047200002</v>
      </c>
      <c r="M267" s="5">
        <v>0.022700001</v>
      </c>
      <c r="N267" s="5">
        <v>0.0207</v>
      </c>
      <c r="O267" s="7">
        <f t="shared" si="2"/>
        <v>-0.1252955132</v>
      </c>
      <c r="P267" s="7">
        <f t="shared" si="3"/>
        <v>0.0648693861</v>
      </c>
      <c r="Q267" s="7">
        <f t="shared" si="4"/>
        <v>0.4194373294</v>
      </c>
      <c r="R267" s="7">
        <f t="shared" si="5"/>
        <v>0.4566929205</v>
      </c>
      <c r="S267" s="7">
        <f t="shared" si="6"/>
        <v>0.4304461886</v>
      </c>
      <c r="T267" s="7">
        <f t="shared" si="7"/>
        <v>0.4450127891</v>
      </c>
      <c r="U267" s="7">
        <f t="shared" si="8"/>
        <v>0.4714784277</v>
      </c>
      <c r="V267" s="8">
        <f t="shared" si="9"/>
        <v>0.5065554055</v>
      </c>
      <c r="W267" s="7">
        <f t="shared" si="10"/>
        <v>0.4827174904</v>
      </c>
      <c r="X267" s="9">
        <f t="shared" si="11"/>
        <v>0.494761327</v>
      </c>
      <c r="Y267" s="7">
        <f t="shared" si="12"/>
        <v>0.06092128574</v>
      </c>
      <c r="Z267" s="7">
        <f t="shared" si="13"/>
        <v>1.721227565</v>
      </c>
      <c r="AA267" s="7">
        <f t="shared" si="14"/>
        <v>1.766404163</v>
      </c>
      <c r="AB267" s="7">
        <f t="shared" si="15"/>
        <v>0.085699981</v>
      </c>
      <c r="AC267" s="9">
        <f t="shared" si="16"/>
        <v>0.09919998775</v>
      </c>
      <c r="AD267" s="9">
        <f t="shared" si="17"/>
        <v>0.09119998375</v>
      </c>
      <c r="AE267" s="9">
        <f t="shared" si="18"/>
        <v>0.093699985</v>
      </c>
      <c r="AF267" s="7">
        <f t="shared" si="19"/>
        <v>0.7773109166</v>
      </c>
      <c r="AG267" s="7">
        <f t="shared" si="20"/>
        <v>21.01222592</v>
      </c>
      <c r="AH267" s="7">
        <f t="shared" si="21"/>
        <v>39.96739875</v>
      </c>
      <c r="AI267" s="7">
        <f t="shared" si="22"/>
        <v>67.03869742</v>
      </c>
      <c r="AJ267" s="7">
        <f t="shared" si="23"/>
        <v>12.7633819</v>
      </c>
      <c r="AK267" s="7">
        <f t="shared" si="24"/>
        <v>1.129746921</v>
      </c>
      <c r="AL267" s="7">
        <f t="shared" si="25"/>
        <v>1.214285728</v>
      </c>
    </row>
    <row r="268" ht="15.75" customHeight="1">
      <c r="A268" s="5">
        <v>43.2</v>
      </c>
      <c r="B268" s="5" t="str">
        <f t="shared" si="1"/>
        <v>sedang</v>
      </c>
      <c r="C268" s="5">
        <v>40.0</v>
      </c>
      <c r="D268" s="5"/>
      <c r="E268" s="7">
        <v>0.097050004</v>
      </c>
      <c r="F268" s="5">
        <v>0.0898</v>
      </c>
      <c r="G268" s="5">
        <v>0.08055</v>
      </c>
      <c r="H268" s="5">
        <v>0.096249998</v>
      </c>
      <c r="I268" s="5">
        <v>0.103799999</v>
      </c>
      <c r="J268" s="5">
        <v>0.104249999</v>
      </c>
      <c r="K268" s="5">
        <v>0.108649999</v>
      </c>
      <c r="L268" s="5">
        <v>0.104149997</v>
      </c>
      <c r="M268" s="5">
        <v>0.099849999</v>
      </c>
      <c r="N268" s="5">
        <v>0.080700003</v>
      </c>
      <c r="O268" s="7">
        <f t="shared" si="2"/>
        <v>0.1485200801</v>
      </c>
      <c r="P268" s="7">
        <f t="shared" si="3"/>
        <v>-0.09498613804</v>
      </c>
      <c r="Q268" s="7">
        <f t="shared" si="4"/>
        <v>0.04220623542</v>
      </c>
      <c r="R268" s="7">
        <f t="shared" si="5"/>
        <v>0.1476102229</v>
      </c>
      <c r="S268" s="7">
        <f t="shared" si="6"/>
        <v>0.04647478166</v>
      </c>
      <c r="T268" s="7">
        <f t="shared" si="7"/>
        <v>0.1340527399</v>
      </c>
      <c r="U268" s="7">
        <f t="shared" si="8"/>
        <v>-0.05299234934</v>
      </c>
      <c r="V268" s="8">
        <f t="shared" si="9"/>
        <v>0.05337241548</v>
      </c>
      <c r="W268" s="7">
        <f t="shared" si="10"/>
        <v>-0.05894427462</v>
      </c>
      <c r="X268" s="9">
        <f t="shared" si="11"/>
        <v>0.04798311125</v>
      </c>
      <c r="Y268" s="7">
        <f t="shared" si="12"/>
        <v>-0.05429997065</v>
      </c>
      <c r="Z268" s="7">
        <f t="shared" si="13"/>
        <v>0.8170263867</v>
      </c>
      <c r="AA268" s="7">
        <f t="shared" si="14"/>
        <v>0.8996567109</v>
      </c>
      <c r="AB268" s="7">
        <f t="shared" si="15"/>
        <v>-0.341949993</v>
      </c>
      <c r="AC268" s="9">
        <f t="shared" si="16"/>
        <v>-0.21268752</v>
      </c>
      <c r="AD268" s="9">
        <f t="shared" si="17"/>
        <v>-0.289287504</v>
      </c>
      <c r="AE268" s="9">
        <f t="shared" si="18"/>
        <v>-0.265350009</v>
      </c>
      <c r="AF268" s="7">
        <f t="shared" si="19"/>
        <v>1.348851633</v>
      </c>
      <c r="AG268" s="7">
        <f t="shared" si="20"/>
        <v>16.37652709</v>
      </c>
      <c r="AH268" s="7">
        <f t="shared" si="21"/>
        <v>49.0059711</v>
      </c>
      <c r="AI268" s="7">
        <f t="shared" si="22"/>
        <v>137.1990893</v>
      </c>
      <c r="AJ268" s="7">
        <f t="shared" si="23"/>
        <v>19.75760414</v>
      </c>
      <c r="AK268" s="7">
        <f t="shared" si="24"/>
        <v>0.8969933185</v>
      </c>
      <c r="AL268" s="7">
        <f t="shared" si="25"/>
        <v>0.8299845098</v>
      </c>
    </row>
    <row r="269" ht="15.75" customHeight="1">
      <c r="A269" s="5">
        <v>43.2</v>
      </c>
      <c r="B269" s="5" t="str">
        <f t="shared" si="1"/>
        <v>sedang</v>
      </c>
      <c r="C269" s="5">
        <v>40.0</v>
      </c>
      <c r="D269" s="5"/>
      <c r="E269" s="7">
        <v>0.0647</v>
      </c>
      <c r="F269" s="5">
        <v>0.054900002</v>
      </c>
      <c r="G269" s="5">
        <v>0.047649998</v>
      </c>
      <c r="H269" s="5">
        <v>0.049550001</v>
      </c>
      <c r="I269" s="5">
        <v>0.047850002</v>
      </c>
      <c r="J269" s="5">
        <v>0.048450001</v>
      </c>
      <c r="K269" s="5">
        <v>0.047200002</v>
      </c>
      <c r="L269" s="5">
        <v>0.045650002</v>
      </c>
      <c r="M269" s="5">
        <v>0.043900002</v>
      </c>
      <c r="N269" s="5">
        <v>0.0381</v>
      </c>
      <c r="O269" s="7">
        <f t="shared" si="2"/>
        <v>-0.004744290986</v>
      </c>
      <c r="P269" s="7">
        <f t="shared" si="3"/>
        <v>0.07541625562</v>
      </c>
      <c r="Q269" s="7">
        <f t="shared" si="4"/>
        <v>0.03622392816</v>
      </c>
      <c r="R269" s="7">
        <f t="shared" si="5"/>
        <v>0.1066823187</v>
      </c>
      <c r="S269" s="7">
        <f t="shared" si="6"/>
        <v>0.0386869862</v>
      </c>
      <c r="T269" s="7">
        <f t="shared" si="7"/>
        <v>0.09989024808</v>
      </c>
      <c r="U269" s="7">
        <f t="shared" si="8"/>
        <v>0.1113360279</v>
      </c>
      <c r="V269" s="8">
        <f t="shared" si="9"/>
        <v>0.1806451789</v>
      </c>
      <c r="W269" s="7">
        <f t="shared" si="10"/>
        <v>0.1182795673</v>
      </c>
      <c r="X269" s="9">
        <f t="shared" si="11"/>
        <v>0.1700404992</v>
      </c>
      <c r="Y269" s="7">
        <f t="shared" si="12"/>
        <v>-0.07069725987</v>
      </c>
      <c r="Z269" s="7">
        <f t="shared" si="13"/>
        <v>1.12568601</v>
      </c>
      <c r="AA269" s="7">
        <f t="shared" si="14"/>
        <v>1.202227404</v>
      </c>
      <c r="AB269" s="7">
        <f t="shared" si="15"/>
        <v>-0.088525006</v>
      </c>
      <c r="AC269" s="9">
        <f t="shared" si="16"/>
        <v>-0.0493749925</v>
      </c>
      <c r="AD269" s="9">
        <f t="shared" si="17"/>
        <v>-0.0725750005</v>
      </c>
      <c r="AE269" s="9">
        <f t="shared" si="18"/>
        <v>-0.065324998</v>
      </c>
      <c r="AF269" s="7">
        <f t="shared" si="19"/>
        <v>0.9905562221</v>
      </c>
      <c r="AG269" s="7">
        <f t="shared" si="20"/>
        <v>15.54360578</v>
      </c>
      <c r="AH269" s="7">
        <f t="shared" si="21"/>
        <v>23.54402803</v>
      </c>
      <c r="AI269" s="7">
        <f t="shared" si="22"/>
        <v>48.5026748</v>
      </c>
      <c r="AJ269" s="7">
        <f t="shared" si="23"/>
        <v>4.105792745</v>
      </c>
      <c r="AK269" s="7">
        <f t="shared" si="24"/>
        <v>0.8679416442</v>
      </c>
      <c r="AL269" s="7">
        <f t="shared" si="25"/>
        <v>0.7364760124</v>
      </c>
    </row>
    <row r="270" ht="15.75" customHeight="1">
      <c r="A270" s="5">
        <v>43.13</v>
      </c>
      <c r="B270" s="5" t="str">
        <f t="shared" si="1"/>
        <v>sedang</v>
      </c>
      <c r="C270" s="5">
        <v>40.0</v>
      </c>
      <c r="D270" s="5"/>
      <c r="E270" s="5">
        <v>0.190099999</v>
      </c>
      <c r="F270" s="5">
        <v>0.200900003</v>
      </c>
      <c r="G270" s="5">
        <v>0.170100003</v>
      </c>
      <c r="H270" s="5">
        <v>0.1822</v>
      </c>
      <c r="I270" s="5">
        <v>0.1294</v>
      </c>
      <c r="J270" s="5">
        <v>0.129299998</v>
      </c>
      <c r="K270" s="5">
        <v>0.111000001</v>
      </c>
      <c r="L270" s="5">
        <v>0.115999997</v>
      </c>
      <c r="M270" s="5">
        <v>0.096799999</v>
      </c>
      <c r="N270" s="5">
        <v>0.085500002</v>
      </c>
      <c r="O270" s="7">
        <f t="shared" si="2"/>
        <v>-0.2102454684</v>
      </c>
      <c r="P270" s="7">
        <f t="shared" si="3"/>
        <v>0.2882334109</v>
      </c>
      <c r="Q270" s="7">
        <f t="shared" si="4"/>
        <v>0.06833494706</v>
      </c>
      <c r="R270" s="7">
        <f t="shared" si="5"/>
        <v>0.1297709853</v>
      </c>
      <c r="S270" s="7">
        <f t="shared" si="6"/>
        <v>0.07226464012</v>
      </c>
      <c r="T270" s="7">
        <f t="shared" si="7"/>
        <v>0.1227141434</v>
      </c>
      <c r="U270" s="7">
        <f t="shared" si="8"/>
        <v>0.3496808979</v>
      </c>
      <c r="V270" s="8">
        <f t="shared" si="9"/>
        <v>0.4029329574</v>
      </c>
      <c r="W270" s="7">
        <f t="shared" si="10"/>
        <v>0.3634776613</v>
      </c>
      <c r="X270" s="9">
        <f t="shared" si="11"/>
        <v>0.3876385631</v>
      </c>
      <c r="Y270" s="7">
        <f t="shared" si="12"/>
        <v>-0.08301886658</v>
      </c>
      <c r="Z270" s="7">
        <f t="shared" si="13"/>
        <v>1.785370577</v>
      </c>
      <c r="AA270" s="7">
        <f t="shared" si="14"/>
        <v>1.888040714</v>
      </c>
      <c r="AB270" s="7">
        <f t="shared" si="15"/>
        <v>0.1224500185</v>
      </c>
      <c r="AC270" s="9">
        <f t="shared" si="16"/>
        <v>0.1987249983</v>
      </c>
      <c r="AD270" s="9">
        <f t="shared" si="17"/>
        <v>0.1535250103</v>
      </c>
      <c r="AE270" s="9">
        <f t="shared" si="18"/>
        <v>0.1676500065</v>
      </c>
      <c r="AF270" s="7">
        <f t="shared" si="19"/>
        <v>0.6525573136</v>
      </c>
      <c r="AG270" s="7">
        <f t="shared" si="20"/>
        <v>16.72921164</v>
      </c>
      <c r="AH270" s="7">
        <f t="shared" si="21"/>
        <v>360.421372</v>
      </c>
      <c r="AI270" s="7">
        <f t="shared" si="22"/>
        <v>183.7643256</v>
      </c>
      <c r="AJ270" s="7">
        <f t="shared" si="23"/>
        <v>1422.254873</v>
      </c>
      <c r="AK270" s="7">
        <f t="shared" si="24"/>
        <v>0.8466898978</v>
      </c>
      <c r="AL270" s="7">
        <f t="shared" si="25"/>
        <v>0.8947922351</v>
      </c>
    </row>
    <row r="271" ht="15.75" customHeight="1">
      <c r="A271" s="5">
        <v>43.1</v>
      </c>
      <c r="B271" s="5" t="str">
        <f t="shared" si="1"/>
        <v>sedang</v>
      </c>
      <c r="C271" s="5">
        <v>40.0</v>
      </c>
      <c r="D271" s="5"/>
      <c r="E271" s="7">
        <v>0.065399997</v>
      </c>
      <c r="F271" s="5">
        <v>0.075666666</v>
      </c>
      <c r="G271" s="5">
        <v>0.051633332</v>
      </c>
      <c r="H271" s="5">
        <v>0.055</v>
      </c>
      <c r="I271" s="5">
        <v>0.031533334</v>
      </c>
      <c r="J271" s="5">
        <v>0.031866666</v>
      </c>
      <c r="K271" s="5">
        <v>0.0242</v>
      </c>
      <c r="L271" s="5">
        <v>0.024666667</v>
      </c>
      <c r="M271" s="5">
        <v>0.011966666</v>
      </c>
      <c r="N271" s="5">
        <v>0.0079</v>
      </c>
      <c r="O271" s="7">
        <f t="shared" si="2"/>
        <v>-0.3617582305</v>
      </c>
      <c r="P271" s="7">
        <f t="shared" si="3"/>
        <v>0.5153538018</v>
      </c>
      <c r="Q271" s="7">
        <f t="shared" si="4"/>
        <v>0.3382488726</v>
      </c>
      <c r="R271" s="7">
        <f t="shared" si="5"/>
        <v>0.507788162</v>
      </c>
      <c r="S271" s="7">
        <f t="shared" si="6"/>
        <v>0.3811007477</v>
      </c>
      <c r="T271" s="7">
        <f t="shared" si="7"/>
        <v>0.4506912525</v>
      </c>
      <c r="U271" s="7">
        <f t="shared" si="8"/>
        <v>0.7268923656</v>
      </c>
      <c r="V271" s="8">
        <f t="shared" si="9"/>
        <v>0.8109293962</v>
      </c>
      <c r="W271" s="7">
        <f t="shared" si="10"/>
        <v>0.7622656622</v>
      </c>
      <c r="X271" s="9">
        <f t="shared" si="11"/>
        <v>0.773297836</v>
      </c>
      <c r="Y271" s="7">
        <f t="shared" si="12"/>
        <v>-0.1887928859</v>
      </c>
      <c r="Z271" s="7">
        <f t="shared" si="13"/>
        <v>3.519815678</v>
      </c>
      <c r="AA271" s="7">
        <f t="shared" si="14"/>
        <v>3.965732025</v>
      </c>
      <c r="AB271" s="7">
        <f t="shared" si="15"/>
        <v>0.2158416685</v>
      </c>
      <c r="AC271" s="9">
        <f t="shared" si="16"/>
        <v>0.243291664</v>
      </c>
      <c r="AD271" s="9">
        <f t="shared" si="17"/>
        <v>0.227025</v>
      </c>
      <c r="AE271" s="9">
        <f t="shared" si="18"/>
        <v>0.2321083325</v>
      </c>
      <c r="AF271" s="7">
        <f t="shared" si="19"/>
        <v>0.4686894892</v>
      </c>
      <c r="AG271" s="7">
        <f t="shared" si="20"/>
        <v>16.1951633</v>
      </c>
      <c r="AH271" s="7">
        <f t="shared" si="21"/>
        <v>25.72923499</v>
      </c>
      <c r="AI271" s="7">
        <f t="shared" si="22"/>
        <v>27.46944095</v>
      </c>
      <c r="AJ271" s="7">
        <f t="shared" si="23"/>
        <v>4.966041066</v>
      </c>
      <c r="AK271" s="7">
        <f t="shared" si="24"/>
        <v>0.682378843</v>
      </c>
      <c r="AL271" s="7">
        <f t="shared" si="25"/>
        <v>0.7895005255</v>
      </c>
    </row>
    <row r="272" ht="15.75" customHeight="1">
      <c r="A272" s="5">
        <v>43.1</v>
      </c>
      <c r="B272" s="5" t="str">
        <f t="shared" si="1"/>
        <v>sedang</v>
      </c>
      <c r="C272" s="5">
        <v>40.0</v>
      </c>
      <c r="D272" s="5"/>
      <c r="E272" s="7">
        <v>0.075033337</v>
      </c>
      <c r="F272" s="5">
        <v>0.086033337</v>
      </c>
      <c r="G272" s="5">
        <v>0.052533332</v>
      </c>
      <c r="H272" s="5">
        <v>0.050500002</v>
      </c>
      <c r="I272" s="5">
        <v>0.036400001</v>
      </c>
      <c r="J272" s="5">
        <v>0.0363</v>
      </c>
      <c r="K272" s="5">
        <v>0.0283</v>
      </c>
      <c r="L272" s="5">
        <v>0.030200001</v>
      </c>
      <c r="M272" s="5">
        <v>0.015633333</v>
      </c>
      <c r="N272" s="5">
        <v>0.011166667</v>
      </c>
      <c r="O272" s="7">
        <f t="shared" si="2"/>
        <v>-0.2997938029</v>
      </c>
      <c r="P272" s="7">
        <f t="shared" si="3"/>
        <v>0.5049562841</v>
      </c>
      <c r="Q272" s="7">
        <f t="shared" si="4"/>
        <v>0.2883156395</v>
      </c>
      <c r="R272" s="7">
        <f t="shared" si="5"/>
        <v>0.4341216095</v>
      </c>
      <c r="S272" s="7">
        <f t="shared" si="6"/>
        <v>0.3209459517</v>
      </c>
      <c r="T272" s="7">
        <f t="shared" si="7"/>
        <v>0.3899848209</v>
      </c>
      <c r="U272" s="7">
        <f t="shared" si="8"/>
        <v>0.692459033</v>
      </c>
      <c r="V272" s="8">
        <f t="shared" si="9"/>
        <v>0.7702331988</v>
      </c>
      <c r="W272" s="7">
        <f t="shared" si="10"/>
        <v>0.7242798467</v>
      </c>
      <c r="X272" s="9">
        <f t="shared" si="11"/>
        <v>0.7363934513</v>
      </c>
      <c r="Y272" s="7">
        <f t="shared" si="12"/>
        <v>-0.2417609173</v>
      </c>
      <c r="Z272" s="7">
        <f t="shared" si="13"/>
        <v>3.154021321</v>
      </c>
      <c r="AA272" s="7">
        <f t="shared" si="14"/>
        <v>3.510979759</v>
      </c>
      <c r="AB272" s="7">
        <f t="shared" si="15"/>
        <v>0.2315333503</v>
      </c>
      <c r="AC272" s="9">
        <f t="shared" si="16"/>
        <v>0.2616833458</v>
      </c>
      <c r="AD272" s="9">
        <f t="shared" si="17"/>
        <v>0.2438166818</v>
      </c>
      <c r="AE272" s="9">
        <f t="shared" si="18"/>
        <v>0.2494000143</v>
      </c>
      <c r="AF272" s="7">
        <f t="shared" si="19"/>
        <v>0.5387055974</v>
      </c>
      <c r="AG272" s="7">
        <f t="shared" si="20"/>
        <v>14.89937785</v>
      </c>
      <c r="AH272" s="7">
        <f t="shared" si="21"/>
        <v>26.25040658</v>
      </c>
      <c r="AI272" s="7">
        <f t="shared" si="22"/>
        <v>32.78047982</v>
      </c>
      <c r="AJ272" s="7">
        <f t="shared" si="23"/>
        <v>5.18413218</v>
      </c>
      <c r="AK272" s="7">
        <f t="shared" si="24"/>
        <v>0.6106159988</v>
      </c>
      <c r="AL272" s="7">
        <f t="shared" si="25"/>
        <v>0.7001332221</v>
      </c>
    </row>
    <row r="273" ht="15.75" customHeight="1">
      <c r="A273" s="5">
        <v>43.1</v>
      </c>
      <c r="B273" s="5" t="str">
        <f t="shared" si="1"/>
        <v>sedang</v>
      </c>
      <c r="C273" s="5">
        <v>40.0</v>
      </c>
      <c r="D273" s="5"/>
      <c r="E273" s="7">
        <v>0.241899997</v>
      </c>
      <c r="F273" s="5">
        <v>0.224466667</v>
      </c>
      <c r="G273" s="5">
        <v>0.167833328</v>
      </c>
      <c r="H273" s="5">
        <v>0.171233326</v>
      </c>
      <c r="I273" s="5">
        <v>0.147766665</v>
      </c>
      <c r="J273" s="5">
        <v>0.14546667</v>
      </c>
      <c r="K273" s="5">
        <v>0.154799998</v>
      </c>
      <c r="L273" s="5">
        <v>0.137866661</v>
      </c>
      <c r="M273" s="5">
        <v>0.12303333</v>
      </c>
      <c r="N273" s="5">
        <v>0.103299998</v>
      </c>
      <c r="O273" s="7">
        <f t="shared" si="2"/>
        <v>-0.04039672579</v>
      </c>
      <c r="P273" s="7">
        <f t="shared" si="3"/>
        <v>0.1836878256</v>
      </c>
      <c r="Q273" s="7">
        <f t="shared" si="4"/>
        <v>0.1143371396</v>
      </c>
      <c r="R273" s="7">
        <f t="shared" si="5"/>
        <v>0.199535067</v>
      </c>
      <c r="S273" s="7">
        <f t="shared" si="6"/>
        <v>0.1230789171</v>
      </c>
      <c r="T273" s="7">
        <f t="shared" si="7"/>
        <v>0.185362931</v>
      </c>
      <c r="U273" s="7">
        <f t="shared" si="8"/>
        <v>0.2918944975</v>
      </c>
      <c r="V273" s="8">
        <f t="shared" si="9"/>
        <v>0.3696735573</v>
      </c>
      <c r="W273" s="7">
        <f t="shared" si="10"/>
        <v>0.3094681303</v>
      </c>
      <c r="X273" s="9">
        <f t="shared" si="11"/>
        <v>0.3486810649</v>
      </c>
      <c r="Y273" s="7">
        <f t="shared" si="12"/>
        <v>-0.144362324</v>
      </c>
      <c r="Z273" s="7">
        <f t="shared" si="13"/>
        <v>1.41199761</v>
      </c>
      <c r="AA273" s="7">
        <f t="shared" si="14"/>
        <v>1.519953511</v>
      </c>
      <c r="AB273" s="7">
        <f t="shared" si="15"/>
        <v>0.028691691</v>
      </c>
      <c r="AC273" s="9">
        <f t="shared" si="16"/>
        <v>0.161891682</v>
      </c>
      <c r="AD273" s="9">
        <f t="shared" si="17"/>
        <v>0.082958354</v>
      </c>
      <c r="AE273" s="9">
        <f t="shared" si="18"/>
        <v>0.107625019</v>
      </c>
      <c r="AF273" s="7">
        <f t="shared" si="19"/>
        <v>0.9223436122</v>
      </c>
      <c r="AG273" s="7">
        <f t="shared" si="20"/>
        <v>12.26566866</v>
      </c>
      <c r="AH273" s="7">
        <f t="shared" si="21"/>
        <v>342.6701479</v>
      </c>
      <c r="AI273" s="7">
        <f t="shared" si="22"/>
        <v>215.6215093</v>
      </c>
      <c r="AJ273" s="7">
        <f t="shared" si="23"/>
        <v>1276.342399</v>
      </c>
      <c r="AK273" s="7">
        <f t="shared" si="24"/>
        <v>0.7476982228</v>
      </c>
      <c r="AL273" s="7">
        <f t="shared" si="25"/>
        <v>0.6938128569</v>
      </c>
    </row>
    <row r="274" ht="15.75" customHeight="1">
      <c r="A274" s="5">
        <v>43.1</v>
      </c>
      <c r="B274" s="5" t="str">
        <f t="shared" si="1"/>
        <v>sedang</v>
      </c>
      <c r="C274" s="5">
        <v>40.0</v>
      </c>
      <c r="D274" s="5"/>
      <c r="E274" s="7">
        <v>0.292333335</v>
      </c>
      <c r="F274" s="5">
        <v>0.272833347</v>
      </c>
      <c r="G274" s="5">
        <v>0.222266674</v>
      </c>
      <c r="H274" s="5">
        <v>0.231600001</v>
      </c>
      <c r="I274" s="5">
        <v>0.213033333</v>
      </c>
      <c r="J274" s="5">
        <v>0.203299999</v>
      </c>
      <c r="K274" s="5">
        <v>0.203199998</v>
      </c>
      <c r="L274" s="5">
        <v>0.194199994</v>
      </c>
      <c r="M274" s="5">
        <v>0.174666673</v>
      </c>
      <c r="N274" s="5">
        <v>0.155399993</v>
      </c>
      <c r="O274" s="7">
        <f t="shared" si="2"/>
        <v>-0.04481355945</v>
      </c>
      <c r="P274" s="7">
        <f t="shared" si="3"/>
        <v>0.1462783012</v>
      </c>
      <c r="Q274" s="7">
        <f t="shared" si="4"/>
        <v>0.0755116214</v>
      </c>
      <c r="R274" s="7">
        <f t="shared" si="5"/>
        <v>0.133296169</v>
      </c>
      <c r="S274" s="7">
        <f t="shared" si="6"/>
        <v>0.07956867182</v>
      </c>
      <c r="T274" s="7">
        <f t="shared" si="7"/>
        <v>0.1264996589</v>
      </c>
      <c r="U274" s="7">
        <f t="shared" si="8"/>
        <v>0.2193668595</v>
      </c>
      <c r="V274" s="8">
        <f t="shared" si="9"/>
        <v>0.2742274901</v>
      </c>
      <c r="W274" s="7">
        <f t="shared" si="10"/>
        <v>0.2292364112</v>
      </c>
      <c r="X274" s="9">
        <f t="shared" si="11"/>
        <v>0.2624208911</v>
      </c>
      <c r="Y274" s="7">
        <f t="shared" si="12"/>
        <v>-0.1021342574</v>
      </c>
      <c r="Z274" s="7">
        <f t="shared" si="13"/>
        <v>1.31025057</v>
      </c>
      <c r="AA274" s="7">
        <f t="shared" si="14"/>
        <v>1.380647054</v>
      </c>
      <c r="AB274" s="7">
        <f t="shared" si="15"/>
        <v>-0.1384666543</v>
      </c>
      <c r="AC274" s="9">
        <f t="shared" si="16"/>
        <v>-0.00841656425</v>
      </c>
      <c r="AD274" s="9">
        <f t="shared" si="17"/>
        <v>-0.08548328425</v>
      </c>
      <c r="AE274" s="9">
        <f t="shared" si="18"/>
        <v>-0.06139993425</v>
      </c>
      <c r="AF274" s="7">
        <f t="shared" si="19"/>
        <v>0.9142171174</v>
      </c>
      <c r="AG274" s="7">
        <f t="shared" si="20"/>
        <v>12.97605966</v>
      </c>
      <c r="AH274" s="7">
        <f t="shared" si="21"/>
        <v>1152.442714</v>
      </c>
      <c r="AI274" s="7">
        <f t="shared" si="22"/>
        <v>339.597462</v>
      </c>
      <c r="AJ274" s="7">
        <f t="shared" si="23"/>
        <v>17175.13889</v>
      </c>
      <c r="AK274" s="7">
        <f t="shared" si="24"/>
        <v>0.8146609513</v>
      </c>
      <c r="AL274" s="7">
        <f t="shared" si="25"/>
        <v>0.760319291</v>
      </c>
    </row>
    <row r="275" ht="15.75" customHeight="1">
      <c r="A275" s="5">
        <v>43.1</v>
      </c>
      <c r="B275" s="5" t="str">
        <f t="shared" si="1"/>
        <v>sedang</v>
      </c>
      <c r="C275" s="5">
        <v>40.0</v>
      </c>
      <c r="D275" s="5"/>
      <c r="E275" s="7">
        <v>0.085199997</v>
      </c>
      <c r="F275" s="5">
        <v>0.115400001</v>
      </c>
      <c r="G275" s="5">
        <v>0.0735</v>
      </c>
      <c r="H275" s="5">
        <v>0.059599999</v>
      </c>
      <c r="I275" s="5">
        <v>0.036899999</v>
      </c>
      <c r="J275" s="5">
        <v>0.035599999</v>
      </c>
      <c r="K275" s="5">
        <v>0.033799998</v>
      </c>
      <c r="L275" s="5">
        <v>0.0319</v>
      </c>
      <c r="M275" s="5">
        <v>0.028899999</v>
      </c>
      <c r="N275" s="5">
        <v>0.0254</v>
      </c>
      <c r="O275" s="7">
        <f t="shared" si="2"/>
        <v>-0.3699907059</v>
      </c>
      <c r="P275" s="7">
        <f t="shared" si="3"/>
        <v>0.5469169139</v>
      </c>
      <c r="Q275" s="7">
        <f t="shared" si="4"/>
        <v>0.07814990805</v>
      </c>
      <c r="R275" s="7">
        <f t="shared" si="5"/>
        <v>0.1418918629</v>
      </c>
      <c r="S275" s="7">
        <f t="shared" si="6"/>
        <v>0.08277025617</v>
      </c>
      <c r="T275" s="7">
        <f t="shared" si="7"/>
        <v>0.1339712664</v>
      </c>
      <c r="U275" s="7">
        <f t="shared" si="8"/>
        <v>0.5994456133</v>
      </c>
      <c r="V275" s="8">
        <f t="shared" si="9"/>
        <v>0.639204548</v>
      </c>
      <c r="W275" s="7">
        <f t="shared" si="10"/>
        <v>0.6143466008</v>
      </c>
      <c r="X275" s="9">
        <f t="shared" si="11"/>
        <v>0.6237006306</v>
      </c>
      <c r="Y275" s="7">
        <f t="shared" si="12"/>
        <v>-0.2218104859</v>
      </c>
      <c r="Z275" s="7">
        <f t="shared" si="13"/>
        <v>3.012759331</v>
      </c>
      <c r="AA275" s="7">
        <f t="shared" si="14"/>
        <v>3.190878503</v>
      </c>
      <c r="AB275" s="7">
        <f t="shared" si="15"/>
        <v>0.2580750113</v>
      </c>
      <c r="AC275" s="9">
        <f t="shared" si="16"/>
        <v>0.2817000045</v>
      </c>
      <c r="AD275" s="9">
        <f t="shared" si="17"/>
        <v>0.2677000085</v>
      </c>
      <c r="AE275" s="9">
        <f t="shared" si="18"/>
        <v>0.2720750073</v>
      </c>
      <c r="AF275" s="7">
        <f t="shared" si="19"/>
        <v>0.4598639184</v>
      </c>
      <c r="AG275" s="7">
        <f t="shared" si="20"/>
        <v>16.92306855</v>
      </c>
      <c r="AH275" s="7">
        <f t="shared" si="21"/>
        <v>41.88198331</v>
      </c>
      <c r="AI275" s="7">
        <f t="shared" si="22"/>
        <v>31.92564254</v>
      </c>
      <c r="AJ275" s="7">
        <f t="shared" si="23"/>
        <v>14.10974491</v>
      </c>
      <c r="AK275" s="7">
        <f t="shared" si="24"/>
        <v>0.6369150725</v>
      </c>
      <c r="AL275" s="7">
        <f t="shared" si="25"/>
        <v>0.8626760867</v>
      </c>
    </row>
    <row r="276" ht="15.75" customHeight="1">
      <c r="A276" s="5">
        <v>43.1</v>
      </c>
      <c r="B276" s="5" t="str">
        <f t="shared" si="1"/>
        <v>sedang</v>
      </c>
      <c r="C276" s="5">
        <v>40.0</v>
      </c>
      <c r="D276" s="5"/>
      <c r="E276" s="7">
        <v>0.116824999</v>
      </c>
      <c r="F276" s="5">
        <v>0.130150005</v>
      </c>
      <c r="G276" s="5">
        <v>0.220050007</v>
      </c>
      <c r="H276" s="5">
        <v>0.263099998</v>
      </c>
      <c r="I276" s="5">
        <v>0.254025012</v>
      </c>
      <c r="J276" s="5">
        <v>0.275000006</v>
      </c>
      <c r="K276" s="5">
        <v>0.240449995</v>
      </c>
      <c r="L276" s="5">
        <v>0.259149998</v>
      </c>
      <c r="M276" s="5">
        <v>0.352375001</v>
      </c>
      <c r="N276" s="5">
        <v>0.348075002</v>
      </c>
      <c r="O276" s="7">
        <f t="shared" si="2"/>
        <v>0.04429964802</v>
      </c>
      <c r="P276" s="7">
        <f t="shared" si="3"/>
        <v>-0.2976254452</v>
      </c>
      <c r="Q276" s="7">
        <f t="shared" si="4"/>
        <v>-0.1887994041</v>
      </c>
      <c r="R276" s="7">
        <f t="shared" si="5"/>
        <v>-0.1828724482</v>
      </c>
      <c r="S276" s="7">
        <f t="shared" si="6"/>
        <v>-0.1901788481</v>
      </c>
      <c r="T276" s="7">
        <f t="shared" si="7"/>
        <v>-0.1815460005</v>
      </c>
      <c r="U276" s="7">
        <f t="shared" si="8"/>
        <v>-0.4605460717</v>
      </c>
      <c r="V276" s="8">
        <f t="shared" si="9"/>
        <v>-0.4556955279</v>
      </c>
      <c r="W276" s="7">
        <f t="shared" si="10"/>
        <v>-0.4646871091</v>
      </c>
      <c r="X276" s="9">
        <f t="shared" si="11"/>
        <v>-0.4516346185</v>
      </c>
      <c r="Y276" s="7">
        <f t="shared" si="12"/>
        <v>0.2567104481</v>
      </c>
      <c r="Z276" s="7">
        <f t="shared" si="13"/>
        <v>0.590730847</v>
      </c>
      <c r="AA276" s="7">
        <f t="shared" si="14"/>
        <v>0.5950469628</v>
      </c>
      <c r="AB276" s="7">
        <f t="shared" si="15"/>
        <v>-1.918043736</v>
      </c>
      <c r="AC276" s="9">
        <f t="shared" si="16"/>
        <v>-1.889018742</v>
      </c>
      <c r="AD276" s="9">
        <f t="shared" si="17"/>
        <v>-1.906218738</v>
      </c>
      <c r="AE276" s="9">
        <f t="shared" si="18"/>
        <v>-1.90084374</v>
      </c>
      <c r="AF276" s="7">
        <f t="shared" si="19"/>
        <v>1.092706146</v>
      </c>
      <c r="AG276" s="7">
        <f t="shared" si="20"/>
        <v>31.84218422</v>
      </c>
      <c r="AH276" s="7">
        <f t="shared" si="21"/>
        <v>1096.904966</v>
      </c>
      <c r="AI276" s="7">
        <f t="shared" si="22"/>
        <v>511.6777052</v>
      </c>
      <c r="AJ276" s="7">
        <f t="shared" si="23"/>
        <v>15449.95348</v>
      </c>
      <c r="AK276" s="7">
        <f t="shared" si="24"/>
        <v>1.690741441</v>
      </c>
      <c r="AL276" s="7">
        <f t="shared" si="25"/>
        <v>1.883586637</v>
      </c>
    </row>
    <row r="277" ht="15.75" customHeight="1">
      <c r="A277" s="5">
        <v>43.0</v>
      </c>
      <c r="B277" s="5" t="str">
        <f t="shared" si="1"/>
        <v>sedang</v>
      </c>
      <c r="C277" s="5">
        <v>40.0</v>
      </c>
      <c r="D277" s="5"/>
      <c r="E277" s="7">
        <v>0.104699999</v>
      </c>
      <c r="F277" s="5">
        <v>0.111633331</v>
      </c>
      <c r="G277" s="5">
        <v>0.118666664</v>
      </c>
      <c r="H277" s="5">
        <v>0.123133332</v>
      </c>
      <c r="I277" s="5">
        <v>0.09223333</v>
      </c>
      <c r="J277" s="5">
        <v>0.092399999</v>
      </c>
      <c r="K277" s="5">
        <v>0.087266669</v>
      </c>
      <c r="L277" s="5">
        <v>0.0814</v>
      </c>
      <c r="M277" s="5">
        <v>0.0832</v>
      </c>
      <c r="N277" s="5">
        <v>0.071333334</v>
      </c>
      <c r="O277" s="7">
        <f t="shared" si="2"/>
        <v>-0.1524765056</v>
      </c>
      <c r="P277" s="7">
        <f t="shared" si="3"/>
        <v>0.122507099</v>
      </c>
      <c r="Q277" s="7">
        <f t="shared" si="4"/>
        <v>0.02385609471</v>
      </c>
      <c r="R277" s="7">
        <f t="shared" si="5"/>
        <v>0.1004623878</v>
      </c>
      <c r="S277" s="7">
        <f t="shared" si="6"/>
        <v>0.02564103987</v>
      </c>
      <c r="T277" s="7">
        <f t="shared" si="7"/>
        <v>0.09346891738</v>
      </c>
      <c r="U277" s="7">
        <f t="shared" si="8"/>
        <v>0.1459366878</v>
      </c>
      <c r="V277" s="8">
        <f t="shared" si="9"/>
        <v>0.2202586848</v>
      </c>
      <c r="W277" s="7">
        <f t="shared" si="10"/>
        <v>0.1554017012</v>
      </c>
      <c r="X277" s="9">
        <f t="shared" si="11"/>
        <v>0.206843443</v>
      </c>
      <c r="Y277" s="7">
        <f t="shared" si="12"/>
        <v>0.03053987474</v>
      </c>
      <c r="Z277" s="7">
        <f t="shared" si="13"/>
        <v>1.350997215</v>
      </c>
      <c r="AA277" s="7">
        <f t="shared" si="14"/>
        <v>1.452080647</v>
      </c>
      <c r="AB277" s="7">
        <f t="shared" si="15"/>
        <v>-0.1368833433</v>
      </c>
      <c r="AC277" s="9">
        <f t="shared" si="16"/>
        <v>-0.05678334775</v>
      </c>
      <c r="AD277" s="9">
        <f t="shared" si="17"/>
        <v>-0.1042500118</v>
      </c>
      <c r="AE277" s="9">
        <f t="shared" si="18"/>
        <v>-0.08941667925</v>
      </c>
      <c r="AF277" s="7">
        <f t="shared" si="19"/>
        <v>0.7353932946</v>
      </c>
      <c r="AG277" s="7">
        <f t="shared" si="20"/>
        <v>20.54688661</v>
      </c>
      <c r="AH277" s="7">
        <f t="shared" si="21"/>
        <v>114.5771631</v>
      </c>
      <c r="AI277" s="7">
        <f t="shared" si="22"/>
        <v>116.4766509</v>
      </c>
      <c r="AJ277" s="7">
        <f t="shared" si="23"/>
        <v>121.9730021</v>
      </c>
      <c r="AK277" s="7">
        <f t="shared" si="24"/>
        <v>1.06300388</v>
      </c>
      <c r="AL277" s="7">
        <f t="shared" si="25"/>
        <v>1.133396993</v>
      </c>
    </row>
    <row r="278" ht="15.75" customHeight="1">
      <c r="A278" s="5">
        <v>43.0</v>
      </c>
      <c r="B278" s="5" t="str">
        <f t="shared" si="1"/>
        <v>sedang</v>
      </c>
      <c r="C278" s="5">
        <v>40.0</v>
      </c>
      <c r="D278" s="5"/>
      <c r="E278" s="7">
        <v>0.089699998</v>
      </c>
      <c r="F278" s="5">
        <v>0.106299996</v>
      </c>
      <c r="G278" s="5">
        <v>0.094899997</v>
      </c>
      <c r="H278" s="5">
        <v>0.099600002</v>
      </c>
      <c r="I278" s="5">
        <v>0.071000002</v>
      </c>
      <c r="J278" s="5">
        <v>0.071599998</v>
      </c>
      <c r="K278" s="5">
        <v>0.0691</v>
      </c>
      <c r="L278" s="5">
        <v>0.064499997</v>
      </c>
      <c r="M278" s="5">
        <v>0.061900001</v>
      </c>
      <c r="N278" s="5">
        <v>0.0526</v>
      </c>
      <c r="O278" s="7">
        <f t="shared" si="2"/>
        <v>-0.1573170578</v>
      </c>
      <c r="P278" s="7">
        <f t="shared" si="3"/>
        <v>0.2120866411</v>
      </c>
      <c r="Q278" s="7">
        <f t="shared" si="4"/>
        <v>0.05496182401</v>
      </c>
      <c r="R278" s="7">
        <f t="shared" si="5"/>
        <v>0.1355792933</v>
      </c>
      <c r="S278" s="7">
        <f t="shared" si="6"/>
        <v>0.05916186524</v>
      </c>
      <c r="T278" s="7">
        <f t="shared" si="7"/>
        <v>0.1259541975</v>
      </c>
      <c r="U278" s="7">
        <f t="shared" si="8"/>
        <v>0.2639714375</v>
      </c>
      <c r="V278" s="8">
        <f t="shared" si="9"/>
        <v>0.3379483786</v>
      </c>
      <c r="W278" s="7">
        <f t="shared" si="10"/>
        <v>0.2794209951</v>
      </c>
      <c r="X278" s="9">
        <f t="shared" si="11"/>
        <v>0.3192627643</v>
      </c>
      <c r="Y278" s="7">
        <f t="shared" si="12"/>
        <v>-0.05666003676</v>
      </c>
      <c r="Z278" s="7">
        <f t="shared" si="13"/>
        <v>1.535877797</v>
      </c>
      <c r="AA278" s="7">
        <f t="shared" si="14"/>
        <v>1.653245629</v>
      </c>
      <c r="AB278" s="7">
        <f t="shared" si="15"/>
        <v>-0.00990002275</v>
      </c>
      <c r="AC278" s="9">
        <f t="shared" si="16"/>
        <v>0.052874984</v>
      </c>
      <c r="AD278" s="9">
        <f t="shared" si="17"/>
        <v>0.01567498</v>
      </c>
      <c r="AE278" s="9">
        <f t="shared" si="18"/>
        <v>0.02729998125</v>
      </c>
      <c r="AF278" s="7">
        <f t="shared" si="19"/>
        <v>0.7281349018</v>
      </c>
      <c r="AG278" s="7">
        <f t="shared" si="20"/>
        <v>19.45287278</v>
      </c>
      <c r="AH278" s="7">
        <f t="shared" si="21"/>
        <v>67.47015413</v>
      </c>
      <c r="AI278" s="7">
        <f t="shared" si="22"/>
        <v>82.40223112</v>
      </c>
      <c r="AJ278" s="7">
        <f t="shared" si="23"/>
        <v>39.20571565</v>
      </c>
      <c r="AK278" s="7">
        <f t="shared" si="24"/>
        <v>0.8927563553</v>
      </c>
      <c r="AL278" s="7">
        <f t="shared" si="25"/>
        <v>1.057971005</v>
      </c>
    </row>
    <row r="279" ht="15.75" customHeight="1">
      <c r="A279" s="5">
        <v>42.9</v>
      </c>
      <c r="B279" s="5" t="str">
        <f t="shared" si="1"/>
        <v>sedang</v>
      </c>
      <c r="C279" s="5">
        <v>40.0</v>
      </c>
      <c r="D279" s="5"/>
      <c r="E279" s="7">
        <v>0.079800002</v>
      </c>
      <c r="F279" s="5">
        <v>0.095100001</v>
      </c>
      <c r="G279" s="5">
        <v>0.066</v>
      </c>
      <c r="H279" s="5">
        <v>0.058800001</v>
      </c>
      <c r="I279" s="5">
        <v>0.037900001</v>
      </c>
      <c r="J279" s="5">
        <v>0.0394</v>
      </c>
      <c r="K279" s="5">
        <v>0.035700001</v>
      </c>
      <c r="L279" s="5">
        <v>0.034499999</v>
      </c>
      <c r="M279" s="5">
        <v>0.030400001</v>
      </c>
      <c r="N279" s="5">
        <v>0.0273</v>
      </c>
      <c r="O279" s="7">
        <f t="shared" si="2"/>
        <v>-0.2979350905</v>
      </c>
      <c r="P279" s="7">
        <f t="shared" si="3"/>
        <v>0.4541284334</v>
      </c>
      <c r="Q279" s="7">
        <f t="shared" si="4"/>
        <v>0.08018154069</v>
      </c>
      <c r="R279" s="7">
        <f t="shared" si="5"/>
        <v>0.1333333471</v>
      </c>
      <c r="S279" s="7">
        <f t="shared" si="6"/>
        <v>0.08412698279</v>
      </c>
      <c r="T279" s="7">
        <f t="shared" si="7"/>
        <v>0.1270801928</v>
      </c>
      <c r="U279" s="7">
        <f t="shared" si="8"/>
        <v>0.5155378404</v>
      </c>
      <c r="V279" s="8">
        <f t="shared" si="9"/>
        <v>0.5539215723</v>
      </c>
      <c r="W279" s="7">
        <f t="shared" si="10"/>
        <v>0.5285947669</v>
      </c>
      <c r="X279" s="9">
        <f t="shared" si="11"/>
        <v>0.5402390432</v>
      </c>
      <c r="Y279" s="7">
        <f t="shared" si="12"/>
        <v>-0.1806331522</v>
      </c>
      <c r="Z279" s="7">
        <f t="shared" si="13"/>
        <v>2.43721628</v>
      </c>
      <c r="AA279" s="7">
        <f t="shared" si="14"/>
        <v>2.557142832</v>
      </c>
      <c r="AB279" s="7">
        <f t="shared" si="15"/>
        <v>0.166274997</v>
      </c>
      <c r="AC279" s="9">
        <f t="shared" si="16"/>
        <v>0.1872000038</v>
      </c>
      <c r="AD279" s="9">
        <f t="shared" si="17"/>
        <v>0.1747999998</v>
      </c>
      <c r="AE279" s="9">
        <f t="shared" si="18"/>
        <v>0.178675001</v>
      </c>
      <c r="AF279" s="7">
        <f t="shared" si="19"/>
        <v>0.5409091061</v>
      </c>
      <c r="AG279" s="7">
        <f t="shared" si="20"/>
        <v>16.50620359</v>
      </c>
      <c r="AH279" s="7">
        <f t="shared" si="21"/>
        <v>35.43650636</v>
      </c>
      <c r="AI279" s="7">
        <f t="shared" si="22"/>
        <v>36.63619728</v>
      </c>
      <c r="AJ279" s="7">
        <f t="shared" si="23"/>
        <v>9.862140032</v>
      </c>
      <c r="AK279" s="7">
        <f t="shared" si="24"/>
        <v>0.6940063019</v>
      </c>
      <c r="AL279" s="7">
        <f t="shared" si="25"/>
        <v>0.8270676484</v>
      </c>
    </row>
    <row r="280" ht="15.75" customHeight="1">
      <c r="A280" s="5">
        <v>42.8</v>
      </c>
      <c r="B280" s="5" t="str">
        <f t="shared" si="1"/>
        <v>sedang</v>
      </c>
      <c r="C280" s="5">
        <v>40.0</v>
      </c>
      <c r="D280" s="5"/>
      <c r="E280" s="7">
        <v>0.083300002</v>
      </c>
      <c r="F280" s="5">
        <v>0.090899996</v>
      </c>
      <c r="G280" s="5">
        <v>0.051600002</v>
      </c>
      <c r="H280" s="5">
        <v>0.048500001</v>
      </c>
      <c r="I280" s="5">
        <v>0.032299999</v>
      </c>
      <c r="J280" s="5">
        <v>0.035100002</v>
      </c>
      <c r="K280" s="5">
        <v>0.028200001</v>
      </c>
      <c r="L280" s="5">
        <v>0.032099999</v>
      </c>
      <c r="M280" s="5">
        <v>0.0254</v>
      </c>
      <c r="N280" s="5">
        <v>0.0272</v>
      </c>
      <c r="O280" s="7">
        <f t="shared" si="2"/>
        <v>-0.2932330842</v>
      </c>
      <c r="P280" s="7">
        <f t="shared" si="3"/>
        <v>0.526448334</v>
      </c>
      <c r="Q280" s="7">
        <f t="shared" si="4"/>
        <v>0.05223882365</v>
      </c>
      <c r="R280" s="7">
        <f t="shared" si="5"/>
        <v>0.01805055924</v>
      </c>
      <c r="S280" s="7">
        <f t="shared" si="6"/>
        <v>0.05054153338</v>
      </c>
      <c r="T280" s="7">
        <f t="shared" si="7"/>
        <v>0.01865673473</v>
      </c>
      <c r="U280" s="7">
        <f t="shared" si="8"/>
        <v>0.5631986092</v>
      </c>
      <c r="V280" s="8">
        <f t="shared" si="9"/>
        <v>0.5393733968</v>
      </c>
      <c r="W280" s="7">
        <f t="shared" si="10"/>
        <v>0.5546147182</v>
      </c>
      <c r="X280" s="9">
        <f t="shared" si="11"/>
        <v>0.5477213946</v>
      </c>
      <c r="Y280" s="7">
        <f t="shared" si="12"/>
        <v>-0.2757894354</v>
      </c>
      <c r="Z280" s="7">
        <f t="shared" si="13"/>
        <v>2.658582003</v>
      </c>
      <c r="AA280" s="7">
        <f t="shared" si="14"/>
        <v>2.572202084</v>
      </c>
      <c r="AB280" s="7">
        <f t="shared" si="15"/>
        <v>0.1850999838</v>
      </c>
      <c r="AC280" s="9">
        <f t="shared" si="16"/>
        <v>0.1729499838</v>
      </c>
      <c r="AD280" s="9">
        <f t="shared" si="17"/>
        <v>0.1801499838</v>
      </c>
      <c r="AE280" s="9">
        <f t="shared" si="18"/>
        <v>0.1778999838</v>
      </c>
      <c r="AF280" s="7">
        <f t="shared" si="19"/>
        <v>0.5465116261</v>
      </c>
      <c r="AG280" s="7">
        <f t="shared" si="20"/>
        <v>13.62451677</v>
      </c>
      <c r="AH280" s="7">
        <f t="shared" si="21"/>
        <v>25.71013424</v>
      </c>
      <c r="AI280" s="7">
        <f t="shared" si="22"/>
        <v>31.31870576</v>
      </c>
      <c r="AJ280" s="7">
        <f t="shared" si="23"/>
        <v>4.958143034</v>
      </c>
      <c r="AK280" s="7">
        <f t="shared" si="24"/>
        <v>0.5676568127</v>
      </c>
      <c r="AL280" s="7">
        <f t="shared" si="25"/>
        <v>0.6194477882</v>
      </c>
    </row>
    <row r="281" ht="15.75" customHeight="1">
      <c r="A281" s="5">
        <v>42.8</v>
      </c>
      <c r="B281" s="5" t="str">
        <f t="shared" si="1"/>
        <v>sedang</v>
      </c>
      <c r="C281" s="5">
        <v>40.0</v>
      </c>
      <c r="D281" s="5"/>
      <c r="E281" s="7">
        <v>0.127000004</v>
      </c>
      <c r="F281" s="5">
        <v>0.138699993</v>
      </c>
      <c r="G281" s="5">
        <v>0.117399998</v>
      </c>
      <c r="H281" s="5">
        <v>0.125799999</v>
      </c>
      <c r="I281" s="5">
        <v>0.128099993</v>
      </c>
      <c r="J281" s="5">
        <v>0.141399994</v>
      </c>
      <c r="K281" s="5">
        <v>0.138799995</v>
      </c>
      <c r="L281" s="5">
        <v>0.149000004</v>
      </c>
      <c r="M281" s="5">
        <v>0.124499999</v>
      </c>
      <c r="N281" s="5">
        <v>0.132100001</v>
      </c>
      <c r="O281" s="7">
        <f t="shared" si="2"/>
        <v>0.08352848394</v>
      </c>
      <c r="P281" s="7">
        <f t="shared" si="3"/>
        <v>-0.0003603675832</v>
      </c>
      <c r="Q281" s="7">
        <f t="shared" si="4"/>
        <v>0.05431065828</v>
      </c>
      <c r="R281" s="7">
        <f t="shared" si="5"/>
        <v>0.02473235179</v>
      </c>
      <c r="S281" s="7">
        <f t="shared" si="6"/>
        <v>0.05278699229</v>
      </c>
      <c r="T281" s="7">
        <f t="shared" si="7"/>
        <v>0.02544623681</v>
      </c>
      <c r="U281" s="7">
        <f t="shared" si="8"/>
        <v>0.05395134662</v>
      </c>
      <c r="V281" s="8">
        <f t="shared" si="9"/>
        <v>0.02437220143</v>
      </c>
      <c r="W281" s="7">
        <f t="shared" si="10"/>
        <v>0.05243720205</v>
      </c>
      <c r="X281" s="9">
        <f t="shared" si="11"/>
        <v>0.02507595821</v>
      </c>
      <c r="Y281" s="7">
        <f t="shared" si="12"/>
        <v>-0.08317061987</v>
      </c>
      <c r="Z281" s="7">
        <f t="shared" si="13"/>
        <v>0.9726547544</v>
      </c>
      <c r="AA281" s="7">
        <f t="shared" si="14"/>
        <v>0.9453672749</v>
      </c>
      <c r="AB281" s="7">
        <f t="shared" si="15"/>
        <v>-0.32027502</v>
      </c>
      <c r="AC281" s="9">
        <f t="shared" si="16"/>
        <v>-0.3715750335</v>
      </c>
      <c r="AD281" s="9">
        <f t="shared" si="17"/>
        <v>-0.3411750255</v>
      </c>
      <c r="AE281" s="9">
        <f t="shared" si="18"/>
        <v>-0.350675028</v>
      </c>
      <c r="AF281" s="7">
        <f t="shared" si="19"/>
        <v>1.182282771</v>
      </c>
      <c r="AG281" s="7">
        <f t="shared" si="20"/>
        <v>17.54814051</v>
      </c>
      <c r="AH281" s="7">
        <f t="shared" si="21"/>
        <v>111.388597</v>
      </c>
      <c r="AI281" s="7">
        <f t="shared" si="22"/>
        <v>207.4826755</v>
      </c>
      <c r="AJ281" s="7">
        <f t="shared" si="23"/>
        <v>114.8136169</v>
      </c>
      <c r="AK281" s="7">
        <f t="shared" si="24"/>
        <v>0.8464311747</v>
      </c>
      <c r="AL281" s="7">
        <f t="shared" si="25"/>
        <v>0.924409404</v>
      </c>
    </row>
    <row r="282" ht="15.75" customHeight="1">
      <c r="A282" s="5">
        <v>42.8</v>
      </c>
      <c r="B282" s="5" t="str">
        <f t="shared" si="1"/>
        <v>sedang</v>
      </c>
      <c r="C282" s="5">
        <v>50.0</v>
      </c>
      <c r="D282" s="5"/>
      <c r="E282" s="7">
        <v>0.0638</v>
      </c>
      <c r="F282" s="5">
        <v>0.072899997</v>
      </c>
      <c r="G282" s="5">
        <v>0.045299999</v>
      </c>
      <c r="H282" s="5">
        <v>0.0392</v>
      </c>
      <c r="I282" s="5">
        <v>0.0261</v>
      </c>
      <c r="J282" s="5">
        <v>0.0262</v>
      </c>
      <c r="K282" s="5">
        <v>0.0243</v>
      </c>
      <c r="L282" s="5">
        <v>0.024</v>
      </c>
      <c r="M282" s="5">
        <v>0.0209</v>
      </c>
      <c r="N282" s="5">
        <v>0.0188</v>
      </c>
      <c r="O282" s="7">
        <f t="shared" si="2"/>
        <v>-0.3017241279</v>
      </c>
      <c r="P282" s="7">
        <f t="shared" si="3"/>
        <v>0.4999999846</v>
      </c>
      <c r="Q282" s="7">
        <f t="shared" si="4"/>
        <v>0.07522123894</v>
      </c>
      <c r="R282" s="7">
        <f t="shared" si="5"/>
        <v>0.1276102088</v>
      </c>
      <c r="S282" s="7">
        <f t="shared" si="6"/>
        <v>0.0788863109</v>
      </c>
      <c r="T282" s="7">
        <f t="shared" si="7"/>
        <v>0.1216814159</v>
      </c>
      <c r="U282" s="7">
        <f t="shared" si="8"/>
        <v>0.5543709879</v>
      </c>
      <c r="V282" s="8">
        <f t="shared" si="9"/>
        <v>0.5899672712</v>
      </c>
      <c r="W282" s="7">
        <f t="shared" si="10"/>
        <v>0.5670665071</v>
      </c>
      <c r="X282" s="9">
        <f t="shared" si="11"/>
        <v>0.5767590483</v>
      </c>
      <c r="Y282" s="7">
        <f t="shared" si="12"/>
        <v>-0.2335025291</v>
      </c>
      <c r="Z282" s="7">
        <f t="shared" si="13"/>
        <v>2.615044159</v>
      </c>
      <c r="AA282" s="7">
        <f t="shared" si="14"/>
        <v>2.742459304</v>
      </c>
      <c r="AB282" s="7">
        <f t="shared" si="15"/>
        <v>0.144449988</v>
      </c>
      <c r="AC282" s="9">
        <f t="shared" si="16"/>
        <v>0.158624988</v>
      </c>
      <c r="AD282" s="9">
        <f t="shared" si="17"/>
        <v>0.150224988</v>
      </c>
      <c r="AE282" s="9">
        <f t="shared" si="18"/>
        <v>0.152849988</v>
      </c>
      <c r="AF282" s="7">
        <f t="shared" si="19"/>
        <v>0.5364238529</v>
      </c>
      <c r="AG282" s="7">
        <f t="shared" si="20"/>
        <v>15.22391522</v>
      </c>
      <c r="AH282" s="7">
        <f t="shared" si="21"/>
        <v>22.3429333</v>
      </c>
      <c r="AI282" s="7">
        <f t="shared" si="22"/>
        <v>21.05992733</v>
      </c>
      <c r="AJ282" s="7">
        <f t="shared" si="23"/>
        <v>3.669937526</v>
      </c>
      <c r="AK282" s="7">
        <f t="shared" si="24"/>
        <v>0.6213991888</v>
      </c>
      <c r="AL282" s="7">
        <f t="shared" si="25"/>
        <v>0.7100313323</v>
      </c>
    </row>
    <row r="283" ht="15.75" customHeight="1">
      <c r="A283" s="5">
        <v>42.8</v>
      </c>
      <c r="B283" s="5" t="str">
        <f t="shared" si="1"/>
        <v>sedang</v>
      </c>
      <c r="C283" s="5">
        <v>40.0</v>
      </c>
      <c r="D283" s="5"/>
      <c r="E283" s="7">
        <v>0.092100002</v>
      </c>
      <c r="F283" s="5">
        <v>0.089500003</v>
      </c>
      <c r="G283" s="5">
        <v>0.074100003</v>
      </c>
      <c r="H283" s="5">
        <v>0.075549997</v>
      </c>
      <c r="I283" s="5">
        <v>0.0669</v>
      </c>
      <c r="J283" s="5">
        <v>0.069150001</v>
      </c>
      <c r="K283" s="5">
        <v>0.065350004</v>
      </c>
      <c r="L283" s="5">
        <v>0.062399998</v>
      </c>
      <c r="M283" s="5">
        <v>0.071450002</v>
      </c>
      <c r="N283" s="5">
        <v>0.064599998</v>
      </c>
      <c r="O283" s="7">
        <f t="shared" si="2"/>
        <v>-0.0627464938</v>
      </c>
      <c r="P283" s="7">
        <f t="shared" si="3"/>
        <v>0.1559573646</v>
      </c>
      <c r="Q283" s="7">
        <f t="shared" si="4"/>
        <v>-0.0445906267</v>
      </c>
      <c r="R283" s="7">
        <f t="shared" si="5"/>
        <v>0.005771496641</v>
      </c>
      <c r="S283" s="7">
        <f t="shared" si="6"/>
        <v>-0.04694111509</v>
      </c>
      <c r="T283" s="7">
        <f t="shared" si="7"/>
        <v>0.00548249976</v>
      </c>
      <c r="U283" s="7">
        <f t="shared" si="8"/>
        <v>0.1121466321</v>
      </c>
      <c r="V283" s="8">
        <f t="shared" si="9"/>
        <v>0.1615834188</v>
      </c>
      <c r="W283" s="7">
        <f t="shared" si="10"/>
        <v>0.1171317384</v>
      </c>
      <c r="X283" s="9">
        <f t="shared" si="11"/>
        <v>0.1547064568</v>
      </c>
      <c r="Y283" s="7">
        <f t="shared" si="12"/>
        <v>-0.09413202589</v>
      </c>
      <c r="Z283" s="7">
        <f t="shared" si="13"/>
        <v>1.195906424</v>
      </c>
      <c r="AA283" s="7">
        <f t="shared" si="14"/>
        <v>1.258945775</v>
      </c>
      <c r="AB283" s="7">
        <f t="shared" si="15"/>
        <v>-0.1406250025</v>
      </c>
      <c r="AC283" s="9">
        <f t="shared" si="16"/>
        <v>-0.0943874755</v>
      </c>
      <c r="AD283" s="9">
        <f t="shared" si="17"/>
        <v>-0.1217874915</v>
      </c>
      <c r="AE283" s="9">
        <f t="shared" si="18"/>
        <v>-0.1132249865</v>
      </c>
      <c r="AF283" s="7">
        <f t="shared" si="19"/>
        <v>0.8819163476</v>
      </c>
      <c r="AG283" s="7">
        <f t="shared" si="20"/>
        <v>16.07544958</v>
      </c>
      <c r="AH283" s="7">
        <f t="shared" si="21"/>
        <v>42.44566828</v>
      </c>
      <c r="AI283" s="7">
        <f t="shared" si="22"/>
        <v>78.59954261</v>
      </c>
      <c r="AJ283" s="7">
        <f t="shared" si="23"/>
        <v>14.51988124</v>
      </c>
      <c r="AK283" s="7">
        <f t="shared" si="24"/>
        <v>0.8279329667</v>
      </c>
      <c r="AL283" s="7">
        <f t="shared" si="25"/>
        <v>0.8045602757</v>
      </c>
    </row>
    <row r="284" ht="15.75" customHeight="1">
      <c r="A284" s="5">
        <v>42.75</v>
      </c>
      <c r="B284" s="5" t="str">
        <f t="shared" si="1"/>
        <v>sedang</v>
      </c>
      <c r="C284" s="5">
        <v>50.0</v>
      </c>
      <c r="D284" s="5"/>
      <c r="E284" s="5">
        <v>0.136600003</v>
      </c>
      <c r="F284" s="5">
        <v>0.150900006</v>
      </c>
      <c r="G284" s="5">
        <v>0.127800003</v>
      </c>
      <c r="H284" s="5">
        <v>0.120700002</v>
      </c>
      <c r="I284" s="5">
        <v>0.088500001</v>
      </c>
      <c r="J284" s="5">
        <v>0.094099998</v>
      </c>
      <c r="K284" s="5">
        <v>0.078299999</v>
      </c>
      <c r="L284" s="5">
        <v>0.078500003</v>
      </c>
      <c r="M284" s="5">
        <v>0.0383</v>
      </c>
      <c r="N284" s="5">
        <v>0.029999999</v>
      </c>
      <c r="O284" s="7">
        <f t="shared" si="2"/>
        <v>-0.2401746896</v>
      </c>
      <c r="P284" s="7">
        <f t="shared" si="3"/>
        <v>0.3167539503</v>
      </c>
      <c r="Q284" s="7">
        <f t="shared" si="4"/>
        <v>0.3430531676</v>
      </c>
      <c r="R284" s="7">
        <f t="shared" si="5"/>
        <v>0.4459833877</v>
      </c>
      <c r="S284" s="7">
        <f t="shared" si="6"/>
        <v>0.3693444113</v>
      </c>
      <c r="T284" s="7">
        <f t="shared" si="7"/>
        <v>0.4142367102</v>
      </c>
      <c r="U284" s="7">
        <f t="shared" si="8"/>
        <v>0.5951374336</v>
      </c>
      <c r="V284" s="8">
        <f t="shared" si="9"/>
        <v>0.6683250617</v>
      </c>
      <c r="W284" s="7">
        <f t="shared" si="10"/>
        <v>0.6224433548</v>
      </c>
      <c r="X284" s="9">
        <f t="shared" si="11"/>
        <v>0.6390063592</v>
      </c>
      <c r="Y284" s="7">
        <f t="shared" si="12"/>
        <v>-0.08288483048</v>
      </c>
      <c r="Z284" s="7">
        <f t="shared" si="13"/>
        <v>2.390223082</v>
      </c>
      <c r="AA284" s="7">
        <f t="shared" si="14"/>
        <v>2.573407333</v>
      </c>
      <c r="AB284" s="7">
        <f t="shared" si="15"/>
        <v>0.3255000243</v>
      </c>
      <c r="AC284" s="9">
        <f t="shared" si="16"/>
        <v>0.381525031</v>
      </c>
      <c r="AD284" s="9">
        <f t="shared" si="17"/>
        <v>0.348325027</v>
      </c>
      <c r="AE284" s="9">
        <f t="shared" si="18"/>
        <v>0.3587000283</v>
      </c>
      <c r="AF284" s="7">
        <f t="shared" si="19"/>
        <v>0.6126760341</v>
      </c>
      <c r="AG284" s="7">
        <f t="shared" si="20"/>
        <v>17.68399618</v>
      </c>
      <c r="AH284" s="7">
        <f t="shared" si="21"/>
        <v>140.4364926</v>
      </c>
      <c r="AI284" s="7">
        <f t="shared" si="22"/>
        <v>119.3941705</v>
      </c>
      <c r="AJ284" s="7">
        <f t="shared" si="23"/>
        <v>188.6629953</v>
      </c>
      <c r="AK284" s="7">
        <f t="shared" si="24"/>
        <v>0.8469184753</v>
      </c>
      <c r="AL284" s="7">
        <f t="shared" si="25"/>
        <v>0.9355783323</v>
      </c>
    </row>
    <row r="285" ht="15.75" customHeight="1">
      <c r="A285" s="5">
        <v>42.6</v>
      </c>
      <c r="B285" s="5" t="str">
        <f t="shared" si="1"/>
        <v>sedang</v>
      </c>
      <c r="C285" s="5">
        <v>40.0</v>
      </c>
      <c r="D285" s="5"/>
      <c r="E285" s="7">
        <v>0.148499995</v>
      </c>
      <c r="F285" s="5">
        <v>0.168400005</v>
      </c>
      <c r="G285" s="5">
        <v>0.142800003</v>
      </c>
      <c r="H285" s="5">
        <v>0.145400003</v>
      </c>
      <c r="I285" s="5">
        <v>0.140300006</v>
      </c>
      <c r="J285" s="5">
        <v>0.141900003</v>
      </c>
      <c r="K285" s="5">
        <v>0.111400001</v>
      </c>
      <c r="L285" s="5">
        <v>0.143999994</v>
      </c>
      <c r="M285" s="5">
        <v>0.138500005</v>
      </c>
      <c r="N285" s="5">
        <v>0.128700003</v>
      </c>
      <c r="O285" s="7">
        <f t="shared" si="2"/>
        <v>-0.1235247896</v>
      </c>
      <c r="P285" s="7">
        <f t="shared" si="3"/>
        <v>0.2037169506</v>
      </c>
      <c r="Q285" s="7">
        <f t="shared" si="4"/>
        <v>-0.1084433908</v>
      </c>
      <c r="R285" s="7">
        <f t="shared" si="5"/>
        <v>-0.07205331825</v>
      </c>
      <c r="S285" s="7">
        <f t="shared" si="6"/>
        <v>-0.1128696524</v>
      </c>
      <c r="T285" s="7">
        <f t="shared" si="7"/>
        <v>-0.06922769742</v>
      </c>
      <c r="U285" s="7">
        <f t="shared" si="8"/>
        <v>0.09742586844</v>
      </c>
      <c r="V285" s="8">
        <f t="shared" si="9"/>
        <v>0.1336250452</v>
      </c>
      <c r="W285" s="7">
        <f t="shared" si="10"/>
        <v>0.1006395126</v>
      </c>
      <c r="X285" s="9">
        <f t="shared" si="11"/>
        <v>0.1293580994</v>
      </c>
      <c r="Y285" s="7">
        <f t="shared" si="12"/>
        <v>-0.08226221511</v>
      </c>
      <c r="Z285" s="7">
        <f t="shared" si="13"/>
        <v>1.245298121</v>
      </c>
      <c r="AA285" s="7">
        <f t="shared" si="14"/>
        <v>1.296126626</v>
      </c>
      <c r="AB285" s="7">
        <f t="shared" si="15"/>
        <v>-0.289125014</v>
      </c>
      <c r="AC285" s="9">
        <f t="shared" si="16"/>
        <v>-0.2229750005</v>
      </c>
      <c r="AD285" s="9">
        <f t="shared" si="17"/>
        <v>-0.2621750085</v>
      </c>
      <c r="AE285" s="9">
        <f t="shared" si="18"/>
        <v>-0.249925006</v>
      </c>
      <c r="AF285" s="7">
        <f t="shared" si="19"/>
        <v>0.7801120354</v>
      </c>
      <c r="AG285" s="7">
        <f t="shared" si="20"/>
        <v>18.06915098</v>
      </c>
      <c r="AH285" s="7">
        <f t="shared" si="21"/>
        <v>196.1700287</v>
      </c>
      <c r="AI285" s="7">
        <f t="shared" si="22"/>
        <v>208.4789154</v>
      </c>
      <c r="AJ285" s="7">
        <f t="shared" si="23"/>
        <v>386.1737239</v>
      </c>
      <c r="AK285" s="7">
        <f t="shared" si="24"/>
        <v>0.8479809903</v>
      </c>
      <c r="AL285" s="7">
        <f t="shared" si="25"/>
        <v>0.9616162142</v>
      </c>
    </row>
    <row r="286" ht="15.75" customHeight="1">
      <c r="A286" s="5">
        <v>42.6</v>
      </c>
      <c r="B286" s="5" t="str">
        <f t="shared" si="1"/>
        <v>sedang</v>
      </c>
      <c r="C286" s="5">
        <v>40.0</v>
      </c>
      <c r="D286" s="5"/>
      <c r="E286" s="7">
        <v>0.038699999</v>
      </c>
      <c r="F286" s="5">
        <v>0.046599999</v>
      </c>
      <c r="G286" s="5">
        <v>0.047899999</v>
      </c>
      <c r="H286" s="5">
        <v>0.048099998</v>
      </c>
      <c r="I286" s="5">
        <v>0.041499998</v>
      </c>
      <c r="J286" s="5">
        <v>0.0407</v>
      </c>
      <c r="K286" s="5">
        <v>0.035</v>
      </c>
      <c r="L286" s="5">
        <v>0.042800002</v>
      </c>
      <c r="M286" s="5">
        <v>0.034400001</v>
      </c>
      <c r="N286" s="5">
        <v>0.033500001</v>
      </c>
      <c r="O286" s="7">
        <f t="shared" si="2"/>
        <v>-0.1556091575</v>
      </c>
      <c r="P286" s="7">
        <f t="shared" si="3"/>
        <v>0.1421568522</v>
      </c>
      <c r="Q286" s="7">
        <f t="shared" si="4"/>
        <v>0.008645518607</v>
      </c>
      <c r="R286" s="7">
        <f t="shared" si="5"/>
        <v>0.0218977953</v>
      </c>
      <c r="S286" s="7">
        <f t="shared" si="6"/>
        <v>0.008759109361</v>
      </c>
      <c r="T286" s="7">
        <f t="shared" si="7"/>
        <v>0.02161381813</v>
      </c>
      <c r="U286" s="7">
        <f t="shared" si="8"/>
        <v>0.1506172593</v>
      </c>
      <c r="V286" s="8">
        <f t="shared" si="9"/>
        <v>0.1635455431</v>
      </c>
      <c r="W286" s="7">
        <f t="shared" si="10"/>
        <v>0.152309588</v>
      </c>
      <c r="X286" s="9">
        <f t="shared" si="11"/>
        <v>0.1617283704</v>
      </c>
      <c r="Y286" s="7">
        <f t="shared" si="12"/>
        <v>0.01375661405</v>
      </c>
      <c r="Z286" s="7">
        <f t="shared" si="13"/>
        <v>1.361671421</v>
      </c>
      <c r="AA286" s="7">
        <f t="shared" si="14"/>
        <v>1.379561994</v>
      </c>
      <c r="AB286" s="7">
        <f t="shared" si="15"/>
        <v>-0.05455001075</v>
      </c>
      <c r="AC286" s="9">
        <f t="shared" si="16"/>
        <v>-0.04847501075</v>
      </c>
      <c r="AD286" s="9">
        <f t="shared" si="17"/>
        <v>-0.05207501075</v>
      </c>
      <c r="AE286" s="9">
        <f t="shared" si="18"/>
        <v>-0.05095001075</v>
      </c>
      <c r="AF286" s="7">
        <f t="shared" si="19"/>
        <v>0.7306889505</v>
      </c>
      <c r="AG286" s="7">
        <f t="shared" si="20"/>
        <v>20.90630551</v>
      </c>
      <c r="AH286" s="7">
        <f t="shared" si="21"/>
        <v>23.67554511</v>
      </c>
      <c r="AI286" s="7">
        <f t="shared" si="22"/>
        <v>38.28614407</v>
      </c>
      <c r="AJ286" s="7">
        <f t="shared" si="23"/>
        <v>4.155104752</v>
      </c>
      <c r="AK286" s="7">
        <f t="shared" si="24"/>
        <v>1.027896996</v>
      </c>
      <c r="AL286" s="7">
        <f t="shared" si="25"/>
        <v>1.237726104</v>
      </c>
    </row>
    <row r="287" ht="15.75" customHeight="1">
      <c r="A287" s="5">
        <v>42.6</v>
      </c>
      <c r="B287" s="5" t="str">
        <f t="shared" si="1"/>
        <v>sedang</v>
      </c>
      <c r="C287" s="5">
        <v>40.0</v>
      </c>
      <c r="D287" s="5"/>
      <c r="E287" s="7">
        <v>0.025</v>
      </c>
      <c r="F287" s="5">
        <v>0.029999999</v>
      </c>
      <c r="G287" s="5">
        <v>0.0381</v>
      </c>
      <c r="H287" s="5">
        <v>0.0416</v>
      </c>
      <c r="I287" s="5">
        <v>0.030099999</v>
      </c>
      <c r="J287" s="5">
        <v>0.031199999</v>
      </c>
      <c r="K287" s="5">
        <v>0.024800001</v>
      </c>
      <c r="L287" s="5">
        <v>0.0261</v>
      </c>
      <c r="M287" s="5">
        <v>0.016899999</v>
      </c>
      <c r="N287" s="5">
        <v>0.019300001</v>
      </c>
      <c r="O287" s="7">
        <f t="shared" si="2"/>
        <v>-0.2114467216</v>
      </c>
      <c r="P287" s="7">
        <f t="shared" si="3"/>
        <v>0.09489047445</v>
      </c>
      <c r="Q287" s="7">
        <f t="shared" si="4"/>
        <v>0.1894484892</v>
      </c>
      <c r="R287" s="7">
        <f t="shared" si="5"/>
        <v>0.1247165476</v>
      </c>
      <c r="S287" s="7">
        <f t="shared" si="6"/>
        <v>0.1791383592</v>
      </c>
      <c r="T287" s="7">
        <f t="shared" si="7"/>
        <v>0.1318944844</v>
      </c>
      <c r="U287" s="7">
        <f t="shared" si="8"/>
        <v>0.2793177091</v>
      </c>
      <c r="V287" s="8">
        <f t="shared" si="9"/>
        <v>0.217038499</v>
      </c>
      <c r="W287" s="7">
        <f t="shared" si="10"/>
        <v>0.2657200811</v>
      </c>
      <c r="X287" s="9">
        <f t="shared" si="11"/>
        <v>0.2281449564</v>
      </c>
      <c r="Y287" s="7">
        <f t="shared" si="12"/>
        <v>0.1189427477</v>
      </c>
      <c r="Z287" s="7">
        <f t="shared" si="13"/>
        <v>1.633093501</v>
      </c>
      <c r="AA287" s="7">
        <f t="shared" si="14"/>
        <v>1.544217594</v>
      </c>
      <c r="AB287" s="7">
        <f t="shared" si="15"/>
        <v>-0.0002749975</v>
      </c>
      <c r="AC287" s="9">
        <f t="shared" si="16"/>
        <v>-0.016475011</v>
      </c>
      <c r="AD287" s="9">
        <f t="shared" si="17"/>
        <v>-0.006875003</v>
      </c>
      <c r="AE287" s="9">
        <f t="shared" si="18"/>
        <v>-0.0098750055</v>
      </c>
      <c r="AF287" s="7">
        <f t="shared" si="19"/>
        <v>0.6509186614</v>
      </c>
      <c r="AG287" s="7">
        <f t="shared" si="20"/>
        <v>22.75250367</v>
      </c>
      <c r="AH287" s="7">
        <f t="shared" si="21"/>
        <v>19.03123236</v>
      </c>
      <c r="AI287" s="7">
        <f t="shared" si="22"/>
        <v>26.69253256</v>
      </c>
      <c r="AJ287" s="7">
        <f t="shared" si="23"/>
        <v>2.602151718</v>
      </c>
      <c r="AK287" s="7">
        <f t="shared" si="24"/>
        <v>1.270000042</v>
      </c>
      <c r="AL287" s="7">
        <f t="shared" si="25"/>
        <v>1.524</v>
      </c>
    </row>
    <row r="288" ht="15.75" customHeight="1">
      <c r="A288" s="5">
        <v>42.6</v>
      </c>
      <c r="B288" s="5" t="str">
        <f t="shared" si="1"/>
        <v>sedang</v>
      </c>
      <c r="C288" s="5">
        <v>40.0</v>
      </c>
      <c r="D288" s="5"/>
      <c r="E288" s="7">
        <v>0.270900011</v>
      </c>
      <c r="F288" s="5">
        <v>0.278100014</v>
      </c>
      <c r="G288" s="5">
        <v>0.254500002</v>
      </c>
      <c r="H288" s="5">
        <v>0.278200001</v>
      </c>
      <c r="I288" s="5">
        <v>0.266499996</v>
      </c>
      <c r="J288" s="5">
        <v>0.267199993</v>
      </c>
      <c r="K288" s="5">
        <v>0.245199993</v>
      </c>
      <c r="L288" s="5">
        <v>0.265399992</v>
      </c>
      <c r="M288" s="5">
        <v>0.287600011</v>
      </c>
      <c r="N288" s="5">
        <v>0.276199996</v>
      </c>
      <c r="O288" s="7">
        <f t="shared" si="2"/>
        <v>-0.0186111849</v>
      </c>
      <c r="P288" s="7">
        <f t="shared" si="3"/>
        <v>0.0628702858</v>
      </c>
      <c r="Q288" s="7">
        <f t="shared" si="4"/>
        <v>-0.07957961277</v>
      </c>
      <c r="R288" s="7">
        <f t="shared" si="5"/>
        <v>-0.05945531963</v>
      </c>
      <c r="S288" s="7">
        <f t="shared" si="6"/>
        <v>-0.0813195606</v>
      </c>
      <c r="T288" s="7">
        <f t="shared" si="7"/>
        <v>-0.05818318838</v>
      </c>
      <c r="U288" s="7">
        <f t="shared" si="8"/>
        <v>-0.01679334732</v>
      </c>
      <c r="V288" s="8">
        <f t="shared" si="9"/>
        <v>0.003427779119</v>
      </c>
      <c r="W288" s="7">
        <f t="shared" si="10"/>
        <v>-0.01713872782</v>
      </c>
      <c r="X288" s="9">
        <f t="shared" si="11"/>
        <v>0.003358702344</v>
      </c>
      <c r="Y288" s="7">
        <f t="shared" si="12"/>
        <v>-0.04431094873</v>
      </c>
      <c r="Z288" s="7">
        <f t="shared" si="13"/>
        <v>0.9996246471</v>
      </c>
      <c r="AA288" s="7">
        <f t="shared" si="14"/>
        <v>1.021480681</v>
      </c>
      <c r="AB288" s="7">
        <f t="shared" si="15"/>
        <v>-0.8902000165</v>
      </c>
      <c r="AC288" s="9">
        <f t="shared" si="16"/>
        <v>-0.8132499153</v>
      </c>
      <c r="AD288" s="9">
        <f t="shared" si="17"/>
        <v>-0.8588499753</v>
      </c>
      <c r="AE288" s="9">
        <f t="shared" si="18"/>
        <v>-0.8445999565</v>
      </c>
      <c r="AF288" s="7">
        <f t="shared" si="19"/>
        <v>0.9634577252</v>
      </c>
      <c r="AG288" s="7">
        <f t="shared" si="20"/>
        <v>17.26715914</v>
      </c>
      <c r="AH288" s="7">
        <f t="shared" si="21"/>
        <v>2363.394818</v>
      </c>
      <c r="AI288" s="7">
        <f t="shared" si="22"/>
        <v>492.0838007</v>
      </c>
      <c r="AJ288" s="7">
        <f t="shared" si="23"/>
        <v>80059.13134</v>
      </c>
      <c r="AK288" s="7">
        <f t="shared" si="24"/>
        <v>0.9151384005</v>
      </c>
      <c r="AL288" s="7">
        <f t="shared" si="25"/>
        <v>0.939461025</v>
      </c>
    </row>
    <row r="289" ht="15.75" customHeight="1">
      <c r="A289" s="5">
        <v>42.6</v>
      </c>
      <c r="B289" s="5" t="str">
        <f t="shared" si="1"/>
        <v>sedang</v>
      </c>
      <c r="C289" s="5">
        <v>40.0</v>
      </c>
      <c r="D289" s="5"/>
      <c r="E289" s="7">
        <v>0.0845</v>
      </c>
      <c r="F289" s="5">
        <v>0.084399998</v>
      </c>
      <c r="G289" s="5">
        <v>0.0647</v>
      </c>
      <c r="H289" s="5">
        <v>0.064800002</v>
      </c>
      <c r="I289" s="5">
        <v>0.061099999</v>
      </c>
      <c r="J289" s="5">
        <v>0.0612</v>
      </c>
      <c r="K289" s="5">
        <v>0.059</v>
      </c>
      <c r="L289" s="5">
        <v>0.058699999</v>
      </c>
      <c r="M289" s="5">
        <v>0.057799999</v>
      </c>
      <c r="N289" s="5">
        <v>0.0504</v>
      </c>
      <c r="O289" s="7">
        <f t="shared" si="2"/>
        <v>-0.04607922393</v>
      </c>
      <c r="P289" s="7">
        <f t="shared" si="3"/>
        <v>0.1771269062</v>
      </c>
      <c r="Q289" s="7">
        <f t="shared" si="4"/>
        <v>0.01027398125</v>
      </c>
      <c r="R289" s="7">
        <f t="shared" si="5"/>
        <v>0.07861060329</v>
      </c>
      <c r="S289" s="7">
        <f t="shared" si="6"/>
        <v>0.01096893053</v>
      </c>
      <c r="T289" s="7">
        <f t="shared" si="7"/>
        <v>0.07363013762</v>
      </c>
      <c r="U289" s="7">
        <f t="shared" si="8"/>
        <v>0.1870604751</v>
      </c>
      <c r="V289" s="8">
        <f t="shared" si="9"/>
        <v>0.2522255082</v>
      </c>
      <c r="W289" s="7">
        <f t="shared" si="10"/>
        <v>0.1973293724</v>
      </c>
      <c r="X289" s="9">
        <f t="shared" si="11"/>
        <v>0.2390998503</v>
      </c>
      <c r="Y289" s="7">
        <f t="shared" si="12"/>
        <v>-0.1321260782</v>
      </c>
      <c r="Z289" s="7">
        <f t="shared" si="13"/>
        <v>1.27654109</v>
      </c>
      <c r="AA289" s="7">
        <f t="shared" si="14"/>
        <v>1.362888464</v>
      </c>
      <c r="AB289" s="7">
        <f t="shared" si="15"/>
        <v>-0.06730000125</v>
      </c>
      <c r="AC289" s="9">
        <f t="shared" si="16"/>
        <v>-0.017350008</v>
      </c>
      <c r="AD289" s="9">
        <f t="shared" si="17"/>
        <v>-0.046950004</v>
      </c>
      <c r="AE289" s="9">
        <f t="shared" si="18"/>
        <v>-0.03770000525</v>
      </c>
      <c r="AF289" s="7">
        <f t="shared" si="19"/>
        <v>0.9119010819</v>
      </c>
      <c r="AG289" s="7">
        <f t="shared" si="20"/>
        <v>15.63713791</v>
      </c>
      <c r="AH289" s="7">
        <f t="shared" si="21"/>
        <v>34.42476623</v>
      </c>
      <c r="AI289" s="7">
        <f t="shared" si="22"/>
        <v>66.59531781</v>
      </c>
      <c r="AJ289" s="7">
        <f t="shared" si="23"/>
        <v>9.268501229</v>
      </c>
      <c r="AK289" s="7">
        <f t="shared" si="24"/>
        <v>0.7665876959</v>
      </c>
      <c r="AL289" s="7">
        <f t="shared" si="25"/>
        <v>0.7656804734</v>
      </c>
    </row>
    <row r="290" ht="15.75" customHeight="1">
      <c r="A290" s="5">
        <v>42.6</v>
      </c>
      <c r="B290" s="5" t="str">
        <f t="shared" si="1"/>
        <v>sedang</v>
      </c>
      <c r="C290" s="5">
        <v>40.0</v>
      </c>
      <c r="D290" s="5"/>
      <c r="E290" s="7">
        <v>0.097800002</v>
      </c>
      <c r="F290" s="5">
        <v>0.1215</v>
      </c>
      <c r="G290" s="5">
        <v>0.097800002</v>
      </c>
      <c r="H290" s="5">
        <v>0.0942</v>
      </c>
      <c r="I290" s="5">
        <v>0.069600001</v>
      </c>
      <c r="J290" s="5">
        <v>0.0691</v>
      </c>
      <c r="K290" s="5">
        <v>0.063000001</v>
      </c>
      <c r="L290" s="5">
        <v>0.064199999</v>
      </c>
      <c r="M290" s="5">
        <v>0.059300002</v>
      </c>
      <c r="N290" s="5">
        <v>0.052900001</v>
      </c>
      <c r="O290" s="7">
        <f t="shared" si="2"/>
        <v>-0.2164179126</v>
      </c>
      <c r="P290" s="7">
        <f t="shared" si="3"/>
        <v>0.3170731636</v>
      </c>
      <c r="Q290" s="7">
        <f t="shared" si="4"/>
        <v>0.03025346614</v>
      </c>
      <c r="R290" s="7">
        <f t="shared" si="5"/>
        <v>0.08714408823</v>
      </c>
      <c r="S290" s="7">
        <f t="shared" si="6"/>
        <v>0.0319240633</v>
      </c>
      <c r="T290" s="7">
        <f t="shared" si="7"/>
        <v>0.08258380828</v>
      </c>
      <c r="U290" s="7">
        <f t="shared" si="8"/>
        <v>0.3440265338</v>
      </c>
      <c r="V290" s="8">
        <f t="shared" si="9"/>
        <v>0.3933486159</v>
      </c>
      <c r="W290" s="7">
        <f t="shared" si="10"/>
        <v>0.3566513626</v>
      </c>
      <c r="X290" s="9">
        <f t="shared" si="11"/>
        <v>0.379424769</v>
      </c>
      <c r="Y290" s="7">
        <f t="shared" si="12"/>
        <v>-0.1080711253</v>
      </c>
      <c r="Z290" s="7">
        <f t="shared" si="13"/>
        <v>1.793131616</v>
      </c>
      <c r="AA290" s="7">
        <f t="shared" si="14"/>
        <v>1.892148388</v>
      </c>
      <c r="AB290" s="7">
        <f t="shared" si="15"/>
        <v>0.06997498625</v>
      </c>
      <c r="AC290" s="9">
        <f t="shared" si="16"/>
        <v>0.113174993</v>
      </c>
      <c r="AD290" s="9">
        <f t="shared" si="17"/>
        <v>0.087574989</v>
      </c>
      <c r="AE290" s="9">
        <f t="shared" si="18"/>
        <v>0.09557499025</v>
      </c>
      <c r="AF290" s="7">
        <f t="shared" si="19"/>
        <v>0.6441717762</v>
      </c>
      <c r="AG290" s="7">
        <f t="shared" si="20"/>
        <v>18.701</v>
      </c>
      <c r="AH290" s="7">
        <f t="shared" si="21"/>
        <v>71.97382811</v>
      </c>
      <c r="AI290" s="7">
        <f t="shared" si="22"/>
        <v>78.52242913</v>
      </c>
      <c r="AJ290" s="7">
        <f t="shared" si="23"/>
        <v>45.02925017</v>
      </c>
      <c r="AK290" s="7">
        <f t="shared" si="24"/>
        <v>0.8049382881</v>
      </c>
      <c r="AL290" s="7">
        <f t="shared" si="25"/>
        <v>1</v>
      </c>
    </row>
    <row r="291" ht="15.75" customHeight="1">
      <c r="A291" s="5">
        <v>42.5</v>
      </c>
      <c r="B291" s="5" t="str">
        <f t="shared" si="1"/>
        <v>sedang</v>
      </c>
      <c r="C291" s="5">
        <v>40.0</v>
      </c>
      <c r="D291" s="5"/>
      <c r="E291" s="7">
        <v>0.095299996</v>
      </c>
      <c r="F291" s="5">
        <v>0.130700007</v>
      </c>
      <c r="G291" s="5">
        <v>0.090700001</v>
      </c>
      <c r="H291" s="5">
        <v>0.079099998</v>
      </c>
      <c r="I291" s="5">
        <v>0.052999999</v>
      </c>
      <c r="J291" s="5">
        <v>0.055399999</v>
      </c>
      <c r="K291" s="5">
        <v>0.0449</v>
      </c>
      <c r="L291" s="5">
        <v>0.05085</v>
      </c>
      <c r="M291" s="5">
        <v>0.044</v>
      </c>
      <c r="N291" s="5">
        <v>0.042149998</v>
      </c>
      <c r="O291" s="7">
        <f t="shared" si="2"/>
        <v>-0.337758117</v>
      </c>
      <c r="P291" s="7">
        <f t="shared" si="3"/>
        <v>0.4886104987</v>
      </c>
      <c r="Q291" s="7">
        <f t="shared" si="4"/>
        <v>0.01012373453</v>
      </c>
      <c r="R291" s="7">
        <f t="shared" si="5"/>
        <v>0.03159106333</v>
      </c>
      <c r="S291" s="7">
        <f t="shared" si="6"/>
        <v>0.01033888594</v>
      </c>
      <c r="T291" s="7">
        <f t="shared" si="7"/>
        <v>0.03093365579</v>
      </c>
      <c r="U291" s="7">
        <f t="shared" si="8"/>
        <v>0.4962793562</v>
      </c>
      <c r="V291" s="8">
        <f t="shared" si="9"/>
        <v>0.5122939337</v>
      </c>
      <c r="W291" s="7">
        <f t="shared" si="10"/>
        <v>0.5015910008</v>
      </c>
      <c r="X291" s="9">
        <f t="shared" si="11"/>
        <v>0.5068689494</v>
      </c>
      <c r="Y291" s="7">
        <f t="shared" si="12"/>
        <v>-0.1806684939</v>
      </c>
      <c r="Z291" s="7">
        <f t="shared" si="13"/>
        <v>2.490438785</v>
      </c>
      <c r="AA291" s="7">
        <f t="shared" si="14"/>
        <v>2.543366032</v>
      </c>
      <c r="AB291" s="7">
        <f t="shared" si="15"/>
        <v>0.214575028</v>
      </c>
      <c r="AC291" s="9">
        <f t="shared" si="16"/>
        <v>0.2270625415</v>
      </c>
      <c r="AD291" s="9">
        <f t="shared" si="17"/>
        <v>0.2196625335</v>
      </c>
      <c r="AE291" s="9">
        <f t="shared" si="18"/>
        <v>0.221975036</v>
      </c>
      <c r="AF291" s="7">
        <f t="shared" si="19"/>
        <v>0.4950385833</v>
      </c>
      <c r="AG291" s="7">
        <f t="shared" si="20"/>
        <v>18.05337723</v>
      </c>
      <c r="AH291" s="7">
        <f t="shared" si="21"/>
        <v>61.44251586</v>
      </c>
      <c r="AI291" s="7">
        <f t="shared" si="22"/>
        <v>58.17879958</v>
      </c>
      <c r="AJ291" s="7">
        <f t="shared" si="23"/>
        <v>32.08060797</v>
      </c>
      <c r="AK291" s="7">
        <f t="shared" si="24"/>
        <v>0.693955594</v>
      </c>
      <c r="AL291" s="7">
        <f t="shared" si="25"/>
        <v>0.951731425</v>
      </c>
    </row>
    <row r="292" ht="15.75" customHeight="1">
      <c r="A292" s="5">
        <v>42.5</v>
      </c>
      <c r="B292" s="5" t="str">
        <f t="shared" si="1"/>
        <v>sedang</v>
      </c>
      <c r="C292" s="5">
        <v>40.0</v>
      </c>
      <c r="D292" s="5"/>
      <c r="E292" s="7">
        <v>0.122599997</v>
      </c>
      <c r="F292" s="5">
        <v>0.1241</v>
      </c>
      <c r="G292" s="5">
        <v>0.097099997</v>
      </c>
      <c r="H292" s="5">
        <v>0.106200002</v>
      </c>
      <c r="I292" s="5">
        <v>0.105800003</v>
      </c>
      <c r="J292" s="5">
        <v>0.114100002</v>
      </c>
      <c r="K292" s="5">
        <v>0.129600003</v>
      </c>
      <c r="L292" s="5">
        <v>0.119400002</v>
      </c>
      <c r="M292" s="5">
        <v>0.103299998</v>
      </c>
      <c r="N292" s="5">
        <v>0.109800003</v>
      </c>
      <c r="O292" s="7">
        <f t="shared" si="2"/>
        <v>0.1433612969</v>
      </c>
      <c r="P292" s="7">
        <f t="shared" si="3"/>
        <v>-0.02167916017</v>
      </c>
      <c r="Q292" s="7">
        <f t="shared" si="4"/>
        <v>0.1129240227</v>
      </c>
      <c r="R292" s="7">
        <f t="shared" si="5"/>
        <v>0.08270676484</v>
      </c>
      <c r="S292" s="7">
        <f t="shared" si="6"/>
        <v>0.1098579964</v>
      </c>
      <c r="T292" s="7">
        <f t="shared" si="7"/>
        <v>0.08501502754</v>
      </c>
      <c r="U292" s="7">
        <f t="shared" si="8"/>
        <v>0.09146878708</v>
      </c>
      <c r="V292" s="8">
        <f t="shared" si="9"/>
        <v>0.06113722453</v>
      </c>
      <c r="W292" s="7">
        <f t="shared" si="10"/>
        <v>0.08892689924</v>
      </c>
      <c r="X292" s="9">
        <f t="shared" si="11"/>
        <v>0.06288477188</v>
      </c>
      <c r="Y292" s="7">
        <f t="shared" si="12"/>
        <v>-0.122061498</v>
      </c>
      <c r="Z292" s="7">
        <f t="shared" si="13"/>
        <v>0.9497638302</v>
      </c>
      <c r="AA292" s="7">
        <f t="shared" si="14"/>
        <v>0.9239765725</v>
      </c>
      <c r="AB292" s="7">
        <f t="shared" si="15"/>
        <v>-0.2332749873</v>
      </c>
      <c r="AC292" s="9">
        <f t="shared" si="16"/>
        <v>-0.277150021</v>
      </c>
      <c r="AD292" s="9">
        <f t="shared" si="17"/>
        <v>-0.251150001</v>
      </c>
      <c r="AE292" s="9">
        <f t="shared" si="18"/>
        <v>-0.2592750073</v>
      </c>
      <c r="AF292" s="7">
        <f t="shared" si="19"/>
        <v>1.33470656</v>
      </c>
      <c r="AG292" s="7">
        <f t="shared" si="20"/>
        <v>15.55921205</v>
      </c>
      <c r="AH292" s="7">
        <f t="shared" si="21"/>
        <v>70.85993705</v>
      </c>
      <c r="AI292" s="7">
        <f t="shared" si="22"/>
        <v>155.0810189</v>
      </c>
      <c r="AJ292" s="7">
        <f t="shared" si="23"/>
        <v>43.54886076</v>
      </c>
      <c r="AK292" s="7">
        <f t="shared" si="24"/>
        <v>0.7824334972</v>
      </c>
      <c r="AL292" s="7">
        <f t="shared" si="25"/>
        <v>0.7920065202</v>
      </c>
    </row>
    <row r="293" ht="15.75" customHeight="1">
      <c r="A293" s="5">
        <v>42.5</v>
      </c>
      <c r="B293" s="5" t="str">
        <f t="shared" si="1"/>
        <v>sedang</v>
      </c>
      <c r="C293" s="5">
        <v>80.0</v>
      </c>
      <c r="D293" s="5"/>
      <c r="E293" s="7">
        <v>0.085900001</v>
      </c>
      <c r="F293" s="5">
        <v>0.141800001</v>
      </c>
      <c r="G293" s="5">
        <v>0.112599999</v>
      </c>
      <c r="H293" s="5">
        <v>0.089000002</v>
      </c>
      <c r="I293" s="5">
        <v>0.033599999</v>
      </c>
      <c r="J293" s="5">
        <v>0.033500001</v>
      </c>
      <c r="K293" s="5">
        <v>0.0243</v>
      </c>
      <c r="L293" s="5">
        <v>0.018999999</v>
      </c>
      <c r="M293" s="5">
        <v>0.01</v>
      </c>
      <c r="N293" s="5">
        <v>0.0087</v>
      </c>
      <c r="O293" s="7">
        <f t="shared" si="2"/>
        <v>-0.6449963451</v>
      </c>
      <c r="P293" s="7">
        <f t="shared" si="3"/>
        <v>0.7074051794</v>
      </c>
      <c r="Q293" s="7">
        <f t="shared" si="4"/>
        <v>0.416909621</v>
      </c>
      <c r="R293" s="7">
        <f t="shared" si="5"/>
        <v>0.4727272727</v>
      </c>
      <c r="S293" s="7">
        <f t="shared" si="6"/>
        <v>0.4333333333</v>
      </c>
      <c r="T293" s="7">
        <f t="shared" si="7"/>
        <v>0.4548104956</v>
      </c>
      <c r="U293" s="7">
        <f t="shared" si="8"/>
        <v>0.8682476952</v>
      </c>
      <c r="V293" s="8">
        <f t="shared" si="9"/>
        <v>0.8843853828</v>
      </c>
      <c r="W293" s="7">
        <f t="shared" si="10"/>
        <v>0.8757475091</v>
      </c>
      <c r="X293" s="9">
        <f t="shared" si="11"/>
        <v>0.876811595</v>
      </c>
      <c r="Y293" s="7">
        <f t="shared" si="12"/>
        <v>-0.1147798821</v>
      </c>
      <c r="Z293" s="7">
        <f t="shared" si="13"/>
        <v>7.416909621</v>
      </c>
      <c r="AA293" s="7">
        <f t="shared" si="14"/>
        <v>7.709090909</v>
      </c>
      <c r="AB293" s="7">
        <f t="shared" si="15"/>
        <v>0.493625004</v>
      </c>
      <c r="AC293" s="9">
        <f t="shared" si="16"/>
        <v>0.502400004</v>
      </c>
      <c r="AD293" s="9">
        <f t="shared" si="17"/>
        <v>0.497200004</v>
      </c>
      <c r="AE293" s="9">
        <f t="shared" si="18"/>
        <v>0.498825004</v>
      </c>
      <c r="AF293" s="7">
        <f t="shared" si="19"/>
        <v>0.2158081724</v>
      </c>
      <c r="AG293" s="7">
        <f t="shared" si="20"/>
        <v>22.59495911</v>
      </c>
      <c r="AH293" s="7">
        <f t="shared" si="21"/>
        <v>100.0902757</v>
      </c>
      <c r="AI293" s="7">
        <f t="shared" si="22"/>
        <v>29.39732656</v>
      </c>
      <c r="AJ293" s="7">
        <f t="shared" si="23"/>
        <v>91.29409778</v>
      </c>
      <c r="AK293" s="7">
        <f t="shared" si="24"/>
        <v>0.794076151</v>
      </c>
      <c r="AL293" s="7">
        <f t="shared" si="25"/>
        <v>1.310826516</v>
      </c>
    </row>
    <row r="294" ht="15.75" customHeight="1">
      <c r="A294" s="5">
        <v>42.5</v>
      </c>
      <c r="B294" s="5" t="str">
        <f t="shared" si="1"/>
        <v>sedang</v>
      </c>
      <c r="C294" s="5">
        <v>40.0</v>
      </c>
      <c r="D294" s="5"/>
      <c r="E294" s="7">
        <v>0.075133331</v>
      </c>
      <c r="F294" s="5">
        <v>0.081299998</v>
      </c>
      <c r="G294" s="5">
        <v>0.025233334</v>
      </c>
      <c r="H294" s="5">
        <v>0.022</v>
      </c>
      <c r="I294" s="5">
        <v>0.015433333</v>
      </c>
      <c r="J294" s="5">
        <v>0.016899999</v>
      </c>
      <c r="K294" s="5">
        <v>0.014066666</v>
      </c>
      <c r="L294" s="5">
        <v>0.015066667</v>
      </c>
      <c r="M294" s="5">
        <v>0.017066667</v>
      </c>
      <c r="N294" s="5">
        <v>0.0153</v>
      </c>
      <c r="O294" s="7">
        <f t="shared" si="2"/>
        <v>-0.2841391349</v>
      </c>
      <c r="P294" s="7">
        <f t="shared" si="3"/>
        <v>0.7049982581</v>
      </c>
      <c r="Q294" s="7">
        <f t="shared" si="4"/>
        <v>-0.09635977619</v>
      </c>
      <c r="R294" s="7">
        <f t="shared" si="5"/>
        <v>-0.04199775351</v>
      </c>
      <c r="S294" s="7">
        <f t="shared" si="6"/>
        <v>-0.1021566766</v>
      </c>
      <c r="T294" s="7">
        <f t="shared" si="7"/>
        <v>-0.03961458287</v>
      </c>
      <c r="U294" s="7">
        <f t="shared" si="8"/>
        <v>0.6529989707</v>
      </c>
      <c r="V294" s="8">
        <f t="shared" si="9"/>
        <v>0.6832298071</v>
      </c>
      <c r="W294" s="7">
        <f t="shared" si="10"/>
        <v>0.6649413285</v>
      </c>
      <c r="X294" s="9">
        <f t="shared" si="11"/>
        <v>0.670958988</v>
      </c>
      <c r="Y294" s="7">
        <f t="shared" si="12"/>
        <v>-0.5262828351</v>
      </c>
      <c r="Z294" s="7">
        <f t="shared" si="13"/>
        <v>3.421841536</v>
      </c>
      <c r="AA294" s="7">
        <f t="shared" si="14"/>
        <v>3.627695837</v>
      </c>
      <c r="AB294" s="7">
        <f t="shared" si="15"/>
        <v>0.2064833233</v>
      </c>
      <c r="AC294" s="9">
        <f t="shared" si="16"/>
        <v>0.2184083255</v>
      </c>
      <c r="AD294" s="9">
        <f t="shared" si="17"/>
        <v>0.2113416575</v>
      </c>
      <c r="AE294" s="9">
        <f t="shared" si="18"/>
        <v>0.2135499913</v>
      </c>
      <c r="AF294" s="7">
        <f t="shared" si="19"/>
        <v>0.5574636312</v>
      </c>
      <c r="AG294" s="7">
        <f t="shared" si="20"/>
        <v>9.384114971</v>
      </c>
      <c r="AH294" s="7">
        <f t="shared" si="21"/>
        <v>14.28756351</v>
      </c>
      <c r="AI294" s="7">
        <f t="shared" si="22"/>
        <v>11.61620424</v>
      </c>
      <c r="AJ294" s="7">
        <f t="shared" si="23"/>
        <v>1.407606933</v>
      </c>
      <c r="AK294" s="7">
        <f t="shared" si="24"/>
        <v>0.3103731196</v>
      </c>
      <c r="AL294" s="7">
        <f t="shared" si="25"/>
        <v>0.3358474017</v>
      </c>
    </row>
    <row r="295" ht="15.75" customHeight="1">
      <c r="A295" s="5">
        <v>42.5</v>
      </c>
      <c r="B295" s="5" t="str">
        <f t="shared" si="1"/>
        <v>sedang</v>
      </c>
      <c r="C295" s="5">
        <v>40.0</v>
      </c>
      <c r="D295" s="5"/>
      <c r="E295" s="7">
        <v>0.044950001</v>
      </c>
      <c r="F295" s="5">
        <v>0.038649999</v>
      </c>
      <c r="G295" s="5">
        <v>0.0272</v>
      </c>
      <c r="H295" s="5">
        <v>0.027550001</v>
      </c>
      <c r="I295" s="5">
        <v>0.024599999</v>
      </c>
      <c r="J295" s="5">
        <v>0.02685</v>
      </c>
      <c r="K295" s="5">
        <v>0.023499999</v>
      </c>
      <c r="L295" s="5">
        <v>0.0265</v>
      </c>
      <c r="M295" s="5">
        <v>0.024800001</v>
      </c>
      <c r="N295" s="5">
        <v>0.0229</v>
      </c>
      <c r="O295" s="7">
        <f t="shared" si="2"/>
        <v>-0.07297832491</v>
      </c>
      <c r="P295" s="7">
        <f t="shared" si="3"/>
        <v>0.2437650923</v>
      </c>
      <c r="Q295" s="7">
        <f t="shared" si="4"/>
        <v>-0.02691515528</v>
      </c>
      <c r="R295" s="7">
        <f t="shared" si="5"/>
        <v>0.01293101321</v>
      </c>
      <c r="S295" s="7">
        <f t="shared" si="6"/>
        <v>-0.02801728509</v>
      </c>
      <c r="T295" s="7">
        <f t="shared" si="7"/>
        <v>0.01242233954</v>
      </c>
      <c r="U295" s="7">
        <f t="shared" si="8"/>
        <v>0.2182820804</v>
      </c>
      <c r="V295" s="8">
        <f t="shared" si="9"/>
        <v>0.2558895086</v>
      </c>
      <c r="W295" s="7">
        <f t="shared" si="10"/>
        <v>0.2250202799</v>
      </c>
      <c r="X295" s="9">
        <f t="shared" si="11"/>
        <v>0.2482269346</v>
      </c>
      <c r="Y295" s="7">
        <f t="shared" si="12"/>
        <v>-0.1738800178</v>
      </c>
      <c r="Z295" s="7">
        <f t="shared" si="13"/>
        <v>1.363354017</v>
      </c>
      <c r="AA295" s="7">
        <f t="shared" si="14"/>
        <v>1.419181044</v>
      </c>
      <c r="AB295" s="7">
        <f t="shared" si="15"/>
        <v>-0.0186750105</v>
      </c>
      <c r="AC295" s="9">
        <f t="shared" si="16"/>
        <v>-0.00585000375</v>
      </c>
      <c r="AD295" s="9">
        <f t="shared" si="17"/>
        <v>-0.01345000775</v>
      </c>
      <c r="AE295" s="9">
        <f t="shared" si="18"/>
        <v>-0.0110750065</v>
      </c>
      <c r="AF295" s="7">
        <f t="shared" si="19"/>
        <v>0.8639705515</v>
      </c>
      <c r="AG295" s="7">
        <f t="shared" si="20"/>
        <v>14.32226215</v>
      </c>
      <c r="AH295" s="7">
        <f t="shared" si="21"/>
        <v>14.9275762</v>
      </c>
      <c r="AI295" s="7">
        <f t="shared" si="22"/>
        <v>21.77205474</v>
      </c>
      <c r="AJ295" s="7">
        <f t="shared" si="23"/>
        <v>1.546213729</v>
      </c>
      <c r="AK295" s="7">
        <f t="shared" si="24"/>
        <v>0.7037516353</v>
      </c>
      <c r="AL295" s="7">
        <f t="shared" si="25"/>
        <v>0.605116783</v>
      </c>
    </row>
    <row r="296" ht="15.75" customHeight="1">
      <c r="A296" s="5">
        <v>42.45</v>
      </c>
      <c r="B296" s="5" t="str">
        <f t="shared" si="1"/>
        <v>sedang</v>
      </c>
      <c r="C296" s="5">
        <v>40.0</v>
      </c>
      <c r="D296" s="5"/>
      <c r="E296" s="5">
        <v>0.103600003</v>
      </c>
      <c r="F296" s="5">
        <v>0.123400003</v>
      </c>
      <c r="G296" s="5">
        <v>0.100299999</v>
      </c>
      <c r="H296" s="5">
        <v>0.1065</v>
      </c>
      <c r="I296" s="5">
        <v>0.072400004</v>
      </c>
      <c r="J296" s="5">
        <v>0.073200002</v>
      </c>
      <c r="K296" s="5">
        <v>0.056899998</v>
      </c>
      <c r="L296" s="5">
        <v>0.063299999</v>
      </c>
      <c r="M296" s="5">
        <v>0.053100001</v>
      </c>
      <c r="N296" s="5">
        <v>0.046500001</v>
      </c>
      <c r="O296" s="7">
        <f t="shared" si="2"/>
        <v>-0.2760814366</v>
      </c>
      <c r="P296" s="7">
        <f t="shared" si="3"/>
        <v>0.3688297539</v>
      </c>
      <c r="Q296" s="7">
        <f t="shared" si="4"/>
        <v>0.03454542759</v>
      </c>
      <c r="R296" s="7">
        <f t="shared" si="5"/>
        <v>0.1005802428</v>
      </c>
      <c r="S296" s="7">
        <f t="shared" si="6"/>
        <v>0.0367504549</v>
      </c>
      <c r="T296" s="7">
        <f t="shared" si="7"/>
        <v>0.09454542813</v>
      </c>
      <c r="U296" s="7">
        <f t="shared" si="8"/>
        <v>0.3983002856</v>
      </c>
      <c r="V296" s="8">
        <f t="shared" si="9"/>
        <v>0.4526191889</v>
      </c>
      <c r="W296" s="7">
        <f t="shared" si="10"/>
        <v>0.4137728096</v>
      </c>
      <c r="X296" s="9">
        <f t="shared" si="11"/>
        <v>0.4356940524</v>
      </c>
      <c r="Y296" s="7">
        <f t="shared" si="12"/>
        <v>-0.103263316</v>
      </c>
      <c r="Z296" s="7">
        <f t="shared" si="13"/>
        <v>2.0336364</v>
      </c>
      <c r="AA296" s="7">
        <f t="shared" si="14"/>
        <v>2.16344298</v>
      </c>
      <c r="AB296" s="7">
        <f t="shared" si="15"/>
        <v>0.1209500058</v>
      </c>
      <c r="AC296" s="9">
        <f t="shared" si="16"/>
        <v>0.1655000058</v>
      </c>
      <c r="AD296" s="9">
        <f t="shared" si="17"/>
        <v>0.1391000058</v>
      </c>
      <c r="AE296" s="9">
        <f t="shared" si="18"/>
        <v>0.1473500058</v>
      </c>
      <c r="AF296" s="7">
        <f t="shared" si="19"/>
        <v>0.5672980914</v>
      </c>
      <c r="AG296" s="7">
        <f t="shared" si="20"/>
        <v>18.25869586</v>
      </c>
      <c r="AH296" s="7">
        <f t="shared" si="21"/>
        <v>76.09685126</v>
      </c>
      <c r="AI296" s="7">
        <f t="shared" si="22"/>
        <v>84.91092443</v>
      </c>
      <c r="AJ296" s="7">
        <f t="shared" si="23"/>
        <v>50.73924321</v>
      </c>
      <c r="AK296" s="7">
        <f t="shared" si="24"/>
        <v>0.8128038619</v>
      </c>
      <c r="AL296" s="7">
        <f t="shared" si="25"/>
        <v>0.9681466805</v>
      </c>
    </row>
    <row r="297" ht="15.75" customHeight="1">
      <c r="A297" s="5">
        <v>42.4</v>
      </c>
      <c r="B297" s="5" t="str">
        <f t="shared" si="1"/>
        <v>sedang</v>
      </c>
      <c r="C297" s="5">
        <v>40.0</v>
      </c>
      <c r="D297" s="5"/>
      <c r="E297" s="7">
        <v>0.098700002</v>
      </c>
      <c r="F297" s="5">
        <v>0.101633333</v>
      </c>
      <c r="G297" s="5">
        <v>0.056166667</v>
      </c>
      <c r="H297" s="5">
        <v>0.055566669</v>
      </c>
      <c r="I297" s="5">
        <v>0.046500001</v>
      </c>
      <c r="J297" s="5">
        <v>0.046399999</v>
      </c>
      <c r="K297" s="5">
        <v>0.0381</v>
      </c>
      <c r="L297" s="5">
        <v>0.037599999</v>
      </c>
      <c r="M297" s="5">
        <v>0.025599999</v>
      </c>
      <c r="N297" s="5">
        <v>0.018866668</v>
      </c>
      <c r="O297" s="7">
        <f t="shared" si="2"/>
        <v>-0.1916548826</v>
      </c>
      <c r="P297" s="7">
        <f t="shared" si="3"/>
        <v>0.4546755712</v>
      </c>
      <c r="Q297" s="7">
        <f t="shared" si="4"/>
        <v>0.1962323579</v>
      </c>
      <c r="R297" s="7">
        <f t="shared" si="5"/>
        <v>0.3376243104</v>
      </c>
      <c r="S297" s="7">
        <f t="shared" si="6"/>
        <v>0.2194265777</v>
      </c>
      <c r="T297" s="7">
        <f t="shared" si="7"/>
        <v>0.3019361429</v>
      </c>
      <c r="U297" s="7">
        <f t="shared" si="8"/>
        <v>0.5975897417</v>
      </c>
      <c r="V297" s="8">
        <f t="shared" si="9"/>
        <v>0.6868602848</v>
      </c>
      <c r="W297" s="7">
        <f t="shared" si="10"/>
        <v>0.6309820197</v>
      </c>
      <c r="X297" s="9">
        <f t="shared" si="11"/>
        <v>0.6505108661</v>
      </c>
      <c r="Y297" s="7">
        <f t="shared" si="12"/>
        <v>-0.2881284284</v>
      </c>
      <c r="Z297" s="7">
        <f t="shared" si="13"/>
        <v>2.477237088</v>
      </c>
      <c r="AA297" s="7">
        <f t="shared" si="14"/>
        <v>2.770040895</v>
      </c>
      <c r="AB297" s="7">
        <f t="shared" si="15"/>
        <v>0.2242083388</v>
      </c>
      <c r="AC297" s="9">
        <f t="shared" si="16"/>
        <v>0.269658323</v>
      </c>
      <c r="AD297" s="9">
        <f t="shared" si="17"/>
        <v>0.242724999</v>
      </c>
      <c r="AE297" s="9">
        <f t="shared" si="18"/>
        <v>0.2511416628</v>
      </c>
      <c r="AF297" s="7">
        <f t="shared" si="19"/>
        <v>0.6783382749</v>
      </c>
      <c r="AG297" s="7">
        <f t="shared" si="20"/>
        <v>12.54930499</v>
      </c>
      <c r="AH297" s="7">
        <f t="shared" si="21"/>
        <v>28.46395574</v>
      </c>
      <c r="AI297" s="7">
        <f t="shared" si="22"/>
        <v>45.73902502</v>
      </c>
      <c r="AJ297" s="7">
        <f t="shared" si="23"/>
        <v>6.16638255</v>
      </c>
      <c r="AK297" s="7">
        <f t="shared" si="24"/>
        <v>0.552640215</v>
      </c>
      <c r="AL297" s="7">
        <f t="shared" si="25"/>
        <v>0.5690644971</v>
      </c>
    </row>
    <row r="298" ht="15.75" customHeight="1">
      <c r="A298" s="5">
        <v>42.4</v>
      </c>
      <c r="B298" s="5" t="str">
        <f t="shared" si="1"/>
        <v>sedang</v>
      </c>
      <c r="C298" s="5">
        <v>40.0</v>
      </c>
      <c r="D298" s="5"/>
      <c r="E298" s="7">
        <v>0.071050003</v>
      </c>
      <c r="F298" s="5">
        <v>0.090599999</v>
      </c>
      <c r="G298" s="5">
        <v>0.079400003</v>
      </c>
      <c r="H298" s="5">
        <v>0.071999997</v>
      </c>
      <c r="I298" s="5">
        <v>0.038400002</v>
      </c>
      <c r="J298" s="5">
        <v>0.039099999</v>
      </c>
      <c r="K298" s="5">
        <v>0.033</v>
      </c>
      <c r="L298" s="5">
        <v>0.030449999</v>
      </c>
      <c r="M298" s="5">
        <v>0.0186</v>
      </c>
      <c r="N298" s="5">
        <v>0.0167</v>
      </c>
      <c r="O298" s="7">
        <f t="shared" si="2"/>
        <v>-0.4128114036</v>
      </c>
      <c r="P298" s="7">
        <f t="shared" si="3"/>
        <v>0.4660194132</v>
      </c>
      <c r="Q298" s="7">
        <f t="shared" si="4"/>
        <v>0.2790697674</v>
      </c>
      <c r="R298" s="7">
        <f t="shared" si="5"/>
        <v>0.3279678068</v>
      </c>
      <c r="S298" s="7">
        <f t="shared" si="6"/>
        <v>0.2897384306</v>
      </c>
      <c r="T298" s="7">
        <f t="shared" si="7"/>
        <v>0.3158914729</v>
      </c>
      <c r="U298" s="7">
        <f t="shared" si="8"/>
        <v>0.6593406562</v>
      </c>
      <c r="V298" s="8">
        <f t="shared" si="9"/>
        <v>0.6887232031</v>
      </c>
      <c r="W298" s="7">
        <f t="shared" si="10"/>
        <v>0.6710158404</v>
      </c>
      <c r="X298" s="9">
        <f t="shared" si="11"/>
        <v>0.6767399238</v>
      </c>
      <c r="Y298" s="7">
        <f t="shared" si="12"/>
        <v>-0.06588232864</v>
      </c>
      <c r="Z298" s="7">
        <f t="shared" si="13"/>
        <v>3.294573682</v>
      </c>
      <c r="AA298" s="7">
        <f t="shared" si="14"/>
        <v>3.420523179</v>
      </c>
      <c r="AB298" s="7">
        <f t="shared" si="15"/>
        <v>0.228599996</v>
      </c>
      <c r="AC298" s="9">
        <f t="shared" si="16"/>
        <v>0.241424996</v>
      </c>
      <c r="AD298" s="9">
        <f t="shared" si="17"/>
        <v>0.233824996</v>
      </c>
      <c r="AE298" s="9">
        <f t="shared" si="18"/>
        <v>0.236199996</v>
      </c>
      <c r="AF298" s="7">
        <f t="shared" si="19"/>
        <v>0.4156171128</v>
      </c>
      <c r="AG298" s="7">
        <f t="shared" si="20"/>
        <v>20.07915392</v>
      </c>
      <c r="AH298" s="7">
        <f t="shared" si="21"/>
        <v>47.76619601</v>
      </c>
      <c r="AI298" s="7">
        <f t="shared" si="22"/>
        <v>36.25816832</v>
      </c>
      <c r="AJ298" s="7">
        <f t="shared" si="23"/>
        <v>18.70181036</v>
      </c>
      <c r="AK298" s="7">
        <f t="shared" si="24"/>
        <v>0.8763797337</v>
      </c>
      <c r="AL298" s="7">
        <f t="shared" si="25"/>
        <v>1.117522866</v>
      </c>
    </row>
    <row r="299" ht="15.75" customHeight="1">
      <c r="A299" s="5">
        <v>42.4</v>
      </c>
      <c r="B299" s="5" t="str">
        <f t="shared" si="1"/>
        <v>sedang</v>
      </c>
      <c r="C299" s="5">
        <v>80.0</v>
      </c>
      <c r="D299" s="5"/>
      <c r="E299" s="7">
        <v>0.081200004</v>
      </c>
      <c r="F299" s="5">
        <v>0.1065</v>
      </c>
      <c r="G299" s="5">
        <v>0.077100001</v>
      </c>
      <c r="H299" s="5">
        <v>0.061700001</v>
      </c>
      <c r="I299" s="5">
        <v>0.024900001</v>
      </c>
      <c r="J299" s="5">
        <v>0.024499999</v>
      </c>
      <c r="K299" s="5">
        <v>0.0319</v>
      </c>
      <c r="L299" s="5">
        <v>0.017999999</v>
      </c>
      <c r="M299" s="5">
        <v>0.0173</v>
      </c>
      <c r="N299" s="5">
        <v>0.0118</v>
      </c>
      <c r="O299" s="7">
        <f t="shared" si="2"/>
        <v>-0.4146789045</v>
      </c>
      <c r="P299" s="7">
        <f t="shared" si="3"/>
        <v>0.539017341</v>
      </c>
      <c r="Q299" s="7">
        <f t="shared" si="4"/>
        <v>0.2967479675</v>
      </c>
      <c r="R299" s="7">
        <f t="shared" si="5"/>
        <v>0.4599542334</v>
      </c>
      <c r="S299" s="7">
        <f t="shared" si="6"/>
        <v>0.3340961098</v>
      </c>
      <c r="T299" s="7">
        <f t="shared" si="7"/>
        <v>0.4085365854</v>
      </c>
      <c r="U299" s="7">
        <f t="shared" si="8"/>
        <v>0.7205169628</v>
      </c>
      <c r="V299" s="8">
        <f t="shared" si="9"/>
        <v>0.8005071851</v>
      </c>
      <c r="W299" s="7">
        <f t="shared" si="10"/>
        <v>0.7540152156</v>
      </c>
      <c r="X299" s="9">
        <f t="shared" si="11"/>
        <v>0.7649434572</v>
      </c>
      <c r="Y299" s="7">
        <f t="shared" si="12"/>
        <v>-0.1601307126</v>
      </c>
      <c r="Z299" s="7">
        <f t="shared" si="13"/>
        <v>3.731707337</v>
      </c>
      <c r="AA299" s="7">
        <f t="shared" si="14"/>
        <v>4.201373021</v>
      </c>
      <c r="AB299" s="7">
        <f t="shared" si="15"/>
        <v>0.30125</v>
      </c>
      <c r="AC299" s="9">
        <f t="shared" si="16"/>
        <v>0.338375</v>
      </c>
      <c r="AD299" s="9">
        <f t="shared" si="17"/>
        <v>0.316375</v>
      </c>
      <c r="AE299" s="9">
        <f t="shared" si="18"/>
        <v>0.32325</v>
      </c>
      <c r="AF299" s="7">
        <f t="shared" si="19"/>
        <v>0.4137483734</v>
      </c>
      <c r="AG299" s="7">
        <f t="shared" si="20"/>
        <v>18.0657467</v>
      </c>
      <c r="AH299" s="7">
        <f t="shared" si="21"/>
        <v>45.37993741</v>
      </c>
      <c r="AI299" s="7">
        <f t="shared" si="22"/>
        <v>19.22739146</v>
      </c>
      <c r="AJ299" s="7">
        <f t="shared" si="23"/>
        <v>16.75645797</v>
      </c>
      <c r="AK299" s="7">
        <f t="shared" si="24"/>
        <v>0.7239436714</v>
      </c>
      <c r="AL299" s="7">
        <f t="shared" si="25"/>
        <v>0.9495073547</v>
      </c>
    </row>
    <row r="300" ht="15.75" customHeight="1">
      <c r="A300" s="5">
        <v>42.3</v>
      </c>
      <c r="B300" s="5" t="str">
        <f t="shared" si="1"/>
        <v>sedang</v>
      </c>
      <c r="C300" s="5">
        <v>40.0</v>
      </c>
      <c r="D300" s="5"/>
      <c r="E300" s="5">
        <v>0.094400004</v>
      </c>
      <c r="F300" s="5">
        <v>0.113799997</v>
      </c>
      <c r="G300" s="5">
        <v>0.116800003</v>
      </c>
      <c r="H300" s="5">
        <v>0.116599999</v>
      </c>
      <c r="I300" s="5">
        <v>0.089000002</v>
      </c>
      <c r="J300" s="5">
        <v>0.094400004</v>
      </c>
      <c r="K300" s="5">
        <v>0.0779</v>
      </c>
      <c r="L300" s="5">
        <v>0.086400002</v>
      </c>
      <c r="M300" s="5">
        <v>0.079400003</v>
      </c>
      <c r="N300" s="5">
        <v>0.075099997</v>
      </c>
      <c r="O300" s="7">
        <f t="shared" si="2"/>
        <v>-0.1997945681</v>
      </c>
      <c r="P300" s="7">
        <f t="shared" si="3"/>
        <v>0.1872717661</v>
      </c>
      <c r="Q300" s="7">
        <f t="shared" si="4"/>
        <v>-0.009535937517</v>
      </c>
      <c r="R300" s="7">
        <f t="shared" si="5"/>
        <v>0.01830067356</v>
      </c>
      <c r="S300" s="7">
        <f t="shared" si="6"/>
        <v>-0.009803941369</v>
      </c>
      <c r="T300" s="7">
        <f t="shared" si="7"/>
        <v>0.01780040017</v>
      </c>
      <c r="U300" s="7">
        <f t="shared" si="8"/>
        <v>0.1780537992</v>
      </c>
      <c r="V300" s="8">
        <f t="shared" si="9"/>
        <v>0.2048703083</v>
      </c>
      <c r="W300" s="7">
        <f t="shared" si="10"/>
        <v>0.1821069089</v>
      </c>
      <c r="X300" s="9">
        <f t="shared" si="11"/>
        <v>0.200310559</v>
      </c>
      <c r="Y300" s="7">
        <f t="shared" si="12"/>
        <v>0.01300956635</v>
      </c>
      <c r="Z300" s="7">
        <f t="shared" si="13"/>
        <v>1.465988529</v>
      </c>
      <c r="AA300" s="7">
        <f t="shared" si="14"/>
        <v>1.507189572</v>
      </c>
      <c r="AB300" s="7">
        <f t="shared" si="15"/>
        <v>-0.1002250323</v>
      </c>
      <c r="AC300" s="9">
        <f t="shared" si="16"/>
        <v>-0.07119999175</v>
      </c>
      <c r="AD300" s="9">
        <f t="shared" si="17"/>
        <v>-0.08840001575</v>
      </c>
      <c r="AE300" s="9">
        <f t="shared" si="18"/>
        <v>-0.08302500825</v>
      </c>
      <c r="AF300" s="7">
        <f t="shared" si="19"/>
        <v>0.6669520377</v>
      </c>
      <c r="AG300" s="7">
        <f t="shared" si="20"/>
        <v>21.81655581</v>
      </c>
      <c r="AH300" s="7">
        <f t="shared" si="21"/>
        <v>109.909359</v>
      </c>
      <c r="AI300" s="7">
        <f t="shared" si="22"/>
        <v>119.9110034</v>
      </c>
      <c r="AJ300" s="7">
        <f t="shared" si="23"/>
        <v>111.5705727</v>
      </c>
      <c r="AK300" s="7">
        <f t="shared" si="24"/>
        <v>1.026362092</v>
      </c>
      <c r="AL300" s="7">
        <f t="shared" si="25"/>
        <v>1.237288115</v>
      </c>
    </row>
    <row r="301" ht="15.75" customHeight="1">
      <c r="A301" s="5">
        <v>42.2</v>
      </c>
      <c r="B301" s="5" t="str">
        <f t="shared" si="1"/>
        <v>sedang</v>
      </c>
      <c r="C301" s="5">
        <v>40.0</v>
      </c>
      <c r="D301" s="5"/>
      <c r="E301" s="7">
        <v>0.071649998</v>
      </c>
      <c r="F301" s="5">
        <v>0.092500001</v>
      </c>
      <c r="G301" s="5">
        <v>0.088600002</v>
      </c>
      <c r="H301" s="5">
        <v>0.082850002</v>
      </c>
      <c r="I301" s="5">
        <v>0.039299998</v>
      </c>
      <c r="J301" s="5">
        <v>0.040199999</v>
      </c>
      <c r="K301" s="5">
        <v>0.03235</v>
      </c>
      <c r="L301" s="5">
        <v>0.02935</v>
      </c>
      <c r="M301" s="5">
        <v>0.016650001</v>
      </c>
      <c r="N301" s="5">
        <v>0.01215</v>
      </c>
      <c r="O301" s="7">
        <f t="shared" si="2"/>
        <v>-0.4650682188</v>
      </c>
      <c r="P301" s="7">
        <f t="shared" si="3"/>
        <v>0.4817781379</v>
      </c>
      <c r="Q301" s="7">
        <f t="shared" si="4"/>
        <v>0.3204081363</v>
      </c>
      <c r="R301" s="7">
        <f t="shared" si="5"/>
        <v>0.4539325843</v>
      </c>
      <c r="S301" s="7">
        <f t="shared" si="6"/>
        <v>0.3528089663</v>
      </c>
      <c r="T301" s="7">
        <f t="shared" si="7"/>
        <v>0.4122448895</v>
      </c>
      <c r="U301" s="7">
        <f t="shared" si="8"/>
        <v>0.6949152415</v>
      </c>
      <c r="V301" s="8">
        <f t="shared" si="9"/>
        <v>0.7677974222</v>
      </c>
      <c r="W301" s="7">
        <f t="shared" si="10"/>
        <v>0.7247969353</v>
      </c>
      <c r="X301" s="9">
        <f t="shared" si="11"/>
        <v>0.7361429183</v>
      </c>
      <c r="Y301" s="7">
        <f t="shared" si="12"/>
        <v>-0.02153505762</v>
      </c>
      <c r="Z301" s="7">
        <f t="shared" si="13"/>
        <v>3.695918353</v>
      </c>
      <c r="AA301" s="7">
        <f t="shared" si="14"/>
        <v>4.069662989</v>
      </c>
      <c r="AB301" s="7">
        <f t="shared" si="15"/>
        <v>0.2495249973</v>
      </c>
      <c r="AC301" s="9">
        <f t="shared" si="16"/>
        <v>0.279900004</v>
      </c>
      <c r="AD301" s="9">
        <f t="shared" si="17"/>
        <v>0.2619</v>
      </c>
      <c r="AE301" s="9">
        <f t="shared" si="18"/>
        <v>0.2675250013</v>
      </c>
      <c r="AF301" s="7">
        <f t="shared" si="19"/>
        <v>0.3651241453</v>
      </c>
      <c r="AG301" s="7">
        <f t="shared" si="20"/>
        <v>21.45377242</v>
      </c>
      <c r="AH301" s="7">
        <f t="shared" si="21"/>
        <v>58.63374373</v>
      </c>
      <c r="AI301" s="7">
        <f t="shared" si="22"/>
        <v>37.64928695</v>
      </c>
      <c r="AJ301" s="7">
        <f t="shared" si="23"/>
        <v>29.01944964</v>
      </c>
      <c r="AK301" s="7">
        <f t="shared" si="24"/>
        <v>0.9578378491</v>
      </c>
      <c r="AL301" s="7">
        <f t="shared" si="25"/>
        <v>1.236566706</v>
      </c>
    </row>
    <row r="302" ht="15.75" customHeight="1">
      <c r="A302" s="5">
        <v>42.2</v>
      </c>
      <c r="B302" s="5" t="str">
        <f t="shared" si="1"/>
        <v>sedang</v>
      </c>
      <c r="C302" s="5">
        <v>40.0</v>
      </c>
      <c r="D302" s="5"/>
      <c r="E302" s="7">
        <v>0.090750001</v>
      </c>
      <c r="F302" s="5">
        <v>0.104500003</v>
      </c>
      <c r="G302" s="5">
        <v>0.066399999</v>
      </c>
      <c r="H302" s="5">
        <v>0.057250001</v>
      </c>
      <c r="I302" s="5">
        <v>0.0403</v>
      </c>
      <c r="J302" s="5">
        <v>0.041049998</v>
      </c>
      <c r="K302" s="5">
        <v>0.042649999</v>
      </c>
      <c r="L302" s="5">
        <v>0.03435</v>
      </c>
      <c r="M302" s="5">
        <v>0.0294</v>
      </c>
      <c r="N302" s="5">
        <v>0.023250001</v>
      </c>
      <c r="O302" s="7">
        <f t="shared" si="2"/>
        <v>-0.2177900086</v>
      </c>
      <c r="P302" s="7">
        <f t="shared" si="3"/>
        <v>0.4203194234</v>
      </c>
      <c r="Q302" s="7">
        <f t="shared" si="4"/>
        <v>0.1839000581</v>
      </c>
      <c r="R302" s="7">
        <f t="shared" si="5"/>
        <v>0.2943854021</v>
      </c>
      <c r="S302" s="7">
        <f t="shared" si="6"/>
        <v>0.2010622003</v>
      </c>
      <c r="T302" s="7">
        <f t="shared" si="7"/>
        <v>0.2692574361</v>
      </c>
      <c r="U302" s="7">
        <f t="shared" si="8"/>
        <v>0.560866328</v>
      </c>
      <c r="V302" s="8">
        <f t="shared" si="9"/>
        <v>0.6360078235</v>
      </c>
      <c r="W302" s="7">
        <f t="shared" si="10"/>
        <v>0.5878669327</v>
      </c>
      <c r="X302" s="9">
        <f t="shared" si="11"/>
        <v>0.6067961178</v>
      </c>
      <c r="Y302" s="7">
        <f t="shared" si="12"/>
        <v>-0.2229374111</v>
      </c>
      <c r="Z302" s="7">
        <f t="shared" si="13"/>
        <v>2.371963975</v>
      </c>
      <c r="AA302" s="7">
        <f t="shared" si="14"/>
        <v>2.593323247</v>
      </c>
      <c r="AB302" s="7">
        <f t="shared" si="15"/>
        <v>0.2088875123</v>
      </c>
      <c r="AC302" s="9">
        <f t="shared" si="16"/>
        <v>0.2504000055</v>
      </c>
      <c r="AD302" s="9">
        <f t="shared" si="17"/>
        <v>0.2258000095</v>
      </c>
      <c r="AE302" s="9">
        <f t="shared" si="18"/>
        <v>0.2334875083</v>
      </c>
      <c r="AF302" s="7">
        <f t="shared" si="19"/>
        <v>0.6423192717</v>
      </c>
      <c r="AG302" s="7">
        <f t="shared" si="20"/>
        <v>15.08162067</v>
      </c>
      <c r="AH302" s="7">
        <f t="shared" si="21"/>
        <v>35.75375232</v>
      </c>
      <c r="AI302" s="7">
        <f t="shared" si="22"/>
        <v>38.7336075</v>
      </c>
      <c r="AJ302" s="7">
        <f t="shared" si="23"/>
        <v>10.05233694</v>
      </c>
      <c r="AK302" s="7">
        <f t="shared" si="24"/>
        <v>0.6354066708</v>
      </c>
      <c r="AL302" s="7">
        <f t="shared" si="25"/>
        <v>0.7316804217</v>
      </c>
    </row>
    <row r="303" ht="15.75" customHeight="1">
      <c r="A303" s="5">
        <v>42.2</v>
      </c>
      <c r="B303" s="5" t="str">
        <f t="shared" si="1"/>
        <v>sedang</v>
      </c>
      <c r="C303" s="5">
        <v>40.0</v>
      </c>
      <c r="D303" s="5"/>
      <c r="E303" s="7">
        <v>0.073399998</v>
      </c>
      <c r="F303" s="5">
        <v>0.088799998</v>
      </c>
      <c r="G303" s="5">
        <v>0.070799999</v>
      </c>
      <c r="H303" s="5">
        <v>0.066200003</v>
      </c>
      <c r="I303" s="5">
        <v>0.036899999</v>
      </c>
      <c r="J303" s="5">
        <v>0.0385</v>
      </c>
      <c r="K303" s="5">
        <v>0.035100002</v>
      </c>
      <c r="L303" s="5">
        <v>0.0306</v>
      </c>
      <c r="M303" s="5">
        <v>0.024800001</v>
      </c>
      <c r="N303" s="5">
        <v>0.0219</v>
      </c>
      <c r="O303" s="7">
        <f t="shared" si="2"/>
        <v>-0.3371104501</v>
      </c>
      <c r="P303" s="7">
        <f t="shared" si="3"/>
        <v>0.4334140113</v>
      </c>
      <c r="Q303" s="7">
        <f t="shared" si="4"/>
        <v>0.1719532635</v>
      </c>
      <c r="R303" s="7">
        <f t="shared" si="5"/>
        <v>0.2315789743</v>
      </c>
      <c r="S303" s="7">
        <f t="shared" si="6"/>
        <v>0.1807017656</v>
      </c>
      <c r="T303" s="7">
        <f t="shared" si="7"/>
        <v>0.2203673012</v>
      </c>
      <c r="U303" s="7">
        <f t="shared" si="8"/>
        <v>0.5633802602</v>
      </c>
      <c r="V303" s="8">
        <f t="shared" si="9"/>
        <v>0.6043360362</v>
      </c>
      <c r="W303" s="7">
        <f t="shared" si="10"/>
        <v>0.5781390981</v>
      </c>
      <c r="X303" s="9">
        <f t="shared" si="11"/>
        <v>0.5889084383</v>
      </c>
      <c r="Y303" s="7">
        <f t="shared" si="12"/>
        <v>-0.1127819507</v>
      </c>
      <c r="Z303" s="7">
        <f t="shared" si="13"/>
        <v>2.664440551</v>
      </c>
      <c r="AA303" s="7">
        <f t="shared" si="14"/>
        <v>2.799999849</v>
      </c>
      <c r="AB303" s="7">
        <f t="shared" si="15"/>
        <v>0.1790249848</v>
      </c>
      <c r="AC303" s="9">
        <f t="shared" si="16"/>
        <v>0.1985999915</v>
      </c>
      <c r="AD303" s="9">
        <f t="shared" si="17"/>
        <v>0.1869999875</v>
      </c>
      <c r="AE303" s="9">
        <f t="shared" si="18"/>
        <v>0.1906249888</v>
      </c>
      <c r="AF303" s="7">
        <f t="shared" si="19"/>
        <v>0.4957627471</v>
      </c>
      <c r="AG303" s="7">
        <f t="shared" si="20"/>
        <v>18.27305279</v>
      </c>
      <c r="AH303" s="7">
        <f t="shared" si="21"/>
        <v>39.43662558</v>
      </c>
      <c r="AI303" s="7">
        <f t="shared" si="22"/>
        <v>35.50522147</v>
      </c>
      <c r="AJ303" s="7">
        <f t="shared" si="23"/>
        <v>12.40286059</v>
      </c>
      <c r="AK303" s="7">
        <f t="shared" si="24"/>
        <v>0.797297304</v>
      </c>
      <c r="AL303" s="7">
        <f t="shared" si="25"/>
        <v>0.9645776693</v>
      </c>
    </row>
    <row r="304" ht="15.75" customHeight="1">
      <c r="A304" s="5">
        <v>42.2</v>
      </c>
      <c r="B304" s="5" t="str">
        <f t="shared" si="1"/>
        <v>sedang</v>
      </c>
      <c r="C304" s="5">
        <v>40.0</v>
      </c>
      <c r="D304" s="5"/>
      <c r="E304" s="7">
        <v>0.089500003</v>
      </c>
      <c r="F304" s="5">
        <v>0.096299998</v>
      </c>
      <c r="G304" s="5">
        <v>0.0836</v>
      </c>
      <c r="H304" s="5">
        <v>0.0858</v>
      </c>
      <c r="I304" s="5">
        <v>0.074600004</v>
      </c>
      <c r="J304" s="5">
        <v>0.076499999</v>
      </c>
      <c r="K304" s="5">
        <v>0.069899999</v>
      </c>
      <c r="L304" s="5">
        <v>0.075599998</v>
      </c>
      <c r="M304" s="5">
        <v>0.074600004</v>
      </c>
      <c r="N304" s="5">
        <v>0.063299999</v>
      </c>
      <c r="O304" s="7">
        <f t="shared" si="2"/>
        <v>-0.08925082143</v>
      </c>
      <c r="P304" s="7">
        <f t="shared" si="3"/>
        <v>0.1588447622</v>
      </c>
      <c r="Q304" s="7">
        <f t="shared" si="4"/>
        <v>-0.03252598548</v>
      </c>
      <c r="R304" s="7">
        <f t="shared" si="5"/>
        <v>0.04954955029</v>
      </c>
      <c r="S304" s="7">
        <f t="shared" si="6"/>
        <v>-0.03528532335</v>
      </c>
      <c r="T304" s="7">
        <f t="shared" si="7"/>
        <v>0.04567473954</v>
      </c>
      <c r="U304" s="7">
        <f t="shared" si="8"/>
        <v>0.1269748025</v>
      </c>
      <c r="V304" s="8">
        <f t="shared" si="9"/>
        <v>0.2067669149</v>
      </c>
      <c r="W304" s="7">
        <f t="shared" si="10"/>
        <v>0.1359648772</v>
      </c>
      <c r="X304" s="9">
        <f t="shared" si="11"/>
        <v>0.1930953693</v>
      </c>
      <c r="Y304" s="7">
        <f t="shared" si="12"/>
        <v>-0.07059476454</v>
      </c>
      <c r="Z304" s="7">
        <f t="shared" si="13"/>
        <v>1.244982659</v>
      </c>
      <c r="AA304" s="7">
        <f t="shared" si="14"/>
        <v>1.350600606</v>
      </c>
      <c r="AB304" s="7">
        <f t="shared" si="15"/>
        <v>-0.1358250348</v>
      </c>
      <c r="AC304" s="9">
        <f t="shared" si="16"/>
        <v>-0.059550001</v>
      </c>
      <c r="AD304" s="9">
        <f t="shared" si="17"/>
        <v>-0.104750021</v>
      </c>
      <c r="AE304" s="9">
        <f t="shared" si="18"/>
        <v>-0.09062501475</v>
      </c>
      <c r="AF304" s="7">
        <f t="shared" si="19"/>
        <v>0.83612439</v>
      </c>
      <c r="AG304" s="7">
        <f t="shared" si="20"/>
        <v>17.83760752</v>
      </c>
      <c r="AH304" s="7">
        <f t="shared" si="21"/>
        <v>52.4521601</v>
      </c>
      <c r="AI304" s="7">
        <f t="shared" si="22"/>
        <v>90.14685415</v>
      </c>
      <c r="AJ304" s="7">
        <f t="shared" si="23"/>
        <v>22.85548625</v>
      </c>
      <c r="AK304" s="7">
        <f t="shared" si="24"/>
        <v>0.8681204749</v>
      </c>
      <c r="AL304" s="7">
        <f t="shared" si="25"/>
        <v>0.934078181</v>
      </c>
    </row>
    <row r="305" ht="15.75" customHeight="1">
      <c r="A305" s="5">
        <v>42.1</v>
      </c>
      <c r="B305" s="5" t="str">
        <f t="shared" si="1"/>
        <v>sedang</v>
      </c>
      <c r="C305" s="5">
        <v>40.0</v>
      </c>
      <c r="D305" s="5"/>
      <c r="E305" s="5">
        <v>0.071699999</v>
      </c>
      <c r="F305" s="5">
        <v>0.092299998</v>
      </c>
      <c r="G305" s="5">
        <v>0.0572</v>
      </c>
      <c r="H305" s="5">
        <v>0.053300001</v>
      </c>
      <c r="I305" s="5">
        <v>0.029999999</v>
      </c>
      <c r="J305" s="5">
        <v>0.0307</v>
      </c>
      <c r="K305" s="5">
        <v>0.0264</v>
      </c>
      <c r="L305" s="5">
        <v>0.025900001</v>
      </c>
      <c r="M305" s="5">
        <v>0.0148</v>
      </c>
      <c r="N305" s="5">
        <v>0.011</v>
      </c>
      <c r="O305" s="7">
        <f t="shared" si="2"/>
        <v>-0.3684210526</v>
      </c>
      <c r="P305" s="7">
        <f t="shared" si="3"/>
        <v>0.5551811214</v>
      </c>
      <c r="Q305" s="7">
        <f t="shared" si="4"/>
        <v>0.2815533981</v>
      </c>
      <c r="R305" s="7">
        <f t="shared" si="5"/>
        <v>0.4117647059</v>
      </c>
      <c r="S305" s="7">
        <f t="shared" si="6"/>
        <v>0.3101604278</v>
      </c>
      <c r="T305" s="7">
        <f t="shared" si="7"/>
        <v>0.3737864078</v>
      </c>
      <c r="U305" s="7">
        <f t="shared" si="8"/>
        <v>0.7236227773</v>
      </c>
      <c r="V305" s="8">
        <f t="shared" si="9"/>
        <v>0.7870280694</v>
      </c>
      <c r="W305" s="7">
        <f t="shared" si="10"/>
        <v>0.7502420087</v>
      </c>
      <c r="X305" s="9">
        <f t="shared" si="11"/>
        <v>0.759103637</v>
      </c>
      <c r="Y305" s="7">
        <f t="shared" si="12"/>
        <v>-0.2347825985</v>
      </c>
      <c r="Z305" s="7">
        <f t="shared" si="13"/>
        <v>3.628640728</v>
      </c>
      <c r="AA305" s="7">
        <f t="shared" si="14"/>
        <v>3.99732615</v>
      </c>
      <c r="AB305" s="7">
        <f t="shared" si="15"/>
        <v>0.262699992</v>
      </c>
      <c r="AC305" s="9">
        <f t="shared" si="16"/>
        <v>0.288349992</v>
      </c>
      <c r="AD305" s="9">
        <f t="shared" si="17"/>
        <v>0.273149992</v>
      </c>
      <c r="AE305" s="9">
        <f t="shared" si="18"/>
        <v>0.277899992</v>
      </c>
      <c r="AF305" s="7">
        <f t="shared" si="19"/>
        <v>0.4615384615</v>
      </c>
      <c r="AG305" s="7">
        <f t="shared" si="20"/>
        <v>16.21989699</v>
      </c>
      <c r="AH305" s="7">
        <f t="shared" si="21"/>
        <v>29.12692645</v>
      </c>
      <c r="AI305" s="7">
        <f t="shared" si="22"/>
        <v>26.11372291</v>
      </c>
      <c r="AJ305" s="7">
        <f t="shared" si="23"/>
        <v>6.478306845</v>
      </c>
      <c r="AK305" s="7">
        <f t="shared" si="24"/>
        <v>0.6197183233</v>
      </c>
      <c r="AL305" s="7">
        <f t="shared" si="25"/>
        <v>0.7977684909</v>
      </c>
    </row>
    <row r="306" ht="15.75" customHeight="1">
      <c r="A306" s="5">
        <v>42.1</v>
      </c>
      <c r="B306" s="5" t="str">
        <f t="shared" si="1"/>
        <v>sedang</v>
      </c>
      <c r="C306" s="5">
        <v>70.0</v>
      </c>
      <c r="D306" s="5"/>
      <c r="E306" s="7">
        <v>0.113700002</v>
      </c>
      <c r="F306" s="5">
        <v>0.121399999</v>
      </c>
      <c r="G306" s="5">
        <v>0.114399999</v>
      </c>
      <c r="H306" s="5">
        <v>0.108000003</v>
      </c>
      <c r="I306" s="5">
        <v>0.078699999</v>
      </c>
      <c r="J306" s="5">
        <v>0.082099997</v>
      </c>
      <c r="K306" s="5">
        <v>0.084200002</v>
      </c>
      <c r="L306" s="5">
        <v>0.075000003</v>
      </c>
      <c r="M306" s="5">
        <v>0.046999998</v>
      </c>
      <c r="N306" s="5">
        <v>0.043000001</v>
      </c>
      <c r="O306" s="7">
        <f t="shared" si="2"/>
        <v>-0.1520644353</v>
      </c>
      <c r="P306" s="7">
        <f t="shared" si="3"/>
        <v>0.1809338367</v>
      </c>
      <c r="Q306" s="7">
        <f t="shared" si="4"/>
        <v>0.2835366159</v>
      </c>
      <c r="R306" s="7">
        <f t="shared" si="5"/>
        <v>0.3238993713</v>
      </c>
      <c r="S306" s="7">
        <f t="shared" si="6"/>
        <v>0.2924528547</v>
      </c>
      <c r="T306" s="7">
        <f t="shared" si="7"/>
        <v>0.3140243979</v>
      </c>
      <c r="U306" s="7">
        <f t="shared" si="8"/>
        <v>0.4418052395</v>
      </c>
      <c r="V306" s="8">
        <f t="shared" si="9"/>
        <v>0.4768856326</v>
      </c>
      <c r="W306" s="7">
        <f t="shared" si="10"/>
        <v>0.4525547506</v>
      </c>
      <c r="X306" s="9">
        <f t="shared" si="11"/>
        <v>0.4655581912</v>
      </c>
      <c r="Y306" s="7">
        <f t="shared" si="12"/>
        <v>-0.02968617498</v>
      </c>
      <c r="Z306" s="7">
        <f t="shared" si="13"/>
        <v>1.797256082</v>
      </c>
      <c r="AA306" s="7">
        <f t="shared" si="14"/>
        <v>1.853773525</v>
      </c>
      <c r="AB306" s="7">
        <f t="shared" si="15"/>
        <v>0.147300009</v>
      </c>
      <c r="AC306" s="9">
        <f t="shared" si="16"/>
        <v>0.1742999888</v>
      </c>
      <c r="AD306" s="9">
        <f t="shared" si="17"/>
        <v>0.1583000008</v>
      </c>
      <c r="AE306" s="9">
        <f t="shared" si="18"/>
        <v>0.163299997</v>
      </c>
      <c r="AF306" s="7">
        <f t="shared" si="19"/>
        <v>0.7360140099</v>
      </c>
      <c r="AG306" s="7">
        <f t="shared" si="20"/>
        <v>18.78994843</v>
      </c>
      <c r="AH306" s="7">
        <f t="shared" si="21"/>
        <v>104.1862022</v>
      </c>
      <c r="AI306" s="7">
        <f t="shared" si="22"/>
        <v>99.21690117</v>
      </c>
      <c r="AJ306" s="7">
        <f t="shared" si="23"/>
        <v>99.48880637</v>
      </c>
      <c r="AK306" s="7">
        <f t="shared" si="24"/>
        <v>0.9423393735</v>
      </c>
      <c r="AL306" s="7">
        <f t="shared" si="25"/>
        <v>1.006156526</v>
      </c>
    </row>
    <row r="307" ht="15.75" customHeight="1">
      <c r="A307" s="5">
        <v>42.1</v>
      </c>
      <c r="B307" s="5" t="str">
        <f t="shared" si="1"/>
        <v>sedang</v>
      </c>
      <c r="C307" s="5">
        <v>40.0</v>
      </c>
      <c r="D307" s="5"/>
      <c r="E307" s="7">
        <v>0.059599999</v>
      </c>
      <c r="F307" s="5">
        <v>0.084100001</v>
      </c>
      <c r="G307" s="5">
        <v>0.097575001</v>
      </c>
      <c r="H307" s="5">
        <v>0.094899997</v>
      </c>
      <c r="I307" s="5">
        <v>0.042800002</v>
      </c>
      <c r="J307" s="5">
        <v>0.045049999</v>
      </c>
      <c r="K307" s="5">
        <v>0.0339</v>
      </c>
      <c r="L307" s="5">
        <v>0.029750001</v>
      </c>
      <c r="M307" s="5">
        <v>0.009725</v>
      </c>
      <c r="N307" s="5">
        <v>0.00735</v>
      </c>
      <c r="O307" s="7">
        <f t="shared" si="2"/>
        <v>-0.4843126109</v>
      </c>
      <c r="P307" s="7">
        <f t="shared" si="3"/>
        <v>0.4254237337</v>
      </c>
      <c r="Q307" s="7">
        <f t="shared" si="4"/>
        <v>0.5541547278</v>
      </c>
      <c r="R307" s="7">
        <f t="shared" si="5"/>
        <v>0.6436363636</v>
      </c>
      <c r="S307" s="7">
        <f t="shared" si="6"/>
        <v>0.5860606061</v>
      </c>
      <c r="T307" s="7">
        <f t="shared" si="7"/>
        <v>0.6085959885</v>
      </c>
      <c r="U307" s="7">
        <f t="shared" si="8"/>
        <v>0.7926991762</v>
      </c>
      <c r="V307" s="8">
        <f t="shared" si="9"/>
        <v>0.839256426</v>
      </c>
      <c r="W307" s="7">
        <f t="shared" si="10"/>
        <v>0.8132859506</v>
      </c>
      <c r="X307" s="9">
        <f t="shared" si="11"/>
        <v>0.8180122588</v>
      </c>
      <c r="Y307" s="7">
        <f t="shared" si="12"/>
        <v>0.07417090877</v>
      </c>
      <c r="Z307" s="7">
        <f t="shared" si="13"/>
        <v>4.16446996</v>
      </c>
      <c r="AA307" s="7">
        <f t="shared" si="14"/>
        <v>4.404242473</v>
      </c>
      <c r="AB307" s="7">
        <f t="shared" si="15"/>
        <v>0.262281254</v>
      </c>
      <c r="AC307" s="9">
        <f t="shared" si="16"/>
        <v>0.278312504</v>
      </c>
      <c r="AD307" s="9">
        <f t="shared" si="17"/>
        <v>0.268812504</v>
      </c>
      <c r="AE307" s="9">
        <f t="shared" si="18"/>
        <v>0.271781254</v>
      </c>
      <c r="AF307" s="7">
        <f t="shared" si="19"/>
        <v>0.3474250541</v>
      </c>
      <c r="AG307" s="7">
        <f t="shared" si="20"/>
        <v>25.35681985</v>
      </c>
      <c r="AH307" s="7">
        <f t="shared" si="21"/>
        <v>71.6138962</v>
      </c>
      <c r="AI307" s="7">
        <f t="shared" si="22"/>
        <v>43.94260915</v>
      </c>
      <c r="AJ307" s="7">
        <f t="shared" si="23"/>
        <v>44.54800446</v>
      </c>
      <c r="AK307" s="7">
        <f t="shared" si="24"/>
        <v>1.16022592</v>
      </c>
      <c r="AL307" s="7">
        <f t="shared" si="25"/>
        <v>1.637164474</v>
      </c>
    </row>
    <row r="308" ht="15.75" customHeight="1">
      <c r="A308" s="5">
        <v>42.1</v>
      </c>
      <c r="B308" s="5" t="str">
        <f t="shared" si="1"/>
        <v>sedang</v>
      </c>
      <c r="C308" s="5">
        <v>40.0</v>
      </c>
      <c r="D308" s="5"/>
      <c r="E308" s="7">
        <v>0.090800002</v>
      </c>
      <c r="F308" s="5">
        <v>0.118799999</v>
      </c>
      <c r="G308" s="5">
        <v>0.11265</v>
      </c>
      <c r="H308" s="5">
        <v>0.10565</v>
      </c>
      <c r="I308" s="5">
        <v>0.067100003</v>
      </c>
      <c r="J308" s="5">
        <v>0.071050003</v>
      </c>
      <c r="K308" s="5">
        <v>0.05855</v>
      </c>
      <c r="L308" s="5">
        <v>0.05745</v>
      </c>
      <c r="M308" s="5">
        <v>0.042849999</v>
      </c>
      <c r="N308" s="5">
        <v>0.038600001</v>
      </c>
      <c r="O308" s="7">
        <f t="shared" si="2"/>
        <v>-0.3160046729</v>
      </c>
      <c r="P308" s="7">
        <f t="shared" si="3"/>
        <v>0.3397237065</v>
      </c>
      <c r="Q308" s="7">
        <f t="shared" si="4"/>
        <v>0.1548323585</v>
      </c>
      <c r="R308" s="7">
        <f t="shared" si="5"/>
        <v>0.2053525352</v>
      </c>
      <c r="S308" s="7">
        <f t="shared" si="6"/>
        <v>0.1616057729</v>
      </c>
      <c r="T308" s="7">
        <f t="shared" si="7"/>
        <v>0.1967455542</v>
      </c>
      <c r="U308" s="7">
        <f t="shared" si="8"/>
        <v>0.4698422576</v>
      </c>
      <c r="V308" s="8">
        <f t="shared" si="9"/>
        <v>0.5095298475</v>
      </c>
      <c r="W308" s="7">
        <f t="shared" si="10"/>
        <v>0.4825285896</v>
      </c>
      <c r="X308" s="9">
        <f t="shared" si="11"/>
        <v>0.4961336158</v>
      </c>
      <c r="Y308" s="7">
        <f t="shared" si="12"/>
        <v>-0.02657160953</v>
      </c>
      <c r="Z308" s="7">
        <f t="shared" si="13"/>
        <v>2.282544391</v>
      </c>
      <c r="AA308" s="7">
        <f t="shared" si="14"/>
        <v>2.382398318</v>
      </c>
      <c r="AB308" s="7">
        <f t="shared" si="15"/>
        <v>0.1713250028</v>
      </c>
      <c r="AC308" s="9">
        <f t="shared" si="16"/>
        <v>0.2000124893</v>
      </c>
      <c r="AD308" s="9">
        <f t="shared" si="17"/>
        <v>0.1830124973</v>
      </c>
      <c r="AE308" s="9">
        <f t="shared" si="18"/>
        <v>0.1883249948</v>
      </c>
      <c r="AF308" s="7">
        <f t="shared" si="19"/>
        <v>0.5197514425</v>
      </c>
      <c r="AG308" s="7">
        <f t="shared" si="20"/>
        <v>21.8038507</v>
      </c>
      <c r="AH308" s="7">
        <f t="shared" si="21"/>
        <v>100.2018494</v>
      </c>
      <c r="AI308" s="7">
        <f t="shared" si="22"/>
        <v>81.5444674</v>
      </c>
      <c r="AJ308" s="7">
        <f t="shared" si="23"/>
        <v>91.51235009</v>
      </c>
      <c r="AK308" s="7">
        <f t="shared" si="24"/>
        <v>0.9482323312</v>
      </c>
      <c r="AL308" s="7">
        <f t="shared" si="25"/>
        <v>1.240638739</v>
      </c>
    </row>
    <row r="309" ht="15.75" customHeight="1">
      <c r="A309" s="5">
        <v>42.1</v>
      </c>
      <c r="B309" s="5" t="str">
        <f t="shared" si="1"/>
        <v>sedang</v>
      </c>
      <c r="C309" s="5">
        <v>40.0</v>
      </c>
      <c r="D309" s="5"/>
      <c r="E309" s="7">
        <v>0.076499999</v>
      </c>
      <c r="F309" s="5">
        <v>0.082950003</v>
      </c>
      <c r="G309" s="5">
        <v>0.04575</v>
      </c>
      <c r="H309" s="5">
        <v>0.04535</v>
      </c>
      <c r="I309" s="5">
        <v>0.04005</v>
      </c>
      <c r="J309" s="5">
        <v>0.04115</v>
      </c>
      <c r="K309" s="5">
        <v>0.032900002</v>
      </c>
      <c r="L309" s="5">
        <v>0.038649999</v>
      </c>
      <c r="M309" s="5">
        <v>0.0319</v>
      </c>
      <c r="N309" s="5">
        <v>0.030200001</v>
      </c>
      <c r="O309" s="7">
        <f t="shared" si="2"/>
        <v>-0.1633820429</v>
      </c>
      <c r="P309" s="7">
        <f t="shared" si="3"/>
        <v>0.4320241592</v>
      </c>
      <c r="Q309" s="7">
        <f t="shared" si="4"/>
        <v>0.01543212915</v>
      </c>
      <c r="R309" s="7">
        <f t="shared" si="5"/>
        <v>0.04278923727</v>
      </c>
      <c r="S309" s="7">
        <f t="shared" si="6"/>
        <v>0.01584789148</v>
      </c>
      <c r="T309" s="7">
        <f t="shared" si="7"/>
        <v>0.04166668081</v>
      </c>
      <c r="U309" s="7">
        <f t="shared" si="8"/>
        <v>0.4444928312</v>
      </c>
      <c r="V309" s="8">
        <f t="shared" si="9"/>
        <v>0.4661953171</v>
      </c>
      <c r="W309" s="7">
        <f t="shared" si="10"/>
        <v>0.4511710225</v>
      </c>
      <c r="X309" s="9">
        <f t="shared" si="11"/>
        <v>0.4592947377</v>
      </c>
      <c r="Y309" s="7">
        <f t="shared" si="12"/>
        <v>-0.2890443056</v>
      </c>
      <c r="Z309" s="7">
        <f t="shared" si="13"/>
        <v>1.986111096</v>
      </c>
      <c r="AA309" s="7">
        <f t="shared" si="14"/>
        <v>2.039619602</v>
      </c>
      <c r="AB309" s="7">
        <f t="shared" si="15"/>
        <v>0.1082500115</v>
      </c>
      <c r="AC309" s="9">
        <f t="shared" si="16"/>
        <v>0.1197250048</v>
      </c>
      <c r="AD309" s="9">
        <f t="shared" si="17"/>
        <v>0.1129250088</v>
      </c>
      <c r="AE309" s="9">
        <f t="shared" si="18"/>
        <v>0.1150500075</v>
      </c>
      <c r="AF309" s="7">
        <f t="shared" si="19"/>
        <v>0.7191257268</v>
      </c>
      <c r="AG309" s="7">
        <f t="shared" si="20"/>
        <v>13.46428218</v>
      </c>
      <c r="AH309" s="7">
        <f t="shared" si="21"/>
        <v>22.56808865</v>
      </c>
      <c r="AI309" s="7">
        <f t="shared" si="22"/>
        <v>38.86170836</v>
      </c>
      <c r="AJ309" s="7">
        <f t="shared" si="23"/>
        <v>3.749657254</v>
      </c>
      <c r="AK309" s="7">
        <f t="shared" si="24"/>
        <v>0.5515370506</v>
      </c>
      <c r="AL309" s="7">
        <f t="shared" si="25"/>
        <v>0.5980392235</v>
      </c>
    </row>
    <row r="310" ht="15.75" customHeight="1">
      <c r="A310" s="5">
        <v>42.1</v>
      </c>
      <c r="B310" s="5" t="str">
        <f t="shared" si="1"/>
        <v>sedang</v>
      </c>
      <c r="C310" s="5">
        <v>40.0</v>
      </c>
      <c r="D310" s="5"/>
      <c r="E310" s="7">
        <v>0.097000003</v>
      </c>
      <c r="F310" s="5">
        <v>0.120999999</v>
      </c>
      <c r="G310" s="5">
        <v>0.075149998</v>
      </c>
      <c r="H310" s="5">
        <v>0.066699997</v>
      </c>
      <c r="I310" s="5">
        <v>0.048450001</v>
      </c>
      <c r="J310" s="5">
        <v>0.049899999</v>
      </c>
      <c r="K310" s="5">
        <v>0.045499999</v>
      </c>
      <c r="L310" s="5">
        <v>0.0447</v>
      </c>
      <c r="M310" s="5">
        <v>0.039749999</v>
      </c>
      <c r="N310" s="5">
        <v>0.035399999</v>
      </c>
      <c r="O310" s="7">
        <f t="shared" si="2"/>
        <v>-0.2457521735</v>
      </c>
      <c r="P310" s="7">
        <f t="shared" si="3"/>
        <v>0.4534534589</v>
      </c>
      <c r="Q310" s="7">
        <f t="shared" si="4"/>
        <v>0.06744868193</v>
      </c>
      <c r="R310" s="7">
        <f t="shared" si="5"/>
        <v>0.1248454913</v>
      </c>
      <c r="S310" s="7">
        <f t="shared" si="6"/>
        <v>0.07107540349</v>
      </c>
      <c r="T310" s="7">
        <f t="shared" si="7"/>
        <v>0.1184750761</v>
      </c>
      <c r="U310" s="7">
        <f t="shared" si="8"/>
        <v>0.5054432411</v>
      </c>
      <c r="V310" s="8">
        <f t="shared" si="9"/>
        <v>0.547314585</v>
      </c>
      <c r="W310" s="7">
        <f t="shared" si="10"/>
        <v>0.5195012854</v>
      </c>
      <c r="X310" s="9">
        <f t="shared" si="11"/>
        <v>0.5325038947</v>
      </c>
      <c r="Y310" s="7">
        <f t="shared" si="12"/>
        <v>-0.23374969</v>
      </c>
      <c r="Z310" s="7">
        <f t="shared" si="13"/>
        <v>2.300879784</v>
      </c>
      <c r="AA310" s="7">
        <f t="shared" si="14"/>
        <v>2.424598292</v>
      </c>
      <c r="AB310" s="7">
        <f t="shared" si="15"/>
        <v>0.204312503</v>
      </c>
      <c r="AC310" s="9">
        <f t="shared" si="16"/>
        <v>0.233675003</v>
      </c>
      <c r="AD310" s="9">
        <f t="shared" si="17"/>
        <v>0.216275003</v>
      </c>
      <c r="AE310" s="9">
        <f t="shared" si="18"/>
        <v>0.221712503</v>
      </c>
      <c r="AF310" s="7">
        <f t="shared" si="19"/>
        <v>0.605455758</v>
      </c>
      <c r="AG310" s="7">
        <f t="shared" si="20"/>
        <v>15.60272606</v>
      </c>
      <c r="AH310" s="7">
        <f t="shared" si="21"/>
        <v>43.45042362</v>
      </c>
      <c r="AI310" s="7">
        <f t="shared" si="22"/>
        <v>50.48291738</v>
      </c>
      <c r="AJ310" s="7">
        <f t="shared" si="23"/>
        <v>15.26650696</v>
      </c>
      <c r="AK310" s="7">
        <f t="shared" si="24"/>
        <v>0.6210743688</v>
      </c>
      <c r="AL310" s="7">
        <f t="shared" si="25"/>
        <v>0.7747422235</v>
      </c>
    </row>
    <row r="311" ht="15.75" customHeight="1">
      <c r="A311" s="5">
        <v>42.1</v>
      </c>
      <c r="B311" s="5" t="str">
        <f t="shared" si="1"/>
        <v>sedang</v>
      </c>
      <c r="C311" s="5">
        <v>40.0</v>
      </c>
      <c r="D311" s="5"/>
      <c r="E311" s="7">
        <v>0.091600001</v>
      </c>
      <c r="F311" s="5">
        <v>0.106550001</v>
      </c>
      <c r="G311" s="5">
        <v>0.076250002</v>
      </c>
      <c r="H311" s="5">
        <v>0.06955</v>
      </c>
      <c r="I311" s="5">
        <v>0.043650001</v>
      </c>
      <c r="J311" s="5">
        <v>0.045850001</v>
      </c>
      <c r="K311" s="5">
        <v>0.039050002</v>
      </c>
      <c r="L311" s="5">
        <v>0.040399998</v>
      </c>
      <c r="M311" s="5">
        <v>0.0319</v>
      </c>
      <c r="N311" s="5">
        <v>0.0264</v>
      </c>
      <c r="O311" s="7">
        <f t="shared" si="2"/>
        <v>-0.322636589</v>
      </c>
      <c r="P311" s="7">
        <f t="shared" si="3"/>
        <v>0.4635988847</v>
      </c>
      <c r="Q311" s="7">
        <f t="shared" si="4"/>
        <v>0.1007752191</v>
      </c>
      <c r="R311" s="7">
        <f t="shared" si="5"/>
        <v>0.1932773356</v>
      </c>
      <c r="S311" s="7">
        <f t="shared" si="6"/>
        <v>0.1092437247</v>
      </c>
      <c r="T311" s="7">
        <f t="shared" si="7"/>
        <v>0.1782945968</v>
      </c>
      <c r="U311" s="7">
        <f t="shared" si="8"/>
        <v>0.5391838242</v>
      </c>
      <c r="V311" s="8">
        <f t="shared" si="9"/>
        <v>0.6028582204</v>
      </c>
      <c r="W311" s="7">
        <f t="shared" si="10"/>
        <v>0.561489285</v>
      </c>
      <c r="X311" s="9">
        <f t="shared" si="11"/>
        <v>0.5789093566</v>
      </c>
      <c r="Y311" s="7">
        <f t="shared" si="12"/>
        <v>-0.1657549152</v>
      </c>
      <c r="Z311" s="7">
        <f t="shared" si="13"/>
        <v>2.576462267</v>
      </c>
      <c r="AA311" s="7">
        <f t="shared" si="14"/>
        <v>2.792971695</v>
      </c>
      <c r="AB311" s="7">
        <f t="shared" si="15"/>
        <v>0.2011125035</v>
      </c>
      <c r="AC311" s="9">
        <f t="shared" si="16"/>
        <v>0.2382375035</v>
      </c>
      <c r="AD311" s="9">
        <f t="shared" si="17"/>
        <v>0.2162375035</v>
      </c>
      <c r="AE311" s="9">
        <f t="shared" si="18"/>
        <v>0.2231125035</v>
      </c>
      <c r="AF311" s="7">
        <f t="shared" si="19"/>
        <v>0.5121311603</v>
      </c>
      <c r="AG311" s="7">
        <f t="shared" si="20"/>
        <v>16.46189748</v>
      </c>
      <c r="AH311" s="7">
        <f t="shared" si="21"/>
        <v>44.52855312</v>
      </c>
      <c r="AI311" s="7">
        <f t="shared" si="22"/>
        <v>45.00487017</v>
      </c>
      <c r="AJ311" s="7">
        <f t="shared" si="23"/>
        <v>16.08990461</v>
      </c>
      <c r="AK311" s="7">
        <f t="shared" si="24"/>
        <v>0.7156264785</v>
      </c>
      <c r="AL311" s="7">
        <f t="shared" si="25"/>
        <v>0.8324235935</v>
      </c>
    </row>
    <row r="312" ht="15.75" customHeight="1">
      <c r="A312" s="5">
        <v>42.1</v>
      </c>
      <c r="B312" s="5" t="str">
        <f t="shared" si="1"/>
        <v>sedang</v>
      </c>
      <c r="C312" s="5">
        <v>40.0</v>
      </c>
      <c r="D312" s="5"/>
      <c r="E312" s="7">
        <v>0.069933333</v>
      </c>
      <c r="F312" s="5">
        <v>0.068300001</v>
      </c>
      <c r="G312" s="5">
        <v>0.044633333</v>
      </c>
      <c r="H312" s="5">
        <v>0.047366668</v>
      </c>
      <c r="I312" s="5">
        <v>0.040533334</v>
      </c>
      <c r="J312" s="5">
        <v>0.047166668</v>
      </c>
      <c r="K312" s="5">
        <v>0.025333334</v>
      </c>
      <c r="L312" s="5">
        <v>0.050866667</v>
      </c>
      <c r="M312" s="5">
        <v>0.048700001</v>
      </c>
      <c r="N312" s="5">
        <v>0.0546</v>
      </c>
      <c r="O312" s="7">
        <f t="shared" si="2"/>
        <v>-0.2758456252</v>
      </c>
      <c r="P312" s="7">
        <f t="shared" si="3"/>
        <v>0.4588821599</v>
      </c>
      <c r="Q312" s="7">
        <f t="shared" si="4"/>
        <v>-0.3156235904</v>
      </c>
      <c r="R312" s="7">
        <f t="shared" si="5"/>
        <v>-0.3661384373</v>
      </c>
      <c r="S312" s="7">
        <f t="shared" si="6"/>
        <v>-0.2923269408</v>
      </c>
      <c r="T312" s="7">
        <f t="shared" si="7"/>
        <v>-0.3953174067</v>
      </c>
      <c r="U312" s="7">
        <f t="shared" si="8"/>
        <v>0.1675213647</v>
      </c>
      <c r="V312" s="8">
        <f t="shared" si="9"/>
        <v>0.1114727493</v>
      </c>
      <c r="W312" s="7">
        <f t="shared" si="10"/>
        <v>0.1594792501</v>
      </c>
      <c r="X312" s="9">
        <f t="shared" si="11"/>
        <v>0.1170940236</v>
      </c>
      <c r="Y312" s="7">
        <f t="shared" si="12"/>
        <v>-0.2095631747</v>
      </c>
      <c r="Z312" s="7">
        <f t="shared" si="13"/>
        <v>1.525438966</v>
      </c>
      <c r="AA312" s="7">
        <f t="shared" si="14"/>
        <v>1.412844033</v>
      </c>
      <c r="AB312" s="7">
        <f t="shared" si="15"/>
        <v>-0.06185833625</v>
      </c>
      <c r="AC312" s="9">
        <f t="shared" si="16"/>
        <v>-0.1016833295</v>
      </c>
      <c r="AD312" s="9">
        <f t="shared" si="17"/>
        <v>-0.0780833335</v>
      </c>
      <c r="AE312" s="9">
        <f t="shared" si="18"/>
        <v>-0.08545833225</v>
      </c>
      <c r="AF312" s="7">
        <f t="shared" si="19"/>
        <v>0.5675877712</v>
      </c>
      <c r="AG312" s="7">
        <f t="shared" si="20"/>
        <v>14.16312101</v>
      </c>
      <c r="AH312" s="7">
        <f t="shared" si="21"/>
        <v>22.01349327</v>
      </c>
      <c r="AI312" s="7">
        <f t="shared" si="22"/>
        <v>46.76758873</v>
      </c>
      <c r="AJ312" s="7">
        <f t="shared" si="23"/>
        <v>3.554939356</v>
      </c>
      <c r="AK312" s="7">
        <f t="shared" si="24"/>
        <v>0.6534894926</v>
      </c>
      <c r="AL312" s="7">
        <f t="shared" si="25"/>
        <v>0.638226881</v>
      </c>
    </row>
    <row r="313" ht="15.75" customHeight="1">
      <c r="A313" s="5">
        <v>42.1</v>
      </c>
      <c r="B313" s="5" t="str">
        <f t="shared" si="1"/>
        <v>sedang</v>
      </c>
      <c r="C313" s="5">
        <v>40.0</v>
      </c>
      <c r="D313" s="5"/>
      <c r="E313" s="7">
        <v>0.075433336</v>
      </c>
      <c r="F313" s="5">
        <v>0.066600002</v>
      </c>
      <c r="G313" s="5">
        <v>0.0491</v>
      </c>
      <c r="H313" s="5">
        <v>0.048300002</v>
      </c>
      <c r="I313" s="5">
        <v>0.043033332</v>
      </c>
      <c r="J313" s="5">
        <v>0.040966667</v>
      </c>
      <c r="K313" s="5">
        <v>0.051366668</v>
      </c>
      <c r="L313" s="5">
        <v>0.038933333</v>
      </c>
      <c r="M313" s="5">
        <v>0.039166667</v>
      </c>
      <c r="N313" s="5">
        <v>0.033133332</v>
      </c>
      <c r="O313" s="7">
        <f t="shared" si="2"/>
        <v>0.0225613932</v>
      </c>
      <c r="P313" s="7">
        <f t="shared" si="3"/>
        <v>0.1291325253</v>
      </c>
      <c r="Q313" s="7">
        <f t="shared" si="4"/>
        <v>0.1347570041</v>
      </c>
      <c r="R313" s="7">
        <f t="shared" si="5"/>
        <v>0.2157791243</v>
      </c>
      <c r="S313" s="7">
        <f t="shared" si="6"/>
        <v>0.1443787101</v>
      </c>
      <c r="T313" s="7">
        <f t="shared" si="7"/>
        <v>0.2013991421</v>
      </c>
      <c r="U313" s="7">
        <f t="shared" si="8"/>
        <v>0.2593759949</v>
      </c>
      <c r="V313" s="8">
        <f t="shared" si="9"/>
        <v>0.3355615285</v>
      </c>
      <c r="W313" s="7">
        <f t="shared" si="10"/>
        <v>0.2750668598</v>
      </c>
      <c r="X313" s="9">
        <f t="shared" si="11"/>
        <v>0.3164198165</v>
      </c>
      <c r="Y313" s="7">
        <f t="shared" si="12"/>
        <v>-0.1512532558</v>
      </c>
      <c r="Z313" s="7">
        <f t="shared" si="13"/>
        <v>1.277982326</v>
      </c>
      <c r="AA313" s="7">
        <f t="shared" si="14"/>
        <v>1.369230793</v>
      </c>
      <c r="AB313" s="7">
        <f t="shared" si="15"/>
        <v>-0.01081666125</v>
      </c>
      <c r="AC313" s="9">
        <f t="shared" si="16"/>
        <v>0.02990835</v>
      </c>
      <c r="AD313" s="9">
        <f t="shared" si="17"/>
        <v>0.00577501</v>
      </c>
      <c r="AE313" s="9">
        <f t="shared" si="18"/>
        <v>0.01331667875</v>
      </c>
      <c r="AF313" s="7">
        <f t="shared" si="19"/>
        <v>1.046164318</v>
      </c>
      <c r="AG313" s="7">
        <f t="shared" si="20"/>
        <v>14.22458774</v>
      </c>
      <c r="AH313" s="7">
        <f t="shared" si="21"/>
        <v>24.31712411</v>
      </c>
      <c r="AI313" s="7">
        <f t="shared" si="22"/>
        <v>38.62694696</v>
      </c>
      <c r="AJ313" s="7">
        <f t="shared" si="23"/>
        <v>4.400172245</v>
      </c>
      <c r="AK313" s="7">
        <f t="shared" si="24"/>
        <v>0.7372372151</v>
      </c>
      <c r="AL313" s="7">
        <f t="shared" si="25"/>
        <v>0.6509058541</v>
      </c>
    </row>
    <row r="314" ht="15.75" customHeight="1">
      <c r="A314" s="5">
        <v>42.1</v>
      </c>
      <c r="B314" s="5" t="str">
        <f t="shared" si="1"/>
        <v>sedang</v>
      </c>
      <c r="C314" s="5">
        <v>40.0</v>
      </c>
      <c r="D314" s="5"/>
      <c r="E314" s="7">
        <v>0.037999999</v>
      </c>
      <c r="F314" s="5">
        <v>0.029566666</v>
      </c>
      <c r="G314" s="5">
        <v>0.020266667</v>
      </c>
      <c r="H314" s="5">
        <v>0.020066667</v>
      </c>
      <c r="I314" s="5">
        <v>0.017999999</v>
      </c>
      <c r="J314" s="5">
        <v>0.0187</v>
      </c>
      <c r="K314" s="5">
        <v>0.0187</v>
      </c>
      <c r="L314" s="5">
        <v>0.0174</v>
      </c>
      <c r="M314" s="5">
        <v>0.014466667</v>
      </c>
      <c r="N314" s="5">
        <v>0.0112</v>
      </c>
      <c r="O314" s="7">
        <f t="shared" si="2"/>
        <v>-0.04020531189</v>
      </c>
      <c r="P314" s="7">
        <f t="shared" si="3"/>
        <v>0.2251381108</v>
      </c>
      <c r="Q314" s="7">
        <f t="shared" si="4"/>
        <v>0.1276381796</v>
      </c>
      <c r="R314" s="7">
        <f t="shared" si="5"/>
        <v>0.2508361204</v>
      </c>
      <c r="S314" s="7">
        <f t="shared" si="6"/>
        <v>0.1415830435</v>
      </c>
      <c r="T314" s="7">
        <f t="shared" si="7"/>
        <v>0.226130651</v>
      </c>
      <c r="U314" s="7">
        <f t="shared" si="8"/>
        <v>0.3429220087</v>
      </c>
      <c r="V314" s="8">
        <f t="shared" si="9"/>
        <v>0.450531471</v>
      </c>
      <c r="W314" s="7">
        <f t="shared" si="10"/>
        <v>0.3704006357</v>
      </c>
      <c r="X314" s="9">
        <f t="shared" si="11"/>
        <v>0.4171082393</v>
      </c>
      <c r="Y314" s="7">
        <f t="shared" si="12"/>
        <v>-0.1866220548</v>
      </c>
      <c r="Z314" s="7">
        <f t="shared" si="13"/>
        <v>1.502512538</v>
      </c>
      <c r="AA314" s="7">
        <f t="shared" si="14"/>
        <v>1.666666656</v>
      </c>
      <c r="AB314" s="7">
        <f t="shared" si="15"/>
        <v>0.01594166175</v>
      </c>
      <c r="AC314" s="9">
        <f t="shared" si="16"/>
        <v>0.037991664</v>
      </c>
      <c r="AD314" s="9">
        <f t="shared" si="17"/>
        <v>0.024924996</v>
      </c>
      <c r="AE314" s="9">
        <f t="shared" si="18"/>
        <v>0.02900832975</v>
      </c>
      <c r="AF314" s="7">
        <f t="shared" si="19"/>
        <v>0.9226973532</v>
      </c>
      <c r="AG314" s="7">
        <f t="shared" si="20"/>
        <v>13.63508346</v>
      </c>
      <c r="AH314" s="7">
        <f t="shared" si="21"/>
        <v>12.79076456</v>
      </c>
      <c r="AI314" s="7">
        <f t="shared" si="22"/>
        <v>13.32634573</v>
      </c>
      <c r="AJ314" s="7">
        <f t="shared" si="23"/>
        <v>1.110386185</v>
      </c>
      <c r="AK314" s="7">
        <f t="shared" si="24"/>
        <v>0.685456622</v>
      </c>
      <c r="AL314" s="7">
        <f t="shared" si="25"/>
        <v>0.5333333561</v>
      </c>
    </row>
    <row r="315" ht="15.75" customHeight="1">
      <c r="A315" s="5">
        <v>42.1</v>
      </c>
      <c r="B315" s="5" t="str">
        <f t="shared" si="1"/>
        <v>sedang</v>
      </c>
      <c r="C315" s="5">
        <v>40.0</v>
      </c>
      <c r="D315" s="5"/>
      <c r="E315" s="7">
        <v>0.033500001</v>
      </c>
      <c r="F315" s="5">
        <v>0.022066666</v>
      </c>
      <c r="G315" s="5">
        <v>0.014866667</v>
      </c>
      <c r="H315" s="5">
        <v>0.013566666</v>
      </c>
      <c r="I315" s="5">
        <v>0.011233333</v>
      </c>
      <c r="J315" s="5">
        <v>0.011666667</v>
      </c>
      <c r="K315" s="5">
        <v>0.010433333</v>
      </c>
      <c r="L315" s="5">
        <v>0.010433333</v>
      </c>
      <c r="M315" s="5">
        <v>0.010033334</v>
      </c>
      <c r="N315" s="5">
        <v>0.0088</v>
      </c>
      <c r="O315" s="7">
        <f t="shared" si="2"/>
        <v>-0.1752305929</v>
      </c>
      <c r="P315" s="7">
        <f t="shared" si="3"/>
        <v>0.3579487187</v>
      </c>
      <c r="Q315" s="7">
        <f t="shared" si="4"/>
        <v>0.01954392476</v>
      </c>
      <c r="R315" s="7">
        <f t="shared" si="5"/>
        <v>0.08492199454</v>
      </c>
      <c r="S315" s="7">
        <f t="shared" si="6"/>
        <v>0.0207971754</v>
      </c>
      <c r="T315" s="7">
        <f t="shared" si="7"/>
        <v>0.07980454267</v>
      </c>
      <c r="U315" s="7">
        <f t="shared" si="8"/>
        <v>0.3748701558</v>
      </c>
      <c r="V315" s="8">
        <f t="shared" si="9"/>
        <v>0.4298056032</v>
      </c>
      <c r="W315" s="7">
        <f t="shared" si="10"/>
        <v>0.3898487773</v>
      </c>
      <c r="X315" s="9">
        <f t="shared" si="11"/>
        <v>0.4132917757</v>
      </c>
      <c r="Y315" s="7">
        <f t="shared" si="12"/>
        <v>-0.1949458231</v>
      </c>
      <c r="Z315" s="7">
        <f t="shared" si="13"/>
        <v>1.804560215</v>
      </c>
      <c r="AA315" s="7">
        <f t="shared" si="14"/>
        <v>1.920277312</v>
      </c>
      <c r="AB315" s="7">
        <f t="shared" si="15"/>
        <v>0.01793332625</v>
      </c>
      <c r="AC315" s="9">
        <f t="shared" si="16"/>
        <v>0.02625833075</v>
      </c>
      <c r="AD315" s="9">
        <f t="shared" si="17"/>
        <v>0.02132499475</v>
      </c>
      <c r="AE315" s="9">
        <f t="shared" si="18"/>
        <v>0.02286666225</v>
      </c>
      <c r="AF315" s="7">
        <f t="shared" si="19"/>
        <v>0.7017936838</v>
      </c>
      <c r="AG315" s="7">
        <f t="shared" si="20"/>
        <v>12.63576361</v>
      </c>
      <c r="AH315" s="7">
        <f t="shared" si="21"/>
        <v>11.34074381</v>
      </c>
      <c r="AI315" s="7">
        <f t="shared" si="22"/>
        <v>7.025363926</v>
      </c>
      <c r="AJ315" s="7">
        <f t="shared" si="23"/>
        <v>0.8579845981</v>
      </c>
      <c r="AK315" s="7">
        <f t="shared" si="24"/>
        <v>0.6737160475</v>
      </c>
      <c r="AL315" s="7">
        <f t="shared" si="25"/>
        <v>0.4437810912</v>
      </c>
    </row>
    <row r="316" ht="15.75" customHeight="1">
      <c r="A316" s="5">
        <v>42.1</v>
      </c>
      <c r="B316" s="5" t="str">
        <f t="shared" si="1"/>
        <v>sedang</v>
      </c>
      <c r="C316" s="5">
        <v>40.0</v>
      </c>
      <c r="D316" s="5"/>
      <c r="E316" s="7">
        <v>0.084566668</v>
      </c>
      <c r="F316" s="5">
        <v>0.08873333</v>
      </c>
      <c r="G316" s="5">
        <v>0.034499999</v>
      </c>
      <c r="H316" s="5">
        <v>0.031800002</v>
      </c>
      <c r="I316" s="5">
        <v>0.027566666</v>
      </c>
      <c r="J316" s="5">
        <v>0.030200001</v>
      </c>
      <c r="K316" s="5">
        <v>0.022466667</v>
      </c>
      <c r="L316" s="5">
        <v>0.028100001</v>
      </c>
      <c r="M316" s="5">
        <v>0.027000001</v>
      </c>
      <c r="N316" s="5">
        <v>0.0255</v>
      </c>
      <c r="O316" s="7">
        <f t="shared" si="2"/>
        <v>-0.2112346192</v>
      </c>
      <c r="P316" s="7">
        <f t="shared" si="3"/>
        <v>0.5959232445</v>
      </c>
      <c r="Q316" s="7">
        <f t="shared" si="4"/>
        <v>-0.09164421586</v>
      </c>
      <c r="R316" s="7">
        <f t="shared" si="5"/>
        <v>-0.06323835258</v>
      </c>
      <c r="S316" s="7">
        <f t="shared" si="6"/>
        <v>-0.09451008968</v>
      </c>
      <c r="T316" s="7">
        <f t="shared" si="7"/>
        <v>-0.06132074633</v>
      </c>
      <c r="U316" s="7">
        <f t="shared" si="8"/>
        <v>0.5334101116</v>
      </c>
      <c r="V316" s="8">
        <f t="shared" si="9"/>
        <v>0.5535453619</v>
      </c>
      <c r="W316" s="7">
        <f t="shared" si="10"/>
        <v>0.5404143344</v>
      </c>
      <c r="X316" s="9">
        <f t="shared" si="11"/>
        <v>0.54637095</v>
      </c>
      <c r="Y316" s="7">
        <f t="shared" si="12"/>
        <v>-0.4400865532</v>
      </c>
      <c r="Z316" s="7">
        <f t="shared" si="13"/>
        <v>2.491239737</v>
      </c>
      <c r="AA316" s="7">
        <f t="shared" si="14"/>
        <v>2.569145132</v>
      </c>
      <c r="AB316" s="7">
        <f t="shared" si="15"/>
        <v>0.1670666465</v>
      </c>
      <c r="AC316" s="9">
        <f t="shared" si="16"/>
        <v>0.1771916533</v>
      </c>
      <c r="AD316" s="9">
        <f t="shared" si="17"/>
        <v>0.1711916493</v>
      </c>
      <c r="AE316" s="9">
        <f t="shared" si="18"/>
        <v>0.1730666505</v>
      </c>
      <c r="AF316" s="7">
        <f t="shared" si="19"/>
        <v>0.651207758</v>
      </c>
      <c r="AG316" s="7">
        <f t="shared" si="20"/>
        <v>10.33382481</v>
      </c>
      <c r="AH316" s="7">
        <f t="shared" si="21"/>
        <v>17.56427623</v>
      </c>
      <c r="AI316" s="7">
        <f t="shared" si="22"/>
        <v>25.53826899</v>
      </c>
      <c r="AJ316" s="7">
        <f t="shared" si="23"/>
        <v>2.191137114</v>
      </c>
      <c r="AK316" s="7">
        <f t="shared" si="24"/>
        <v>0.3888054128</v>
      </c>
      <c r="AL316" s="7">
        <f t="shared" si="25"/>
        <v>0.4079621418</v>
      </c>
    </row>
    <row r="317" ht="15.75" customHeight="1">
      <c r="A317" s="5">
        <v>42.1</v>
      </c>
      <c r="B317" s="5" t="str">
        <f t="shared" si="1"/>
        <v>sedang</v>
      </c>
      <c r="C317" s="5">
        <v>40.0</v>
      </c>
      <c r="D317" s="5"/>
      <c r="E317" s="7">
        <v>0.124300003</v>
      </c>
      <c r="F317" s="5">
        <v>0.136700004</v>
      </c>
      <c r="G317" s="5">
        <v>0.091600001</v>
      </c>
      <c r="H317" s="5">
        <v>0.089433335</v>
      </c>
      <c r="I317" s="5">
        <v>0.072999999</v>
      </c>
      <c r="J317" s="5">
        <v>0.074433334</v>
      </c>
      <c r="K317" s="5">
        <v>0.07243333</v>
      </c>
      <c r="L317" s="5">
        <v>0.0704</v>
      </c>
      <c r="M317" s="5">
        <v>0.07236667</v>
      </c>
      <c r="N317" s="5">
        <v>0.071199998</v>
      </c>
      <c r="O317" s="7">
        <f t="shared" si="2"/>
        <v>-0.1168461976</v>
      </c>
      <c r="P317" s="7">
        <f t="shared" si="3"/>
        <v>0.3073000022</v>
      </c>
      <c r="Q317" s="7">
        <f t="shared" si="4"/>
        <v>0.000460359116</v>
      </c>
      <c r="R317" s="7">
        <f t="shared" si="5"/>
        <v>0.00858667008</v>
      </c>
      <c r="S317" s="7">
        <f t="shared" si="6"/>
        <v>0.0004640984159</v>
      </c>
      <c r="T317" s="7">
        <f t="shared" si="7"/>
        <v>0.008517486188</v>
      </c>
      <c r="U317" s="7">
        <f t="shared" si="8"/>
        <v>0.3077168291</v>
      </c>
      <c r="V317" s="8">
        <f t="shared" si="9"/>
        <v>0.3150553409</v>
      </c>
      <c r="W317" s="7">
        <f t="shared" si="10"/>
        <v>0.309443643</v>
      </c>
      <c r="X317" s="9">
        <f t="shared" si="11"/>
        <v>0.3132972116</v>
      </c>
      <c r="Y317" s="7">
        <f t="shared" si="12"/>
        <v>-0.197547096</v>
      </c>
      <c r="Z317" s="7">
        <f t="shared" si="13"/>
        <v>1.576657493</v>
      </c>
      <c r="AA317" s="7">
        <f t="shared" si="14"/>
        <v>1.589464007</v>
      </c>
      <c r="AB317" s="7">
        <f t="shared" si="15"/>
        <v>0.040216661</v>
      </c>
      <c r="AC317" s="9">
        <f t="shared" si="16"/>
        <v>0.048091697</v>
      </c>
      <c r="AD317" s="9">
        <f t="shared" si="17"/>
        <v>0.043425009</v>
      </c>
      <c r="AE317" s="9">
        <f t="shared" si="18"/>
        <v>0.044883349</v>
      </c>
      <c r="AF317" s="7">
        <f t="shared" si="19"/>
        <v>0.7907568691</v>
      </c>
      <c r="AG317" s="7">
        <f t="shared" si="20"/>
        <v>14.68837201</v>
      </c>
      <c r="AH317" s="7">
        <f t="shared" si="21"/>
        <v>62.68709595</v>
      </c>
      <c r="AI317" s="7">
        <f t="shared" si="22"/>
        <v>86.85813015</v>
      </c>
      <c r="AJ317" s="7">
        <f t="shared" si="23"/>
        <v>33.48947581</v>
      </c>
      <c r="AK317" s="7">
        <f t="shared" si="24"/>
        <v>0.6700804559</v>
      </c>
      <c r="AL317" s="7">
        <f t="shared" si="25"/>
        <v>0.7369267803</v>
      </c>
    </row>
    <row r="318" ht="15.75" customHeight="1">
      <c r="A318" s="5">
        <v>42.1</v>
      </c>
      <c r="B318" s="5" t="str">
        <f t="shared" si="1"/>
        <v>sedang</v>
      </c>
      <c r="C318" s="5">
        <v>40.0</v>
      </c>
      <c r="D318" s="5"/>
      <c r="E318" s="7">
        <v>0.065566666</v>
      </c>
      <c r="F318" s="5">
        <v>0.073933333</v>
      </c>
      <c r="G318" s="5">
        <v>0.028566666</v>
      </c>
      <c r="H318" s="5">
        <v>0.023133334</v>
      </c>
      <c r="I318" s="5">
        <v>0.015566667</v>
      </c>
      <c r="J318" s="5">
        <v>0.017733334</v>
      </c>
      <c r="K318" s="5">
        <v>0.015533334</v>
      </c>
      <c r="L318" s="5">
        <v>0.013566666</v>
      </c>
      <c r="M318" s="5">
        <v>0.017100001</v>
      </c>
      <c r="N318" s="5">
        <v>0.016066667</v>
      </c>
      <c r="O318" s="7">
        <f t="shared" si="2"/>
        <v>-0.2955404082</v>
      </c>
      <c r="P318" s="7">
        <f t="shared" si="3"/>
        <v>0.6527570654</v>
      </c>
      <c r="Q318" s="7">
        <f t="shared" si="4"/>
        <v>-0.04800817937</v>
      </c>
      <c r="R318" s="7">
        <f t="shared" si="5"/>
        <v>-0.01687762605</v>
      </c>
      <c r="S318" s="7">
        <f t="shared" si="6"/>
        <v>-0.04957806805</v>
      </c>
      <c r="T318" s="7">
        <f t="shared" si="7"/>
        <v>-0.01634319631</v>
      </c>
      <c r="U318" s="7">
        <f t="shared" si="8"/>
        <v>0.6243134191</v>
      </c>
      <c r="V318" s="8">
        <f t="shared" si="9"/>
        <v>0.6429629556</v>
      </c>
      <c r="W318" s="7">
        <f t="shared" si="10"/>
        <v>0.6314814667</v>
      </c>
      <c r="X318" s="9">
        <f t="shared" si="11"/>
        <v>0.6356645797</v>
      </c>
      <c r="Y318" s="7">
        <f t="shared" si="12"/>
        <v>-0.4426016336</v>
      </c>
      <c r="Z318" s="7">
        <f t="shared" si="13"/>
        <v>3.140959972</v>
      </c>
      <c r="AA318" s="7">
        <f t="shared" si="14"/>
        <v>3.243670752</v>
      </c>
      <c r="AB318" s="7">
        <f t="shared" si="15"/>
        <v>0.1764249918</v>
      </c>
      <c r="AC318" s="9">
        <f t="shared" si="16"/>
        <v>0.1833999963</v>
      </c>
      <c r="AD318" s="9">
        <f t="shared" si="17"/>
        <v>0.1792666603</v>
      </c>
      <c r="AE318" s="9">
        <f t="shared" si="18"/>
        <v>0.1805583278</v>
      </c>
      <c r="AF318" s="7">
        <f t="shared" si="19"/>
        <v>0.5437573289</v>
      </c>
      <c r="AG318" s="7">
        <f t="shared" si="20"/>
        <v>11.35900219</v>
      </c>
      <c r="AH318" s="7">
        <f t="shared" si="21"/>
        <v>15.38913864</v>
      </c>
      <c r="AI318" s="7">
        <f t="shared" si="22"/>
        <v>12.40025398</v>
      </c>
      <c r="AJ318" s="7">
        <f t="shared" si="23"/>
        <v>1.650493479</v>
      </c>
      <c r="AK318" s="7">
        <f t="shared" si="24"/>
        <v>0.3863841226</v>
      </c>
      <c r="AL318" s="7">
        <f t="shared" si="25"/>
        <v>0.4356888606</v>
      </c>
    </row>
    <row r="319" ht="15.75" customHeight="1">
      <c r="A319" s="5">
        <v>42.1</v>
      </c>
      <c r="B319" s="5" t="str">
        <f t="shared" si="1"/>
        <v>sedang</v>
      </c>
      <c r="C319" s="5">
        <v>40.0</v>
      </c>
      <c r="D319" s="5"/>
      <c r="E319" s="7">
        <v>0.072066665</v>
      </c>
      <c r="F319" s="5">
        <v>0.0726</v>
      </c>
      <c r="G319" s="5">
        <v>0.035033334</v>
      </c>
      <c r="H319" s="5">
        <v>0.030300001</v>
      </c>
      <c r="I319" s="5">
        <v>0.022833332</v>
      </c>
      <c r="J319" s="5">
        <v>0.023800001</v>
      </c>
      <c r="K319" s="5">
        <v>0.021766666</v>
      </c>
      <c r="L319" s="5">
        <v>0.0211</v>
      </c>
      <c r="M319" s="5">
        <v>0.018933333</v>
      </c>
      <c r="N319" s="5">
        <v>0.016433334</v>
      </c>
      <c r="O319" s="7">
        <f t="shared" si="2"/>
        <v>-0.2335680986</v>
      </c>
      <c r="P319" s="7">
        <f t="shared" si="3"/>
        <v>0.5386789229</v>
      </c>
      <c r="Q319" s="7">
        <f t="shared" si="4"/>
        <v>0.06961506314</v>
      </c>
      <c r="R319" s="7">
        <f t="shared" si="5"/>
        <v>0.1396160209</v>
      </c>
      <c r="S319" s="7">
        <f t="shared" si="6"/>
        <v>0.07417102094</v>
      </c>
      <c r="T319" s="7">
        <f t="shared" si="7"/>
        <v>0.1310401015</v>
      </c>
      <c r="U319" s="7">
        <f t="shared" si="8"/>
        <v>0.5863073619</v>
      </c>
      <c r="V319" s="8">
        <f t="shared" si="9"/>
        <v>0.6308498568</v>
      </c>
      <c r="W319" s="7">
        <f t="shared" si="10"/>
        <v>0.6027704972</v>
      </c>
      <c r="X319" s="9">
        <f t="shared" si="11"/>
        <v>0.6136198056</v>
      </c>
      <c r="Y319" s="7">
        <f t="shared" si="12"/>
        <v>-0.3490244574</v>
      </c>
      <c r="Z319" s="7">
        <f t="shared" si="13"/>
        <v>2.644553726</v>
      </c>
      <c r="AA319" s="7">
        <f t="shared" si="14"/>
        <v>2.817626545</v>
      </c>
      <c r="AB319" s="7">
        <f t="shared" si="15"/>
        <v>0.1571583358</v>
      </c>
      <c r="AC319" s="9">
        <f t="shared" si="16"/>
        <v>0.174033329</v>
      </c>
      <c r="AD319" s="9">
        <f t="shared" si="17"/>
        <v>0.164033333</v>
      </c>
      <c r="AE319" s="9">
        <f t="shared" si="18"/>
        <v>0.1671583318</v>
      </c>
      <c r="AF319" s="7">
        <f t="shared" si="19"/>
        <v>0.6213130044</v>
      </c>
      <c r="AG319" s="7">
        <f t="shared" si="20"/>
        <v>11.9388684</v>
      </c>
      <c r="AH319" s="7">
        <f t="shared" si="21"/>
        <v>17.77424896</v>
      </c>
      <c r="AI319" s="7">
        <f t="shared" si="22"/>
        <v>18.48574558</v>
      </c>
      <c r="AJ319" s="7">
        <f t="shared" si="23"/>
        <v>2.247660847</v>
      </c>
      <c r="AK319" s="7">
        <f t="shared" si="24"/>
        <v>0.4825528099</v>
      </c>
      <c r="AL319" s="7">
        <f t="shared" si="25"/>
        <v>0.4861239798</v>
      </c>
    </row>
    <row r="320" ht="15.75" customHeight="1">
      <c r="A320" s="5">
        <v>42.1</v>
      </c>
      <c r="B320" s="5" t="str">
        <f t="shared" si="1"/>
        <v>sedang</v>
      </c>
      <c r="C320" s="5">
        <v>40.0</v>
      </c>
      <c r="D320" s="5"/>
      <c r="E320" s="7">
        <v>0.049224999</v>
      </c>
      <c r="F320" s="5">
        <v>0.040725</v>
      </c>
      <c r="G320" s="5">
        <v>0.036325</v>
      </c>
      <c r="H320" s="5">
        <v>0.040224999</v>
      </c>
      <c r="I320" s="5">
        <v>0.04005</v>
      </c>
      <c r="J320" s="5">
        <v>0.03985</v>
      </c>
      <c r="K320" s="5">
        <v>0.029625</v>
      </c>
      <c r="L320" s="5">
        <v>0.040100001</v>
      </c>
      <c r="M320" s="5">
        <v>0.036725</v>
      </c>
      <c r="N320" s="5">
        <v>0.034249999</v>
      </c>
      <c r="O320" s="7">
        <f t="shared" si="2"/>
        <v>-0.1015921152</v>
      </c>
      <c r="P320" s="7">
        <f t="shared" si="3"/>
        <v>0.157782516</v>
      </c>
      <c r="Q320" s="7">
        <f t="shared" si="4"/>
        <v>-0.1070082894</v>
      </c>
      <c r="R320" s="7">
        <f t="shared" si="5"/>
        <v>-0.07240703049</v>
      </c>
      <c r="S320" s="7">
        <f t="shared" si="6"/>
        <v>-0.1111546006</v>
      </c>
      <c r="T320" s="7">
        <f t="shared" si="7"/>
        <v>-0.06970608892</v>
      </c>
      <c r="U320" s="7">
        <f t="shared" si="8"/>
        <v>0.05164622337</v>
      </c>
      <c r="V320" s="8">
        <f t="shared" si="9"/>
        <v>0.0863621352</v>
      </c>
      <c r="W320" s="7">
        <f t="shared" si="10"/>
        <v>0.05335111775</v>
      </c>
      <c r="X320" s="9">
        <f t="shared" si="11"/>
        <v>0.08360233699</v>
      </c>
      <c r="Y320" s="7">
        <f t="shared" si="12"/>
        <v>-0.05710577547</v>
      </c>
      <c r="Z320" s="7">
        <f t="shared" si="13"/>
        <v>1.161266014</v>
      </c>
      <c r="AA320" s="7">
        <f t="shared" si="14"/>
        <v>1.20626225</v>
      </c>
      <c r="AB320" s="7">
        <f t="shared" si="15"/>
        <v>-0.0924</v>
      </c>
      <c r="AC320" s="9">
        <f t="shared" si="16"/>
        <v>-0.07569374325</v>
      </c>
      <c r="AD320" s="9">
        <f t="shared" si="17"/>
        <v>-0.08559374725</v>
      </c>
      <c r="AE320" s="9">
        <f t="shared" si="18"/>
        <v>-0.082499996</v>
      </c>
      <c r="AF320" s="7">
        <f t="shared" si="19"/>
        <v>0.8155540262</v>
      </c>
      <c r="AG320" s="7">
        <f t="shared" si="20"/>
        <v>15.82085643</v>
      </c>
      <c r="AH320" s="7">
        <f t="shared" si="21"/>
        <v>18.2932349</v>
      </c>
      <c r="AI320" s="7">
        <f t="shared" si="22"/>
        <v>37.20516663</v>
      </c>
      <c r="AJ320" s="7">
        <f t="shared" si="23"/>
        <v>2.390669762</v>
      </c>
      <c r="AK320" s="7">
        <f t="shared" si="24"/>
        <v>0.8919582566</v>
      </c>
      <c r="AL320" s="7">
        <f t="shared" si="25"/>
        <v>0.7379380546</v>
      </c>
    </row>
    <row r="321" ht="15.75" customHeight="1">
      <c r="A321" s="5">
        <v>42.1</v>
      </c>
      <c r="B321" s="5" t="str">
        <f t="shared" si="1"/>
        <v>sedang</v>
      </c>
      <c r="C321" s="5">
        <v>40.0</v>
      </c>
      <c r="D321" s="5"/>
      <c r="E321" s="7">
        <v>0.040150002</v>
      </c>
      <c r="F321" s="5">
        <v>0.030449999</v>
      </c>
      <c r="G321" s="5">
        <v>0.02475</v>
      </c>
      <c r="H321" s="5">
        <v>0.025225</v>
      </c>
      <c r="I321" s="5">
        <v>0.02355</v>
      </c>
      <c r="J321" s="5">
        <v>0.023325</v>
      </c>
      <c r="K321" s="5">
        <v>0.023624999</v>
      </c>
      <c r="L321" s="5">
        <v>0.022600001</v>
      </c>
      <c r="M321" s="5">
        <v>0.021400001</v>
      </c>
      <c r="N321" s="5">
        <v>0.018725</v>
      </c>
      <c r="O321" s="7">
        <f t="shared" si="2"/>
        <v>-0.02325583511</v>
      </c>
      <c r="P321" s="7">
        <f t="shared" si="3"/>
        <v>0.1262135969</v>
      </c>
      <c r="Q321" s="7">
        <f t="shared" si="4"/>
        <v>0.04941694614</v>
      </c>
      <c r="R321" s="7">
        <f t="shared" si="5"/>
        <v>0.1157024585</v>
      </c>
      <c r="S321" s="7">
        <f t="shared" si="6"/>
        <v>0.05253832474</v>
      </c>
      <c r="T321" s="7">
        <f t="shared" si="7"/>
        <v>0.1088284064</v>
      </c>
      <c r="U321" s="7">
        <f t="shared" si="8"/>
        <v>0.1745419094</v>
      </c>
      <c r="V321" s="8">
        <f t="shared" si="9"/>
        <v>0.2384341482</v>
      </c>
      <c r="W321" s="7">
        <f t="shared" si="10"/>
        <v>0.184036567</v>
      </c>
      <c r="X321" s="9">
        <f t="shared" si="11"/>
        <v>0.2261330569</v>
      </c>
      <c r="Y321" s="7">
        <f t="shared" si="12"/>
        <v>-0.1032608533</v>
      </c>
      <c r="Z321" s="7">
        <f t="shared" si="13"/>
        <v>1.225985541</v>
      </c>
      <c r="AA321" s="7">
        <f t="shared" si="14"/>
        <v>1.303423856</v>
      </c>
      <c r="AB321" s="7">
        <f t="shared" si="15"/>
        <v>-0.0285562605</v>
      </c>
      <c r="AC321" s="9">
        <f t="shared" si="16"/>
        <v>-0.01050000375</v>
      </c>
      <c r="AD321" s="9">
        <f t="shared" si="17"/>
        <v>-0.02120000775</v>
      </c>
      <c r="AE321" s="9">
        <f t="shared" si="18"/>
        <v>-0.0178562565</v>
      </c>
      <c r="AF321" s="7">
        <f t="shared" si="19"/>
        <v>0.9545454141</v>
      </c>
      <c r="AG321" s="7">
        <f t="shared" si="20"/>
        <v>14.5914595</v>
      </c>
      <c r="AH321" s="7">
        <f t="shared" si="21"/>
        <v>14.13451872</v>
      </c>
      <c r="AI321" s="7">
        <f t="shared" si="22"/>
        <v>17.98688667</v>
      </c>
      <c r="AJ321" s="7">
        <f t="shared" si="23"/>
        <v>1.375489182</v>
      </c>
      <c r="AK321" s="7">
        <f t="shared" si="24"/>
        <v>0.8128079085</v>
      </c>
      <c r="AL321" s="7">
        <f t="shared" si="25"/>
        <v>0.6164383255</v>
      </c>
    </row>
    <row r="322" ht="15.75" customHeight="1">
      <c r="A322" s="5">
        <v>42.1</v>
      </c>
      <c r="B322" s="5" t="str">
        <f t="shared" si="1"/>
        <v>sedang</v>
      </c>
      <c r="C322" s="5">
        <v>40.0</v>
      </c>
      <c r="D322" s="5"/>
      <c r="E322" s="7">
        <v>0.064649999</v>
      </c>
      <c r="F322" s="5">
        <v>0.078974999</v>
      </c>
      <c r="G322" s="5">
        <v>0.059999999</v>
      </c>
      <c r="H322" s="5">
        <v>0.054575</v>
      </c>
      <c r="I322" s="5">
        <v>0.02775</v>
      </c>
      <c r="J322" s="5">
        <v>0.029100001</v>
      </c>
      <c r="K322" s="5">
        <v>0.025075</v>
      </c>
      <c r="L322" s="5">
        <v>0.022425</v>
      </c>
      <c r="M322" s="5">
        <v>0.021475</v>
      </c>
      <c r="N322" s="5">
        <v>0.01915</v>
      </c>
      <c r="O322" s="7">
        <f t="shared" si="2"/>
        <v>-0.4105201224</v>
      </c>
      <c r="P322" s="7">
        <f t="shared" si="3"/>
        <v>0.518020178</v>
      </c>
      <c r="Q322" s="7">
        <f t="shared" si="4"/>
        <v>0.07733619764</v>
      </c>
      <c r="R322" s="7">
        <f t="shared" si="5"/>
        <v>0.1339739966</v>
      </c>
      <c r="S322" s="7">
        <f t="shared" si="6"/>
        <v>0.08140192199</v>
      </c>
      <c r="T322" s="7">
        <f t="shared" si="7"/>
        <v>0.1272824919</v>
      </c>
      <c r="U322" s="7">
        <f t="shared" si="8"/>
        <v>0.5724240873</v>
      </c>
      <c r="V322" s="8">
        <f t="shared" si="9"/>
        <v>0.6096815247</v>
      </c>
      <c r="W322" s="7">
        <f t="shared" si="10"/>
        <v>0.5859872569</v>
      </c>
      <c r="X322" s="9">
        <f t="shared" si="11"/>
        <v>0.5955699313</v>
      </c>
      <c r="Y322" s="7">
        <f t="shared" si="12"/>
        <v>-0.13653535</v>
      </c>
      <c r="Z322" s="7">
        <f t="shared" si="13"/>
        <v>2.98549942</v>
      </c>
      <c r="AA322" s="7">
        <f t="shared" si="14"/>
        <v>3.142453318</v>
      </c>
      <c r="AB322" s="7">
        <f t="shared" si="15"/>
        <v>0.164674996</v>
      </c>
      <c r="AC322" s="9">
        <f t="shared" si="16"/>
        <v>0.180368746</v>
      </c>
      <c r="AD322" s="9">
        <f t="shared" si="17"/>
        <v>0.171068746</v>
      </c>
      <c r="AE322" s="9">
        <f t="shared" si="18"/>
        <v>0.173974996</v>
      </c>
      <c r="AF322" s="7">
        <f t="shared" si="19"/>
        <v>0.4179166736</v>
      </c>
      <c r="AG322" s="7">
        <f t="shared" si="20"/>
        <v>17.86738544</v>
      </c>
      <c r="AH322" s="7">
        <f t="shared" si="21"/>
        <v>31.00200747</v>
      </c>
      <c r="AI322" s="7">
        <f t="shared" si="22"/>
        <v>24.28425711</v>
      </c>
      <c r="AJ322" s="7">
        <f t="shared" si="23"/>
        <v>7.405131005</v>
      </c>
      <c r="AK322" s="7">
        <f t="shared" si="24"/>
        <v>0.75973409</v>
      </c>
      <c r="AL322" s="7">
        <f t="shared" si="25"/>
        <v>0.9280742448</v>
      </c>
    </row>
    <row r="323" ht="15.75" customHeight="1">
      <c r="A323" s="5">
        <v>42.1</v>
      </c>
      <c r="B323" s="5" t="str">
        <f t="shared" si="1"/>
        <v>sedang</v>
      </c>
      <c r="C323" s="5">
        <v>40.0</v>
      </c>
      <c r="D323" s="5"/>
      <c r="E323" s="7">
        <v>0.043225002</v>
      </c>
      <c r="F323" s="5">
        <v>0.034625001</v>
      </c>
      <c r="G323" s="5">
        <v>0.01925</v>
      </c>
      <c r="H323" s="5">
        <v>0.018075</v>
      </c>
      <c r="I323" s="5">
        <v>0.0133</v>
      </c>
      <c r="J323" s="5">
        <v>0.0147</v>
      </c>
      <c r="K323" s="5">
        <v>0.0142</v>
      </c>
      <c r="L323" s="5">
        <v>0.013675</v>
      </c>
      <c r="M323" s="5">
        <v>0.016674999</v>
      </c>
      <c r="N323" s="5">
        <v>0.01325</v>
      </c>
      <c r="O323" s="7">
        <f t="shared" si="2"/>
        <v>-0.1509715994</v>
      </c>
      <c r="P323" s="7">
        <f t="shared" si="3"/>
        <v>0.4183307851</v>
      </c>
      <c r="Q323" s="7">
        <f t="shared" si="4"/>
        <v>-0.08016191353</v>
      </c>
      <c r="R323" s="7">
        <f t="shared" si="5"/>
        <v>0.03460837887</v>
      </c>
      <c r="S323" s="7">
        <f t="shared" si="6"/>
        <v>-0.090163898</v>
      </c>
      <c r="T323" s="7">
        <f t="shared" si="7"/>
        <v>0.03076923177</v>
      </c>
      <c r="U323" s="7">
        <f t="shared" si="8"/>
        <v>0.3499025731</v>
      </c>
      <c r="V323" s="8">
        <f t="shared" si="9"/>
        <v>0.4464752074</v>
      </c>
      <c r="W323" s="7">
        <f t="shared" si="10"/>
        <v>0.3749347598</v>
      </c>
      <c r="X323" s="9">
        <f t="shared" si="11"/>
        <v>0.4166666862</v>
      </c>
      <c r="Y323" s="7">
        <f t="shared" si="12"/>
        <v>-0.2853828439</v>
      </c>
      <c r="Z323" s="7">
        <f t="shared" si="13"/>
        <v>1.74493936</v>
      </c>
      <c r="AA323" s="7">
        <f t="shared" si="14"/>
        <v>1.962659417</v>
      </c>
      <c r="AB323" s="7">
        <f t="shared" si="15"/>
        <v>0.02239376075</v>
      </c>
      <c r="AC323" s="9">
        <f t="shared" si="16"/>
        <v>0.045512504</v>
      </c>
      <c r="AD323" s="9">
        <f t="shared" si="17"/>
        <v>0.031812508</v>
      </c>
      <c r="AE323" s="9">
        <f t="shared" si="18"/>
        <v>0.03609375675</v>
      </c>
      <c r="AF323" s="7">
        <f t="shared" si="19"/>
        <v>0.7376623377</v>
      </c>
      <c r="AG323" s="7">
        <f t="shared" si="20"/>
        <v>12.26699529</v>
      </c>
      <c r="AH323" s="7">
        <f t="shared" si="21"/>
        <v>12.50427095</v>
      </c>
      <c r="AI323" s="7">
        <f t="shared" si="22"/>
        <v>9.613281047</v>
      </c>
      <c r="AJ323" s="7">
        <f t="shared" si="23"/>
        <v>1.057763673</v>
      </c>
      <c r="AK323" s="7">
        <f t="shared" si="24"/>
        <v>0.5559566626</v>
      </c>
      <c r="AL323" s="7">
        <f t="shared" si="25"/>
        <v>0.4453441089</v>
      </c>
    </row>
    <row r="324" ht="15.75" customHeight="1">
      <c r="A324" s="5">
        <v>42.1</v>
      </c>
      <c r="B324" s="5" t="str">
        <f t="shared" si="1"/>
        <v>sedang</v>
      </c>
      <c r="C324" s="5">
        <v>40.0</v>
      </c>
      <c r="D324" s="5"/>
      <c r="E324" s="7">
        <v>0.059700001</v>
      </c>
      <c r="F324" s="5">
        <v>0.049400002</v>
      </c>
      <c r="G324" s="5">
        <v>0.024599999</v>
      </c>
      <c r="H324" s="5">
        <v>0.02345</v>
      </c>
      <c r="I324" s="5">
        <v>0.019200001</v>
      </c>
      <c r="J324" s="5">
        <v>0.018999999</v>
      </c>
      <c r="K324" s="5">
        <v>0.016650001</v>
      </c>
      <c r="L324" s="5">
        <v>0.019850001</v>
      </c>
      <c r="M324" s="5">
        <v>0.0208</v>
      </c>
      <c r="N324" s="5">
        <v>0.019549999</v>
      </c>
      <c r="O324" s="7">
        <f t="shared" si="2"/>
        <v>-0.1927272242</v>
      </c>
      <c r="P324" s="7">
        <f t="shared" si="3"/>
        <v>0.4958364801</v>
      </c>
      <c r="Q324" s="7">
        <f t="shared" si="4"/>
        <v>-0.1108143896</v>
      </c>
      <c r="R324" s="7">
        <f t="shared" si="5"/>
        <v>-0.08011044199</v>
      </c>
      <c r="S324" s="7">
        <f t="shared" si="6"/>
        <v>-0.1146408564</v>
      </c>
      <c r="T324" s="7">
        <f t="shared" si="7"/>
        <v>-0.07743652664</v>
      </c>
      <c r="U324" s="7">
        <f t="shared" si="8"/>
        <v>0.4074074243</v>
      </c>
      <c r="V324" s="8">
        <f t="shared" si="9"/>
        <v>0.4329224448</v>
      </c>
      <c r="W324" s="7">
        <f t="shared" si="10"/>
        <v>0.4147933515</v>
      </c>
      <c r="X324" s="9">
        <f t="shared" si="11"/>
        <v>0.4252137058</v>
      </c>
      <c r="Y324" s="7">
        <f t="shared" si="12"/>
        <v>-0.3351351711</v>
      </c>
      <c r="Z324" s="7">
        <f t="shared" si="13"/>
        <v>1.975967931</v>
      </c>
      <c r="AA324" s="7">
        <f t="shared" si="14"/>
        <v>2.044198923</v>
      </c>
      <c r="AB324" s="7">
        <f t="shared" si="15"/>
        <v>0.05303750775</v>
      </c>
      <c r="AC324" s="9">
        <f t="shared" si="16"/>
        <v>0.0614750145</v>
      </c>
      <c r="AD324" s="9">
        <f t="shared" si="17"/>
        <v>0.0564750105</v>
      </c>
      <c r="AE324" s="9">
        <f t="shared" si="18"/>
        <v>0.05803751175</v>
      </c>
      <c r="AF324" s="7">
        <f t="shared" si="19"/>
        <v>0.6768293365</v>
      </c>
      <c r="AG324" s="7">
        <f t="shared" si="20"/>
        <v>11.18238896</v>
      </c>
      <c r="AH324" s="7">
        <f t="shared" si="21"/>
        <v>14.08735597</v>
      </c>
      <c r="AI324" s="7">
        <f t="shared" si="22"/>
        <v>13.61728796</v>
      </c>
      <c r="AJ324" s="7">
        <f t="shared" si="23"/>
        <v>1.36567135</v>
      </c>
      <c r="AK324" s="7">
        <f t="shared" si="24"/>
        <v>0.4979756681</v>
      </c>
      <c r="AL324" s="7">
        <f t="shared" si="25"/>
        <v>0.4120602779</v>
      </c>
    </row>
    <row r="325" ht="15.75" customHeight="1">
      <c r="A325" s="5">
        <v>42.1</v>
      </c>
      <c r="B325" s="5" t="str">
        <f t="shared" si="1"/>
        <v>sedang</v>
      </c>
      <c r="C325" s="5">
        <v>80.0</v>
      </c>
      <c r="D325" s="5"/>
      <c r="E325" s="7">
        <v>0.07</v>
      </c>
      <c r="F325" s="5">
        <v>0.073299997</v>
      </c>
      <c r="G325" s="5">
        <v>0.0252</v>
      </c>
      <c r="H325" s="5">
        <v>0.025</v>
      </c>
      <c r="I325" s="5">
        <v>0.037799999</v>
      </c>
      <c r="J325" s="5">
        <v>0.0647</v>
      </c>
      <c r="K325" s="5">
        <v>0.0187</v>
      </c>
      <c r="L325" s="5">
        <v>0.090800002</v>
      </c>
      <c r="M325" s="5">
        <v>0.039900001</v>
      </c>
      <c r="N325" s="5">
        <v>0.067400001</v>
      </c>
      <c r="O325" s="7">
        <f t="shared" si="2"/>
        <v>-0.1480637813</v>
      </c>
      <c r="P325" s="7">
        <f t="shared" si="3"/>
        <v>0.5934782476</v>
      </c>
      <c r="Q325" s="7">
        <f t="shared" si="4"/>
        <v>-0.3617747549</v>
      </c>
      <c r="R325" s="7">
        <f t="shared" si="5"/>
        <v>-0.5656213755</v>
      </c>
      <c r="S325" s="7">
        <f t="shared" si="6"/>
        <v>-0.2462253282</v>
      </c>
      <c r="T325" s="7">
        <f t="shared" si="7"/>
        <v>-0.8310580234</v>
      </c>
      <c r="U325" s="7">
        <f t="shared" si="8"/>
        <v>0.2950529734</v>
      </c>
      <c r="V325" s="8">
        <f t="shared" si="9"/>
        <v>0.04193316335</v>
      </c>
      <c r="W325" s="7">
        <f t="shared" si="10"/>
        <v>0.237384481</v>
      </c>
      <c r="X325" s="9">
        <f t="shared" si="11"/>
        <v>0.05212010693</v>
      </c>
      <c r="Y325" s="7">
        <f t="shared" si="12"/>
        <v>-0.4883248575</v>
      </c>
      <c r="Z325" s="7">
        <f t="shared" si="13"/>
        <v>1.680887292</v>
      </c>
      <c r="AA325" s="7">
        <f t="shared" si="14"/>
        <v>1.144018535</v>
      </c>
      <c r="AB325" s="7">
        <f t="shared" si="15"/>
        <v>0.01919998125</v>
      </c>
      <c r="AC325" s="9">
        <f t="shared" si="16"/>
        <v>-0.1664250188</v>
      </c>
      <c r="AD325" s="9">
        <f t="shared" si="17"/>
        <v>-0.05642501875</v>
      </c>
      <c r="AE325" s="9">
        <f t="shared" si="18"/>
        <v>-0.09080001875</v>
      </c>
      <c r="AF325" s="7">
        <f t="shared" si="19"/>
        <v>0.7420634921</v>
      </c>
      <c r="AG325" s="7">
        <f t="shared" si="20"/>
        <v>9.980256761</v>
      </c>
      <c r="AH325" s="7">
        <f t="shared" si="21"/>
        <v>14.2769555</v>
      </c>
      <c r="AI325" s="7">
        <f t="shared" si="22"/>
        <v>71.81565483</v>
      </c>
      <c r="AJ325" s="7">
        <f t="shared" si="23"/>
        <v>1.405367995</v>
      </c>
      <c r="AK325" s="7">
        <f t="shared" si="24"/>
        <v>0.3437926471</v>
      </c>
      <c r="AL325" s="7">
        <f t="shared" si="25"/>
        <v>0.36</v>
      </c>
    </row>
    <row r="326" ht="15.75" customHeight="1">
      <c r="A326" s="5">
        <v>42.1</v>
      </c>
      <c r="B326" s="5" t="str">
        <f t="shared" si="1"/>
        <v>sedang</v>
      </c>
      <c r="C326" s="5">
        <v>80.0</v>
      </c>
      <c r="D326" s="5"/>
      <c r="E326" s="7">
        <v>0.0678</v>
      </c>
      <c r="F326" s="5">
        <v>0.0647</v>
      </c>
      <c r="G326" s="5">
        <v>0.0328</v>
      </c>
      <c r="H326" s="5">
        <v>0.0283</v>
      </c>
      <c r="I326" s="5">
        <v>0.0166</v>
      </c>
      <c r="J326" s="5">
        <v>0.017999999</v>
      </c>
      <c r="K326" s="5">
        <v>0.013</v>
      </c>
      <c r="L326" s="5">
        <v>0.0116</v>
      </c>
      <c r="M326" s="5">
        <v>0.0087</v>
      </c>
      <c r="N326" s="5">
        <v>0.009</v>
      </c>
      <c r="O326" s="7">
        <f t="shared" si="2"/>
        <v>-0.4323144105</v>
      </c>
      <c r="P326" s="7">
        <f t="shared" si="3"/>
        <v>0.6653796654</v>
      </c>
      <c r="Q326" s="7">
        <f t="shared" si="4"/>
        <v>0.198156682</v>
      </c>
      <c r="R326" s="7">
        <f t="shared" si="5"/>
        <v>0.1818181818</v>
      </c>
      <c r="S326" s="7">
        <f t="shared" si="6"/>
        <v>0.1954545455</v>
      </c>
      <c r="T326" s="7">
        <f t="shared" si="7"/>
        <v>0.1843317972</v>
      </c>
      <c r="U326" s="7">
        <f t="shared" si="8"/>
        <v>0.7629427793</v>
      </c>
      <c r="V326" s="8">
        <f t="shared" si="9"/>
        <v>0.7557666214</v>
      </c>
      <c r="W326" s="7">
        <f t="shared" si="10"/>
        <v>0.7598371777</v>
      </c>
      <c r="X326" s="9">
        <f t="shared" si="11"/>
        <v>0.7588555858</v>
      </c>
      <c r="Y326" s="7">
        <f t="shared" si="12"/>
        <v>-0.3271794872</v>
      </c>
      <c r="Z326" s="7">
        <f t="shared" si="13"/>
        <v>4.493087558</v>
      </c>
      <c r="AA326" s="7">
        <f t="shared" si="14"/>
        <v>4.431818182</v>
      </c>
      <c r="AB326" s="7">
        <f t="shared" si="15"/>
        <v>0.196825</v>
      </c>
      <c r="AC326" s="9">
        <f t="shared" si="16"/>
        <v>0.1948</v>
      </c>
      <c r="AD326" s="9">
        <f t="shared" si="17"/>
        <v>0.196</v>
      </c>
      <c r="AE326" s="9">
        <f t="shared" si="18"/>
        <v>0.195625</v>
      </c>
      <c r="AF326" s="7">
        <f t="shared" si="19"/>
        <v>0.3963414634</v>
      </c>
      <c r="AG326" s="7">
        <f t="shared" si="20"/>
        <v>12.0246937</v>
      </c>
      <c r="AH326" s="7">
        <f t="shared" si="21"/>
        <v>16.91140269</v>
      </c>
      <c r="AI326" s="7">
        <f t="shared" si="22"/>
        <v>12.65396919</v>
      </c>
      <c r="AJ326" s="7">
        <f t="shared" si="23"/>
        <v>2.020282164</v>
      </c>
      <c r="AK326" s="7">
        <f t="shared" si="24"/>
        <v>0.5069551777</v>
      </c>
      <c r="AL326" s="7">
        <f t="shared" si="25"/>
        <v>0.4837758112</v>
      </c>
    </row>
    <row r="327" ht="15.75" customHeight="1">
      <c r="A327" s="5">
        <v>42.1</v>
      </c>
      <c r="B327" s="5" t="str">
        <f t="shared" si="1"/>
        <v>sedang</v>
      </c>
      <c r="C327" s="5">
        <v>80.0</v>
      </c>
      <c r="D327" s="5"/>
      <c r="E327" s="7">
        <v>0.197799996</v>
      </c>
      <c r="F327" s="5">
        <v>0.185299993</v>
      </c>
      <c r="G327" s="5">
        <v>0.161599994</v>
      </c>
      <c r="H327" s="5">
        <v>0.185399994</v>
      </c>
      <c r="I327" s="5">
        <v>0.207499996</v>
      </c>
      <c r="J327" s="5">
        <v>0.216800004</v>
      </c>
      <c r="K327" s="5">
        <v>0.2148</v>
      </c>
      <c r="L327" s="5">
        <v>0.216499999</v>
      </c>
      <c r="M327" s="5">
        <v>0.110100001</v>
      </c>
      <c r="N327" s="5">
        <v>0.101099998</v>
      </c>
      <c r="O327" s="7">
        <f t="shared" si="2"/>
        <v>0.1413390193</v>
      </c>
      <c r="P327" s="7">
        <f t="shared" si="3"/>
        <v>-0.07373158589</v>
      </c>
      <c r="Q327" s="7">
        <f t="shared" si="4"/>
        <v>0.3222529969</v>
      </c>
      <c r="R327" s="7">
        <f t="shared" si="5"/>
        <v>0.3599240352</v>
      </c>
      <c r="S327" s="7">
        <f t="shared" si="6"/>
        <v>0.331433997</v>
      </c>
      <c r="T327" s="7">
        <f t="shared" si="7"/>
        <v>0.349953837</v>
      </c>
      <c r="U327" s="7">
        <f t="shared" si="8"/>
        <v>0.2545700526</v>
      </c>
      <c r="V327" s="8">
        <f t="shared" si="9"/>
        <v>0.2939944052</v>
      </c>
      <c r="W327" s="7">
        <f t="shared" si="10"/>
        <v>0.2625698127</v>
      </c>
      <c r="X327" s="9">
        <f t="shared" si="11"/>
        <v>0.2850372265</v>
      </c>
      <c r="Y327" s="7">
        <f t="shared" si="12"/>
        <v>-0.06831940008</v>
      </c>
      <c r="Z327" s="7">
        <f t="shared" si="13"/>
        <v>1.067713099</v>
      </c>
      <c r="AA327" s="7">
        <f t="shared" si="14"/>
        <v>1.098132286</v>
      </c>
      <c r="AB327" s="7">
        <f t="shared" si="15"/>
        <v>-0.05567503475</v>
      </c>
      <c r="AC327" s="9">
        <f t="shared" si="16"/>
        <v>0.0050749855</v>
      </c>
      <c r="AD327" s="9">
        <f t="shared" si="17"/>
        <v>-0.0309250265</v>
      </c>
      <c r="AE327" s="9">
        <f t="shared" si="18"/>
        <v>-0.01967502275</v>
      </c>
      <c r="AF327" s="7">
        <f t="shared" si="19"/>
        <v>1.32920797</v>
      </c>
      <c r="AG327" s="7">
        <f t="shared" si="20"/>
        <v>15.21647902</v>
      </c>
      <c r="AH327" s="7">
        <f t="shared" si="21"/>
        <v>298.2340748</v>
      </c>
      <c r="AI327" s="7">
        <f t="shared" si="22"/>
        <v>370.5565266</v>
      </c>
      <c r="AJ327" s="7">
        <f t="shared" si="23"/>
        <v>947.7406608</v>
      </c>
      <c r="AK327" s="7">
        <f t="shared" si="24"/>
        <v>0.872099299</v>
      </c>
      <c r="AL327" s="7">
        <f t="shared" si="25"/>
        <v>0.8169868416</v>
      </c>
    </row>
    <row r="328" ht="15.75" customHeight="1">
      <c r="A328" s="5">
        <v>42.0</v>
      </c>
      <c r="B328" s="5" t="str">
        <f t="shared" si="1"/>
        <v>sedang</v>
      </c>
      <c r="C328" s="5">
        <v>50.0</v>
      </c>
      <c r="D328" s="5"/>
      <c r="E328" s="5">
        <v>0.146599993</v>
      </c>
      <c r="F328" s="5">
        <v>0.161799997</v>
      </c>
      <c r="G328" s="5">
        <v>0.151600003</v>
      </c>
      <c r="H328" s="5">
        <v>0.155499995</v>
      </c>
      <c r="I328" s="5">
        <v>0.102300003</v>
      </c>
      <c r="J328" s="5">
        <v>0.102300003</v>
      </c>
      <c r="K328" s="5">
        <v>0.087300003</v>
      </c>
      <c r="L328" s="5">
        <v>0.0792</v>
      </c>
      <c r="M328" s="5">
        <v>0.048999999</v>
      </c>
      <c r="N328" s="5">
        <v>0.042199999</v>
      </c>
      <c r="O328" s="7">
        <f t="shared" si="2"/>
        <v>-0.2691502653</v>
      </c>
      <c r="P328" s="7">
        <f t="shared" si="3"/>
        <v>0.2990766519</v>
      </c>
      <c r="Q328" s="7">
        <f t="shared" si="4"/>
        <v>0.2809978242</v>
      </c>
      <c r="R328" s="7">
        <f t="shared" si="5"/>
        <v>0.3482625738</v>
      </c>
      <c r="S328" s="7">
        <f t="shared" si="6"/>
        <v>0.2957529221</v>
      </c>
      <c r="T328" s="7">
        <f t="shared" si="7"/>
        <v>0.3308877721</v>
      </c>
      <c r="U328" s="7">
        <f t="shared" si="8"/>
        <v>0.535104365</v>
      </c>
      <c r="V328" s="8">
        <f t="shared" si="9"/>
        <v>0.5862745115</v>
      </c>
      <c r="W328" s="7">
        <f t="shared" si="10"/>
        <v>0.5529411775</v>
      </c>
      <c r="X328" s="9">
        <f t="shared" si="11"/>
        <v>0.5673624301</v>
      </c>
      <c r="Y328" s="7">
        <f t="shared" si="12"/>
        <v>-0.03254624761</v>
      </c>
      <c r="Z328" s="7">
        <f t="shared" si="13"/>
        <v>2.299339658</v>
      </c>
      <c r="AA328" s="7">
        <f t="shared" si="14"/>
        <v>2.420077183</v>
      </c>
      <c r="AB328" s="7">
        <f t="shared" si="15"/>
        <v>0.294624994</v>
      </c>
      <c r="AC328" s="9">
        <f t="shared" si="16"/>
        <v>0.340524994</v>
      </c>
      <c r="AD328" s="9">
        <f t="shared" si="17"/>
        <v>0.313324994</v>
      </c>
      <c r="AE328" s="9">
        <f t="shared" si="18"/>
        <v>0.321824994</v>
      </c>
      <c r="AF328" s="7">
        <f t="shared" si="19"/>
        <v>0.5758575282</v>
      </c>
      <c r="AG328" s="7">
        <f t="shared" si="20"/>
        <v>19.25957444</v>
      </c>
      <c r="AH328" s="7">
        <f t="shared" si="21"/>
        <v>238.6650882</v>
      </c>
      <c r="AI328" s="7">
        <f t="shared" si="22"/>
        <v>133.7282829</v>
      </c>
      <c r="AJ328" s="7">
        <f t="shared" si="23"/>
        <v>587.884988</v>
      </c>
      <c r="AK328" s="7">
        <f t="shared" si="24"/>
        <v>0.9369592448</v>
      </c>
      <c r="AL328" s="7">
        <f t="shared" si="25"/>
        <v>1.034106482</v>
      </c>
    </row>
    <row r="329" ht="15.75" customHeight="1">
      <c r="A329" s="5">
        <v>42.0</v>
      </c>
      <c r="B329" s="5" t="str">
        <f t="shared" si="1"/>
        <v>sedang</v>
      </c>
      <c r="C329" s="5">
        <v>40.0</v>
      </c>
      <c r="D329" s="5"/>
      <c r="E329" s="7">
        <v>0.088</v>
      </c>
      <c r="F329" s="5">
        <v>0.105899997</v>
      </c>
      <c r="G329" s="5">
        <v>0.097499996</v>
      </c>
      <c r="H329" s="5">
        <v>0.093000002</v>
      </c>
      <c r="I329" s="5">
        <v>0.057500001</v>
      </c>
      <c r="J329" s="5">
        <v>0.057500001</v>
      </c>
      <c r="K329" s="5">
        <v>0.051600002</v>
      </c>
      <c r="L329" s="5">
        <v>0.0495</v>
      </c>
      <c r="M329" s="5">
        <v>0.039900001</v>
      </c>
      <c r="N329" s="5">
        <v>0.037099998</v>
      </c>
      <c r="O329" s="7">
        <f t="shared" si="2"/>
        <v>-0.3078470464</v>
      </c>
      <c r="P329" s="7">
        <f t="shared" si="3"/>
        <v>0.3447618752</v>
      </c>
      <c r="Q329" s="7">
        <f t="shared" si="4"/>
        <v>0.1278688592</v>
      </c>
      <c r="R329" s="7">
        <f t="shared" si="5"/>
        <v>0.1634724239</v>
      </c>
      <c r="S329" s="7">
        <f t="shared" si="6"/>
        <v>0.13190531</v>
      </c>
      <c r="T329" s="7">
        <f t="shared" si="7"/>
        <v>0.1584699839</v>
      </c>
      <c r="U329" s="7">
        <f t="shared" si="8"/>
        <v>0.4526748759</v>
      </c>
      <c r="V329" s="8">
        <f t="shared" si="9"/>
        <v>0.4811188909</v>
      </c>
      <c r="W329" s="7">
        <f t="shared" si="10"/>
        <v>0.4615384497</v>
      </c>
      <c r="X329" s="9">
        <f t="shared" si="11"/>
        <v>0.4718792863</v>
      </c>
      <c r="Y329" s="7">
        <f t="shared" si="12"/>
        <v>-0.04129794144</v>
      </c>
      <c r="Z329" s="7">
        <f t="shared" si="13"/>
        <v>2.22295067</v>
      </c>
      <c r="AA329" s="7">
        <f t="shared" si="14"/>
        <v>2.293122807</v>
      </c>
      <c r="AB329" s="7">
        <f t="shared" si="15"/>
        <v>0.1413749808</v>
      </c>
      <c r="AC329" s="9">
        <f t="shared" si="16"/>
        <v>0.160275001</v>
      </c>
      <c r="AD329" s="9">
        <f t="shared" si="17"/>
        <v>0.149074989</v>
      </c>
      <c r="AE329" s="9">
        <f t="shared" si="18"/>
        <v>0.1525749928</v>
      </c>
      <c r="AF329" s="7">
        <f t="shared" si="19"/>
        <v>0.5292308115</v>
      </c>
      <c r="AG329" s="7">
        <f t="shared" si="20"/>
        <v>20.08466495</v>
      </c>
      <c r="AH329" s="7">
        <f t="shared" si="21"/>
        <v>71.49431191</v>
      </c>
      <c r="AI329" s="7">
        <f t="shared" si="22"/>
        <v>61.19152708</v>
      </c>
      <c r="AJ329" s="7">
        <f t="shared" si="23"/>
        <v>44.388725</v>
      </c>
      <c r="AK329" s="7">
        <f t="shared" si="24"/>
        <v>0.920679875</v>
      </c>
      <c r="AL329" s="7">
        <f t="shared" si="25"/>
        <v>1.1079545</v>
      </c>
    </row>
    <row r="330" ht="15.75" customHeight="1">
      <c r="A330" s="5">
        <v>41.98</v>
      </c>
      <c r="B330" s="5" t="str">
        <f t="shared" si="1"/>
        <v>sedang</v>
      </c>
      <c r="C330" s="5">
        <v>50.0</v>
      </c>
      <c r="D330" s="5"/>
      <c r="E330" s="5">
        <v>0.145899996</v>
      </c>
      <c r="F330" s="5">
        <v>0.158299997</v>
      </c>
      <c r="G330" s="5">
        <v>0.1514</v>
      </c>
      <c r="H330" s="5">
        <v>0.158199996</v>
      </c>
      <c r="I330" s="5">
        <v>0.1043</v>
      </c>
      <c r="J330" s="5">
        <v>0.109099999</v>
      </c>
      <c r="K330" s="5">
        <v>0.091499999</v>
      </c>
      <c r="L330" s="5">
        <v>0.087700002</v>
      </c>
      <c r="M330" s="5">
        <v>0.057300001</v>
      </c>
      <c r="N330" s="5">
        <v>0.047699999</v>
      </c>
      <c r="O330" s="7">
        <f t="shared" si="2"/>
        <v>-0.2466035457</v>
      </c>
      <c r="P330" s="7">
        <f t="shared" si="3"/>
        <v>0.2674139274</v>
      </c>
      <c r="Q330" s="7">
        <f t="shared" si="4"/>
        <v>0.2298386962</v>
      </c>
      <c r="R330" s="7">
        <f t="shared" si="5"/>
        <v>0.3146551769</v>
      </c>
      <c r="S330" s="7">
        <f t="shared" si="6"/>
        <v>0.2456896443</v>
      </c>
      <c r="T330" s="7">
        <f t="shared" si="7"/>
        <v>0.2943548387</v>
      </c>
      <c r="U330" s="7">
        <f t="shared" si="8"/>
        <v>0.4684600971</v>
      </c>
      <c r="V330" s="8">
        <f t="shared" si="9"/>
        <v>0.5368932046</v>
      </c>
      <c r="W330" s="7">
        <f t="shared" si="10"/>
        <v>0.4902912522</v>
      </c>
      <c r="X330" s="9">
        <f t="shared" si="11"/>
        <v>0.5129870085</v>
      </c>
      <c r="Y330" s="7">
        <f t="shared" si="12"/>
        <v>-0.02227961597</v>
      </c>
      <c r="Z330" s="7">
        <f t="shared" si="13"/>
        <v>2.081317184</v>
      </c>
      <c r="AA330" s="7">
        <f t="shared" si="14"/>
        <v>2.224856332</v>
      </c>
      <c r="AB330" s="7">
        <f t="shared" si="15"/>
        <v>0.2235499815</v>
      </c>
      <c r="AC330" s="9">
        <f t="shared" si="16"/>
        <v>0.288349995</v>
      </c>
      <c r="AD330" s="9">
        <f t="shared" si="17"/>
        <v>0.249949987</v>
      </c>
      <c r="AE330" s="9">
        <f t="shared" si="18"/>
        <v>0.2619499895</v>
      </c>
      <c r="AF330" s="7">
        <f t="shared" si="19"/>
        <v>0.6043593065</v>
      </c>
      <c r="AG330" s="7">
        <f t="shared" si="20"/>
        <v>19.31687271</v>
      </c>
      <c r="AH330" s="7">
        <f t="shared" si="21"/>
        <v>237.603863</v>
      </c>
      <c r="AI330" s="7">
        <f t="shared" si="22"/>
        <v>145.9318866</v>
      </c>
      <c r="AJ330" s="7">
        <f t="shared" si="23"/>
        <v>582.2967438</v>
      </c>
      <c r="AK330" s="7">
        <f t="shared" si="24"/>
        <v>0.9564118943</v>
      </c>
      <c r="AL330" s="7">
        <f t="shared" si="25"/>
        <v>1.037697081</v>
      </c>
    </row>
    <row r="331" ht="15.75" customHeight="1">
      <c r="A331" s="5">
        <v>41.83</v>
      </c>
      <c r="B331" s="5" t="str">
        <f t="shared" si="1"/>
        <v>sedang</v>
      </c>
      <c r="C331" s="5">
        <v>40.0</v>
      </c>
      <c r="D331" s="5"/>
      <c r="E331" s="5">
        <v>0.209800005</v>
      </c>
      <c r="F331" s="5">
        <v>0.206</v>
      </c>
      <c r="G331" s="5">
        <v>0.185499996</v>
      </c>
      <c r="H331" s="5">
        <v>0.189300001</v>
      </c>
      <c r="I331" s="5">
        <v>0.147499993</v>
      </c>
      <c r="J331" s="5">
        <v>0.148000002</v>
      </c>
      <c r="K331" s="5">
        <v>0.1664</v>
      </c>
      <c r="L331" s="5">
        <v>0.127700001</v>
      </c>
      <c r="M331" s="5">
        <v>0.079599999</v>
      </c>
      <c r="N331" s="5">
        <v>0.067100003</v>
      </c>
      <c r="O331" s="7">
        <f t="shared" si="2"/>
        <v>-0.05427677243</v>
      </c>
      <c r="P331" s="7">
        <f t="shared" si="3"/>
        <v>0.1063372718</v>
      </c>
      <c r="Q331" s="7">
        <f t="shared" si="4"/>
        <v>0.352845534</v>
      </c>
      <c r="R331" s="7">
        <f t="shared" si="5"/>
        <v>0.4252676476</v>
      </c>
      <c r="S331" s="7">
        <f t="shared" si="6"/>
        <v>0.3717344749</v>
      </c>
      <c r="T331" s="7">
        <f t="shared" si="7"/>
        <v>0.403658526</v>
      </c>
      <c r="U331" s="7">
        <f t="shared" si="8"/>
        <v>0.4425770359</v>
      </c>
      <c r="V331" s="8">
        <f t="shared" si="9"/>
        <v>0.5086048901</v>
      </c>
      <c r="W331" s="7">
        <f t="shared" si="10"/>
        <v>0.4628341253</v>
      </c>
      <c r="X331" s="9">
        <f t="shared" si="11"/>
        <v>0.486344529</v>
      </c>
      <c r="Y331" s="7">
        <f t="shared" si="12"/>
        <v>-0.05236271829</v>
      </c>
      <c r="Z331" s="7">
        <f t="shared" si="13"/>
        <v>1.591463405</v>
      </c>
      <c r="AA331" s="7">
        <f t="shared" si="14"/>
        <v>1.67665949</v>
      </c>
      <c r="AB331" s="7">
        <f t="shared" si="15"/>
        <v>0.2451000068</v>
      </c>
      <c r="AC331" s="9">
        <f t="shared" si="16"/>
        <v>0.3294749798</v>
      </c>
      <c r="AD331" s="9">
        <f t="shared" si="17"/>
        <v>0.2794749958</v>
      </c>
      <c r="AE331" s="9">
        <f t="shared" si="18"/>
        <v>0.2950999908</v>
      </c>
      <c r="AF331" s="7">
        <f t="shared" si="19"/>
        <v>0.8970350598</v>
      </c>
      <c r="AG331" s="7">
        <f t="shared" si="20"/>
        <v>16.40516299</v>
      </c>
      <c r="AH331" s="7">
        <f t="shared" si="21"/>
        <v>507.9651144</v>
      </c>
      <c r="AI331" s="7">
        <f t="shared" si="22"/>
        <v>220.7329522</v>
      </c>
      <c r="AJ331" s="7">
        <f t="shared" si="23"/>
        <v>2967.352725</v>
      </c>
      <c r="AK331" s="7">
        <f t="shared" si="24"/>
        <v>0.9004854175</v>
      </c>
      <c r="AL331" s="7">
        <f t="shared" si="25"/>
        <v>0.884175365</v>
      </c>
    </row>
    <row r="332" ht="15.75" customHeight="1">
      <c r="A332" s="5">
        <v>41.8</v>
      </c>
      <c r="B332" s="5" t="str">
        <f t="shared" si="1"/>
        <v>sedang</v>
      </c>
      <c r="C332" s="5">
        <v>80.0</v>
      </c>
      <c r="D332" s="5"/>
      <c r="E332" s="7">
        <v>0.066799998</v>
      </c>
      <c r="F332" s="5">
        <v>0.0898</v>
      </c>
      <c r="G332" s="5">
        <v>0.058200002</v>
      </c>
      <c r="H332" s="5">
        <v>0.046300001</v>
      </c>
      <c r="I332" s="5">
        <v>0.0264</v>
      </c>
      <c r="J332" s="5">
        <v>0.0298</v>
      </c>
      <c r="K332" s="5">
        <v>0.018999999</v>
      </c>
      <c r="L332" s="5">
        <v>0.0359</v>
      </c>
      <c r="M332" s="5">
        <v>0.033199999</v>
      </c>
      <c r="N332" s="5">
        <v>0.0272</v>
      </c>
      <c r="O332" s="7">
        <f t="shared" si="2"/>
        <v>-0.507772053</v>
      </c>
      <c r="P332" s="7">
        <f t="shared" si="3"/>
        <v>0.6507353093</v>
      </c>
      <c r="Q332" s="7">
        <f t="shared" si="4"/>
        <v>-0.2720306618</v>
      </c>
      <c r="R332" s="7">
        <f t="shared" si="5"/>
        <v>-0.177489203</v>
      </c>
      <c r="S332" s="7">
        <f t="shared" si="6"/>
        <v>-0.307359314</v>
      </c>
      <c r="T332" s="7">
        <f t="shared" si="7"/>
        <v>-0.1570881478</v>
      </c>
      <c r="U332" s="7">
        <f t="shared" si="8"/>
        <v>0.4601626135</v>
      </c>
      <c r="V332" s="8">
        <f t="shared" si="9"/>
        <v>0.535042735</v>
      </c>
      <c r="W332" s="7">
        <f t="shared" si="10"/>
        <v>0.4837606923</v>
      </c>
      <c r="X332" s="9">
        <f t="shared" si="11"/>
        <v>0.5089430936</v>
      </c>
      <c r="Y332" s="7">
        <f t="shared" si="12"/>
        <v>-0.2135134971</v>
      </c>
      <c r="Z332" s="7">
        <f t="shared" si="13"/>
        <v>2.835249189</v>
      </c>
      <c r="AA332" s="7">
        <f t="shared" si="14"/>
        <v>3.203463316</v>
      </c>
      <c r="AB332" s="7">
        <f t="shared" si="15"/>
        <v>0.130350007</v>
      </c>
      <c r="AC332" s="9">
        <f t="shared" si="16"/>
        <v>0.1708500003</v>
      </c>
      <c r="AD332" s="9">
        <f t="shared" si="17"/>
        <v>0.1468500043</v>
      </c>
      <c r="AE332" s="9">
        <f t="shared" si="18"/>
        <v>0.154350003</v>
      </c>
      <c r="AF332" s="7">
        <f t="shared" si="19"/>
        <v>0.3264604527</v>
      </c>
      <c r="AG332" s="7">
        <f t="shared" si="20"/>
        <v>17.17834563</v>
      </c>
      <c r="AH332" s="7">
        <f t="shared" si="21"/>
        <v>29.78321139</v>
      </c>
      <c r="AI332" s="7">
        <f t="shared" si="22"/>
        <v>25.08034385</v>
      </c>
      <c r="AJ332" s="7">
        <f t="shared" si="23"/>
        <v>6.795185062</v>
      </c>
      <c r="AK332" s="7">
        <f t="shared" si="24"/>
        <v>0.6481069265</v>
      </c>
      <c r="AL332" s="7">
        <f t="shared" si="25"/>
        <v>0.8712575411</v>
      </c>
    </row>
    <row r="333" ht="15.75" customHeight="1">
      <c r="A333" s="5">
        <v>41.78</v>
      </c>
      <c r="B333" s="5" t="str">
        <f t="shared" si="1"/>
        <v>sedang</v>
      </c>
      <c r="C333" s="5">
        <v>40.0</v>
      </c>
      <c r="D333" s="5"/>
      <c r="E333" s="5">
        <v>0.056249999</v>
      </c>
      <c r="F333" s="5">
        <v>0.073899999</v>
      </c>
      <c r="G333" s="5">
        <v>0.064649999</v>
      </c>
      <c r="H333" s="5">
        <v>0.094850004</v>
      </c>
      <c r="I333" s="5">
        <v>0.049400002</v>
      </c>
      <c r="J333" s="5">
        <v>0.05085</v>
      </c>
      <c r="K333" s="5">
        <v>0.037500001</v>
      </c>
      <c r="L333" s="5">
        <v>0.032400001</v>
      </c>
      <c r="M333" s="5">
        <v>0.0166</v>
      </c>
      <c r="N333" s="5">
        <v>0.0138</v>
      </c>
      <c r="O333" s="7">
        <f t="shared" si="2"/>
        <v>-0.2657855898</v>
      </c>
      <c r="P333" s="7">
        <f t="shared" si="3"/>
        <v>0.3267504309</v>
      </c>
      <c r="Q333" s="7">
        <f t="shared" si="4"/>
        <v>0.386321638</v>
      </c>
      <c r="R333" s="7">
        <f t="shared" si="5"/>
        <v>0.4619883146</v>
      </c>
      <c r="S333" s="7">
        <f t="shared" si="6"/>
        <v>0.407407419</v>
      </c>
      <c r="T333" s="7">
        <f t="shared" si="7"/>
        <v>0.4380776444</v>
      </c>
      <c r="U333" s="7">
        <f t="shared" si="8"/>
        <v>0.6331491672</v>
      </c>
      <c r="V333" s="8">
        <f t="shared" si="9"/>
        <v>0.6852907604</v>
      </c>
      <c r="W333" s="7">
        <f t="shared" si="10"/>
        <v>0.6533637361</v>
      </c>
      <c r="X333" s="9">
        <f t="shared" si="11"/>
        <v>0.6640883941</v>
      </c>
      <c r="Y333" s="7">
        <f t="shared" si="12"/>
        <v>-0.06676290244</v>
      </c>
      <c r="Z333" s="7">
        <f t="shared" si="13"/>
        <v>2.560998067</v>
      </c>
      <c r="AA333" s="7">
        <f t="shared" si="14"/>
        <v>2.700779635</v>
      </c>
      <c r="AB333" s="7">
        <f t="shared" si="15"/>
        <v>0.1741749958</v>
      </c>
      <c r="AC333" s="9">
        <f t="shared" si="16"/>
        <v>0.1930749958</v>
      </c>
      <c r="AD333" s="9">
        <f t="shared" si="17"/>
        <v>0.1818749958</v>
      </c>
      <c r="AE333" s="9">
        <f t="shared" si="18"/>
        <v>0.1853749958</v>
      </c>
      <c r="AF333" s="7">
        <f t="shared" si="19"/>
        <v>0.5800464282</v>
      </c>
      <c r="AG333" s="7">
        <f t="shared" si="20"/>
        <v>20.29774051</v>
      </c>
      <c r="AH333" s="7">
        <f t="shared" si="21"/>
        <v>34.3864346</v>
      </c>
      <c r="AI333" s="7">
        <f t="shared" si="22"/>
        <v>51.79154241</v>
      </c>
      <c r="AJ333" s="7">
        <f t="shared" si="23"/>
        <v>9.246396324</v>
      </c>
      <c r="AK333" s="7">
        <f t="shared" si="24"/>
        <v>0.8748308508</v>
      </c>
      <c r="AL333" s="7">
        <f t="shared" si="25"/>
        <v>1.149333336</v>
      </c>
    </row>
    <row r="334" ht="15.75" customHeight="1">
      <c r="A334" s="5">
        <v>41.4</v>
      </c>
      <c r="B334" s="5" t="str">
        <f t="shared" si="1"/>
        <v>sedang</v>
      </c>
      <c r="C334" s="5">
        <v>40.0</v>
      </c>
      <c r="D334" s="5"/>
      <c r="E334" s="7">
        <v>0.0814</v>
      </c>
      <c r="F334" s="5">
        <v>0.084600002</v>
      </c>
      <c r="G334" s="5">
        <v>0.044100001</v>
      </c>
      <c r="H334" s="5">
        <v>0.0414</v>
      </c>
      <c r="I334" s="5">
        <v>0.033599999</v>
      </c>
      <c r="J334" s="5">
        <v>0.037300002</v>
      </c>
      <c r="K334" s="5">
        <v>0.030400001</v>
      </c>
      <c r="L334" s="5">
        <v>0.033100002</v>
      </c>
      <c r="M334" s="5">
        <v>0.022600001</v>
      </c>
      <c r="N334" s="5">
        <v>0.022</v>
      </c>
      <c r="O334" s="7">
        <f t="shared" si="2"/>
        <v>-0.1838926125</v>
      </c>
      <c r="P334" s="7">
        <f t="shared" si="3"/>
        <v>0.4713043442</v>
      </c>
      <c r="Q334" s="7">
        <f t="shared" si="4"/>
        <v>0.1471698058</v>
      </c>
      <c r="R334" s="7">
        <f t="shared" si="5"/>
        <v>0.1603053595</v>
      </c>
      <c r="S334" s="7">
        <f t="shared" si="6"/>
        <v>0.148854959</v>
      </c>
      <c r="T334" s="7">
        <f t="shared" si="7"/>
        <v>0.1584905789</v>
      </c>
      <c r="U334" s="7">
        <f t="shared" si="8"/>
        <v>0.5783582021</v>
      </c>
      <c r="V334" s="8">
        <f t="shared" si="9"/>
        <v>0.587242034</v>
      </c>
      <c r="W334" s="7">
        <f t="shared" si="10"/>
        <v>0.5816135069</v>
      </c>
      <c r="X334" s="9">
        <f t="shared" si="11"/>
        <v>0.5839552262</v>
      </c>
      <c r="Y334" s="7">
        <f t="shared" si="12"/>
        <v>-0.3146853151</v>
      </c>
      <c r="Z334" s="7">
        <f t="shared" si="13"/>
        <v>2.428301852</v>
      </c>
      <c r="AA334" s="7">
        <f t="shared" si="14"/>
        <v>2.456106881</v>
      </c>
      <c r="AB334" s="7">
        <f t="shared" si="15"/>
        <v>0.178250001</v>
      </c>
      <c r="AC334" s="9">
        <f t="shared" si="16"/>
        <v>0.1823000078</v>
      </c>
      <c r="AD334" s="9">
        <f t="shared" si="17"/>
        <v>0.1799000038</v>
      </c>
      <c r="AE334" s="9">
        <f t="shared" si="18"/>
        <v>0.180650005</v>
      </c>
      <c r="AF334" s="7">
        <f t="shared" si="19"/>
        <v>0.6893424107</v>
      </c>
      <c r="AG334" s="7">
        <f t="shared" si="20"/>
        <v>12.53118873</v>
      </c>
      <c r="AH334" s="7">
        <f t="shared" si="21"/>
        <v>21.75344249</v>
      </c>
      <c r="AI334" s="7">
        <f t="shared" si="22"/>
        <v>34.01190304</v>
      </c>
      <c r="AJ334" s="7">
        <f t="shared" si="23"/>
        <v>3.465540935</v>
      </c>
      <c r="AK334" s="7">
        <f t="shared" si="24"/>
        <v>0.5212765952</v>
      </c>
      <c r="AL334" s="7">
        <f t="shared" si="25"/>
        <v>0.5417690541</v>
      </c>
    </row>
    <row r="335" ht="15.75" customHeight="1">
      <c r="A335" s="5">
        <v>41.4</v>
      </c>
      <c r="B335" s="5" t="str">
        <f t="shared" si="1"/>
        <v>sedang</v>
      </c>
      <c r="C335" s="5">
        <v>40.0</v>
      </c>
      <c r="D335" s="5"/>
      <c r="E335" s="7">
        <v>0.383700013</v>
      </c>
      <c r="F335" s="5">
        <v>0.383899987</v>
      </c>
      <c r="G335" s="5">
        <v>0.342700005</v>
      </c>
      <c r="H335" s="5">
        <v>0.350600004</v>
      </c>
      <c r="I335" s="5">
        <v>0.308699995</v>
      </c>
      <c r="J335" s="5">
        <v>0.30430001</v>
      </c>
      <c r="K335" s="5">
        <v>0.325700015</v>
      </c>
      <c r="L335" s="5">
        <v>0.299199998</v>
      </c>
      <c r="M335" s="5">
        <v>0.3838</v>
      </c>
      <c r="N335" s="5">
        <v>0.266400009</v>
      </c>
      <c r="O335" s="7">
        <f t="shared" si="2"/>
        <v>-0.02543385621</v>
      </c>
      <c r="P335" s="7">
        <f t="shared" si="3"/>
        <v>0.08201799864</v>
      </c>
      <c r="Q335" s="7">
        <f t="shared" si="4"/>
        <v>-0.08188863111</v>
      </c>
      <c r="R335" s="7">
        <f t="shared" si="5"/>
        <v>0.1001520074</v>
      </c>
      <c r="S335" s="7">
        <f t="shared" si="6"/>
        <v>-0.09812528736</v>
      </c>
      <c r="T335" s="7">
        <f t="shared" si="7"/>
        <v>0.0835799926</v>
      </c>
      <c r="U335" s="7">
        <f t="shared" si="8"/>
        <v>0.0001302422843</v>
      </c>
      <c r="V335" s="8">
        <f t="shared" si="9"/>
        <v>0.1806858046</v>
      </c>
      <c r="W335" s="7">
        <f t="shared" si="10"/>
        <v>0.0001537551909</v>
      </c>
      <c r="X335" s="9">
        <f t="shared" si="11"/>
        <v>0.1530545525</v>
      </c>
      <c r="Y335" s="7">
        <f t="shared" si="12"/>
        <v>-0.05670242562</v>
      </c>
      <c r="Z335" s="7">
        <f t="shared" si="13"/>
        <v>1.024101447</v>
      </c>
      <c r="AA335" s="7">
        <f t="shared" si="14"/>
        <v>1.227157511</v>
      </c>
      <c r="AB335" s="7">
        <f t="shared" si="15"/>
        <v>-1.136475056</v>
      </c>
      <c r="AC335" s="9">
        <f t="shared" si="16"/>
        <v>-0.3440251165</v>
      </c>
      <c r="AD335" s="9">
        <f t="shared" si="17"/>
        <v>-0.8136250805</v>
      </c>
      <c r="AE335" s="9">
        <f t="shared" si="18"/>
        <v>-0.6668750918</v>
      </c>
      <c r="AF335" s="7">
        <f t="shared" si="19"/>
        <v>0.9503939605</v>
      </c>
      <c r="AG335" s="7">
        <f t="shared" si="20"/>
        <v>15.38543729</v>
      </c>
      <c r="AH335" s="7">
        <f t="shared" si="21"/>
        <v>16866.85353</v>
      </c>
      <c r="AI335" s="7">
        <f t="shared" si="22"/>
        <v>587.0333635</v>
      </c>
      <c r="AJ335" s="7">
        <f t="shared" si="23"/>
        <v>5403254.016</v>
      </c>
      <c r="AK335" s="7">
        <f t="shared" si="24"/>
        <v>0.8926804288</v>
      </c>
      <c r="AL335" s="7">
        <f t="shared" si="25"/>
        <v>0.8931456695</v>
      </c>
    </row>
    <row r="336" ht="15.75" customHeight="1">
      <c r="A336" s="5">
        <v>41.2</v>
      </c>
      <c r="B336" s="5" t="str">
        <f t="shared" si="1"/>
        <v>sedang</v>
      </c>
      <c r="C336" s="5">
        <v>50.0</v>
      </c>
      <c r="D336" s="5"/>
      <c r="E336" s="7">
        <v>0.088699996</v>
      </c>
      <c r="F336" s="5">
        <v>0.093599997</v>
      </c>
      <c r="G336" s="5">
        <v>0.055199999</v>
      </c>
      <c r="H336" s="5">
        <v>0.048900001</v>
      </c>
      <c r="I336" s="5">
        <v>0.039000001</v>
      </c>
      <c r="J336" s="5">
        <v>0.037300002</v>
      </c>
      <c r="K336" s="5">
        <v>0.042300001</v>
      </c>
      <c r="L336" s="5">
        <v>0.035700001</v>
      </c>
      <c r="M336" s="5">
        <v>0.034200002</v>
      </c>
      <c r="N336" s="5">
        <v>0.028100001</v>
      </c>
      <c r="O336" s="7">
        <f t="shared" si="2"/>
        <v>-0.1323076718</v>
      </c>
      <c r="P336" s="7">
        <f t="shared" si="3"/>
        <v>0.3774834198</v>
      </c>
      <c r="Q336" s="7">
        <f t="shared" si="4"/>
        <v>0.1058823357</v>
      </c>
      <c r="R336" s="7">
        <f t="shared" si="5"/>
        <v>0.2017045397</v>
      </c>
      <c r="S336" s="7">
        <f t="shared" si="6"/>
        <v>0.1150568007</v>
      </c>
      <c r="T336" s="7">
        <f t="shared" si="7"/>
        <v>0.1856209078</v>
      </c>
      <c r="U336" s="7">
        <f t="shared" si="8"/>
        <v>0.4647886969</v>
      </c>
      <c r="V336" s="8">
        <f t="shared" si="9"/>
        <v>0.5382086859</v>
      </c>
      <c r="W336" s="7">
        <f t="shared" si="10"/>
        <v>0.488085423</v>
      </c>
      <c r="X336" s="9">
        <f t="shared" si="11"/>
        <v>0.5125195345</v>
      </c>
      <c r="Y336" s="7">
        <f t="shared" si="12"/>
        <v>-0.2580645096</v>
      </c>
      <c r="Z336" s="7">
        <f t="shared" si="13"/>
        <v>1.945097911</v>
      </c>
      <c r="AA336" s="7">
        <f t="shared" si="14"/>
        <v>2.113636247</v>
      </c>
      <c r="AB336" s="7">
        <f t="shared" si="15"/>
        <v>0.1329749743</v>
      </c>
      <c r="AC336" s="9">
        <f t="shared" si="16"/>
        <v>0.174149981</v>
      </c>
      <c r="AD336" s="9">
        <f t="shared" si="17"/>
        <v>0.149749977</v>
      </c>
      <c r="AE336" s="9">
        <f t="shared" si="18"/>
        <v>0.1573749783</v>
      </c>
      <c r="AF336" s="7">
        <f t="shared" si="19"/>
        <v>0.7663043798</v>
      </c>
      <c r="AG336" s="7">
        <f t="shared" si="20"/>
        <v>13.5565481</v>
      </c>
      <c r="AH336" s="7">
        <f t="shared" si="21"/>
        <v>27.85742428</v>
      </c>
      <c r="AI336" s="7">
        <f t="shared" si="22"/>
        <v>34.01190304</v>
      </c>
      <c r="AJ336" s="7">
        <f t="shared" si="23"/>
        <v>5.88819288</v>
      </c>
      <c r="AK336" s="7">
        <f t="shared" si="24"/>
        <v>0.589743598</v>
      </c>
      <c r="AL336" s="7">
        <f t="shared" si="25"/>
        <v>0.622322452</v>
      </c>
    </row>
    <row r="337" ht="15.75" customHeight="1">
      <c r="A337" s="5">
        <v>41.2</v>
      </c>
      <c r="B337" s="5" t="str">
        <f t="shared" si="1"/>
        <v>sedang</v>
      </c>
      <c r="C337" s="5">
        <v>40.0</v>
      </c>
      <c r="D337" s="5"/>
      <c r="E337" s="7">
        <v>0.075199999</v>
      </c>
      <c r="F337" s="5">
        <v>0.084299996</v>
      </c>
      <c r="G337" s="5">
        <v>0.067500003</v>
      </c>
      <c r="H337" s="5">
        <v>0.066699997</v>
      </c>
      <c r="I337" s="5">
        <v>0.060199998</v>
      </c>
      <c r="J337" s="5">
        <v>0.061799999</v>
      </c>
      <c r="K337" s="5">
        <v>0.057599999</v>
      </c>
      <c r="L337" s="5">
        <v>0.059700001</v>
      </c>
      <c r="M337" s="5">
        <v>0.0579</v>
      </c>
      <c r="N337" s="5">
        <v>0.050799999</v>
      </c>
      <c r="O337" s="7">
        <f t="shared" si="2"/>
        <v>-0.07913672136</v>
      </c>
      <c r="P337" s="7">
        <f t="shared" si="3"/>
        <v>0.188160662</v>
      </c>
      <c r="Q337" s="7">
        <f t="shared" si="4"/>
        <v>-0.002597411278</v>
      </c>
      <c r="R337" s="7">
        <f t="shared" si="5"/>
        <v>0.06273062846</v>
      </c>
      <c r="S337" s="7">
        <f t="shared" si="6"/>
        <v>-0.002767536951</v>
      </c>
      <c r="T337" s="7">
        <f t="shared" si="7"/>
        <v>0.05887445938</v>
      </c>
      <c r="U337" s="7">
        <f t="shared" si="8"/>
        <v>0.1856539855</v>
      </c>
      <c r="V337" s="8">
        <f t="shared" si="9"/>
        <v>0.2479644577</v>
      </c>
      <c r="W337" s="7">
        <f t="shared" si="10"/>
        <v>0.1954107844</v>
      </c>
      <c r="X337" s="9">
        <f t="shared" si="11"/>
        <v>0.2355836705</v>
      </c>
      <c r="Y337" s="7">
        <f t="shared" si="12"/>
        <v>-0.1106718914</v>
      </c>
      <c r="Z337" s="7">
        <f t="shared" si="13"/>
        <v>1.314285717</v>
      </c>
      <c r="AA337" s="7">
        <f t="shared" si="14"/>
        <v>1.40036902</v>
      </c>
      <c r="AB337" s="7">
        <f t="shared" si="15"/>
        <v>-0.06802501575</v>
      </c>
      <c r="AC337" s="9">
        <f t="shared" si="16"/>
        <v>-0.020100009</v>
      </c>
      <c r="AD337" s="9">
        <f t="shared" si="17"/>
        <v>-0.048500013</v>
      </c>
      <c r="AE337" s="9">
        <f t="shared" si="18"/>
        <v>-0.03962501175</v>
      </c>
      <c r="AF337" s="7">
        <f t="shared" si="19"/>
        <v>0.8533332806</v>
      </c>
      <c r="AG337" s="7">
        <f t="shared" si="20"/>
        <v>17.44188665</v>
      </c>
      <c r="AH337" s="7">
        <f t="shared" si="21"/>
        <v>36.64090535</v>
      </c>
      <c r="AI337" s="7">
        <f t="shared" si="22"/>
        <v>67.48284243</v>
      </c>
      <c r="AJ337" s="7">
        <f t="shared" si="23"/>
        <v>10.59450881</v>
      </c>
      <c r="AK337" s="7">
        <f t="shared" si="24"/>
        <v>0.8007118174</v>
      </c>
      <c r="AL337" s="7">
        <f t="shared" si="25"/>
        <v>0.8976064348</v>
      </c>
    </row>
    <row r="338" ht="15.75" customHeight="1">
      <c r="A338" s="5">
        <v>41.15</v>
      </c>
      <c r="B338" s="5" t="str">
        <f t="shared" si="1"/>
        <v>sedang</v>
      </c>
      <c r="C338" s="5">
        <v>40.0</v>
      </c>
      <c r="D338" s="5"/>
      <c r="E338" s="5">
        <v>0.099299997</v>
      </c>
      <c r="F338" s="5">
        <v>0.1162</v>
      </c>
      <c r="G338" s="5">
        <v>0.098200001</v>
      </c>
      <c r="H338" s="5">
        <v>0.0933</v>
      </c>
      <c r="I338" s="5">
        <v>0.0491</v>
      </c>
      <c r="J338" s="5">
        <v>0.052900001</v>
      </c>
      <c r="K338" s="5">
        <v>0.039700001</v>
      </c>
      <c r="L338" s="5">
        <v>0.036699999</v>
      </c>
      <c r="M338" s="5">
        <v>0.0307</v>
      </c>
      <c r="N338" s="5">
        <v>0.0266</v>
      </c>
      <c r="O338" s="7">
        <f t="shared" si="2"/>
        <v>-0.4242204434</v>
      </c>
      <c r="P338" s="7">
        <f t="shared" si="3"/>
        <v>0.4906991566</v>
      </c>
      <c r="Q338" s="7">
        <f t="shared" si="4"/>
        <v>0.1278409215</v>
      </c>
      <c r="R338" s="7">
        <f t="shared" si="5"/>
        <v>0.1975867391</v>
      </c>
      <c r="S338" s="7">
        <f t="shared" si="6"/>
        <v>0.1357466194</v>
      </c>
      <c r="T338" s="7">
        <f t="shared" si="7"/>
        <v>0.186079557</v>
      </c>
      <c r="U338" s="7">
        <f t="shared" si="8"/>
        <v>0.5820285909</v>
      </c>
      <c r="V338" s="8">
        <f t="shared" si="9"/>
        <v>0.6274509804</v>
      </c>
      <c r="W338" s="7">
        <f t="shared" si="10"/>
        <v>0.5987394958</v>
      </c>
      <c r="X338" s="9">
        <f t="shared" si="11"/>
        <v>0.6099387338</v>
      </c>
      <c r="Y338" s="7">
        <f t="shared" si="12"/>
        <v>-0.08395521882</v>
      </c>
      <c r="Z338" s="7">
        <f t="shared" si="13"/>
        <v>3.045454516</v>
      </c>
      <c r="AA338" s="7">
        <f t="shared" si="14"/>
        <v>3.233785788</v>
      </c>
      <c r="AB338" s="7">
        <f t="shared" si="15"/>
        <v>0.2476499998</v>
      </c>
      <c r="AC338" s="9">
        <f t="shared" si="16"/>
        <v>0.2753249998</v>
      </c>
      <c r="AD338" s="9">
        <f t="shared" si="17"/>
        <v>0.2589249998</v>
      </c>
      <c r="AE338" s="9">
        <f t="shared" si="18"/>
        <v>0.2640499998</v>
      </c>
      <c r="AF338" s="7">
        <f t="shared" si="19"/>
        <v>0.4042769918</v>
      </c>
      <c r="AG338" s="7">
        <f t="shared" si="20"/>
        <v>18.55018779</v>
      </c>
      <c r="AH338" s="7">
        <f t="shared" si="21"/>
        <v>72.6181751</v>
      </c>
      <c r="AI338" s="7">
        <f t="shared" si="22"/>
        <v>54.64511875</v>
      </c>
      <c r="AJ338" s="7">
        <f t="shared" si="23"/>
        <v>45.89766455</v>
      </c>
      <c r="AK338" s="7">
        <f t="shared" si="24"/>
        <v>0.845094673</v>
      </c>
      <c r="AL338" s="7">
        <f t="shared" si="25"/>
        <v>0.9889224971</v>
      </c>
    </row>
    <row r="339" ht="15.75" customHeight="1">
      <c r="A339" s="5">
        <v>41.0</v>
      </c>
      <c r="B339" s="5" t="str">
        <f t="shared" si="1"/>
        <v>sedang</v>
      </c>
      <c r="C339" s="5">
        <v>40.0</v>
      </c>
      <c r="D339" s="5"/>
      <c r="E339" s="7">
        <v>0.1505</v>
      </c>
      <c r="F339" s="5">
        <v>0.179199994</v>
      </c>
      <c r="G339" s="5">
        <v>0.131699994</v>
      </c>
      <c r="H339" s="5">
        <v>0.135800004</v>
      </c>
      <c r="I339" s="5">
        <v>0.108499996</v>
      </c>
      <c r="J339" s="5">
        <v>0.107199997</v>
      </c>
      <c r="K339" s="5">
        <v>0.104900002</v>
      </c>
      <c r="L339" s="5">
        <v>0.1039</v>
      </c>
      <c r="M339" s="5">
        <v>0.1043</v>
      </c>
      <c r="N339" s="5">
        <v>0.087899998</v>
      </c>
      <c r="O339" s="7">
        <f t="shared" si="2"/>
        <v>-0.1132713121</v>
      </c>
      <c r="P339" s="7">
        <f t="shared" si="3"/>
        <v>0.2615276066</v>
      </c>
      <c r="Q339" s="7">
        <f t="shared" si="4"/>
        <v>0.002868078366</v>
      </c>
      <c r="R339" s="7">
        <f t="shared" si="5"/>
        <v>0.08817429461</v>
      </c>
      <c r="S339" s="7">
        <f t="shared" si="6"/>
        <v>0.003112043568</v>
      </c>
      <c r="T339" s="7">
        <f t="shared" si="7"/>
        <v>0.08126196863</v>
      </c>
      <c r="U339" s="7">
        <f t="shared" si="8"/>
        <v>0.2641975153</v>
      </c>
      <c r="V339" s="8">
        <f t="shared" si="9"/>
        <v>0.3418195385</v>
      </c>
      <c r="W339" s="7">
        <f t="shared" si="10"/>
        <v>0.2804193045</v>
      </c>
      <c r="X339" s="9">
        <f t="shared" si="11"/>
        <v>0.3220458481</v>
      </c>
      <c r="Y339" s="7">
        <f t="shared" si="12"/>
        <v>-0.152782251</v>
      </c>
      <c r="Z339" s="7">
        <f t="shared" si="13"/>
        <v>1.486137596</v>
      </c>
      <c r="AA339" s="7">
        <f t="shared" si="14"/>
        <v>1.612551805</v>
      </c>
      <c r="AB339" s="7">
        <f t="shared" si="15"/>
        <v>-0.0134500245</v>
      </c>
      <c r="AC339" s="9">
        <f t="shared" si="16"/>
        <v>0.097249989</v>
      </c>
      <c r="AD339" s="9">
        <f t="shared" si="17"/>
        <v>0.031649981</v>
      </c>
      <c r="AE339" s="9">
        <f t="shared" si="18"/>
        <v>0.0521499835</v>
      </c>
      <c r="AF339" s="7">
        <f t="shared" si="19"/>
        <v>0.7965072648</v>
      </c>
      <c r="AG339" s="7">
        <f t="shared" si="20"/>
        <v>16.63286854</v>
      </c>
      <c r="AH339" s="7">
        <f t="shared" si="21"/>
        <v>153.1861794</v>
      </c>
      <c r="AI339" s="7">
        <f t="shared" si="22"/>
        <v>142.4939164</v>
      </c>
      <c r="AJ339" s="7">
        <f t="shared" si="23"/>
        <v>227.2853781</v>
      </c>
      <c r="AK339" s="7">
        <f t="shared" si="24"/>
        <v>0.7349330268</v>
      </c>
      <c r="AL339" s="7">
        <f t="shared" si="25"/>
        <v>0.8750830166</v>
      </c>
    </row>
    <row r="340" ht="15.75" customHeight="1">
      <c r="A340" s="5">
        <v>40.7</v>
      </c>
      <c r="B340" s="5" t="str">
        <f t="shared" si="1"/>
        <v>sedang</v>
      </c>
      <c r="C340" s="5">
        <v>40.0</v>
      </c>
      <c r="D340" s="5"/>
      <c r="E340" s="7">
        <v>0.100599997</v>
      </c>
      <c r="F340" s="5">
        <v>0.116099998</v>
      </c>
      <c r="G340" s="5">
        <v>0.075900003</v>
      </c>
      <c r="H340" s="5">
        <v>0.068149999</v>
      </c>
      <c r="I340" s="5">
        <v>0.05965</v>
      </c>
      <c r="J340" s="5">
        <v>0.064850003</v>
      </c>
      <c r="K340" s="5">
        <v>0.055750001</v>
      </c>
      <c r="L340" s="5">
        <v>0.059149999</v>
      </c>
      <c r="M340" s="5">
        <v>0.051350001</v>
      </c>
      <c r="N340" s="5">
        <v>0.04885</v>
      </c>
      <c r="O340" s="7">
        <f t="shared" si="2"/>
        <v>-0.1530573596</v>
      </c>
      <c r="P340" s="7">
        <f t="shared" si="3"/>
        <v>0.3511783378</v>
      </c>
      <c r="Q340" s="7">
        <f t="shared" si="4"/>
        <v>0.04108309914</v>
      </c>
      <c r="R340" s="7">
        <f t="shared" si="5"/>
        <v>0.0659655921</v>
      </c>
      <c r="S340" s="7">
        <f t="shared" si="6"/>
        <v>0.04206500916</v>
      </c>
      <c r="T340" s="7">
        <f t="shared" si="7"/>
        <v>0.06442577844</v>
      </c>
      <c r="U340" s="7">
        <f t="shared" si="8"/>
        <v>0.3866825762</v>
      </c>
      <c r="V340" s="8">
        <f t="shared" si="9"/>
        <v>0.4076992956</v>
      </c>
      <c r="W340" s="7">
        <f t="shared" si="10"/>
        <v>0.3925431815</v>
      </c>
      <c r="X340" s="9">
        <f t="shared" si="11"/>
        <v>0.4016124121</v>
      </c>
      <c r="Y340" s="7">
        <f t="shared" si="12"/>
        <v>-0.2093749729</v>
      </c>
      <c r="Z340" s="7">
        <f t="shared" si="13"/>
        <v>1.792717063</v>
      </c>
      <c r="AA340" s="7">
        <f t="shared" si="14"/>
        <v>1.835564046</v>
      </c>
      <c r="AB340" s="7">
        <f t="shared" si="15"/>
        <v>0.103849985</v>
      </c>
      <c r="AC340" s="9">
        <f t="shared" si="16"/>
        <v>0.1207249918</v>
      </c>
      <c r="AD340" s="9">
        <f t="shared" si="17"/>
        <v>0.1107249878</v>
      </c>
      <c r="AE340" s="9">
        <f t="shared" si="18"/>
        <v>0.113849989</v>
      </c>
      <c r="AF340" s="7">
        <f t="shared" si="19"/>
        <v>0.7345190882</v>
      </c>
      <c r="AG340" s="7">
        <f t="shared" si="20"/>
        <v>15.26773112</v>
      </c>
      <c r="AH340" s="7">
        <f t="shared" si="21"/>
        <v>44.18264358</v>
      </c>
      <c r="AI340" s="7">
        <f t="shared" si="22"/>
        <v>72.04168908</v>
      </c>
      <c r="AJ340" s="7">
        <f t="shared" si="23"/>
        <v>15.82320969</v>
      </c>
      <c r="AK340" s="7">
        <f t="shared" si="24"/>
        <v>0.6537468071</v>
      </c>
      <c r="AL340" s="7">
        <f t="shared" si="25"/>
        <v>0.7544732134</v>
      </c>
    </row>
    <row r="341" ht="15.75" customHeight="1">
      <c r="A341" s="5">
        <v>40.7</v>
      </c>
      <c r="B341" s="5" t="str">
        <f t="shared" si="1"/>
        <v>sedang</v>
      </c>
      <c r="C341" s="5">
        <v>40.0</v>
      </c>
      <c r="D341" s="5"/>
      <c r="E341" s="7">
        <v>0.078199998</v>
      </c>
      <c r="F341" s="5">
        <v>0.0858</v>
      </c>
      <c r="G341" s="5">
        <v>0.049600001</v>
      </c>
      <c r="H341" s="5">
        <v>0.0451</v>
      </c>
      <c r="I341" s="5">
        <v>0.0288</v>
      </c>
      <c r="J341" s="5">
        <v>0.031099999</v>
      </c>
      <c r="K341" s="5">
        <v>0.025800001</v>
      </c>
      <c r="L341" s="5">
        <v>0.0261</v>
      </c>
      <c r="M341" s="5">
        <v>0.018300001</v>
      </c>
      <c r="N341" s="5">
        <v>0.017899999</v>
      </c>
      <c r="O341" s="7">
        <f t="shared" si="2"/>
        <v>-0.315649859</v>
      </c>
      <c r="P341" s="7">
        <f t="shared" si="3"/>
        <v>0.5376343948</v>
      </c>
      <c r="Q341" s="7">
        <f t="shared" si="4"/>
        <v>0.1700680195</v>
      </c>
      <c r="R341" s="7">
        <f t="shared" si="5"/>
        <v>0.1807780778</v>
      </c>
      <c r="S341" s="7">
        <f t="shared" si="6"/>
        <v>0.171624714</v>
      </c>
      <c r="T341" s="7">
        <f t="shared" si="7"/>
        <v>0.1791383592</v>
      </c>
      <c r="U341" s="7">
        <f t="shared" si="8"/>
        <v>0.6484149698</v>
      </c>
      <c r="V341" s="8">
        <f t="shared" si="9"/>
        <v>0.6547734007</v>
      </c>
      <c r="W341" s="7">
        <f t="shared" si="10"/>
        <v>0.6509161008</v>
      </c>
      <c r="X341" s="9">
        <f t="shared" si="11"/>
        <v>0.6522574481</v>
      </c>
      <c r="Y341" s="7">
        <f t="shared" si="12"/>
        <v>-0.2673559729</v>
      </c>
      <c r="Z341" s="7">
        <f t="shared" si="13"/>
        <v>3.070294668</v>
      </c>
      <c r="AA341" s="7">
        <f t="shared" si="14"/>
        <v>3.098398192</v>
      </c>
      <c r="AB341" s="7">
        <f t="shared" si="15"/>
        <v>0.213224993</v>
      </c>
      <c r="AC341" s="9">
        <f t="shared" si="16"/>
        <v>0.2159250065</v>
      </c>
      <c r="AD341" s="9">
        <f t="shared" si="17"/>
        <v>0.2143249985</v>
      </c>
      <c r="AE341" s="9">
        <f t="shared" si="18"/>
        <v>0.214825001</v>
      </c>
      <c r="AF341" s="7">
        <f t="shared" si="19"/>
        <v>0.5201613</v>
      </c>
      <c r="AG341" s="7">
        <f t="shared" si="20"/>
        <v>13.93868949</v>
      </c>
      <c r="AH341" s="7">
        <f t="shared" si="21"/>
        <v>24.58955355</v>
      </c>
      <c r="AI341" s="7">
        <f t="shared" si="22"/>
        <v>26.57650362</v>
      </c>
      <c r="AJ341" s="7">
        <f t="shared" si="23"/>
        <v>4.506501963</v>
      </c>
      <c r="AK341" s="7">
        <f t="shared" si="24"/>
        <v>0.5780885897</v>
      </c>
      <c r="AL341" s="7">
        <f t="shared" si="25"/>
        <v>0.6342711288</v>
      </c>
    </row>
    <row r="342" ht="15.75" customHeight="1">
      <c r="A342" s="5">
        <v>40.7</v>
      </c>
      <c r="B342" s="5" t="str">
        <f t="shared" si="1"/>
        <v>sedang</v>
      </c>
      <c r="C342" s="5">
        <v>40.0</v>
      </c>
      <c r="D342" s="5"/>
      <c r="E342" s="7">
        <v>0.023700001</v>
      </c>
      <c r="F342" s="5">
        <v>0.014866667</v>
      </c>
      <c r="G342" s="5">
        <v>0.007966666</v>
      </c>
      <c r="H342" s="5">
        <v>0.0077</v>
      </c>
      <c r="I342" s="5">
        <v>0.006566667</v>
      </c>
      <c r="J342" s="5">
        <v>0.007</v>
      </c>
      <c r="K342" s="5">
        <v>0.006266667</v>
      </c>
      <c r="L342" s="5">
        <v>0.006166667</v>
      </c>
      <c r="M342" s="5">
        <v>0.006766667</v>
      </c>
      <c r="N342" s="5">
        <v>0.0056</v>
      </c>
      <c r="O342" s="7">
        <f t="shared" si="2"/>
        <v>-0.1194378716</v>
      </c>
      <c r="P342" s="7">
        <f t="shared" si="3"/>
        <v>0.4069400503</v>
      </c>
      <c r="Q342" s="7">
        <f t="shared" si="4"/>
        <v>-0.03836316939</v>
      </c>
      <c r="R342" s="7">
        <f t="shared" si="5"/>
        <v>0.05617980179</v>
      </c>
      <c r="S342" s="7">
        <f t="shared" si="6"/>
        <v>-0.04213483028</v>
      </c>
      <c r="T342" s="7">
        <f t="shared" si="7"/>
        <v>0.0511509181</v>
      </c>
      <c r="U342" s="7">
        <f t="shared" si="8"/>
        <v>0.3744221764</v>
      </c>
      <c r="V342" s="8">
        <f t="shared" si="9"/>
        <v>0.4527687386</v>
      </c>
      <c r="W342" s="7">
        <f t="shared" si="10"/>
        <v>0.3957654659</v>
      </c>
      <c r="X342" s="9">
        <f t="shared" si="11"/>
        <v>0.4283513119</v>
      </c>
      <c r="Y342" s="7">
        <f t="shared" si="12"/>
        <v>-0.3021898292</v>
      </c>
      <c r="Z342" s="7">
        <f t="shared" si="13"/>
        <v>1.751918043</v>
      </c>
      <c r="AA342" s="7">
        <f t="shared" si="14"/>
        <v>1.924157221</v>
      </c>
      <c r="AB342" s="7">
        <f t="shared" si="15"/>
        <v>0.012224999</v>
      </c>
      <c r="AC342" s="9">
        <f t="shared" si="16"/>
        <v>0.02010000125</v>
      </c>
      <c r="AD342" s="9">
        <f t="shared" si="17"/>
        <v>0.01543333325</v>
      </c>
      <c r="AE342" s="9">
        <f t="shared" si="18"/>
        <v>0.016891667</v>
      </c>
      <c r="AF342" s="7">
        <f t="shared" si="19"/>
        <v>0.7866109863</v>
      </c>
      <c r="AG342" s="7">
        <f t="shared" si="20"/>
        <v>11.61265163</v>
      </c>
      <c r="AH342" s="7">
        <f t="shared" si="21"/>
        <v>9.724589927</v>
      </c>
      <c r="AI342" s="7">
        <f t="shared" si="22"/>
        <v>3.512530114</v>
      </c>
      <c r="AJ342" s="7">
        <f t="shared" si="23"/>
        <v>0.6171280881</v>
      </c>
      <c r="AK342" s="7">
        <f t="shared" si="24"/>
        <v>0.5358743826</v>
      </c>
      <c r="AL342" s="7">
        <f t="shared" si="25"/>
        <v>0.3361462305</v>
      </c>
    </row>
    <row r="343" ht="15.75" customHeight="1">
      <c r="A343" s="5">
        <v>40.69</v>
      </c>
      <c r="B343" s="5" t="str">
        <f t="shared" si="1"/>
        <v>sedang</v>
      </c>
      <c r="C343" s="5">
        <v>80.0</v>
      </c>
      <c r="D343" s="5"/>
      <c r="E343" s="5">
        <v>0.122699998</v>
      </c>
      <c r="F343" s="5">
        <v>0.131099999</v>
      </c>
      <c r="G343" s="5">
        <v>0.099100001</v>
      </c>
      <c r="H343" s="5">
        <v>0.1505</v>
      </c>
      <c r="I343" s="5">
        <v>0.2667</v>
      </c>
      <c r="J343" s="5">
        <v>0.327600002</v>
      </c>
      <c r="K343" s="5">
        <v>0.306600004</v>
      </c>
      <c r="L343" s="5">
        <v>0.340200007</v>
      </c>
      <c r="M343" s="5">
        <v>0.109899998</v>
      </c>
      <c r="N343" s="5">
        <v>0.065700002</v>
      </c>
      <c r="O343" s="7">
        <f t="shared" si="2"/>
        <v>0.5114616723</v>
      </c>
      <c r="P343" s="7">
        <f t="shared" si="3"/>
        <v>-0.40095957</v>
      </c>
      <c r="Q343" s="7">
        <f t="shared" si="4"/>
        <v>0.4722689197</v>
      </c>
      <c r="R343" s="7">
        <f t="shared" si="5"/>
        <v>0.6470588185</v>
      </c>
      <c r="S343" s="7">
        <f t="shared" si="6"/>
        <v>0.5283373699</v>
      </c>
      <c r="T343" s="7">
        <f t="shared" si="7"/>
        <v>0.5783913586</v>
      </c>
      <c r="U343" s="7">
        <f t="shared" si="8"/>
        <v>0.08796681022</v>
      </c>
      <c r="V343" s="8">
        <f t="shared" si="9"/>
        <v>0.3323170562</v>
      </c>
      <c r="W343" s="7">
        <f t="shared" si="10"/>
        <v>0.1077235818</v>
      </c>
      <c r="X343" s="9">
        <f t="shared" si="11"/>
        <v>0.2713692855</v>
      </c>
      <c r="Y343" s="7">
        <f t="shared" si="12"/>
        <v>-0.1390095482</v>
      </c>
      <c r="Z343" s="7">
        <f t="shared" si="13"/>
        <v>0.5527010778</v>
      </c>
      <c r="AA343" s="7">
        <f t="shared" si="14"/>
        <v>0.6183185503</v>
      </c>
      <c r="AB343" s="7">
        <f t="shared" si="15"/>
        <v>-0.2940749915</v>
      </c>
      <c r="AC343" s="9">
        <f t="shared" si="16"/>
        <v>0.0042749815</v>
      </c>
      <c r="AD343" s="9">
        <f t="shared" si="17"/>
        <v>-0.1725250025</v>
      </c>
      <c r="AE343" s="9">
        <f t="shared" si="18"/>
        <v>-0.1172750075</v>
      </c>
      <c r="AF343" s="7">
        <f t="shared" si="19"/>
        <v>3.093844611</v>
      </c>
      <c r="AG343" s="7">
        <f t="shared" si="20"/>
        <v>15.7975384</v>
      </c>
      <c r="AH343" s="7">
        <f t="shared" si="21"/>
        <v>74.08912943</v>
      </c>
      <c r="AI343" s="7">
        <f t="shared" si="22"/>
        <v>648.849064</v>
      </c>
      <c r="AJ343" s="7">
        <f t="shared" si="23"/>
        <v>47.91332908</v>
      </c>
      <c r="AK343" s="7">
        <f t="shared" si="24"/>
        <v>0.7559115313</v>
      </c>
      <c r="AL343" s="7">
        <f t="shared" si="25"/>
        <v>0.807660983</v>
      </c>
    </row>
    <row r="344" ht="15.75" customHeight="1">
      <c r="A344" s="5">
        <v>40.6</v>
      </c>
      <c r="B344" s="5" t="str">
        <f t="shared" si="1"/>
        <v>sedang</v>
      </c>
      <c r="C344" s="5">
        <v>40.0</v>
      </c>
      <c r="D344" s="5"/>
      <c r="E344" s="7">
        <v>0.038899999</v>
      </c>
      <c r="F344" s="5">
        <v>0.045699999</v>
      </c>
      <c r="G344" s="5">
        <v>0.046999998</v>
      </c>
      <c r="H344" s="5">
        <v>0.045699999</v>
      </c>
      <c r="I344" s="5">
        <v>0.038899999</v>
      </c>
      <c r="J344" s="5">
        <v>0.039500002</v>
      </c>
      <c r="K344" s="5">
        <v>0.033599999</v>
      </c>
      <c r="L344" s="5">
        <v>0.039900001</v>
      </c>
      <c r="M344" s="5">
        <v>0.032600001</v>
      </c>
      <c r="N344" s="5">
        <v>0.030300001</v>
      </c>
      <c r="O344" s="7">
        <f t="shared" si="2"/>
        <v>-0.1662530955</v>
      </c>
      <c r="P344" s="7">
        <f t="shared" si="3"/>
        <v>0.1525851236</v>
      </c>
      <c r="Q344" s="7">
        <f t="shared" si="4"/>
        <v>0.01510570997</v>
      </c>
      <c r="R344" s="7">
        <f t="shared" si="5"/>
        <v>0.05164316119</v>
      </c>
      <c r="S344" s="7">
        <f t="shared" si="6"/>
        <v>0.01564942097</v>
      </c>
      <c r="T344" s="7">
        <f t="shared" si="7"/>
        <v>0.04984891239</v>
      </c>
      <c r="U344" s="7">
        <f t="shared" si="8"/>
        <v>0.1673052107</v>
      </c>
      <c r="V344" s="8">
        <f t="shared" si="9"/>
        <v>0.2026315526</v>
      </c>
      <c r="W344" s="7">
        <f t="shared" si="10"/>
        <v>0.1723683947</v>
      </c>
      <c r="X344" s="9">
        <f t="shared" si="11"/>
        <v>0.1966794125</v>
      </c>
      <c r="Y344" s="7">
        <f t="shared" si="12"/>
        <v>0.01402372214</v>
      </c>
      <c r="Z344" s="7">
        <f t="shared" si="13"/>
        <v>1.400302069</v>
      </c>
      <c r="AA344" s="7">
        <f t="shared" si="14"/>
        <v>1.450704178</v>
      </c>
      <c r="AB344" s="7">
        <f t="shared" si="15"/>
        <v>-0.0456500105</v>
      </c>
      <c r="AC344" s="9">
        <f t="shared" si="16"/>
        <v>-0.0301250105</v>
      </c>
      <c r="AD344" s="9">
        <f t="shared" si="17"/>
        <v>-0.0393250105</v>
      </c>
      <c r="AE344" s="9">
        <f t="shared" si="18"/>
        <v>-0.0364500105</v>
      </c>
      <c r="AF344" s="7">
        <f t="shared" si="19"/>
        <v>0.7148936262</v>
      </c>
      <c r="AG344" s="7">
        <f t="shared" si="20"/>
        <v>20.64474109</v>
      </c>
      <c r="AH344" s="7">
        <f t="shared" si="21"/>
        <v>23.20549392</v>
      </c>
      <c r="AI344" s="7">
        <f t="shared" si="22"/>
        <v>36.76243796</v>
      </c>
      <c r="AJ344" s="7">
        <f t="shared" si="23"/>
        <v>3.980303574</v>
      </c>
      <c r="AK344" s="7">
        <f t="shared" si="24"/>
        <v>1.028446368</v>
      </c>
      <c r="AL344" s="7">
        <f t="shared" si="25"/>
        <v>1.208226201</v>
      </c>
    </row>
    <row r="345" ht="15.75" customHeight="1">
      <c r="A345" s="5">
        <v>40.4</v>
      </c>
      <c r="B345" s="5" t="str">
        <f t="shared" si="1"/>
        <v>sedang</v>
      </c>
      <c r="C345" s="5">
        <v>40.0</v>
      </c>
      <c r="D345" s="5"/>
      <c r="E345" s="7">
        <v>0.0482</v>
      </c>
      <c r="F345" s="5">
        <v>0.057100002</v>
      </c>
      <c r="G345" s="5">
        <v>0.0557</v>
      </c>
      <c r="H345" s="5">
        <v>0.049699999</v>
      </c>
      <c r="I345" s="5">
        <v>0.034400001</v>
      </c>
      <c r="J345" s="5">
        <v>0.035599999</v>
      </c>
      <c r="K345" s="5">
        <v>0.0308</v>
      </c>
      <c r="L345" s="5">
        <v>0.032099999</v>
      </c>
      <c r="M345" s="5">
        <v>0.0186</v>
      </c>
      <c r="N345" s="5">
        <v>0.014</v>
      </c>
      <c r="O345" s="7">
        <f t="shared" si="2"/>
        <v>-0.2878612717</v>
      </c>
      <c r="P345" s="7">
        <f t="shared" si="3"/>
        <v>0.2992036564</v>
      </c>
      <c r="Q345" s="7">
        <f t="shared" si="4"/>
        <v>0.2469635628</v>
      </c>
      <c r="R345" s="7">
        <f t="shared" si="5"/>
        <v>0.375</v>
      </c>
      <c r="S345" s="7">
        <f t="shared" si="6"/>
        <v>0.2723214286</v>
      </c>
      <c r="T345" s="7">
        <f t="shared" si="7"/>
        <v>0.3400809717</v>
      </c>
      <c r="U345" s="7">
        <f t="shared" si="8"/>
        <v>0.5085865387</v>
      </c>
      <c r="V345" s="8">
        <f t="shared" si="9"/>
        <v>0.606188478</v>
      </c>
      <c r="W345" s="7">
        <f t="shared" si="10"/>
        <v>0.5414908708</v>
      </c>
      <c r="X345" s="9">
        <f t="shared" si="11"/>
        <v>0.5693527194</v>
      </c>
      <c r="Y345" s="7">
        <f t="shared" si="12"/>
        <v>-0.01241136503</v>
      </c>
      <c r="Z345" s="7">
        <f t="shared" si="13"/>
        <v>2.28340085</v>
      </c>
      <c r="AA345" s="7">
        <f t="shared" si="14"/>
        <v>2.517857188</v>
      </c>
      <c r="AB345" s="7">
        <f t="shared" si="15"/>
        <v>0.095150008</v>
      </c>
      <c r="AC345" s="9">
        <f t="shared" si="16"/>
        <v>0.126200008</v>
      </c>
      <c r="AD345" s="9">
        <f t="shared" si="17"/>
        <v>0.107800008</v>
      </c>
      <c r="AE345" s="9">
        <f t="shared" si="18"/>
        <v>0.113550008</v>
      </c>
      <c r="AF345" s="7">
        <f t="shared" si="19"/>
        <v>0.552962298</v>
      </c>
      <c r="AG345" s="7">
        <f t="shared" si="20"/>
        <v>20.27452826</v>
      </c>
      <c r="AH345" s="7">
        <f t="shared" si="21"/>
        <v>28.16951638</v>
      </c>
      <c r="AI345" s="7">
        <f t="shared" si="22"/>
        <v>31.92564254</v>
      </c>
      <c r="AJ345" s="7">
        <f t="shared" si="23"/>
        <v>6.030480466</v>
      </c>
      <c r="AK345" s="7">
        <f t="shared" si="24"/>
        <v>0.975481577</v>
      </c>
      <c r="AL345" s="7">
        <f t="shared" si="25"/>
        <v>1.15560166</v>
      </c>
    </row>
    <row r="346" ht="15.75" customHeight="1">
      <c r="A346" s="5">
        <v>40.4</v>
      </c>
      <c r="B346" s="5" t="str">
        <f t="shared" si="1"/>
        <v>sedang</v>
      </c>
      <c r="C346" s="5">
        <v>40.0</v>
      </c>
      <c r="D346" s="5"/>
      <c r="E346" s="7">
        <v>0.066442855</v>
      </c>
      <c r="F346" s="5">
        <v>0.084442854</v>
      </c>
      <c r="G346" s="5">
        <v>0.071542859</v>
      </c>
      <c r="H346" s="5">
        <v>0.073885716</v>
      </c>
      <c r="I346" s="5">
        <v>0.034614287</v>
      </c>
      <c r="J346" s="5">
        <v>0.036242858</v>
      </c>
      <c r="K346" s="5">
        <v>0.027585715</v>
      </c>
      <c r="L346" s="5">
        <v>0.023242857</v>
      </c>
      <c r="M346" s="5">
        <v>0.011228572</v>
      </c>
      <c r="N346" s="5">
        <v>0.009542857</v>
      </c>
      <c r="O346" s="7">
        <f t="shared" si="2"/>
        <v>-0.4434356536</v>
      </c>
      <c r="P346" s="7">
        <f t="shared" si="3"/>
        <v>0.5075235675</v>
      </c>
      <c r="Q346" s="7">
        <f t="shared" si="4"/>
        <v>0.4214206743</v>
      </c>
      <c r="R346" s="7">
        <f t="shared" si="5"/>
        <v>0.4859561526</v>
      </c>
      <c r="S346" s="7">
        <f t="shared" si="6"/>
        <v>0.4405540563</v>
      </c>
      <c r="T346" s="7">
        <f t="shared" si="7"/>
        <v>0.4648509452</v>
      </c>
      <c r="U346" s="7">
        <f t="shared" si="8"/>
        <v>0.7652680122</v>
      </c>
      <c r="V346" s="8">
        <f t="shared" si="9"/>
        <v>0.7969296205</v>
      </c>
      <c r="W346" s="7">
        <f t="shared" si="10"/>
        <v>0.7789937558</v>
      </c>
      <c r="X346" s="9">
        <f t="shared" si="11"/>
        <v>0.7828878499</v>
      </c>
      <c r="Y346" s="7">
        <f t="shared" si="12"/>
        <v>-0.08269984957</v>
      </c>
      <c r="Z346" s="7">
        <f t="shared" si="13"/>
        <v>4.018770537</v>
      </c>
      <c r="AA346" s="7">
        <f t="shared" si="14"/>
        <v>4.201231143</v>
      </c>
      <c r="AB346" s="7">
        <f t="shared" si="15"/>
        <v>0.2550821263</v>
      </c>
      <c r="AC346" s="9">
        <f t="shared" si="16"/>
        <v>0.2664607025</v>
      </c>
      <c r="AD346" s="9">
        <f t="shared" si="17"/>
        <v>0.2597178425</v>
      </c>
      <c r="AE346" s="9">
        <f t="shared" si="18"/>
        <v>0.2618249863</v>
      </c>
      <c r="AF346" s="7">
        <f t="shared" si="19"/>
        <v>0.3855830671</v>
      </c>
      <c r="AG346" s="7">
        <f t="shared" si="20"/>
        <v>19.58201803</v>
      </c>
      <c r="AH346" s="7">
        <f t="shared" si="21"/>
        <v>40.09482188</v>
      </c>
      <c r="AI346" s="7">
        <f t="shared" si="22"/>
        <v>32.71047597</v>
      </c>
      <c r="AJ346" s="7">
        <f t="shared" si="23"/>
        <v>12.85075312</v>
      </c>
      <c r="AK346" s="7">
        <f t="shared" si="24"/>
        <v>0.8472340241</v>
      </c>
      <c r="AL346" s="7">
        <f t="shared" si="25"/>
        <v>1.076757749</v>
      </c>
    </row>
    <row r="347" ht="15.75" customHeight="1">
      <c r="A347" s="5">
        <v>40.0</v>
      </c>
      <c r="B347" s="5" t="str">
        <f t="shared" si="1"/>
        <v>sedang</v>
      </c>
      <c r="C347" s="5">
        <v>40.0</v>
      </c>
      <c r="D347" s="5"/>
      <c r="E347" s="7">
        <v>0.093099996</v>
      </c>
      <c r="F347" s="5">
        <v>0.129299998</v>
      </c>
      <c r="G347" s="5">
        <v>0.1039</v>
      </c>
      <c r="H347" s="5">
        <v>0.089699998</v>
      </c>
      <c r="I347" s="5">
        <v>0.044599999</v>
      </c>
      <c r="J347" s="5">
        <v>0.044300001</v>
      </c>
      <c r="K347" s="5">
        <v>0.0407</v>
      </c>
      <c r="L347" s="5">
        <v>0.0348</v>
      </c>
      <c r="M347" s="5">
        <v>0.0264</v>
      </c>
      <c r="N347" s="5">
        <v>0.0233</v>
      </c>
      <c r="O347" s="7">
        <f t="shared" si="2"/>
        <v>-0.4370677732</v>
      </c>
      <c r="P347" s="7">
        <f t="shared" si="3"/>
        <v>0.521176465</v>
      </c>
      <c r="Q347" s="7">
        <f t="shared" si="4"/>
        <v>0.2131147541</v>
      </c>
      <c r="R347" s="7">
        <f t="shared" si="5"/>
        <v>0.271875</v>
      </c>
      <c r="S347" s="7">
        <f t="shared" si="6"/>
        <v>0.2234375</v>
      </c>
      <c r="T347" s="7">
        <f t="shared" si="7"/>
        <v>0.259314456</v>
      </c>
      <c r="U347" s="7">
        <f t="shared" si="8"/>
        <v>0.6608863155</v>
      </c>
      <c r="V347" s="8">
        <f t="shared" si="9"/>
        <v>0.6946264704</v>
      </c>
      <c r="W347" s="7">
        <f t="shared" si="10"/>
        <v>0.6743119223</v>
      </c>
      <c r="X347" s="9">
        <f t="shared" si="11"/>
        <v>0.6807963992</v>
      </c>
      <c r="Y347" s="7">
        <f t="shared" si="12"/>
        <v>-0.1089193749</v>
      </c>
      <c r="Z347" s="7">
        <f t="shared" si="13"/>
        <v>3.475409806</v>
      </c>
      <c r="AA347" s="7">
        <f t="shared" si="14"/>
        <v>3.643749969</v>
      </c>
      <c r="AB347" s="7">
        <f t="shared" si="15"/>
        <v>0.328824992</v>
      </c>
      <c r="AC347" s="9">
        <f t="shared" si="16"/>
        <v>0.349749992</v>
      </c>
      <c r="AD347" s="9">
        <f t="shared" si="17"/>
        <v>0.337349992</v>
      </c>
      <c r="AE347" s="9">
        <f t="shared" si="18"/>
        <v>0.341224992</v>
      </c>
      <c r="AF347" s="7">
        <f t="shared" si="19"/>
        <v>0.3917228104</v>
      </c>
      <c r="AG347" s="7">
        <f t="shared" si="20"/>
        <v>20.22396705</v>
      </c>
      <c r="AH347" s="7">
        <f t="shared" si="21"/>
        <v>82.45240732</v>
      </c>
      <c r="AI347" s="7">
        <f t="shared" si="22"/>
        <v>42.95284015</v>
      </c>
      <c r="AJ347" s="7">
        <f t="shared" si="23"/>
        <v>60.25693604</v>
      </c>
      <c r="AK347" s="7">
        <f t="shared" si="24"/>
        <v>0.8035576304</v>
      </c>
      <c r="AL347" s="7">
        <f t="shared" si="25"/>
        <v>1.116004344</v>
      </c>
    </row>
    <row r="348" ht="15.75" customHeight="1">
      <c r="A348" s="5">
        <v>40.0</v>
      </c>
      <c r="B348" s="5" t="str">
        <f t="shared" si="1"/>
        <v>sedang</v>
      </c>
      <c r="C348" s="5">
        <v>40.0</v>
      </c>
      <c r="D348" s="5"/>
      <c r="E348" s="7">
        <v>0.045400001</v>
      </c>
      <c r="F348" s="5">
        <v>0.035733335</v>
      </c>
      <c r="G348" s="5">
        <v>0.027033333</v>
      </c>
      <c r="H348" s="5">
        <v>0.025233334</v>
      </c>
      <c r="I348" s="5">
        <v>0.025066666</v>
      </c>
      <c r="J348" s="5">
        <v>0.027933333</v>
      </c>
      <c r="K348" s="5">
        <v>0.021266667</v>
      </c>
      <c r="L348" s="5">
        <v>0.027066667</v>
      </c>
      <c r="M348" s="5">
        <v>0.021299999</v>
      </c>
      <c r="N348" s="5">
        <v>0.019466667</v>
      </c>
      <c r="O348" s="7">
        <f t="shared" si="2"/>
        <v>-0.1193926708</v>
      </c>
      <c r="P348" s="7">
        <f t="shared" si="3"/>
        <v>0.2538011841</v>
      </c>
      <c r="Q348" s="7">
        <f t="shared" si="4"/>
        <v>-0.0007830540452</v>
      </c>
      <c r="R348" s="7">
        <f t="shared" si="5"/>
        <v>0.04418985198</v>
      </c>
      <c r="S348" s="7">
        <f t="shared" si="6"/>
        <v>-0.0008182978589</v>
      </c>
      <c r="T348" s="7">
        <f t="shared" si="7"/>
        <v>0.0422866099</v>
      </c>
      <c r="U348" s="7">
        <f t="shared" si="8"/>
        <v>0.2530684249</v>
      </c>
      <c r="V348" s="8">
        <f t="shared" si="9"/>
        <v>0.2946860038</v>
      </c>
      <c r="W348" s="7">
        <f t="shared" si="10"/>
        <v>0.2614734688</v>
      </c>
      <c r="X348" s="9">
        <f t="shared" si="11"/>
        <v>0.2852133456</v>
      </c>
      <c r="Y348" s="7">
        <f t="shared" si="12"/>
        <v>-0.1386086322</v>
      </c>
      <c r="Z348" s="7">
        <f t="shared" si="13"/>
        <v>1.47454978</v>
      </c>
      <c r="AA348" s="7">
        <f t="shared" si="14"/>
        <v>1.540916538</v>
      </c>
      <c r="AB348" s="7">
        <f t="shared" si="15"/>
        <v>-0.00615832</v>
      </c>
      <c r="AC348" s="9">
        <f t="shared" si="16"/>
        <v>0.006216671</v>
      </c>
      <c r="AD348" s="9">
        <f t="shared" si="17"/>
        <v>-0.001116657</v>
      </c>
      <c r="AE348" s="9">
        <f t="shared" si="18"/>
        <v>0.001175008</v>
      </c>
      <c r="AF348" s="7">
        <f t="shared" si="19"/>
        <v>0.7866831293</v>
      </c>
      <c r="AG348" s="7">
        <f t="shared" si="20"/>
        <v>14.18954785</v>
      </c>
      <c r="AH348" s="7">
        <f t="shared" si="21"/>
        <v>14.87224345</v>
      </c>
      <c r="AI348" s="7">
        <f t="shared" si="22"/>
        <v>22.97262374</v>
      </c>
      <c r="AJ348" s="7">
        <f t="shared" si="23"/>
        <v>1.533955977</v>
      </c>
      <c r="AK348" s="7">
        <f t="shared" si="24"/>
        <v>0.7565298061</v>
      </c>
      <c r="AL348" s="7">
        <f t="shared" si="25"/>
        <v>0.5954478503</v>
      </c>
    </row>
    <row r="349" ht="15.75" customHeight="1">
      <c r="A349" s="5">
        <v>40.0</v>
      </c>
      <c r="B349" s="5" t="str">
        <f t="shared" si="1"/>
        <v>sedang</v>
      </c>
      <c r="C349" s="5">
        <v>40.0</v>
      </c>
      <c r="D349" s="5"/>
      <c r="E349" s="7">
        <v>0.093466669</v>
      </c>
      <c r="F349" s="5">
        <v>0.100366667</v>
      </c>
      <c r="G349" s="5">
        <v>0.107366666</v>
      </c>
      <c r="H349" s="5">
        <v>0.129500002</v>
      </c>
      <c r="I349" s="5">
        <v>0.129600003</v>
      </c>
      <c r="J349" s="5">
        <v>0.114866666</v>
      </c>
      <c r="K349" s="5">
        <v>0.101800002</v>
      </c>
      <c r="L349" s="5">
        <v>0.097366668</v>
      </c>
      <c r="M349" s="5">
        <v>0.112333335</v>
      </c>
      <c r="N349" s="5">
        <v>0.077266663</v>
      </c>
      <c r="O349" s="7">
        <f t="shared" si="2"/>
        <v>-0.0266135329</v>
      </c>
      <c r="P349" s="7">
        <f t="shared" si="3"/>
        <v>-0.007089868014</v>
      </c>
      <c r="Q349" s="7">
        <f t="shared" si="4"/>
        <v>-0.04919053309</v>
      </c>
      <c r="R349" s="7">
        <f t="shared" si="5"/>
        <v>0.1370067343</v>
      </c>
      <c r="S349" s="7">
        <f t="shared" si="6"/>
        <v>-0.0588235281</v>
      </c>
      <c r="T349" s="7">
        <f t="shared" si="7"/>
        <v>0.1145703856</v>
      </c>
      <c r="U349" s="7">
        <f t="shared" si="8"/>
        <v>-0.05626077991</v>
      </c>
      <c r="V349" s="8">
        <f t="shared" si="9"/>
        <v>0.130043185</v>
      </c>
      <c r="W349" s="7">
        <f t="shared" si="10"/>
        <v>-0.06736724465</v>
      </c>
      <c r="X349" s="9">
        <f t="shared" si="11"/>
        <v>0.1086036849</v>
      </c>
      <c r="Y349" s="7">
        <f t="shared" si="12"/>
        <v>0.03369704274</v>
      </c>
      <c r="Z349" s="7">
        <f t="shared" si="13"/>
        <v>0.9701120615</v>
      </c>
      <c r="AA349" s="7">
        <f t="shared" si="14"/>
        <v>1.160089361</v>
      </c>
      <c r="AB349" s="7">
        <f t="shared" si="15"/>
        <v>-0.3822333438</v>
      </c>
      <c r="AC349" s="9">
        <f t="shared" si="16"/>
        <v>-0.1455333078</v>
      </c>
      <c r="AD349" s="9">
        <f t="shared" si="17"/>
        <v>-0.2857999958</v>
      </c>
      <c r="AE349" s="9">
        <f t="shared" si="18"/>
        <v>-0.2419666558</v>
      </c>
      <c r="AF349" s="7">
        <f t="shared" si="19"/>
        <v>0.9481527721</v>
      </c>
      <c r="AG349" s="7">
        <f t="shared" si="20"/>
        <v>20.65314477</v>
      </c>
      <c r="AH349" s="7">
        <f t="shared" si="21"/>
        <v>89.07374888</v>
      </c>
      <c r="AI349" s="7">
        <f t="shared" si="22"/>
        <v>156.4967401</v>
      </c>
      <c r="AJ349" s="7">
        <f t="shared" si="23"/>
        <v>71.10575825</v>
      </c>
      <c r="AK349" s="7">
        <f t="shared" si="24"/>
        <v>1.069744261</v>
      </c>
      <c r="AL349" s="7">
        <f t="shared" si="25"/>
        <v>1.148716084</v>
      </c>
    </row>
    <row r="350" ht="15.75" customHeight="1">
      <c r="A350" s="5">
        <v>39.9</v>
      </c>
      <c r="B350" s="5" t="str">
        <f t="shared" si="1"/>
        <v>sedang</v>
      </c>
      <c r="C350" s="5">
        <v>70.0</v>
      </c>
      <c r="D350" s="5"/>
      <c r="E350" s="7">
        <v>0.271800011</v>
      </c>
      <c r="F350" s="5">
        <v>0.246900007</v>
      </c>
      <c r="G350" s="5">
        <v>0.227200001</v>
      </c>
      <c r="H350" s="5">
        <v>0.252000004</v>
      </c>
      <c r="I350" s="5">
        <v>0.244599998</v>
      </c>
      <c r="J350" s="5">
        <v>0.250999987</v>
      </c>
      <c r="K350" s="5">
        <v>0.222000003</v>
      </c>
      <c r="L350" s="5">
        <v>0.252700001</v>
      </c>
      <c r="M350" s="5">
        <v>0.223100007</v>
      </c>
      <c r="N350" s="5">
        <v>0.225700006</v>
      </c>
      <c r="O350" s="7">
        <f t="shared" si="2"/>
        <v>-0.0115761308</v>
      </c>
      <c r="P350" s="7">
        <f t="shared" si="3"/>
        <v>0.05310301444</v>
      </c>
      <c r="Q350" s="7">
        <f t="shared" si="4"/>
        <v>-0.002471363683</v>
      </c>
      <c r="R350" s="7">
        <f t="shared" si="5"/>
        <v>-0.008264469345</v>
      </c>
      <c r="S350" s="7">
        <f t="shared" si="6"/>
        <v>-0.002457011342</v>
      </c>
      <c r="T350" s="7">
        <f t="shared" si="7"/>
        <v>-0.008312745264</v>
      </c>
      <c r="U350" s="7">
        <f t="shared" si="8"/>
        <v>0.05063829636</v>
      </c>
      <c r="V350" s="8">
        <f t="shared" si="9"/>
        <v>0.04485823194</v>
      </c>
      <c r="W350" s="7">
        <f t="shared" si="10"/>
        <v>0.05035971084</v>
      </c>
      <c r="X350" s="9">
        <f t="shared" si="11"/>
        <v>0.04510638376</v>
      </c>
      <c r="Y350" s="7">
        <f t="shared" si="12"/>
        <v>-0.04155242706</v>
      </c>
      <c r="Z350" s="7">
        <f t="shared" si="13"/>
        <v>1.065153892</v>
      </c>
      <c r="AA350" s="7">
        <f t="shared" si="14"/>
        <v>1.058968056</v>
      </c>
      <c r="AB350" s="7">
        <f t="shared" si="15"/>
        <v>-0.57382502</v>
      </c>
      <c r="AC350" s="9">
        <f t="shared" si="16"/>
        <v>-0.5913750133</v>
      </c>
      <c r="AD350" s="9">
        <f t="shared" si="17"/>
        <v>-0.5809750173</v>
      </c>
      <c r="AE350" s="9">
        <f t="shared" si="18"/>
        <v>-0.584225016</v>
      </c>
      <c r="AF350" s="7">
        <f t="shared" si="19"/>
        <v>0.977112685</v>
      </c>
      <c r="AG350" s="7">
        <f t="shared" si="20"/>
        <v>14.90081308</v>
      </c>
      <c r="AH350" s="7">
        <f t="shared" si="21"/>
        <v>1286.347745</v>
      </c>
      <c r="AI350" s="7">
        <f t="shared" si="22"/>
        <v>452.0424557</v>
      </c>
      <c r="AJ350" s="7">
        <f t="shared" si="23"/>
        <v>21737.82771</v>
      </c>
      <c r="AK350" s="7">
        <f t="shared" si="24"/>
        <v>0.9202105895</v>
      </c>
      <c r="AL350" s="7">
        <f t="shared" si="25"/>
        <v>0.8359087263</v>
      </c>
    </row>
    <row r="351" ht="15.75" customHeight="1">
      <c r="A351" s="5">
        <v>39.9</v>
      </c>
      <c r="B351" s="5" t="str">
        <f t="shared" si="1"/>
        <v>sedang</v>
      </c>
      <c r="C351" s="5">
        <v>40.0</v>
      </c>
      <c r="D351" s="5"/>
      <c r="E351" s="7">
        <v>0.033633333</v>
      </c>
      <c r="F351" s="5">
        <v>0.021866666</v>
      </c>
      <c r="G351" s="5">
        <v>0.013</v>
      </c>
      <c r="H351" s="5">
        <v>0.011866666</v>
      </c>
      <c r="I351" s="5">
        <v>0.009466667</v>
      </c>
      <c r="J351" s="5">
        <v>0.0109</v>
      </c>
      <c r="K351" s="5">
        <v>0.008566666</v>
      </c>
      <c r="L351" s="5">
        <v>0.0088</v>
      </c>
      <c r="M351" s="5">
        <v>0.0088</v>
      </c>
      <c r="N351" s="5">
        <v>0.006633333</v>
      </c>
      <c r="O351" s="7">
        <f t="shared" si="2"/>
        <v>-0.2055641795</v>
      </c>
      <c r="P351" s="7">
        <f t="shared" si="3"/>
        <v>0.4370208297</v>
      </c>
      <c r="Q351" s="7">
        <f t="shared" si="4"/>
        <v>-0.01343573948</v>
      </c>
      <c r="R351" s="7">
        <f t="shared" si="5"/>
        <v>0.1271929689</v>
      </c>
      <c r="S351" s="7">
        <f t="shared" si="6"/>
        <v>-0.01535092206</v>
      </c>
      <c r="T351" s="7">
        <f t="shared" si="7"/>
        <v>0.1113243613</v>
      </c>
      <c r="U351" s="7">
        <f t="shared" si="8"/>
        <v>0.426086944</v>
      </c>
      <c r="V351" s="8">
        <f t="shared" si="9"/>
        <v>0.534502931</v>
      </c>
      <c r="W351" s="7">
        <f t="shared" si="10"/>
        <v>0.4584795249</v>
      </c>
      <c r="X351" s="9">
        <f t="shared" si="11"/>
        <v>0.4967391304</v>
      </c>
      <c r="Y351" s="7">
        <f t="shared" si="12"/>
        <v>-0.254302089</v>
      </c>
      <c r="Z351" s="7">
        <f t="shared" si="13"/>
        <v>2.007677582</v>
      </c>
      <c r="AA351" s="7">
        <f t="shared" si="14"/>
        <v>2.293859756</v>
      </c>
      <c r="AB351" s="7">
        <f t="shared" si="15"/>
        <v>0.0259249975</v>
      </c>
      <c r="AC351" s="9">
        <f t="shared" si="16"/>
        <v>0.04054999975</v>
      </c>
      <c r="AD351" s="9">
        <f t="shared" si="17"/>
        <v>0.03188333175</v>
      </c>
      <c r="AE351" s="9">
        <f t="shared" si="18"/>
        <v>0.0345916655</v>
      </c>
      <c r="AF351" s="7">
        <f t="shared" si="19"/>
        <v>0.6589743077</v>
      </c>
      <c r="AG351" s="7">
        <f t="shared" si="20"/>
        <v>11.82368252</v>
      </c>
      <c r="AH351" s="7">
        <f t="shared" si="21"/>
        <v>10.87872734</v>
      </c>
      <c r="AI351" s="7">
        <f t="shared" si="22"/>
        <v>6.406336898</v>
      </c>
      <c r="AJ351" s="7">
        <f t="shared" si="23"/>
        <v>0.7848114248</v>
      </c>
      <c r="AK351" s="7">
        <f t="shared" si="24"/>
        <v>0.5945122132</v>
      </c>
      <c r="AL351" s="7">
        <f t="shared" si="25"/>
        <v>0.3865213121</v>
      </c>
    </row>
    <row r="352" ht="15.75" customHeight="1">
      <c r="A352" s="5">
        <v>39.9</v>
      </c>
      <c r="B352" s="5" t="str">
        <f t="shared" si="1"/>
        <v>sedang</v>
      </c>
      <c r="C352" s="5">
        <v>80.0</v>
      </c>
      <c r="D352" s="5"/>
      <c r="E352" s="7">
        <v>0.100400001</v>
      </c>
      <c r="F352" s="5">
        <v>0.127399996</v>
      </c>
      <c r="G352" s="5">
        <v>0.098099999</v>
      </c>
      <c r="H352" s="5">
        <v>0.082099997</v>
      </c>
      <c r="I352" s="5">
        <v>0.036699999</v>
      </c>
      <c r="J352" s="5">
        <v>0.035999998</v>
      </c>
      <c r="K352" s="5">
        <v>0.0294</v>
      </c>
      <c r="L352" s="5">
        <v>0.022500001</v>
      </c>
      <c r="M352" s="5">
        <v>0.0081</v>
      </c>
      <c r="N352" s="5">
        <v>0.0074</v>
      </c>
      <c r="O352" s="7">
        <f t="shared" si="2"/>
        <v>-0.5388235258</v>
      </c>
      <c r="P352" s="7">
        <f t="shared" si="3"/>
        <v>0.6249999904</v>
      </c>
      <c r="Q352" s="7">
        <f t="shared" si="4"/>
        <v>0.568</v>
      </c>
      <c r="R352" s="7">
        <f t="shared" si="5"/>
        <v>0.597826087</v>
      </c>
      <c r="S352" s="7">
        <f t="shared" si="6"/>
        <v>0.5788043478</v>
      </c>
      <c r="T352" s="7">
        <f t="shared" si="7"/>
        <v>0.5866666667</v>
      </c>
      <c r="U352" s="7">
        <f t="shared" si="8"/>
        <v>0.8804428009</v>
      </c>
      <c r="V352" s="8">
        <f t="shared" si="9"/>
        <v>0.8902077119</v>
      </c>
      <c r="W352" s="7">
        <f t="shared" si="10"/>
        <v>0.8850148334</v>
      </c>
      <c r="X352" s="9">
        <f t="shared" si="11"/>
        <v>0.8856088527</v>
      </c>
      <c r="Y352" s="7">
        <f t="shared" si="12"/>
        <v>-0.1299334707</v>
      </c>
      <c r="Z352" s="7">
        <f t="shared" si="13"/>
        <v>6.0133332</v>
      </c>
      <c r="AA352" s="7">
        <f t="shared" si="14"/>
        <v>6.127717255</v>
      </c>
      <c r="AB352" s="7">
        <f t="shared" si="15"/>
        <v>0.447574984</v>
      </c>
      <c r="AC352" s="9">
        <f t="shared" si="16"/>
        <v>0.452299984</v>
      </c>
      <c r="AD352" s="9">
        <f t="shared" si="17"/>
        <v>0.449499984</v>
      </c>
      <c r="AE352" s="9">
        <f t="shared" si="18"/>
        <v>0.450374984</v>
      </c>
      <c r="AF352" s="7">
        <f t="shared" si="19"/>
        <v>0.2996941927</v>
      </c>
      <c r="AG352" s="7">
        <f t="shared" si="20"/>
        <v>18.38737945</v>
      </c>
      <c r="AH352" s="7">
        <f t="shared" si="21"/>
        <v>72.45654593</v>
      </c>
      <c r="AI352" s="7">
        <f t="shared" si="22"/>
        <v>32.41339165</v>
      </c>
      <c r="AJ352" s="7">
        <f t="shared" si="23"/>
        <v>45.67899842</v>
      </c>
      <c r="AK352" s="7">
        <f t="shared" si="24"/>
        <v>0.7700157149</v>
      </c>
      <c r="AL352" s="7">
        <f t="shared" si="25"/>
        <v>0.9770916138</v>
      </c>
    </row>
    <row r="353" ht="15.75" customHeight="1">
      <c r="A353" s="5">
        <v>39.4</v>
      </c>
      <c r="B353" s="5" t="str">
        <f t="shared" si="1"/>
        <v>sedang</v>
      </c>
      <c r="C353" s="5">
        <v>40.0</v>
      </c>
      <c r="D353" s="5"/>
      <c r="E353" s="7">
        <v>0.092533335</v>
      </c>
      <c r="F353" s="5">
        <v>0.099766664</v>
      </c>
      <c r="G353" s="5">
        <v>0.085600004</v>
      </c>
      <c r="H353" s="5">
        <v>0.08866667</v>
      </c>
      <c r="I353" s="5">
        <v>0.084700003</v>
      </c>
      <c r="J353" s="5">
        <v>0.082433335</v>
      </c>
      <c r="K353" s="5">
        <v>0.073966667</v>
      </c>
      <c r="L353" s="5">
        <v>0.081433333</v>
      </c>
      <c r="M353" s="5">
        <v>0.075566664</v>
      </c>
      <c r="N353" s="5">
        <v>0.067933336</v>
      </c>
      <c r="O353" s="7">
        <f t="shared" si="2"/>
        <v>-0.0729058075</v>
      </c>
      <c r="P353" s="7">
        <f t="shared" si="3"/>
        <v>0.1485034383</v>
      </c>
      <c r="Q353" s="7">
        <f t="shared" si="4"/>
        <v>-0.01069993552</v>
      </c>
      <c r="R353" s="7">
        <f t="shared" si="5"/>
        <v>0.04251818797</v>
      </c>
      <c r="S353" s="7">
        <f t="shared" si="6"/>
        <v>-0.01127552478</v>
      </c>
      <c r="T353" s="7">
        <f t="shared" si="7"/>
        <v>0.04034773358</v>
      </c>
      <c r="U353" s="7">
        <f t="shared" si="8"/>
        <v>0.1380228179</v>
      </c>
      <c r="V353" s="8">
        <f t="shared" si="9"/>
        <v>0.189823065</v>
      </c>
      <c r="W353" s="7">
        <f t="shared" si="10"/>
        <v>0.1443053071</v>
      </c>
      <c r="X353" s="9">
        <f t="shared" si="11"/>
        <v>0.1815589105</v>
      </c>
      <c r="Y353" s="7">
        <f t="shared" si="12"/>
        <v>-0.07642506688</v>
      </c>
      <c r="Z353" s="7">
        <f t="shared" si="13"/>
        <v>1.239634446</v>
      </c>
      <c r="AA353" s="7">
        <f t="shared" si="14"/>
        <v>1.306318986</v>
      </c>
      <c r="AB353" s="7">
        <f t="shared" si="15"/>
        <v>-0.1294999928</v>
      </c>
      <c r="AC353" s="9">
        <f t="shared" si="16"/>
        <v>-0.07797502875</v>
      </c>
      <c r="AD353" s="9">
        <f t="shared" si="17"/>
        <v>-0.1085083408</v>
      </c>
      <c r="AE353" s="9">
        <f t="shared" si="18"/>
        <v>-0.09896668075</v>
      </c>
      <c r="AF353" s="7">
        <f t="shared" si="19"/>
        <v>0.8640965367</v>
      </c>
      <c r="AG353" s="7">
        <f t="shared" si="20"/>
        <v>17.70546137</v>
      </c>
      <c r="AH353" s="7">
        <f t="shared" si="21"/>
        <v>54.84248279</v>
      </c>
      <c r="AI353" s="7">
        <f t="shared" si="22"/>
        <v>99.76394428</v>
      </c>
      <c r="AJ353" s="7">
        <f t="shared" si="23"/>
        <v>25.14606386</v>
      </c>
      <c r="AK353" s="7">
        <f t="shared" si="24"/>
        <v>0.8580020677</v>
      </c>
      <c r="AL353" s="7">
        <f t="shared" si="25"/>
        <v>0.9250720727</v>
      </c>
    </row>
    <row r="354" ht="15.75" customHeight="1">
      <c r="A354" s="5">
        <v>39.0</v>
      </c>
      <c r="B354" s="5" t="str">
        <f t="shared" si="1"/>
        <v>sedang</v>
      </c>
      <c r="C354" s="5">
        <v>40.0</v>
      </c>
      <c r="D354" s="5"/>
      <c r="E354" s="7">
        <v>0.0638</v>
      </c>
      <c r="F354" s="5">
        <v>0.056499999</v>
      </c>
      <c r="G354" s="5">
        <v>0.03435</v>
      </c>
      <c r="H354" s="5">
        <v>0.036600001</v>
      </c>
      <c r="I354" s="5">
        <v>0.040350001</v>
      </c>
      <c r="J354" s="5">
        <v>0.042750001</v>
      </c>
      <c r="K354" s="5">
        <v>0.034200002</v>
      </c>
      <c r="L354" s="5">
        <v>0.039050002</v>
      </c>
      <c r="M354" s="5">
        <v>0.039299998</v>
      </c>
      <c r="N354" s="5">
        <v>0.031350002</v>
      </c>
      <c r="O354" s="7">
        <f t="shared" si="2"/>
        <v>-0.002188154568</v>
      </c>
      <c r="P354" s="7">
        <f t="shared" si="3"/>
        <v>0.2458654548</v>
      </c>
      <c r="Q354" s="7">
        <f t="shared" si="4"/>
        <v>-0.06938770068</v>
      </c>
      <c r="R354" s="7">
        <f t="shared" si="5"/>
        <v>0.04347825822</v>
      </c>
      <c r="S354" s="7">
        <f t="shared" si="6"/>
        <v>-0.07780313789</v>
      </c>
      <c r="T354" s="7">
        <f t="shared" si="7"/>
        <v>0.0387755102</v>
      </c>
      <c r="U354" s="7">
        <f t="shared" si="8"/>
        <v>0.1795407259</v>
      </c>
      <c r="V354" s="8">
        <f t="shared" si="9"/>
        <v>0.2862834003</v>
      </c>
      <c r="W354" s="7">
        <f t="shared" si="10"/>
        <v>0.1957882846</v>
      </c>
      <c r="X354" s="9">
        <f t="shared" si="11"/>
        <v>0.2625260729</v>
      </c>
      <c r="Y354" s="7">
        <f t="shared" si="12"/>
        <v>-0.2438084672</v>
      </c>
      <c r="Z354" s="7">
        <f t="shared" si="13"/>
        <v>1.236054408</v>
      </c>
      <c r="AA354" s="7">
        <f t="shared" si="14"/>
        <v>1.385964812</v>
      </c>
      <c r="AB354" s="7">
        <f t="shared" si="15"/>
        <v>-0.047824991</v>
      </c>
      <c r="AC354" s="9">
        <f t="shared" si="16"/>
        <v>0.005837482</v>
      </c>
      <c r="AD354" s="9">
        <f t="shared" si="17"/>
        <v>-0.025962502</v>
      </c>
      <c r="AE354" s="9">
        <f t="shared" si="18"/>
        <v>-0.016025007</v>
      </c>
      <c r="AF354" s="7">
        <f t="shared" si="19"/>
        <v>0.995633246</v>
      </c>
      <c r="AG354" s="7">
        <f t="shared" si="20"/>
        <v>12.93035467</v>
      </c>
      <c r="AH354" s="7">
        <f t="shared" si="21"/>
        <v>17.50567017</v>
      </c>
      <c r="AI354" s="7">
        <f t="shared" si="22"/>
        <v>40.9262868</v>
      </c>
      <c r="AJ354" s="7">
        <f t="shared" si="23"/>
        <v>2.175497637</v>
      </c>
      <c r="AK354" s="7">
        <f t="shared" si="24"/>
        <v>0.6079646125</v>
      </c>
      <c r="AL354" s="7">
        <f t="shared" si="25"/>
        <v>0.5384012539</v>
      </c>
    </row>
    <row r="355" ht="15.75" customHeight="1">
      <c r="A355" s="5">
        <v>39.0</v>
      </c>
      <c r="B355" s="5" t="str">
        <f t="shared" si="1"/>
        <v>sedang</v>
      </c>
      <c r="C355" s="5">
        <v>40.0</v>
      </c>
      <c r="D355" s="5"/>
      <c r="E355" s="7">
        <v>0.079099998</v>
      </c>
      <c r="F355" s="5">
        <v>0.0876</v>
      </c>
      <c r="G355" s="5">
        <v>0.071199998</v>
      </c>
      <c r="H355" s="5">
        <v>0.069300003</v>
      </c>
      <c r="I355" s="5">
        <v>0.0625</v>
      </c>
      <c r="J355" s="5">
        <v>0.0612</v>
      </c>
      <c r="K355" s="5">
        <v>0.059799999</v>
      </c>
      <c r="L355" s="5">
        <v>0.061299998</v>
      </c>
      <c r="M355" s="5">
        <v>0.058400001</v>
      </c>
      <c r="N355" s="5">
        <v>0.050999999</v>
      </c>
      <c r="O355" s="7">
        <f t="shared" si="2"/>
        <v>-0.08702289512</v>
      </c>
      <c r="P355" s="7">
        <f t="shared" si="3"/>
        <v>0.1886024504</v>
      </c>
      <c r="Q355" s="7">
        <f t="shared" si="4"/>
        <v>0.01184431472</v>
      </c>
      <c r="R355" s="7">
        <f t="shared" si="5"/>
        <v>0.07942238411</v>
      </c>
      <c r="S355" s="7">
        <f t="shared" si="6"/>
        <v>0.01263536124</v>
      </c>
      <c r="T355" s="7">
        <f t="shared" si="7"/>
        <v>0.0744500846</v>
      </c>
      <c r="U355" s="7">
        <f t="shared" si="8"/>
        <v>0.1999999918</v>
      </c>
      <c r="V355" s="8">
        <f t="shared" si="9"/>
        <v>0.2640692732</v>
      </c>
      <c r="W355" s="7">
        <f t="shared" si="10"/>
        <v>0.210678205</v>
      </c>
      <c r="X355" s="9">
        <f t="shared" si="11"/>
        <v>0.2506849366</v>
      </c>
      <c r="Y355" s="7">
        <f t="shared" si="12"/>
        <v>-0.1032745731</v>
      </c>
      <c r="Z355" s="7">
        <f t="shared" si="13"/>
        <v>1.343485601</v>
      </c>
      <c r="AA355" s="7">
        <f t="shared" si="14"/>
        <v>1.433213004</v>
      </c>
      <c r="AB355" s="7">
        <f t="shared" si="15"/>
        <v>-0.0587500065</v>
      </c>
      <c r="AC355" s="9">
        <f t="shared" si="16"/>
        <v>-0.008799993</v>
      </c>
      <c r="AD355" s="9">
        <f t="shared" si="17"/>
        <v>-0.038400001</v>
      </c>
      <c r="AE355" s="9">
        <f t="shared" si="18"/>
        <v>-0.0291499985</v>
      </c>
      <c r="AF355" s="7">
        <f t="shared" si="19"/>
        <v>0.83988765</v>
      </c>
      <c r="AG355" s="7">
        <f t="shared" si="20"/>
        <v>17.44979416</v>
      </c>
      <c r="AH355" s="7">
        <f t="shared" si="21"/>
        <v>39.78968267</v>
      </c>
      <c r="AI355" s="7">
        <f t="shared" si="22"/>
        <v>66.59531781</v>
      </c>
      <c r="AJ355" s="7">
        <f t="shared" si="23"/>
        <v>12.64205673</v>
      </c>
      <c r="AK355" s="7">
        <f t="shared" si="24"/>
        <v>0.8127853653</v>
      </c>
      <c r="AL355" s="7">
        <f t="shared" si="25"/>
        <v>0.9001264197</v>
      </c>
    </row>
    <row r="356" ht="15.75" customHeight="1">
      <c r="A356" s="5">
        <v>38.9</v>
      </c>
      <c r="B356" s="5" t="str">
        <f t="shared" si="1"/>
        <v>sedang</v>
      </c>
      <c r="C356" s="5">
        <v>40.0</v>
      </c>
      <c r="D356" s="5"/>
      <c r="E356" s="7">
        <v>0.647300005</v>
      </c>
      <c r="F356" s="5">
        <v>0.649399996</v>
      </c>
      <c r="G356" s="5">
        <v>0.640999973</v>
      </c>
      <c r="H356" s="5">
        <v>0.680700004</v>
      </c>
      <c r="I356" s="5">
        <v>0.641900003</v>
      </c>
      <c r="J356" s="5">
        <v>0.632099986</v>
      </c>
      <c r="K356" s="5">
        <v>0.583899975</v>
      </c>
      <c r="L356" s="5">
        <v>0.630200028</v>
      </c>
      <c r="M356" s="5">
        <v>0.638300002</v>
      </c>
      <c r="N356" s="5">
        <v>0.570800006</v>
      </c>
      <c r="O356" s="7">
        <f t="shared" si="2"/>
        <v>-0.04661605064</v>
      </c>
      <c r="P356" s="7">
        <f t="shared" si="3"/>
        <v>0.05310956178</v>
      </c>
      <c r="Q356" s="7">
        <f t="shared" si="4"/>
        <v>-0.04450992311</v>
      </c>
      <c r="R356" s="7">
        <f t="shared" si="5"/>
        <v>0.01134491142</v>
      </c>
      <c r="S356" s="7">
        <f t="shared" si="6"/>
        <v>-0.04711182809</v>
      </c>
      <c r="T356" s="7">
        <f t="shared" si="7"/>
        <v>0.01071835154</v>
      </c>
      <c r="U356" s="7">
        <f t="shared" si="8"/>
        <v>0.008620015545</v>
      </c>
      <c r="V356" s="8">
        <f t="shared" si="9"/>
        <v>0.06441566126</v>
      </c>
      <c r="W356" s="7">
        <f t="shared" si="10"/>
        <v>0.009096864434</v>
      </c>
      <c r="X356" s="9">
        <f t="shared" si="11"/>
        <v>0.06103905422</v>
      </c>
      <c r="Y356" s="7">
        <f t="shared" si="12"/>
        <v>-0.006509627404</v>
      </c>
      <c r="Z356" s="7">
        <f t="shared" si="13"/>
        <v>1.055801009</v>
      </c>
      <c r="AA356" s="7">
        <f t="shared" si="14"/>
        <v>1.117519694</v>
      </c>
      <c r="AB356" s="7">
        <f t="shared" si="15"/>
        <v>-1.856900023</v>
      </c>
      <c r="AC356" s="9">
        <f t="shared" si="16"/>
        <v>-1.40127505</v>
      </c>
      <c r="AD356" s="9">
        <f t="shared" si="17"/>
        <v>-1.671275034</v>
      </c>
      <c r="AE356" s="9">
        <f t="shared" si="18"/>
        <v>-1.586900039</v>
      </c>
      <c r="AF356" s="7">
        <f t="shared" si="19"/>
        <v>0.9109204362</v>
      </c>
      <c r="AG356" s="7">
        <f t="shared" si="20"/>
        <v>18.01000802</v>
      </c>
      <c r="AH356" s="7">
        <f t="shared" si="21"/>
        <v>12990825.56</v>
      </c>
      <c r="AI356" s="7">
        <f t="shared" si="22"/>
        <v>1583.026993</v>
      </c>
      <c r="AJ356" s="7">
        <f t="shared" si="23"/>
        <v>8304568470335</v>
      </c>
      <c r="AK356" s="7">
        <f t="shared" si="24"/>
        <v>0.9870649476</v>
      </c>
      <c r="AL356" s="7">
        <f t="shared" si="25"/>
        <v>0.9902672147</v>
      </c>
    </row>
    <row r="357" ht="15.75" customHeight="1">
      <c r="A357" s="5">
        <v>38.73</v>
      </c>
      <c r="B357" s="5" t="str">
        <f t="shared" si="1"/>
        <v>sedang</v>
      </c>
      <c r="C357" s="5">
        <v>40.0</v>
      </c>
      <c r="D357" s="5"/>
      <c r="E357" s="5">
        <v>0.053733334</v>
      </c>
      <c r="F357" s="5">
        <v>0.075166665</v>
      </c>
      <c r="G357" s="5">
        <v>0.094833337</v>
      </c>
      <c r="H357" s="5">
        <v>0.104633331</v>
      </c>
      <c r="I357" s="5">
        <v>0.040733334</v>
      </c>
      <c r="J357" s="5">
        <v>0.039866667</v>
      </c>
      <c r="K357" s="5">
        <v>0.029300001</v>
      </c>
      <c r="L357" s="5">
        <v>0.018866668</v>
      </c>
      <c r="M357" s="5">
        <v>0.018933333</v>
      </c>
      <c r="N357" s="5">
        <v>0.020233333</v>
      </c>
      <c r="O357" s="7">
        <f t="shared" si="2"/>
        <v>-0.5279269619</v>
      </c>
      <c r="P357" s="7">
        <f t="shared" si="3"/>
        <v>0.4390554974</v>
      </c>
      <c r="Q357" s="7">
        <f t="shared" si="4"/>
        <v>0.2149274607</v>
      </c>
      <c r="R357" s="7">
        <f t="shared" si="5"/>
        <v>0.1830417472</v>
      </c>
      <c r="S357" s="7">
        <f t="shared" si="6"/>
        <v>0.2092866997</v>
      </c>
      <c r="T357" s="7">
        <f t="shared" si="7"/>
        <v>0.187975146</v>
      </c>
      <c r="U357" s="7">
        <f t="shared" si="8"/>
        <v>0.5975912136</v>
      </c>
      <c r="V357" s="8">
        <f t="shared" si="9"/>
        <v>0.5758211022</v>
      </c>
      <c r="W357" s="7">
        <f t="shared" si="10"/>
        <v>0.5894479369</v>
      </c>
      <c r="X357" s="9">
        <f t="shared" si="11"/>
        <v>0.5837761229</v>
      </c>
      <c r="Y357" s="7">
        <f t="shared" si="12"/>
        <v>0.1156863045</v>
      </c>
      <c r="Z357" s="7">
        <f t="shared" si="13"/>
        <v>3.52453351</v>
      </c>
      <c r="AA357" s="7">
        <f t="shared" si="14"/>
        <v>3.432032296</v>
      </c>
      <c r="AB357" s="7">
        <f t="shared" si="15"/>
        <v>0.165541662</v>
      </c>
      <c r="AC357" s="9">
        <f t="shared" si="16"/>
        <v>0.156766662</v>
      </c>
      <c r="AD357" s="9">
        <f t="shared" si="17"/>
        <v>0.161966662</v>
      </c>
      <c r="AE357" s="9">
        <f t="shared" si="18"/>
        <v>0.160341662</v>
      </c>
      <c r="AF357" s="7">
        <f t="shared" si="19"/>
        <v>0.3089630917</v>
      </c>
      <c r="AG357" s="7">
        <f t="shared" si="20"/>
        <v>26.27828305</v>
      </c>
      <c r="AH357" s="7">
        <f t="shared" si="21"/>
        <v>67.37001496</v>
      </c>
      <c r="AI357" s="7">
        <f t="shared" si="22"/>
        <v>37.22628424</v>
      </c>
      <c r="AJ357" s="7">
        <f t="shared" si="23"/>
        <v>39.08110864</v>
      </c>
      <c r="AK357" s="7">
        <f t="shared" si="24"/>
        <v>1.261640875</v>
      </c>
      <c r="AL357" s="7">
        <f t="shared" si="25"/>
        <v>1.764888384</v>
      </c>
    </row>
    <row r="358" ht="15.75" customHeight="1">
      <c r="A358" s="5">
        <v>38.73</v>
      </c>
      <c r="B358" s="5" t="str">
        <f t="shared" si="1"/>
        <v>sedang</v>
      </c>
      <c r="C358" s="5">
        <v>40.0</v>
      </c>
      <c r="D358" s="5"/>
      <c r="E358" s="5">
        <v>0.52579999</v>
      </c>
      <c r="F358" s="5">
        <v>0.506299973</v>
      </c>
      <c r="G358" s="5">
        <v>0.481000006</v>
      </c>
      <c r="H358" s="5">
        <v>0.493800014</v>
      </c>
      <c r="I358" s="5">
        <v>0.445800006</v>
      </c>
      <c r="J358" s="5">
        <v>0.426400006</v>
      </c>
      <c r="K358" s="5">
        <v>0.460799992</v>
      </c>
      <c r="L358" s="5">
        <v>0.395099998</v>
      </c>
      <c r="M358" s="5">
        <v>0.362100005</v>
      </c>
      <c r="N358" s="5">
        <v>0.276800007</v>
      </c>
      <c r="O358" s="7">
        <f t="shared" si="2"/>
        <v>-0.02144830542</v>
      </c>
      <c r="P358" s="7">
        <f t="shared" si="3"/>
        <v>0.04704785715</v>
      </c>
      <c r="Q358" s="7">
        <f t="shared" si="4"/>
        <v>0.1199416543</v>
      </c>
      <c r="R358" s="7">
        <f t="shared" si="5"/>
        <v>0.2494576807</v>
      </c>
      <c r="S358" s="7">
        <f t="shared" si="6"/>
        <v>0.133812347</v>
      </c>
      <c r="T358" s="7">
        <f t="shared" si="7"/>
        <v>0.2235994479</v>
      </c>
      <c r="U358" s="7">
        <f t="shared" si="8"/>
        <v>0.1660524777</v>
      </c>
      <c r="V358" s="8">
        <f t="shared" si="9"/>
        <v>0.2930659837</v>
      </c>
      <c r="W358" s="7">
        <f t="shared" si="10"/>
        <v>0.1841399204</v>
      </c>
      <c r="X358" s="9">
        <f t="shared" si="11"/>
        <v>0.2642791016</v>
      </c>
      <c r="Y358" s="7">
        <f t="shared" si="12"/>
        <v>-0.02562541025</v>
      </c>
      <c r="Z358" s="7">
        <f t="shared" si="13"/>
        <v>1.19978124</v>
      </c>
      <c r="AA358" s="7">
        <f t="shared" si="14"/>
        <v>1.338530342</v>
      </c>
      <c r="AB358" s="7">
        <f t="shared" si="15"/>
        <v>-0.5341751398</v>
      </c>
      <c r="AC358" s="9">
        <f t="shared" si="16"/>
        <v>0.04159984675</v>
      </c>
      <c r="AD358" s="9">
        <f t="shared" si="17"/>
        <v>-0.2996001453</v>
      </c>
      <c r="AE358" s="9">
        <f t="shared" si="18"/>
        <v>-0.1929751478</v>
      </c>
      <c r="AF358" s="7">
        <f t="shared" si="19"/>
        <v>0.9580041294</v>
      </c>
      <c r="AG358" s="7">
        <f t="shared" si="20"/>
        <v>14.87792261</v>
      </c>
      <c r="AH358" s="7">
        <f t="shared" si="21"/>
        <v>367571.4776</v>
      </c>
      <c r="AI358" s="7">
        <f t="shared" si="22"/>
        <v>927.8632187</v>
      </c>
      <c r="AJ358" s="7">
        <f t="shared" si="23"/>
        <v>3989885910</v>
      </c>
      <c r="AK358" s="7">
        <f t="shared" si="24"/>
        <v>0.9500296892</v>
      </c>
      <c r="AL358" s="7">
        <f t="shared" si="25"/>
        <v>0.9147965294</v>
      </c>
    </row>
    <row r="359" ht="15.75" customHeight="1">
      <c r="A359" s="5">
        <v>38.6</v>
      </c>
      <c r="B359" s="5" t="str">
        <f t="shared" si="1"/>
        <v>sedang</v>
      </c>
      <c r="C359" s="5">
        <v>40.0</v>
      </c>
      <c r="D359" s="6"/>
      <c r="E359" s="5">
        <v>0.184200004</v>
      </c>
      <c r="F359" s="5">
        <v>0.1928</v>
      </c>
      <c r="G359" s="5">
        <v>0.174950004</v>
      </c>
      <c r="H359" s="5">
        <v>0.172150001</v>
      </c>
      <c r="I359" s="5">
        <v>0.148149997</v>
      </c>
      <c r="J359" s="5">
        <v>0.148699999</v>
      </c>
      <c r="K359" s="5">
        <v>0.1435</v>
      </c>
      <c r="L359" s="5">
        <v>0.141800001</v>
      </c>
      <c r="M359" s="5">
        <v>0.135550007</v>
      </c>
      <c r="N359" s="5">
        <v>0.126249999</v>
      </c>
      <c r="O359" s="7">
        <f t="shared" si="2"/>
        <v>-0.09875962821</v>
      </c>
      <c r="P359" s="7">
        <f t="shared" si="3"/>
        <v>0.1465953018</v>
      </c>
      <c r="Q359" s="7">
        <f t="shared" si="4"/>
        <v>0.02848949221</v>
      </c>
      <c r="R359" s="7">
        <f t="shared" si="5"/>
        <v>0.06394810404</v>
      </c>
      <c r="S359" s="7">
        <f t="shared" si="6"/>
        <v>0.02947170725</v>
      </c>
      <c r="T359" s="7">
        <f t="shared" si="7"/>
        <v>0.06181688073</v>
      </c>
      <c r="U359" s="7">
        <f t="shared" si="8"/>
        <v>0.1743566066</v>
      </c>
      <c r="V359" s="8">
        <f t="shared" si="9"/>
        <v>0.2085879994</v>
      </c>
      <c r="W359" s="7">
        <f t="shared" si="10"/>
        <v>0.179438938</v>
      </c>
      <c r="X359" s="9">
        <f t="shared" si="11"/>
        <v>0.2026800657</v>
      </c>
      <c r="Y359" s="7">
        <f t="shared" si="12"/>
        <v>-0.04853839784</v>
      </c>
      <c r="Z359" s="7">
        <f t="shared" si="13"/>
        <v>1.317864163</v>
      </c>
      <c r="AA359" s="7">
        <f t="shared" si="14"/>
        <v>1.363299371</v>
      </c>
      <c r="AB359" s="7">
        <f t="shared" si="15"/>
        <v>-0.1796375473</v>
      </c>
      <c r="AC359" s="9">
        <f t="shared" si="16"/>
        <v>-0.1168624933</v>
      </c>
      <c r="AD359" s="9">
        <f t="shared" si="17"/>
        <v>-0.1540625253</v>
      </c>
      <c r="AE359" s="9">
        <f t="shared" si="18"/>
        <v>-0.1424375153</v>
      </c>
      <c r="AF359" s="7">
        <f t="shared" si="19"/>
        <v>0.8202343339</v>
      </c>
      <c r="AG359" s="7">
        <f t="shared" si="20"/>
        <v>17.77238188</v>
      </c>
      <c r="AH359" s="7">
        <f t="shared" si="21"/>
        <v>401.5533427</v>
      </c>
      <c r="AI359" s="7">
        <f t="shared" si="22"/>
        <v>222.1508587</v>
      </c>
      <c r="AJ359" s="7">
        <f t="shared" si="23"/>
        <v>1792.937523</v>
      </c>
      <c r="AK359" s="7">
        <f t="shared" si="24"/>
        <v>0.9074170332</v>
      </c>
      <c r="AL359" s="7">
        <f t="shared" si="25"/>
        <v>0.9497828458</v>
      </c>
    </row>
    <row r="360" ht="15.75" customHeight="1">
      <c r="A360" s="5">
        <v>38.6</v>
      </c>
      <c r="B360" s="5" t="str">
        <f t="shared" si="1"/>
        <v>sedang</v>
      </c>
      <c r="C360" s="5">
        <v>40.0</v>
      </c>
      <c r="D360" s="5"/>
      <c r="E360" s="7">
        <v>0.0858</v>
      </c>
      <c r="F360" s="5">
        <v>0.090300001</v>
      </c>
      <c r="G360" s="5">
        <v>0.066</v>
      </c>
      <c r="H360" s="5">
        <v>0.067100003</v>
      </c>
      <c r="I360" s="5">
        <v>0.062100001</v>
      </c>
      <c r="J360" s="5">
        <v>0.059799999</v>
      </c>
      <c r="K360" s="5">
        <v>0.0583</v>
      </c>
      <c r="L360" s="5">
        <v>0.061000001</v>
      </c>
      <c r="M360" s="5">
        <v>0.058499999</v>
      </c>
      <c r="N360" s="5">
        <v>0.050700001</v>
      </c>
      <c r="O360" s="7">
        <f t="shared" si="2"/>
        <v>-0.06194690265</v>
      </c>
      <c r="P360" s="7">
        <f t="shared" si="3"/>
        <v>0.2153432085</v>
      </c>
      <c r="Q360" s="7">
        <f t="shared" si="4"/>
        <v>-0.00171232022</v>
      </c>
      <c r="R360" s="7">
        <f t="shared" si="5"/>
        <v>0.06972476083</v>
      </c>
      <c r="S360" s="7">
        <f t="shared" si="6"/>
        <v>-0.001834853194</v>
      </c>
      <c r="T360" s="7">
        <f t="shared" si="7"/>
        <v>0.06506848515</v>
      </c>
      <c r="U360" s="7">
        <f t="shared" si="8"/>
        <v>0.2137096909</v>
      </c>
      <c r="V360" s="8">
        <f t="shared" si="9"/>
        <v>0.2808510598</v>
      </c>
      <c r="W360" s="7">
        <f t="shared" si="10"/>
        <v>0.2255319259</v>
      </c>
      <c r="X360" s="9">
        <f t="shared" si="11"/>
        <v>0.2661290323</v>
      </c>
      <c r="Y360" s="7">
        <f t="shared" si="12"/>
        <v>-0.1554702549</v>
      </c>
      <c r="Z360" s="7">
        <f t="shared" si="13"/>
        <v>1.338184952</v>
      </c>
      <c r="AA360" s="7">
        <f t="shared" si="14"/>
        <v>1.43394495</v>
      </c>
      <c r="AB360" s="7">
        <f t="shared" si="15"/>
        <v>-0.04824998925</v>
      </c>
      <c r="AC360" s="9">
        <f t="shared" si="16"/>
        <v>0.00439999725</v>
      </c>
      <c r="AD360" s="9">
        <f t="shared" si="17"/>
        <v>-0.02679999475</v>
      </c>
      <c r="AE360" s="9">
        <f t="shared" si="18"/>
        <v>-0.01704999725</v>
      </c>
      <c r="AF360" s="7">
        <f t="shared" si="19"/>
        <v>0.8833333333</v>
      </c>
      <c r="AG360" s="7">
        <f t="shared" si="20"/>
        <v>15.66818901</v>
      </c>
      <c r="AH360" s="7">
        <f t="shared" si="21"/>
        <v>35.43650636</v>
      </c>
      <c r="AI360" s="7">
        <f t="shared" si="22"/>
        <v>64.53651547</v>
      </c>
      <c r="AJ360" s="7">
        <f t="shared" si="23"/>
        <v>9.862140032</v>
      </c>
      <c r="AK360" s="7">
        <f t="shared" si="24"/>
        <v>0.7308970019</v>
      </c>
      <c r="AL360" s="7">
        <f t="shared" si="25"/>
        <v>0.7692307692</v>
      </c>
    </row>
    <row r="361" ht="15.75" customHeight="1">
      <c r="A361" s="5">
        <v>38.6</v>
      </c>
      <c r="B361" s="5" t="str">
        <f t="shared" si="1"/>
        <v>sedang</v>
      </c>
      <c r="C361" s="5">
        <v>40.0</v>
      </c>
      <c r="D361" s="5"/>
      <c r="E361" s="7">
        <v>0.0449</v>
      </c>
      <c r="F361" s="5">
        <v>0.041099999</v>
      </c>
      <c r="G361" s="5">
        <v>0.033199999</v>
      </c>
      <c r="H361" s="5">
        <v>0.032600001</v>
      </c>
      <c r="I361" s="5">
        <v>0.031199999</v>
      </c>
      <c r="J361" s="5">
        <v>0.0305</v>
      </c>
      <c r="K361" s="5">
        <v>0.029899999</v>
      </c>
      <c r="L361" s="5">
        <v>0.033799998</v>
      </c>
      <c r="M361" s="5">
        <v>0.0337</v>
      </c>
      <c r="N361" s="5">
        <v>0.0296</v>
      </c>
      <c r="O361" s="7">
        <f t="shared" si="2"/>
        <v>-0.05229794144</v>
      </c>
      <c r="P361" s="7">
        <f t="shared" si="3"/>
        <v>0.1577464833</v>
      </c>
      <c r="Q361" s="7">
        <f t="shared" si="4"/>
        <v>-0.05974844434</v>
      </c>
      <c r="R361" s="7">
        <f t="shared" si="5"/>
        <v>0.005042000085</v>
      </c>
      <c r="S361" s="7">
        <f t="shared" si="6"/>
        <v>-0.0638655641</v>
      </c>
      <c r="T361" s="7">
        <f t="shared" si="7"/>
        <v>0.004716965483</v>
      </c>
      <c r="U361" s="7">
        <f t="shared" si="8"/>
        <v>0.09893046924</v>
      </c>
      <c r="V361" s="8">
        <f t="shared" si="9"/>
        <v>0.1626591112</v>
      </c>
      <c r="W361" s="7">
        <f t="shared" si="10"/>
        <v>0.104667597</v>
      </c>
      <c r="X361" s="9">
        <f t="shared" si="11"/>
        <v>0.1537433042</v>
      </c>
      <c r="Y361" s="7">
        <f t="shared" si="12"/>
        <v>-0.1063257095</v>
      </c>
      <c r="Z361" s="7">
        <f t="shared" si="13"/>
        <v>1.168238981</v>
      </c>
      <c r="AA361" s="7">
        <f t="shared" si="14"/>
        <v>1.248739483</v>
      </c>
      <c r="AB361" s="7">
        <f t="shared" si="15"/>
        <v>-0.07055000375</v>
      </c>
      <c r="AC361" s="9">
        <f t="shared" si="16"/>
        <v>-0.04287500375</v>
      </c>
      <c r="AD361" s="9">
        <f t="shared" si="17"/>
        <v>-0.05927500375</v>
      </c>
      <c r="AE361" s="9">
        <f t="shared" si="18"/>
        <v>-0.05415000375</v>
      </c>
      <c r="AF361" s="7">
        <f t="shared" si="19"/>
        <v>0.9006024066</v>
      </c>
      <c r="AG361" s="7">
        <f t="shared" si="20"/>
        <v>15.91546487</v>
      </c>
      <c r="AH361" s="7">
        <f t="shared" si="21"/>
        <v>17.06280233</v>
      </c>
      <c r="AI361" s="7">
        <f t="shared" si="22"/>
        <v>25.88313622</v>
      </c>
      <c r="AJ361" s="7">
        <f t="shared" si="23"/>
        <v>2.05924444</v>
      </c>
      <c r="AK361" s="7">
        <f t="shared" si="24"/>
        <v>0.8077858834</v>
      </c>
      <c r="AL361" s="7">
        <f t="shared" si="25"/>
        <v>0.7394209131</v>
      </c>
    </row>
    <row r="362" ht="15.75" customHeight="1">
      <c r="A362" s="5">
        <v>38.5</v>
      </c>
      <c r="B362" s="5" t="str">
        <f t="shared" si="1"/>
        <v>sedang</v>
      </c>
      <c r="C362" s="5">
        <v>40.0</v>
      </c>
      <c r="D362" s="5"/>
      <c r="E362" s="7">
        <v>0.086300001</v>
      </c>
      <c r="F362" s="5">
        <v>0.11665</v>
      </c>
      <c r="G362" s="5">
        <v>0.096199997</v>
      </c>
      <c r="H362" s="5">
        <v>0.103550002</v>
      </c>
      <c r="I362" s="5">
        <v>0.045949999</v>
      </c>
      <c r="J362" s="5">
        <v>0.047649998</v>
      </c>
      <c r="K362" s="5">
        <v>0.037099998</v>
      </c>
      <c r="L362" s="5">
        <v>0.0261</v>
      </c>
      <c r="M362" s="5">
        <v>0.0082</v>
      </c>
      <c r="N362" s="5">
        <v>0.00745</v>
      </c>
      <c r="O362" s="7">
        <f t="shared" si="2"/>
        <v>-0.4433608493</v>
      </c>
      <c r="P362" s="7">
        <f t="shared" si="3"/>
        <v>0.5173983937</v>
      </c>
      <c r="Q362" s="7">
        <f t="shared" si="4"/>
        <v>0.6379690789</v>
      </c>
      <c r="R362" s="7">
        <f t="shared" si="5"/>
        <v>0.6655443172</v>
      </c>
      <c r="S362" s="7">
        <f t="shared" si="6"/>
        <v>0.6487092996</v>
      </c>
      <c r="T362" s="7">
        <f t="shared" si="7"/>
        <v>0.6545253711</v>
      </c>
      <c r="U362" s="7">
        <f t="shared" si="8"/>
        <v>0.8686423708</v>
      </c>
      <c r="V362" s="8">
        <f t="shared" si="9"/>
        <v>0.8799355359</v>
      </c>
      <c r="W362" s="7">
        <f t="shared" si="10"/>
        <v>0.8738920226</v>
      </c>
      <c r="X362" s="9">
        <f t="shared" si="11"/>
        <v>0.8746495795</v>
      </c>
      <c r="Y362" s="7">
        <f t="shared" si="12"/>
        <v>-0.09607706501</v>
      </c>
      <c r="Z362" s="7">
        <f t="shared" si="13"/>
        <v>4.698675638</v>
      </c>
      <c r="AA362" s="7">
        <f t="shared" si="14"/>
        <v>4.777777925</v>
      </c>
      <c r="AB362" s="7">
        <f t="shared" si="15"/>
        <v>0.4019750005</v>
      </c>
      <c r="AC362" s="9">
        <f t="shared" si="16"/>
        <v>0.4070375005</v>
      </c>
      <c r="AD362" s="9">
        <f t="shared" si="17"/>
        <v>0.4040375005</v>
      </c>
      <c r="AE362" s="9">
        <f t="shared" si="18"/>
        <v>0.4049750005</v>
      </c>
      <c r="AF362" s="7">
        <f t="shared" si="19"/>
        <v>0.3856548769</v>
      </c>
      <c r="AG362" s="7">
        <f t="shared" si="20"/>
        <v>20.15838063</v>
      </c>
      <c r="AH362" s="7">
        <f t="shared" si="21"/>
        <v>69.45309461</v>
      </c>
      <c r="AI362" s="7">
        <f t="shared" si="22"/>
        <v>47.41910506</v>
      </c>
      <c r="AJ362" s="7">
        <f t="shared" si="23"/>
        <v>41.71680493</v>
      </c>
      <c r="AK362" s="7">
        <f t="shared" si="24"/>
        <v>0.8246892156</v>
      </c>
      <c r="AL362" s="7">
        <f t="shared" si="25"/>
        <v>1.114716059</v>
      </c>
    </row>
    <row r="363" ht="15.75" customHeight="1">
      <c r="A363" s="5">
        <v>38.5</v>
      </c>
      <c r="B363" s="5" t="str">
        <f t="shared" si="1"/>
        <v>sedang</v>
      </c>
      <c r="C363" s="5">
        <v>40.0</v>
      </c>
      <c r="D363" s="5"/>
      <c r="E363" s="7">
        <v>0.061166666</v>
      </c>
      <c r="F363" s="5">
        <v>0.065233335</v>
      </c>
      <c r="G363" s="5">
        <v>0.050233334</v>
      </c>
      <c r="H363" s="5">
        <v>0.051933333</v>
      </c>
      <c r="I363" s="5">
        <v>0.048966665</v>
      </c>
      <c r="J363" s="5">
        <v>0.0502</v>
      </c>
      <c r="K363" s="5">
        <v>0.042633332</v>
      </c>
      <c r="L363" s="5">
        <v>0.047366668</v>
      </c>
      <c r="M363" s="5">
        <v>0.041266665</v>
      </c>
      <c r="N363" s="5">
        <v>0.037500001</v>
      </c>
      <c r="O363" s="7">
        <f t="shared" si="2"/>
        <v>-0.08183778235</v>
      </c>
      <c r="P363" s="7">
        <f t="shared" si="3"/>
        <v>0.2095179505</v>
      </c>
      <c r="Q363" s="7">
        <f t="shared" si="4"/>
        <v>0.01628923777</v>
      </c>
      <c r="R363" s="7">
        <f t="shared" si="5"/>
        <v>0.06405987131</v>
      </c>
      <c r="S363" s="7">
        <f t="shared" si="6"/>
        <v>0.01705491272</v>
      </c>
      <c r="T363" s="7">
        <f t="shared" si="7"/>
        <v>0.06118392352</v>
      </c>
      <c r="U363" s="7">
        <f t="shared" si="8"/>
        <v>0.2250391549</v>
      </c>
      <c r="V363" s="8">
        <f t="shared" si="9"/>
        <v>0.2699545744</v>
      </c>
      <c r="W363" s="7">
        <f t="shared" si="10"/>
        <v>0.2332900978</v>
      </c>
      <c r="X363" s="9">
        <f t="shared" si="11"/>
        <v>0.260406892</v>
      </c>
      <c r="Y363" s="7">
        <f t="shared" si="12"/>
        <v>-0.1299076273</v>
      </c>
      <c r="Z363" s="7">
        <f t="shared" si="13"/>
        <v>1.376241634</v>
      </c>
      <c r="AA363" s="7">
        <f t="shared" si="14"/>
        <v>1.440931815</v>
      </c>
      <c r="AB363" s="7">
        <f t="shared" si="15"/>
        <v>-0.02827498175</v>
      </c>
      <c r="AC363" s="9">
        <f t="shared" si="16"/>
        <v>-0.00284999975</v>
      </c>
      <c r="AD363" s="9">
        <f t="shared" si="17"/>
        <v>-0.01791665575</v>
      </c>
      <c r="AE363" s="9">
        <f t="shared" si="18"/>
        <v>-0.01320832575</v>
      </c>
      <c r="AF363" s="7">
        <f t="shared" si="19"/>
        <v>0.8487060007</v>
      </c>
      <c r="AG363" s="7">
        <f t="shared" si="20"/>
        <v>16.63240107</v>
      </c>
      <c r="AH363" s="7">
        <f t="shared" si="21"/>
        <v>24.93901573</v>
      </c>
      <c r="AI363" s="7">
        <f t="shared" si="22"/>
        <v>50.8952158</v>
      </c>
      <c r="AJ363" s="7">
        <f t="shared" si="23"/>
        <v>4.644882389</v>
      </c>
      <c r="AK363" s="7">
        <f t="shared" si="24"/>
        <v>0.770056199</v>
      </c>
      <c r="AL363" s="7">
        <f t="shared" si="25"/>
        <v>0.8212534258</v>
      </c>
    </row>
    <row r="364" ht="15.75" customHeight="1">
      <c r="A364" s="5">
        <v>38.5</v>
      </c>
      <c r="B364" s="5" t="str">
        <f t="shared" si="1"/>
        <v>sedang</v>
      </c>
      <c r="C364" s="5">
        <v>40.0</v>
      </c>
      <c r="D364" s="5"/>
      <c r="E364" s="7">
        <v>0.092699997</v>
      </c>
      <c r="F364" s="5">
        <v>0.125599995</v>
      </c>
      <c r="G364" s="5">
        <v>0.093900003</v>
      </c>
      <c r="H364" s="5">
        <v>0.078599997</v>
      </c>
      <c r="I364" s="5">
        <v>0.040399998</v>
      </c>
      <c r="J364" s="5">
        <v>0.0416</v>
      </c>
      <c r="K364" s="5">
        <v>0.037999999</v>
      </c>
      <c r="L364" s="5">
        <v>0.033199999</v>
      </c>
      <c r="M364" s="5">
        <v>0.0287</v>
      </c>
      <c r="N364" s="5">
        <v>0.023499999</v>
      </c>
      <c r="O364" s="7">
        <f t="shared" si="2"/>
        <v>-0.4238059375</v>
      </c>
      <c r="P364" s="7">
        <f t="shared" si="3"/>
        <v>0.5354523179</v>
      </c>
      <c r="Q364" s="7">
        <f t="shared" si="4"/>
        <v>0.139430272</v>
      </c>
      <c r="R364" s="7">
        <f t="shared" si="5"/>
        <v>0.2357723654</v>
      </c>
      <c r="S364" s="7">
        <f t="shared" si="6"/>
        <v>0.1512195009</v>
      </c>
      <c r="T364" s="7">
        <f t="shared" si="7"/>
        <v>0.2173913076</v>
      </c>
      <c r="U364" s="7">
        <f t="shared" si="8"/>
        <v>0.6279973956</v>
      </c>
      <c r="V364" s="8">
        <f t="shared" si="9"/>
        <v>0.6847753193</v>
      </c>
      <c r="W364" s="7">
        <f t="shared" si="10"/>
        <v>0.649899389</v>
      </c>
      <c r="X364" s="9">
        <f t="shared" si="11"/>
        <v>0.6616979864</v>
      </c>
      <c r="Y364" s="7">
        <f t="shared" si="12"/>
        <v>-0.1444190993</v>
      </c>
      <c r="Z364" s="7">
        <f t="shared" si="13"/>
        <v>3.290854592</v>
      </c>
      <c r="AA364" s="7">
        <f t="shared" si="14"/>
        <v>3.569105775</v>
      </c>
      <c r="AB364" s="7">
        <f t="shared" si="15"/>
        <v>0.2991749803</v>
      </c>
      <c r="AC364" s="9">
        <f t="shared" si="16"/>
        <v>0.334274987</v>
      </c>
      <c r="AD364" s="9">
        <f t="shared" si="17"/>
        <v>0.313474983</v>
      </c>
      <c r="AE364" s="9">
        <f t="shared" si="18"/>
        <v>0.3199749843</v>
      </c>
      <c r="AF364" s="7">
        <f t="shared" si="19"/>
        <v>0.4046858124</v>
      </c>
      <c r="AG364" s="7">
        <f t="shared" si="20"/>
        <v>18.87183877</v>
      </c>
      <c r="AH364" s="7">
        <f t="shared" si="21"/>
        <v>65.98343415</v>
      </c>
      <c r="AI364" s="7">
        <f t="shared" si="22"/>
        <v>39.43952408</v>
      </c>
      <c r="AJ364" s="7">
        <f t="shared" si="23"/>
        <v>37.37745929</v>
      </c>
      <c r="AK364" s="7">
        <f t="shared" si="24"/>
        <v>0.7476115186</v>
      </c>
      <c r="AL364" s="7">
        <f t="shared" si="25"/>
        <v>1.012945049</v>
      </c>
    </row>
    <row r="365" ht="15.75" customHeight="1">
      <c r="A365" s="5">
        <v>38.5</v>
      </c>
      <c r="B365" s="5" t="str">
        <f t="shared" si="1"/>
        <v>sedang</v>
      </c>
      <c r="C365" s="5">
        <v>80.0</v>
      </c>
      <c r="D365" s="5"/>
      <c r="E365" s="7">
        <v>0.289400011</v>
      </c>
      <c r="F365" s="5">
        <v>0.282099992</v>
      </c>
      <c r="G365" s="5">
        <v>0.254000008</v>
      </c>
      <c r="H365" s="5">
        <v>0.298599988</v>
      </c>
      <c r="I365" s="5">
        <v>0.338400006</v>
      </c>
      <c r="J365" s="5">
        <v>0.355399996</v>
      </c>
      <c r="K365" s="5">
        <v>0.356900007</v>
      </c>
      <c r="L365" s="5">
        <v>0.362599999</v>
      </c>
      <c r="M365" s="5">
        <v>0.276300013</v>
      </c>
      <c r="N365" s="5">
        <v>0.255400002</v>
      </c>
      <c r="O365" s="7">
        <f t="shared" si="2"/>
        <v>0.1684400008</v>
      </c>
      <c r="P365" s="7">
        <f t="shared" si="3"/>
        <v>-0.1170579266</v>
      </c>
      <c r="Q365" s="7">
        <f t="shared" si="4"/>
        <v>0.1272899423</v>
      </c>
      <c r="R365" s="7">
        <f t="shared" si="5"/>
        <v>0.1657684199</v>
      </c>
      <c r="S365" s="7">
        <f t="shared" si="6"/>
        <v>0.1316348078</v>
      </c>
      <c r="T365" s="7">
        <f t="shared" si="7"/>
        <v>0.1602969074</v>
      </c>
      <c r="U365" s="7">
        <f t="shared" si="8"/>
        <v>0.01038678178</v>
      </c>
      <c r="V365" s="8">
        <f t="shared" si="9"/>
        <v>0.04967440055</v>
      </c>
      <c r="W365" s="7">
        <f t="shared" si="10"/>
        <v>0.01079065873</v>
      </c>
      <c r="X365" s="9">
        <f t="shared" si="11"/>
        <v>0.04781516791</v>
      </c>
      <c r="Y365" s="7">
        <f t="shared" si="12"/>
        <v>-0.05241556426</v>
      </c>
      <c r="Z365" s="7">
        <f t="shared" si="13"/>
        <v>0.8466519</v>
      </c>
      <c r="AA365" s="7">
        <f t="shared" si="14"/>
        <v>0.8755511875</v>
      </c>
      <c r="AB365" s="7">
        <f t="shared" si="15"/>
        <v>-0.8258501215</v>
      </c>
      <c r="AC365" s="9">
        <f t="shared" si="16"/>
        <v>-0.6847750473</v>
      </c>
      <c r="AD365" s="9">
        <f t="shared" si="17"/>
        <v>-0.7683750913</v>
      </c>
      <c r="AE365" s="9">
        <f t="shared" si="18"/>
        <v>-0.7422500775</v>
      </c>
      <c r="AF365" s="7">
        <f t="shared" si="19"/>
        <v>1.405118094</v>
      </c>
      <c r="AG365" s="7">
        <f t="shared" si="20"/>
        <v>15.70955288</v>
      </c>
      <c r="AH365" s="7">
        <f t="shared" si="21"/>
        <v>2337.21096</v>
      </c>
      <c r="AI365" s="7">
        <f t="shared" si="22"/>
        <v>724.6787941</v>
      </c>
      <c r="AJ365" s="7">
        <f t="shared" si="23"/>
        <v>78170.18351</v>
      </c>
      <c r="AK365" s="7">
        <f t="shared" si="24"/>
        <v>0.9003899865</v>
      </c>
      <c r="AL365" s="7">
        <f t="shared" si="25"/>
        <v>0.8776779487</v>
      </c>
    </row>
    <row r="366" ht="15.75" customHeight="1">
      <c r="A366" s="5">
        <v>38.5</v>
      </c>
      <c r="B366" s="5" t="str">
        <f t="shared" si="1"/>
        <v>sedang</v>
      </c>
      <c r="C366" s="5">
        <v>80.0</v>
      </c>
      <c r="D366" s="5"/>
      <c r="E366" s="7">
        <v>0.226500005</v>
      </c>
      <c r="F366" s="5">
        <v>0.231099993</v>
      </c>
      <c r="G366" s="5">
        <v>0.220699996</v>
      </c>
      <c r="H366" s="5">
        <v>0.249599993</v>
      </c>
      <c r="I366" s="5">
        <v>0.285299987</v>
      </c>
      <c r="J366" s="5">
        <v>0.303799987</v>
      </c>
      <c r="K366" s="5">
        <v>0.292699993</v>
      </c>
      <c r="L366" s="5">
        <v>0.319299996</v>
      </c>
      <c r="M366" s="5">
        <v>0.238999993</v>
      </c>
      <c r="N366" s="5">
        <v>0.216000006</v>
      </c>
      <c r="O366" s="7">
        <f t="shared" si="2"/>
        <v>0.1402415242</v>
      </c>
      <c r="P366" s="7">
        <f t="shared" si="3"/>
        <v>-0.1176021414</v>
      </c>
      <c r="Q366" s="7">
        <f t="shared" si="4"/>
        <v>0.1009968054</v>
      </c>
      <c r="R366" s="7">
        <f t="shared" si="5"/>
        <v>0.1507764638</v>
      </c>
      <c r="S366" s="7">
        <f t="shared" si="6"/>
        <v>0.1055632005</v>
      </c>
      <c r="T366" s="7">
        <f t="shared" si="7"/>
        <v>0.1442542581</v>
      </c>
      <c r="U366" s="7">
        <f t="shared" si="8"/>
        <v>-0.01680493562</v>
      </c>
      <c r="V366" s="8">
        <f t="shared" si="9"/>
        <v>0.0337731761</v>
      </c>
      <c r="W366" s="7">
        <f t="shared" si="10"/>
        <v>-0.01766942522</v>
      </c>
      <c r="X366" s="9">
        <f t="shared" si="11"/>
        <v>0.03212079866</v>
      </c>
      <c r="Y366" s="7">
        <f t="shared" si="12"/>
        <v>-0.02301902889</v>
      </c>
      <c r="Z366" s="7">
        <f t="shared" si="13"/>
        <v>0.8497272915</v>
      </c>
      <c r="AA366" s="7">
        <f t="shared" si="14"/>
        <v>0.8881462353</v>
      </c>
      <c r="AB366" s="7">
        <f t="shared" si="15"/>
        <v>-0.762024979</v>
      </c>
      <c r="AC366" s="9">
        <f t="shared" si="16"/>
        <v>-0.6067750668</v>
      </c>
      <c r="AD366" s="9">
        <f t="shared" si="17"/>
        <v>-0.6987750148</v>
      </c>
      <c r="AE366" s="9">
        <f t="shared" si="18"/>
        <v>-0.670025031</v>
      </c>
      <c r="AF366" s="7">
        <f t="shared" si="19"/>
        <v>1.3262347</v>
      </c>
      <c r="AG366" s="7">
        <f t="shared" si="20"/>
        <v>18.1615676</v>
      </c>
      <c r="AH366" s="7">
        <f t="shared" si="21"/>
        <v>1112.906928</v>
      </c>
      <c r="AI366" s="7">
        <f t="shared" si="22"/>
        <v>585.7247747</v>
      </c>
      <c r="AJ366" s="7">
        <f t="shared" si="23"/>
        <v>15937.0441</v>
      </c>
      <c r="AK366" s="7">
        <f t="shared" si="24"/>
        <v>0.9549978481</v>
      </c>
      <c r="AL366" s="7">
        <f t="shared" si="25"/>
        <v>0.9743928968</v>
      </c>
    </row>
    <row r="367" ht="15.75" customHeight="1">
      <c r="A367" s="5">
        <v>38.3</v>
      </c>
      <c r="B367" s="5" t="str">
        <f t="shared" si="1"/>
        <v>sedang</v>
      </c>
      <c r="C367" s="5">
        <v>40.0</v>
      </c>
      <c r="D367" s="5"/>
      <c r="E367" s="7">
        <v>0.208299994</v>
      </c>
      <c r="F367" s="5">
        <v>0.214149997</v>
      </c>
      <c r="G367" s="5">
        <v>0.215350002</v>
      </c>
      <c r="H367" s="5">
        <v>0.237299994</v>
      </c>
      <c r="I367" s="5">
        <v>0.229200006</v>
      </c>
      <c r="J367" s="5">
        <v>0.233649999</v>
      </c>
      <c r="K367" s="5">
        <v>0.193200007</v>
      </c>
      <c r="L367" s="5">
        <v>0.23725</v>
      </c>
      <c r="M367" s="5">
        <v>0.219799995</v>
      </c>
      <c r="N367" s="5">
        <v>0.215149999</v>
      </c>
      <c r="O367" s="7">
        <f t="shared" si="2"/>
        <v>-0.05421611678</v>
      </c>
      <c r="P367" s="7">
        <f t="shared" si="3"/>
        <v>0.05142994917</v>
      </c>
      <c r="Q367" s="7">
        <f t="shared" si="4"/>
        <v>-0.06440675029</v>
      </c>
      <c r="R367" s="7">
        <f t="shared" si="5"/>
        <v>-0.05375288766</v>
      </c>
      <c r="S367" s="7">
        <f t="shared" si="6"/>
        <v>-0.06514016802</v>
      </c>
      <c r="T367" s="7">
        <f t="shared" si="7"/>
        <v>-0.05314768013</v>
      </c>
      <c r="U367" s="7">
        <f t="shared" si="8"/>
        <v>-0.0130199288</v>
      </c>
      <c r="V367" s="8">
        <f t="shared" si="9"/>
        <v>-0.002329378079</v>
      </c>
      <c r="W367" s="7">
        <f t="shared" si="10"/>
        <v>-0.01316095517</v>
      </c>
      <c r="X367" s="9">
        <f t="shared" si="11"/>
        <v>-0.002304417602</v>
      </c>
      <c r="Y367" s="7">
        <f t="shared" si="12"/>
        <v>0.002793958097</v>
      </c>
      <c r="Z367" s="7">
        <f t="shared" si="13"/>
        <v>1.039951566</v>
      </c>
      <c r="AA367" s="7">
        <f t="shared" si="14"/>
        <v>1.051793786</v>
      </c>
      <c r="AB367" s="7">
        <f t="shared" si="15"/>
        <v>-0.67534998</v>
      </c>
      <c r="AC367" s="9">
        <f t="shared" si="16"/>
        <v>-0.643962507</v>
      </c>
      <c r="AD367" s="9">
        <f t="shared" si="17"/>
        <v>-0.662562491</v>
      </c>
      <c r="AE367" s="9">
        <f t="shared" si="18"/>
        <v>-0.656749996</v>
      </c>
      <c r="AF367" s="7">
        <f t="shared" si="19"/>
        <v>0.8971442081</v>
      </c>
      <c r="AG367" s="7">
        <f t="shared" si="20"/>
        <v>19.38210096</v>
      </c>
      <c r="AH367" s="7">
        <f t="shared" si="21"/>
        <v>987.8426683</v>
      </c>
      <c r="AI367" s="7">
        <f t="shared" si="22"/>
        <v>410.1717864</v>
      </c>
      <c r="AJ367" s="7">
        <f t="shared" si="23"/>
        <v>12343.84124</v>
      </c>
      <c r="AK367" s="7">
        <f t="shared" si="24"/>
        <v>1.005603572</v>
      </c>
      <c r="AL367" s="7">
        <f t="shared" si="25"/>
        <v>1.033845455</v>
      </c>
    </row>
    <row r="368" ht="15.75" customHeight="1">
      <c r="A368" s="5">
        <v>38.3</v>
      </c>
      <c r="B368" s="5" t="str">
        <f t="shared" si="1"/>
        <v>sedang</v>
      </c>
      <c r="C368" s="5">
        <v>40.0</v>
      </c>
      <c r="D368" s="5"/>
      <c r="E368" s="7">
        <v>0.032699998</v>
      </c>
      <c r="F368" s="5">
        <v>0.023499999</v>
      </c>
      <c r="G368" s="5">
        <v>0.0177</v>
      </c>
      <c r="H368" s="5">
        <v>0.018449999</v>
      </c>
      <c r="I368" s="5">
        <v>0.017750001</v>
      </c>
      <c r="J368" s="5">
        <v>0.018850001</v>
      </c>
      <c r="K368" s="5">
        <v>0.01595</v>
      </c>
      <c r="L368" s="5">
        <v>0.01595</v>
      </c>
      <c r="M368" s="5">
        <v>0.017100001</v>
      </c>
      <c r="N368" s="5">
        <v>0.01475</v>
      </c>
      <c r="O368" s="7">
        <f t="shared" si="2"/>
        <v>-0.05200594354</v>
      </c>
      <c r="P368" s="7">
        <f t="shared" si="3"/>
        <v>0.1913814751</v>
      </c>
      <c r="Q368" s="7">
        <f t="shared" si="4"/>
        <v>-0.0347957932</v>
      </c>
      <c r="R368" s="7">
        <f t="shared" si="5"/>
        <v>0.03908794788</v>
      </c>
      <c r="S368" s="7">
        <f t="shared" si="6"/>
        <v>-0.03745931596</v>
      </c>
      <c r="T368" s="7">
        <f t="shared" si="7"/>
        <v>0.0363086222</v>
      </c>
      <c r="U368" s="7">
        <f t="shared" si="8"/>
        <v>0.1576354187</v>
      </c>
      <c r="V368" s="8">
        <f t="shared" si="9"/>
        <v>0.2287581498</v>
      </c>
      <c r="W368" s="7">
        <f t="shared" si="10"/>
        <v>0.1673202135</v>
      </c>
      <c r="X368" s="9">
        <f t="shared" si="11"/>
        <v>0.2155172167</v>
      </c>
      <c r="Y368" s="7">
        <f t="shared" si="12"/>
        <v>-0.1407766782</v>
      </c>
      <c r="Z368" s="7">
        <f t="shared" si="13"/>
        <v>1.246595999</v>
      </c>
      <c r="AA368" s="7">
        <f t="shared" si="14"/>
        <v>1.342019511</v>
      </c>
      <c r="AB368" s="7">
        <f t="shared" si="15"/>
        <v>-0.02541251075</v>
      </c>
      <c r="AC368" s="9">
        <f t="shared" si="16"/>
        <v>-0.009550004</v>
      </c>
      <c r="AD368" s="9">
        <f t="shared" si="17"/>
        <v>-0.018950008</v>
      </c>
      <c r="AE368" s="9">
        <f t="shared" si="18"/>
        <v>-0.01601250675</v>
      </c>
      <c r="AF368" s="7">
        <f t="shared" si="19"/>
        <v>0.9011299435</v>
      </c>
      <c r="AG368" s="7">
        <f t="shared" si="20"/>
        <v>13.92038258</v>
      </c>
      <c r="AH368" s="7">
        <f t="shared" si="21"/>
        <v>12.07978669</v>
      </c>
      <c r="AI368" s="7">
        <f t="shared" si="22"/>
        <v>13.47161167</v>
      </c>
      <c r="AJ368" s="7">
        <f t="shared" si="23"/>
        <v>0.98229529</v>
      </c>
      <c r="AK368" s="7">
        <f t="shared" si="24"/>
        <v>0.7531915214</v>
      </c>
      <c r="AL368" s="7">
        <f t="shared" si="25"/>
        <v>0.5412844368</v>
      </c>
    </row>
    <row r="369" ht="15.75" customHeight="1">
      <c r="A369" s="5">
        <v>38.2</v>
      </c>
      <c r="B369" s="5" t="str">
        <f t="shared" si="1"/>
        <v>sedang</v>
      </c>
      <c r="C369" s="5">
        <v>70.0</v>
      </c>
      <c r="D369" s="6"/>
      <c r="E369" s="5">
        <v>0.057</v>
      </c>
      <c r="F369" s="5">
        <v>0.053300001</v>
      </c>
      <c r="G369" s="5">
        <v>0.034000002</v>
      </c>
      <c r="H369" s="5">
        <v>0.033500001</v>
      </c>
      <c r="I369" s="5">
        <v>0.0288</v>
      </c>
      <c r="J369" s="5">
        <v>0.0308</v>
      </c>
      <c r="K369" s="5">
        <v>0.025800001</v>
      </c>
      <c r="L369" s="5">
        <v>0.0283</v>
      </c>
      <c r="M369" s="5">
        <v>0.0211</v>
      </c>
      <c r="N369" s="5">
        <v>0.0184</v>
      </c>
      <c r="O369" s="7">
        <f t="shared" si="2"/>
        <v>-0.1371237557</v>
      </c>
      <c r="P369" s="7">
        <f t="shared" si="3"/>
        <v>0.3476611796</v>
      </c>
      <c r="Q369" s="7">
        <f t="shared" si="4"/>
        <v>0.1002132388</v>
      </c>
      <c r="R369" s="7">
        <f t="shared" si="5"/>
        <v>0.1674208333</v>
      </c>
      <c r="S369" s="7">
        <f t="shared" si="6"/>
        <v>0.1063348618</v>
      </c>
      <c r="T369" s="7">
        <f t="shared" si="7"/>
        <v>0.1577825339</v>
      </c>
      <c r="U369" s="7">
        <f t="shared" si="8"/>
        <v>0.4327957065</v>
      </c>
      <c r="V369" s="8">
        <f t="shared" si="9"/>
        <v>0.4867503558</v>
      </c>
      <c r="W369" s="7">
        <f t="shared" si="10"/>
        <v>0.4490934526</v>
      </c>
      <c r="X369" s="9">
        <f t="shared" si="11"/>
        <v>0.4690860286</v>
      </c>
      <c r="Y369" s="7">
        <f t="shared" si="12"/>
        <v>-0.2210767278</v>
      </c>
      <c r="Z369" s="7">
        <f t="shared" si="13"/>
        <v>1.861407274</v>
      </c>
      <c r="AA369" s="7">
        <f t="shared" si="14"/>
        <v>1.975113145</v>
      </c>
      <c r="AB369" s="7">
        <f t="shared" si="15"/>
        <v>0.06432500375</v>
      </c>
      <c r="AC369" s="9">
        <f t="shared" si="16"/>
        <v>0.08255000375</v>
      </c>
      <c r="AD369" s="9">
        <f t="shared" si="17"/>
        <v>0.07175000375</v>
      </c>
      <c r="AE369" s="9">
        <f t="shared" si="18"/>
        <v>0.07512500375</v>
      </c>
      <c r="AF369" s="7">
        <f t="shared" si="19"/>
        <v>0.7588235142</v>
      </c>
      <c r="AG369" s="7">
        <f t="shared" si="20"/>
        <v>13.89989786</v>
      </c>
      <c r="AH369" s="7">
        <f t="shared" si="21"/>
        <v>17.36968189</v>
      </c>
      <c r="AI369" s="7">
        <f t="shared" si="22"/>
        <v>26.22921773</v>
      </c>
      <c r="AJ369" s="7">
        <f t="shared" si="23"/>
        <v>2.139438224</v>
      </c>
      <c r="AK369" s="7">
        <f t="shared" si="24"/>
        <v>0.6378987122</v>
      </c>
      <c r="AL369" s="7">
        <f t="shared" si="25"/>
        <v>0.5964912632</v>
      </c>
    </row>
    <row r="370" ht="15.75" customHeight="1">
      <c r="A370" s="5">
        <v>38.2</v>
      </c>
      <c r="B370" s="5" t="str">
        <f t="shared" si="1"/>
        <v>sedang</v>
      </c>
      <c r="C370" s="5">
        <v>40.0</v>
      </c>
      <c r="D370" s="5"/>
      <c r="E370" s="7">
        <v>0.084399998</v>
      </c>
      <c r="F370" s="5">
        <v>0.094400004</v>
      </c>
      <c r="G370" s="5">
        <v>0.089199997</v>
      </c>
      <c r="H370" s="5">
        <v>0.086400002</v>
      </c>
      <c r="I370" s="5">
        <v>0.063699998</v>
      </c>
      <c r="J370" s="5">
        <v>0.064900003</v>
      </c>
      <c r="K370" s="5">
        <v>0.0572</v>
      </c>
      <c r="L370" s="5">
        <v>0.0594</v>
      </c>
      <c r="M370" s="5">
        <v>0.032900002</v>
      </c>
      <c r="N370" s="5">
        <v>0.0288</v>
      </c>
      <c r="O370" s="7">
        <f t="shared" si="2"/>
        <v>-0.218579219</v>
      </c>
      <c r="P370" s="7">
        <f t="shared" si="3"/>
        <v>0.2453826057</v>
      </c>
      <c r="Q370" s="7">
        <f t="shared" si="4"/>
        <v>0.2697003048</v>
      </c>
      <c r="R370" s="7">
        <f t="shared" si="5"/>
        <v>0.3302325581</v>
      </c>
      <c r="S370" s="7">
        <f t="shared" si="6"/>
        <v>0.2825581163</v>
      </c>
      <c r="T370" s="7">
        <f t="shared" si="7"/>
        <v>0.3152053204</v>
      </c>
      <c r="U370" s="7">
        <f t="shared" si="8"/>
        <v>0.4831107549</v>
      </c>
      <c r="V370" s="8">
        <f t="shared" si="9"/>
        <v>0.5324675476</v>
      </c>
      <c r="W370" s="7">
        <f t="shared" si="10"/>
        <v>0.4991883117</v>
      </c>
      <c r="X370" s="9">
        <f t="shared" si="11"/>
        <v>0.5153181532</v>
      </c>
      <c r="Y370" s="7">
        <f t="shared" si="12"/>
        <v>-0.02832247806</v>
      </c>
      <c r="Z370" s="7">
        <f t="shared" si="13"/>
        <v>2.037735815</v>
      </c>
      <c r="AA370" s="7">
        <f t="shared" si="14"/>
        <v>2.134883733</v>
      </c>
      <c r="AB370" s="7">
        <f t="shared" si="15"/>
        <v>0.1412250025</v>
      </c>
      <c r="AC370" s="9">
        <f t="shared" si="16"/>
        <v>0.168900016</v>
      </c>
      <c r="AD370" s="9">
        <f t="shared" si="17"/>
        <v>0.152500008</v>
      </c>
      <c r="AE370" s="9">
        <f t="shared" si="18"/>
        <v>0.1576250105</v>
      </c>
      <c r="AF370" s="7">
        <f t="shared" si="19"/>
        <v>0.6412556269</v>
      </c>
      <c r="AG370" s="7">
        <f t="shared" si="20"/>
        <v>19.42009168</v>
      </c>
      <c r="AH370" s="7">
        <f t="shared" si="21"/>
        <v>59.4228782</v>
      </c>
      <c r="AI370" s="7">
        <f t="shared" si="22"/>
        <v>72.11707383</v>
      </c>
      <c r="AJ370" s="7">
        <f t="shared" si="23"/>
        <v>29.86296379</v>
      </c>
      <c r="AK370" s="7">
        <f t="shared" si="24"/>
        <v>0.9449151824</v>
      </c>
      <c r="AL370" s="7">
        <f t="shared" si="25"/>
        <v>1.056872027</v>
      </c>
    </row>
    <row r="371" ht="15.75" customHeight="1">
      <c r="A371" s="5">
        <v>37.83</v>
      </c>
      <c r="B371" s="5" t="str">
        <f t="shared" si="1"/>
        <v>baik</v>
      </c>
      <c r="C371" s="5">
        <v>40.0</v>
      </c>
      <c r="D371" s="5"/>
      <c r="E371" s="5">
        <v>0.144800007</v>
      </c>
      <c r="F371" s="5">
        <v>0.172800004</v>
      </c>
      <c r="G371" s="5">
        <v>0.172299996</v>
      </c>
      <c r="H371" s="5">
        <v>0.176599994</v>
      </c>
      <c r="I371" s="5">
        <v>0.130400002</v>
      </c>
      <c r="J371" s="5">
        <v>0.133200005</v>
      </c>
      <c r="K371" s="5">
        <v>0.116599999</v>
      </c>
      <c r="L371" s="5">
        <v>0.102399997</v>
      </c>
      <c r="M371" s="5">
        <v>0.016899999</v>
      </c>
      <c r="N371" s="5">
        <v>0.016000001</v>
      </c>
      <c r="O371" s="7">
        <f t="shared" si="2"/>
        <v>-0.1928002699</v>
      </c>
      <c r="P371" s="7">
        <f t="shared" si="3"/>
        <v>0.1941949012</v>
      </c>
      <c r="Q371" s="7">
        <f t="shared" si="4"/>
        <v>0.7468164906</v>
      </c>
      <c r="R371" s="7">
        <f t="shared" si="5"/>
        <v>0.7586726848</v>
      </c>
      <c r="S371" s="7">
        <f t="shared" si="6"/>
        <v>0.7518853695</v>
      </c>
      <c r="T371" s="7">
        <f t="shared" si="7"/>
        <v>0.7535580487</v>
      </c>
      <c r="U371" s="7">
        <f t="shared" si="8"/>
        <v>0.8218239459</v>
      </c>
      <c r="V371" s="8">
        <f t="shared" si="9"/>
        <v>0.8305084685</v>
      </c>
      <c r="W371" s="7">
        <f t="shared" si="10"/>
        <v>0.82574153</v>
      </c>
      <c r="X371" s="9">
        <f t="shared" si="11"/>
        <v>0.8265682684</v>
      </c>
      <c r="Y371" s="7">
        <f t="shared" si="12"/>
        <v>-0.001448878586</v>
      </c>
      <c r="Z371" s="7">
        <f t="shared" si="13"/>
        <v>2.585018765</v>
      </c>
      <c r="AA371" s="7">
        <f t="shared" si="14"/>
        <v>2.602564103</v>
      </c>
      <c r="AB371" s="7">
        <f t="shared" si="15"/>
        <v>0.547975023</v>
      </c>
      <c r="AC371" s="9">
        <f t="shared" si="16"/>
        <v>0.5540500095</v>
      </c>
      <c r="AD371" s="9">
        <f t="shared" si="17"/>
        <v>0.5504500175</v>
      </c>
      <c r="AE371" s="9">
        <f t="shared" si="18"/>
        <v>0.551575015</v>
      </c>
      <c r="AF371" s="7">
        <f t="shared" si="19"/>
        <v>0.6767266495</v>
      </c>
      <c r="AG371" s="7">
        <f t="shared" si="20"/>
        <v>21.80783312</v>
      </c>
      <c r="AH371" s="7">
        <f t="shared" si="21"/>
        <v>378.5293227</v>
      </c>
      <c r="AI371" s="7">
        <f t="shared" si="22"/>
        <v>191.326123</v>
      </c>
      <c r="AJ371" s="7">
        <f t="shared" si="23"/>
        <v>1579.809416</v>
      </c>
      <c r="AK371" s="7">
        <f t="shared" si="24"/>
        <v>0.9971064353</v>
      </c>
      <c r="AL371" s="7">
        <f t="shared" si="25"/>
        <v>1.189917042</v>
      </c>
    </row>
    <row r="372" ht="15.75" customHeight="1">
      <c r="A372" s="5">
        <v>37.8</v>
      </c>
      <c r="B372" s="5" t="str">
        <f t="shared" si="1"/>
        <v>baik</v>
      </c>
      <c r="C372" s="5">
        <v>40.0</v>
      </c>
      <c r="D372" s="7"/>
      <c r="E372" s="5">
        <v>0.051600002</v>
      </c>
      <c r="F372" s="5">
        <v>0.083999999</v>
      </c>
      <c r="G372" s="5">
        <v>0.0601</v>
      </c>
      <c r="H372" s="5">
        <v>0.04645</v>
      </c>
      <c r="I372" s="5">
        <v>0.018200001</v>
      </c>
      <c r="J372" s="5">
        <v>0.0187</v>
      </c>
      <c r="K372" s="5">
        <v>0.01285</v>
      </c>
      <c r="L372" s="5">
        <v>0.014</v>
      </c>
      <c r="M372" s="5">
        <v>0.00625</v>
      </c>
      <c r="N372" s="5">
        <v>0.00455</v>
      </c>
      <c r="O372" s="7">
        <f t="shared" si="2"/>
        <v>-0.6477039068</v>
      </c>
      <c r="P372" s="7">
        <f t="shared" si="3"/>
        <v>0.734641195</v>
      </c>
      <c r="Q372" s="7">
        <f t="shared" si="4"/>
        <v>0.3455497382</v>
      </c>
      <c r="R372" s="7">
        <f t="shared" si="5"/>
        <v>0.4770114943</v>
      </c>
      <c r="S372" s="7">
        <f t="shared" si="6"/>
        <v>0.3793103448</v>
      </c>
      <c r="T372" s="7">
        <f t="shared" si="7"/>
        <v>0.4345549738</v>
      </c>
      <c r="U372" s="7">
        <f t="shared" si="8"/>
        <v>0.8614958433</v>
      </c>
      <c r="V372" s="8">
        <f t="shared" si="9"/>
        <v>0.8972332004</v>
      </c>
      <c r="W372" s="7">
        <f t="shared" si="10"/>
        <v>0.8780350071</v>
      </c>
      <c r="X372" s="9">
        <f t="shared" si="11"/>
        <v>0.8803324086</v>
      </c>
      <c r="Y372" s="7">
        <f t="shared" si="12"/>
        <v>-0.1658570379</v>
      </c>
      <c r="Z372" s="7">
        <f t="shared" si="13"/>
        <v>7.544502565</v>
      </c>
      <c r="AA372" s="7">
        <f t="shared" si="14"/>
        <v>8.281609138</v>
      </c>
      <c r="AB372" s="7">
        <f t="shared" si="15"/>
        <v>0.290599996</v>
      </c>
      <c r="AC372" s="9">
        <f t="shared" si="16"/>
        <v>0.302074996</v>
      </c>
      <c r="AD372" s="9">
        <f t="shared" si="17"/>
        <v>0.295274996</v>
      </c>
      <c r="AE372" s="9">
        <f t="shared" si="18"/>
        <v>0.297399996</v>
      </c>
      <c r="AF372" s="7">
        <f t="shared" si="19"/>
        <v>0.2138103161</v>
      </c>
      <c r="AG372" s="7">
        <f t="shared" si="20"/>
        <v>20.40498678</v>
      </c>
      <c r="AH372" s="7">
        <f t="shared" si="21"/>
        <v>31.07116311</v>
      </c>
      <c r="AI372" s="7">
        <f t="shared" si="22"/>
        <v>13.32634573</v>
      </c>
      <c r="AJ372" s="7">
        <f t="shared" si="23"/>
        <v>7.440579137</v>
      </c>
      <c r="AK372" s="7">
        <f t="shared" si="24"/>
        <v>0.715476199</v>
      </c>
      <c r="AL372" s="7">
        <f t="shared" si="25"/>
        <v>1.164728637</v>
      </c>
    </row>
    <row r="373" ht="15.75" customHeight="1">
      <c r="A373" s="5">
        <v>37.8</v>
      </c>
      <c r="B373" s="5" t="str">
        <f t="shared" si="1"/>
        <v>baik</v>
      </c>
      <c r="C373" s="5">
        <v>70.0</v>
      </c>
      <c r="D373" s="5"/>
      <c r="E373" s="7">
        <v>0.261700004</v>
      </c>
      <c r="F373" s="5">
        <v>0.263599992</v>
      </c>
      <c r="G373" s="5">
        <v>0.243499994</v>
      </c>
      <c r="H373" s="5">
        <v>0.266299993</v>
      </c>
      <c r="I373" s="5">
        <v>0.248300001</v>
      </c>
      <c r="J373" s="5">
        <v>0.250999987</v>
      </c>
      <c r="K373" s="5">
        <v>0.245900005</v>
      </c>
      <c r="L373" s="5">
        <v>0.245399997</v>
      </c>
      <c r="M373" s="5">
        <v>0.188899994</v>
      </c>
      <c r="N373" s="5">
        <v>0.167500004</v>
      </c>
      <c r="O373" s="7">
        <f t="shared" si="2"/>
        <v>0.004903986524</v>
      </c>
      <c r="P373" s="7">
        <f t="shared" si="3"/>
        <v>0.03473991581</v>
      </c>
      <c r="Q373" s="7">
        <f t="shared" si="4"/>
        <v>0.1310947818</v>
      </c>
      <c r="R373" s="7">
        <f t="shared" si="5"/>
        <v>0.1896468294</v>
      </c>
      <c r="S373" s="7">
        <f t="shared" si="6"/>
        <v>0.1378810105</v>
      </c>
      <c r="T373" s="7">
        <f t="shared" si="7"/>
        <v>0.1803127902</v>
      </c>
      <c r="U373" s="7">
        <f t="shared" si="8"/>
        <v>0.1650828736</v>
      </c>
      <c r="V373" s="8">
        <f t="shared" si="9"/>
        <v>0.2229180907</v>
      </c>
      <c r="W373" s="7">
        <f t="shared" si="10"/>
        <v>0.1732776588</v>
      </c>
      <c r="X373" s="9">
        <f t="shared" si="11"/>
        <v>0.2123756707</v>
      </c>
      <c r="Y373" s="7">
        <f t="shared" si="12"/>
        <v>-0.03963714959</v>
      </c>
      <c r="Z373" s="7">
        <f t="shared" si="13"/>
        <v>1.166283319</v>
      </c>
      <c r="AA373" s="7">
        <f t="shared" si="14"/>
        <v>1.22665693</v>
      </c>
      <c r="AB373" s="7">
        <f t="shared" si="15"/>
        <v>-0.2821499928</v>
      </c>
      <c r="AC373" s="9">
        <f t="shared" si="16"/>
        <v>-0.1377000603</v>
      </c>
      <c r="AD373" s="9">
        <f t="shared" si="17"/>
        <v>-0.2233000203</v>
      </c>
      <c r="AE373" s="9">
        <f t="shared" si="18"/>
        <v>-0.1965500328</v>
      </c>
      <c r="AF373" s="7">
        <f t="shared" si="19"/>
        <v>1.009856308</v>
      </c>
      <c r="AG373" s="7">
        <f t="shared" si="20"/>
        <v>17.09774925</v>
      </c>
      <c r="AH373" s="7">
        <f t="shared" si="21"/>
        <v>1849.655729</v>
      </c>
      <c r="AI373" s="7">
        <f t="shared" si="22"/>
        <v>452.0424557</v>
      </c>
      <c r="AJ373" s="7">
        <f t="shared" si="23"/>
        <v>47344.9481</v>
      </c>
      <c r="AK373" s="7">
        <f t="shared" si="24"/>
        <v>0.9237481085</v>
      </c>
      <c r="AL373" s="7">
        <f t="shared" si="25"/>
        <v>0.930454682</v>
      </c>
    </row>
    <row r="374" ht="15.75" customHeight="1">
      <c r="A374" s="5">
        <v>37.8</v>
      </c>
      <c r="B374" s="5" t="str">
        <f t="shared" si="1"/>
        <v>baik</v>
      </c>
      <c r="C374" s="5">
        <v>40.0</v>
      </c>
      <c r="D374" s="5"/>
      <c r="E374" s="7">
        <v>0.019099999</v>
      </c>
      <c r="F374" s="5">
        <v>0.0319</v>
      </c>
      <c r="G374" s="5">
        <v>0.044300001</v>
      </c>
      <c r="H374" s="5">
        <v>0.045899998</v>
      </c>
      <c r="I374" s="5">
        <v>0.0222</v>
      </c>
      <c r="J374" s="5">
        <v>0.022299999</v>
      </c>
      <c r="K374" s="5">
        <v>0.017999999</v>
      </c>
      <c r="L374" s="5">
        <v>0.016799999</v>
      </c>
      <c r="M374" s="5">
        <v>0.0089</v>
      </c>
      <c r="N374" s="5">
        <v>0.0083</v>
      </c>
      <c r="O374" s="7">
        <f t="shared" si="2"/>
        <v>-0.4221509149</v>
      </c>
      <c r="P374" s="7">
        <f t="shared" si="3"/>
        <v>0.2785571399</v>
      </c>
      <c r="Q374" s="7">
        <f t="shared" si="4"/>
        <v>0.3382899382</v>
      </c>
      <c r="R374" s="7">
        <f t="shared" si="5"/>
        <v>0.3688212688</v>
      </c>
      <c r="S374" s="7">
        <f t="shared" si="6"/>
        <v>0.3460075797</v>
      </c>
      <c r="T374" s="7">
        <f t="shared" si="7"/>
        <v>0.3605947718</v>
      </c>
      <c r="U374" s="7">
        <f t="shared" si="8"/>
        <v>0.5637254902</v>
      </c>
      <c r="V374" s="8">
        <f t="shared" si="9"/>
        <v>0.5870646766</v>
      </c>
      <c r="W374" s="7">
        <f t="shared" si="10"/>
        <v>0.5721393035</v>
      </c>
      <c r="X374" s="9">
        <f t="shared" si="11"/>
        <v>0.5784313725</v>
      </c>
      <c r="Y374" s="7">
        <f t="shared" si="12"/>
        <v>0.1627296698</v>
      </c>
      <c r="Z374" s="7">
        <f t="shared" si="13"/>
        <v>2.832713897</v>
      </c>
      <c r="AA374" s="7">
        <f t="shared" si="14"/>
        <v>2.897338551</v>
      </c>
      <c r="AB374" s="7">
        <f t="shared" si="15"/>
        <v>0.06302500025</v>
      </c>
      <c r="AC374" s="9">
        <f t="shared" si="16"/>
        <v>0.06707500025</v>
      </c>
      <c r="AD374" s="9">
        <f t="shared" si="17"/>
        <v>0.06467500025</v>
      </c>
      <c r="AE374" s="9">
        <f t="shared" si="18"/>
        <v>0.06542500025</v>
      </c>
      <c r="AF374" s="7">
        <f t="shared" si="19"/>
        <v>0.40632051</v>
      </c>
      <c r="AG374" s="7">
        <f t="shared" si="20"/>
        <v>27.18206485</v>
      </c>
      <c r="AH374" s="7">
        <f t="shared" si="21"/>
        <v>21.85059981</v>
      </c>
      <c r="AI374" s="7">
        <f t="shared" si="22"/>
        <v>16.92277923</v>
      </c>
      <c r="AJ374" s="7">
        <f t="shared" si="23"/>
        <v>3.498798887</v>
      </c>
      <c r="AK374" s="7">
        <f t="shared" si="24"/>
        <v>1.388714765</v>
      </c>
      <c r="AL374" s="7">
        <f t="shared" si="25"/>
        <v>2.319371902</v>
      </c>
    </row>
    <row r="375" ht="15.75" customHeight="1">
      <c r="A375" s="5">
        <v>37.8</v>
      </c>
      <c r="B375" s="5" t="str">
        <f t="shared" si="1"/>
        <v>baik</v>
      </c>
      <c r="C375" s="5">
        <v>40.0</v>
      </c>
      <c r="D375" s="5"/>
      <c r="E375" s="7">
        <v>0.076800004</v>
      </c>
      <c r="F375" s="5">
        <v>0.077399999</v>
      </c>
      <c r="G375" s="5">
        <v>0.062899999</v>
      </c>
      <c r="H375" s="5">
        <v>0.065099999</v>
      </c>
      <c r="I375" s="5">
        <v>0.0592</v>
      </c>
      <c r="J375" s="5">
        <v>0.059900001</v>
      </c>
      <c r="K375" s="5">
        <v>0.055300001</v>
      </c>
      <c r="L375" s="5">
        <v>0.056600001</v>
      </c>
      <c r="M375" s="5">
        <v>0.055799998</v>
      </c>
      <c r="N375" s="5">
        <v>0.047800001</v>
      </c>
      <c r="O375" s="7">
        <f t="shared" si="2"/>
        <v>-0.06429778342</v>
      </c>
      <c r="P375" s="7">
        <f t="shared" si="3"/>
        <v>0.166541055</v>
      </c>
      <c r="Q375" s="7">
        <f t="shared" si="4"/>
        <v>-0.004500423083</v>
      </c>
      <c r="R375" s="7">
        <f t="shared" si="5"/>
        <v>0.07274490645</v>
      </c>
      <c r="S375" s="7">
        <f t="shared" si="6"/>
        <v>-0.004849631332</v>
      </c>
      <c r="T375" s="7">
        <f t="shared" si="7"/>
        <v>0.06750675128</v>
      </c>
      <c r="U375" s="7">
        <f t="shared" si="8"/>
        <v>0.1621621733</v>
      </c>
      <c r="V375" s="8">
        <f t="shared" si="9"/>
        <v>0.2364217093</v>
      </c>
      <c r="W375" s="7">
        <f t="shared" si="10"/>
        <v>0.1725239696</v>
      </c>
      <c r="X375" s="9">
        <f t="shared" si="11"/>
        <v>0.2222222122</v>
      </c>
      <c r="Y375" s="7">
        <f t="shared" si="12"/>
        <v>-0.1033499658</v>
      </c>
      <c r="Z375" s="7">
        <f t="shared" si="13"/>
        <v>1.262826276</v>
      </c>
      <c r="AA375" s="7">
        <f t="shared" si="14"/>
        <v>1.360814697</v>
      </c>
      <c r="AB375" s="7">
        <f t="shared" si="15"/>
        <v>-0.08087499075</v>
      </c>
      <c r="AC375" s="9">
        <f t="shared" si="16"/>
        <v>-0.026875011</v>
      </c>
      <c r="AD375" s="9">
        <f t="shared" si="17"/>
        <v>-0.058874999</v>
      </c>
      <c r="AE375" s="9">
        <f t="shared" si="18"/>
        <v>-0.04887500275</v>
      </c>
      <c r="AF375" s="7">
        <f t="shared" si="19"/>
        <v>0.8791733208</v>
      </c>
      <c r="AG375" s="7">
        <f t="shared" si="20"/>
        <v>16.43317744</v>
      </c>
      <c r="AH375" s="7">
        <f t="shared" si="21"/>
        <v>33.07140672</v>
      </c>
      <c r="AI375" s="7">
        <f t="shared" si="22"/>
        <v>64.68301035</v>
      </c>
      <c r="AJ375" s="7">
        <f t="shared" si="23"/>
        <v>8.505071555</v>
      </c>
      <c r="AK375" s="7">
        <f t="shared" si="24"/>
        <v>0.8126614963</v>
      </c>
      <c r="AL375" s="7">
        <f t="shared" si="25"/>
        <v>0.819010361</v>
      </c>
    </row>
    <row r="376" ht="15.75" customHeight="1">
      <c r="A376" s="5">
        <v>37.73</v>
      </c>
      <c r="B376" s="5" t="str">
        <f t="shared" si="1"/>
        <v>baik</v>
      </c>
      <c r="C376" s="5">
        <v>40.0</v>
      </c>
      <c r="D376" s="5"/>
      <c r="E376" s="5">
        <v>0.093000002</v>
      </c>
      <c r="F376" s="5">
        <v>0.099299997</v>
      </c>
      <c r="G376" s="5">
        <v>0.053399999</v>
      </c>
      <c r="H376" s="5">
        <v>0.046399999</v>
      </c>
      <c r="I376" s="5">
        <v>0.032900002</v>
      </c>
      <c r="J376" s="5">
        <v>0.033799998</v>
      </c>
      <c r="K376" s="5">
        <v>0.0288</v>
      </c>
      <c r="L376" s="5">
        <v>0.0283</v>
      </c>
      <c r="M376" s="5">
        <v>0.020300001</v>
      </c>
      <c r="N376" s="5">
        <v>0.016100001</v>
      </c>
      <c r="O376" s="7">
        <f t="shared" si="2"/>
        <v>-0.2992700645</v>
      </c>
      <c r="P376" s="7">
        <f t="shared" si="3"/>
        <v>0.5503512775</v>
      </c>
      <c r="Q376" s="7">
        <f t="shared" si="4"/>
        <v>0.1731160657</v>
      </c>
      <c r="R376" s="7">
        <f t="shared" si="5"/>
        <v>0.2828507509</v>
      </c>
      <c r="S376" s="7">
        <f t="shared" si="6"/>
        <v>0.1893095503</v>
      </c>
      <c r="T376" s="7">
        <f t="shared" si="7"/>
        <v>0.2586557788</v>
      </c>
      <c r="U376" s="7">
        <f t="shared" si="8"/>
        <v>0.6605350947</v>
      </c>
      <c r="V376" s="8">
        <f t="shared" si="9"/>
        <v>0.7209705151</v>
      </c>
      <c r="W376" s="7">
        <f t="shared" si="10"/>
        <v>0.6845753672</v>
      </c>
      <c r="X376" s="9">
        <f t="shared" si="11"/>
        <v>0.6956521521</v>
      </c>
      <c r="Y376" s="7">
        <f t="shared" si="12"/>
        <v>-0.3005893857</v>
      </c>
      <c r="Z376" s="7">
        <f t="shared" si="13"/>
        <v>3.109979489</v>
      </c>
      <c r="AA376" s="7">
        <f t="shared" si="14"/>
        <v>3.400890704</v>
      </c>
      <c r="AB376" s="7">
        <f t="shared" si="15"/>
        <v>0.2529749813</v>
      </c>
      <c r="AC376" s="9">
        <f t="shared" si="16"/>
        <v>0.2813249813</v>
      </c>
      <c r="AD376" s="9">
        <f t="shared" si="17"/>
        <v>0.2645249813</v>
      </c>
      <c r="AE376" s="9">
        <f t="shared" si="18"/>
        <v>0.2697749813</v>
      </c>
      <c r="AF376" s="7">
        <f t="shared" si="19"/>
        <v>0.5393258528</v>
      </c>
      <c r="AG376" s="7">
        <f t="shared" si="20"/>
        <v>12.75158239</v>
      </c>
      <c r="AH376" s="7">
        <f t="shared" si="21"/>
        <v>26.76225083</v>
      </c>
      <c r="AI376" s="7">
        <f t="shared" si="22"/>
        <v>29.75513626</v>
      </c>
      <c r="AJ376" s="7">
        <f t="shared" si="23"/>
        <v>5.403193345</v>
      </c>
      <c r="AK376" s="7">
        <f t="shared" si="24"/>
        <v>0.5377643566</v>
      </c>
      <c r="AL376" s="7">
        <f t="shared" si="25"/>
        <v>0.5741935253</v>
      </c>
    </row>
    <row r="377" ht="15.75" customHeight="1">
      <c r="A377" s="5">
        <v>37.6</v>
      </c>
      <c r="B377" s="5" t="str">
        <f t="shared" si="1"/>
        <v>baik</v>
      </c>
      <c r="C377" s="5">
        <v>40.0</v>
      </c>
      <c r="D377" s="7"/>
      <c r="E377" s="5">
        <v>0.101049997</v>
      </c>
      <c r="F377" s="5">
        <v>0.127900004</v>
      </c>
      <c r="G377" s="5">
        <v>0.084899999</v>
      </c>
      <c r="H377" s="5">
        <v>0.084550001</v>
      </c>
      <c r="I377" s="5">
        <v>0.048500001</v>
      </c>
      <c r="J377" s="5">
        <v>0.04885</v>
      </c>
      <c r="K377" s="5">
        <v>0.031649999</v>
      </c>
      <c r="L377" s="5">
        <v>0.037349999</v>
      </c>
      <c r="M377" s="5">
        <v>0.029750001</v>
      </c>
      <c r="N377" s="5">
        <v>0.026699999</v>
      </c>
      <c r="O377" s="7">
        <f t="shared" si="2"/>
        <v>-0.4568854647</v>
      </c>
      <c r="P377" s="7">
        <f t="shared" si="3"/>
        <v>0.6032591864</v>
      </c>
      <c r="Q377" s="7">
        <f t="shared" si="4"/>
        <v>0.03094459283</v>
      </c>
      <c r="R377" s="7">
        <f t="shared" si="5"/>
        <v>0.08483290779</v>
      </c>
      <c r="S377" s="7">
        <f t="shared" si="6"/>
        <v>0.03256209195</v>
      </c>
      <c r="T377" s="7">
        <f t="shared" si="7"/>
        <v>0.08061889251</v>
      </c>
      <c r="U377" s="7">
        <f t="shared" si="8"/>
        <v>0.6225816675</v>
      </c>
      <c r="V377" s="8">
        <f t="shared" si="9"/>
        <v>0.6545925164</v>
      </c>
      <c r="W377" s="7">
        <f t="shared" si="10"/>
        <v>0.6348641727</v>
      </c>
      <c r="X377" s="9">
        <f t="shared" si="11"/>
        <v>0.6419283336</v>
      </c>
      <c r="Y377" s="7">
        <f t="shared" si="12"/>
        <v>-0.2020676898</v>
      </c>
      <c r="Z377" s="7">
        <f t="shared" si="13"/>
        <v>3.465798094</v>
      </c>
      <c r="AA377" s="7">
        <f t="shared" si="14"/>
        <v>3.646958188</v>
      </c>
      <c r="AB377" s="7">
        <f t="shared" si="15"/>
        <v>0.3028750095</v>
      </c>
      <c r="AC377" s="9">
        <f t="shared" si="16"/>
        <v>0.323462523</v>
      </c>
      <c r="AD377" s="9">
        <f t="shared" si="17"/>
        <v>0.311262515</v>
      </c>
      <c r="AE377" s="9">
        <f t="shared" si="18"/>
        <v>0.3150750175</v>
      </c>
      <c r="AF377" s="7">
        <f t="shared" si="19"/>
        <v>0.372791512</v>
      </c>
      <c r="AG377" s="7">
        <f t="shared" si="20"/>
        <v>16.48246925</v>
      </c>
      <c r="AH377" s="7">
        <f t="shared" si="21"/>
        <v>53.99372217</v>
      </c>
      <c r="AI377" s="7">
        <f t="shared" si="22"/>
        <v>49.04686293</v>
      </c>
      <c r="AJ377" s="7">
        <f t="shared" si="23"/>
        <v>24.31935752</v>
      </c>
      <c r="AK377" s="7">
        <f t="shared" si="24"/>
        <v>0.663799815</v>
      </c>
      <c r="AL377" s="7">
        <f t="shared" si="25"/>
        <v>0.8401781447</v>
      </c>
    </row>
    <row r="378" ht="15.75" customHeight="1">
      <c r="A378" s="5">
        <v>37.5</v>
      </c>
      <c r="B378" s="5" t="str">
        <f t="shared" si="1"/>
        <v>baik</v>
      </c>
      <c r="C378" s="5">
        <v>60.0</v>
      </c>
      <c r="D378" s="6"/>
      <c r="E378" s="5">
        <v>0.067299999</v>
      </c>
      <c r="F378" s="5">
        <v>0.094099998</v>
      </c>
      <c r="G378" s="5">
        <v>0.054200001</v>
      </c>
      <c r="H378" s="5">
        <v>0.044199999</v>
      </c>
      <c r="I378" s="5">
        <v>0.0189</v>
      </c>
      <c r="J378" s="5">
        <v>0.0196</v>
      </c>
      <c r="K378" s="5">
        <v>0.017899999</v>
      </c>
      <c r="L378" s="5">
        <v>0.018100001</v>
      </c>
      <c r="M378" s="5">
        <v>0.0119</v>
      </c>
      <c r="N378" s="5">
        <v>0.0114</v>
      </c>
      <c r="O378" s="7">
        <f t="shared" si="2"/>
        <v>-0.5034674341</v>
      </c>
      <c r="P378" s="7">
        <f t="shared" si="3"/>
        <v>0.6803571522</v>
      </c>
      <c r="Q378" s="7">
        <f t="shared" si="4"/>
        <v>0.2013422551</v>
      </c>
      <c r="R378" s="7">
        <f t="shared" si="5"/>
        <v>0.2218429769</v>
      </c>
      <c r="S378" s="7">
        <f t="shared" si="6"/>
        <v>0.2047781299</v>
      </c>
      <c r="T378" s="7">
        <f t="shared" si="7"/>
        <v>0.2181207791</v>
      </c>
      <c r="U378" s="7">
        <f t="shared" si="8"/>
        <v>0.7754716939</v>
      </c>
      <c r="V378" s="8">
        <f t="shared" si="9"/>
        <v>0.7838862518</v>
      </c>
      <c r="W378" s="7">
        <f t="shared" si="10"/>
        <v>0.7791469152</v>
      </c>
      <c r="X378" s="9">
        <f t="shared" si="11"/>
        <v>0.7801886751</v>
      </c>
      <c r="Y378" s="7">
        <f t="shared" si="12"/>
        <v>-0.2690492061</v>
      </c>
      <c r="Z378" s="7">
        <f t="shared" si="13"/>
        <v>4.976510201</v>
      </c>
      <c r="AA378" s="7">
        <f t="shared" si="14"/>
        <v>5.061433586</v>
      </c>
      <c r="AB378" s="7">
        <f t="shared" si="15"/>
        <v>0.2915999923</v>
      </c>
      <c r="AC378" s="9">
        <f t="shared" si="16"/>
        <v>0.2949749923</v>
      </c>
      <c r="AD378" s="9">
        <f t="shared" si="17"/>
        <v>0.2929749923</v>
      </c>
      <c r="AE378" s="9">
        <f t="shared" si="18"/>
        <v>0.2935999923</v>
      </c>
      <c r="AF378" s="7">
        <f t="shared" si="19"/>
        <v>0.330258278</v>
      </c>
      <c r="AG378" s="7">
        <f t="shared" si="20"/>
        <v>16.36768749</v>
      </c>
      <c r="AH378" s="7">
        <f t="shared" si="21"/>
        <v>27.24357725</v>
      </c>
      <c r="AI378" s="7">
        <f t="shared" si="22"/>
        <v>14.20409292</v>
      </c>
      <c r="AJ378" s="7">
        <f t="shared" si="23"/>
        <v>5.613611281</v>
      </c>
      <c r="AK378" s="7">
        <f t="shared" si="24"/>
        <v>0.5759830197</v>
      </c>
      <c r="AL378" s="7">
        <f t="shared" si="25"/>
        <v>0.8053492096</v>
      </c>
    </row>
    <row r="379" ht="15.75" customHeight="1">
      <c r="A379" s="5">
        <v>37.5</v>
      </c>
      <c r="B379" s="5" t="str">
        <f t="shared" si="1"/>
        <v>baik</v>
      </c>
      <c r="C379" s="5">
        <v>40.0</v>
      </c>
      <c r="D379" s="5"/>
      <c r="E379" s="7">
        <v>0.075099997</v>
      </c>
      <c r="F379" s="5">
        <v>0.098899998</v>
      </c>
      <c r="G379" s="5">
        <v>0.081500001</v>
      </c>
      <c r="H379" s="5">
        <v>0.0704</v>
      </c>
      <c r="I379" s="5">
        <v>0.029899999</v>
      </c>
      <c r="J379" s="5">
        <v>0.031800002</v>
      </c>
      <c r="K379" s="5">
        <v>0.023499999</v>
      </c>
      <c r="L379" s="5">
        <v>0.018300001</v>
      </c>
      <c r="M379" s="5">
        <v>0.0034</v>
      </c>
      <c r="N379" s="5">
        <v>0.0027</v>
      </c>
      <c r="O379" s="7">
        <f t="shared" si="2"/>
        <v>-0.5523809714</v>
      </c>
      <c r="P379" s="7">
        <f t="shared" si="3"/>
        <v>0.6160130788</v>
      </c>
      <c r="Q379" s="7">
        <f t="shared" si="4"/>
        <v>0.7472118865</v>
      </c>
      <c r="R379" s="7">
        <f t="shared" si="5"/>
        <v>0.7938931219</v>
      </c>
      <c r="S379" s="7">
        <f t="shared" si="6"/>
        <v>0.7671755636</v>
      </c>
      <c r="T379" s="7">
        <f t="shared" si="7"/>
        <v>0.7732341923</v>
      </c>
      <c r="U379" s="7">
        <f t="shared" si="8"/>
        <v>0.9335288355</v>
      </c>
      <c r="V379" s="8">
        <f t="shared" si="9"/>
        <v>0.9468503927</v>
      </c>
      <c r="W379" s="7">
        <f t="shared" si="10"/>
        <v>0.9399606287</v>
      </c>
      <c r="X379" s="9">
        <f t="shared" si="11"/>
        <v>0.9403714553</v>
      </c>
      <c r="Y379" s="7">
        <f t="shared" si="12"/>
        <v>-0.09645231206</v>
      </c>
      <c r="Z379" s="7">
        <f t="shared" si="13"/>
        <v>6.706319915</v>
      </c>
      <c r="AA379" s="7">
        <f t="shared" si="14"/>
        <v>6.885496408</v>
      </c>
      <c r="AB379" s="7">
        <f t="shared" si="15"/>
        <v>0.3667749923</v>
      </c>
      <c r="AC379" s="9">
        <f t="shared" si="16"/>
        <v>0.3714999923</v>
      </c>
      <c r="AD379" s="9">
        <f t="shared" si="17"/>
        <v>0.3686999923</v>
      </c>
      <c r="AE379" s="9">
        <f t="shared" si="18"/>
        <v>0.3695749923</v>
      </c>
      <c r="AF379" s="7">
        <f t="shared" si="19"/>
        <v>0.2883435425</v>
      </c>
      <c r="AG379" s="7">
        <f t="shared" si="20"/>
        <v>19.72591047</v>
      </c>
      <c r="AH379" s="7">
        <f t="shared" si="21"/>
        <v>50.05437148</v>
      </c>
      <c r="AI379" s="7">
        <f t="shared" si="22"/>
        <v>27.39148987</v>
      </c>
      <c r="AJ379" s="7">
        <f t="shared" si="23"/>
        <v>20.67459671</v>
      </c>
      <c r="AK379" s="7">
        <f t="shared" si="24"/>
        <v>0.8240647386</v>
      </c>
      <c r="AL379" s="7">
        <f t="shared" si="25"/>
        <v>1.085219764</v>
      </c>
    </row>
    <row r="380" ht="15.75" customHeight="1">
      <c r="A380" s="5">
        <v>37.4</v>
      </c>
      <c r="B380" s="5" t="str">
        <f t="shared" si="1"/>
        <v>baik</v>
      </c>
      <c r="C380" s="5">
        <v>40.0</v>
      </c>
      <c r="D380" s="5"/>
      <c r="E380" s="7">
        <v>0.071900003</v>
      </c>
      <c r="F380" s="5">
        <v>0.087899998</v>
      </c>
      <c r="G380" s="5">
        <v>0.053399999</v>
      </c>
      <c r="H380" s="5">
        <v>0.048500001</v>
      </c>
      <c r="I380" s="5">
        <v>0.031300001</v>
      </c>
      <c r="J380" s="5">
        <v>0.033799998</v>
      </c>
      <c r="K380" s="5">
        <v>0.028200001</v>
      </c>
      <c r="L380" s="5">
        <v>0.0295</v>
      </c>
      <c r="M380" s="5">
        <v>0.024</v>
      </c>
      <c r="N380" s="5">
        <v>0.0221</v>
      </c>
      <c r="O380" s="7">
        <f t="shared" si="2"/>
        <v>-0.3088235049</v>
      </c>
      <c r="P380" s="7">
        <f t="shared" si="3"/>
        <v>0.5142118649</v>
      </c>
      <c r="Q380" s="7">
        <f t="shared" si="4"/>
        <v>0.08045978773</v>
      </c>
      <c r="R380" s="7">
        <f t="shared" si="5"/>
        <v>0.1212723833</v>
      </c>
      <c r="S380" s="7">
        <f t="shared" si="6"/>
        <v>0.08349902418</v>
      </c>
      <c r="T380" s="7">
        <f t="shared" si="7"/>
        <v>0.1168582545</v>
      </c>
      <c r="U380" s="7">
        <f t="shared" si="8"/>
        <v>0.5710455687</v>
      </c>
      <c r="V380" s="8">
        <f t="shared" si="9"/>
        <v>0.5981818109</v>
      </c>
      <c r="W380" s="7">
        <f t="shared" si="10"/>
        <v>0.5809090833</v>
      </c>
      <c r="X380" s="9">
        <f t="shared" si="11"/>
        <v>0.588025015</v>
      </c>
      <c r="Y380" s="7">
        <f t="shared" si="12"/>
        <v>-0.2441613569</v>
      </c>
      <c r="Z380" s="7">
        <f t="shared" si="13"/>
        <v>2.706896442</v>
      </c>
      <c r="AA380" s="7">
        <f t="shared" si="14"/>
        <v>2.809145014</v>
      </c>
      <c r="AB380" s="7">
        <f t="shared" si="15"/>
        <v>0.1825499918</v>
      </c>
      <c r="AC380" s="9">
        <f t="shared" si="16"/>
        <v>0.1953749918</v>
      </c>
      <c r="AD380" s="9">
        <f t="shared" si="17"/>
        <v>0.1877749918</v>
      </c>
      <c r="AE380" s="9">
        <f t="shared" si="18"/>
        <v>0.1901499918</v>
      </c>
      <c r="AF380" s="7">
        <f t="shared" si="19"/>
        <v>0.5280899163</v>
      </c>
      <c r="AG380" s="7">
        <f t="shared" si="20"/>
        <v>15.51105277</v>
      </c>
      <c r="AH380" s="7">
        <f t="shared" si="21"/>
        <v>26.76225083</v>
      </c>
      <c r="AI380" s="7">
        <f t="shared" si="22"/>
        <v>29.75513626</v>
      </c>
      <c r="AJ380" s="7">
        <f t="shared" si="23"/>
        <v>5.403193345</v>
      </c>
      <c r="AK380" s="7">
        <f t="shared" si="24"/>
        <v>0.6075085349</v>
      </c>
      <c r="AL380" s="7">
        <f t="shared" si="25"/>
        <v>0.742698147</v>
      </c>
    </row>
    <row r="381" ht="15.75" customHeight="1">
      <c r="A381" s="5">
        <v>37.3</v>
      </c>
      <c r="B381" s="5" t="str">
        <f t="shared" si="1"/>
        <v>baik</v>
      </c>
      <c r="C381" s="5">
        <v>40.0</v>
      </c>
      <c r="D381" s="5"/>
      <c r="E381" s="7">
        <v>0.080449998</v>
      </c>
      <c r="F381" s="5">
        <v>0.087099999</v>
      </c>
      <c r="G381" s="5">
        <v>0.036499999</v>
      </c>
      <c r="H381" s="5">
        <v>0.028650001</v>
      </c>
      <c r="I381" s="5">
        <v>0.018999999</v>
      </c>
      <c r="J381" s="5">
        <v>0.018750001</v>
      </c>
      <c r="K381" s="5">
        <v>0.01535</v>
      </c>
      <c r="L381" s="5">
        <v>0.017100001</v>
      </c>
      <c r="M381" s="5">
        <v>0.017349999</v>
      </c>
      <c r="N381" s="5">
        <v>0.01575</v>
      </c>
      <c r="O381" s="7">
        <f t="shared" si="2"/>
        <v>-0.4079074138</v>
      </c>
      <c r="P381" s="7">
        <f t="shared" si="3"/>
        <v>0.7003416271</v>
      </c>
      <c r="Q381" s="7">
        <f t="shared" si="4"/>
        <v>-0.0611620508</v>
      </c>
      <c r="R381" s="7">
        <f t="shared" si="5"/>
        <v>-0.01286173633</v>
      </c>
      <c r="S381" s="7">
        <f t="shared" si="6"/>
        <v>-0.06430864952</v>
      </c>
      <c r="T381" s="7">
        <f t="shared" si="7"/>
        <v>-0.01223241628</v>
      </c>
      <c r="U381" s="7">
        <f t="shared" si="8"/>
        <v>0.6677836413</v>
      </c>
      <c r="V381" s="8">
        <f t="shared" si="9"/>
        <v>0.6937287282</v>
      </c>
      <c r="W381" s="7">
        <f t="shared" si="10"/>
        <v>0.6781721019</v>
      </c>
      <c r="X381" s="9">
        <f t="shared" si="11"/>
        <v>0.6831019662</v>
      </c>
      <c r="Y381" s="7">
        <f t="shared" si="12"/>
        <v>-0.4093851199</v>
      </c>
      <c r="Z381" s="7">
        <f t="shared" si="13"/>
        <v>3.779816568</v>
      </c>
      <c r="AA381" s="7">
        <f t="shared" si="14"/>
        <v>3.974276463</v>
      </c>
      <c r="AB381" s="7">
        <f t="shared" si="15"/>
        <v>0.2274500028</v>
      </c>
      <c r="AC381" s="9">
        <f t="shared" si="16"/>
        <v>0.238249996</v>
      </c>
      <c r="AD381" s="9">
        <f t="shared" si="17"/>
        <v>0.23185</v>
      </c>
      <c r="AE381" s="9">
        <f t="shared" si="18"/>
        <v>0.2338499988</v>
      </c>
      <c r="AF381" s="7">
        <f t="shared" si="19"/>
        <v>0.4205479567</v>
      </c>
      <c r="AG381" s="7">
        <f t="shared" si="20"/>
        <v>11.19989889</v>
      </c>
      <c r="AH381" s="7">
        <f t="shared" si="21"/>
        <v>18.3647047</v>
      </c>
      <c r="AI381" s="7">
        <f t="shared" si="22"/>
        <v>13.3747223</v>
      </c>
      <c r="AJ381" s="7">
        <f t="shared" si="23"/>
        <v>2.41073249</v>
      </c>
      <c r="AK381" s="7">
        <f t="shared" si="24"/>
        <v>0.4190585467</v>
      </c>
      <c r="AL381" s="7">
        <f t="shared" si="25"/>
        <v>0.4536979479</v>
      </c>
    </row>
    <row r="382" ht="15.75" customHeight="1">
      <c r="A382" s="5">
        <v>37.23</v>
      </c>
      <c r="B382" s="5" t="str">
        <f t="shared" si="1"/>
        <v>baik</v>
      </c>
      <c r="C382" s="5">
        <v>40.0</v>
      </c>
      <c r="D382" s="5"/>
      <c r="E382" s="7">
        <v>0.889999986</v>
      </c>
      <c r="F382" s="5">
        <v>0.842199981</v>
      </c>
      <c r="G382" s="5">
        <v>0.80400002</v>
      </c>
      <c r="H382" s="5">
        <v>0.892099977</v>
      </c>
      <c r="I382" s="5">
        <v>0.815800011</v>
      </c>
      <c r="J382" s="5">
        <v>0.830500007</v>
      </c>
      <c r="K382" s="5">
        <v>0.797900021</v>
      </c>
      <c r="L382" s="5">
        <v>0.809300005</v>
      </c>
      <c r="M382" s="5">
        <v>0.661899984</v>
      </c>
      <c r="N382" s="5">
        <v>0.557799995</v>
      </c>
      <c r="O382" s="7">
        <f t="shared" si="2"/>
        <v>-0.003807977304</v>
      </c>
      <c r="P382" s="7">
        <f t="shared" si="3"/>
        <v>0.02701052372</v>
      </c>
      <c r="Q382" s="7">
        <f t="shared" si="4"/>
        <v>0.09316347207</v>
      </c>
      <c r="R382" s="7">
        <f t="shared" si="5"/>
        <v>0.1771040962</v>
      </c>
      <c r="S382" s="7">
        <f t="shared" si="6"/>
        <v>0.1003172054</v>
      </c>
      <c r="T382" s="7">
        <f t="shared" si="7"/>
        <v>0.1644746028</v>
      </c>
      <c r="U382" s="7">
        <f t="shared" si="8"/>
        <v>0.1198723497</v>
      </c>
      <c r="V382" s="8">
        <f t="shared" si="9"/>
        <v>0.2031428506</v>
      </c>
      <c r="W382" s="7">
        <f t="shared" si="10"/>
        <v>0.1287857144</v>
      </c>
      <c r="X382" s="9">
        <f t="shared" si="11"/>
        <v>0.1890831678</v>
      </c>
      <c r="Y382" s="7">
        <f t="shared" si="12"/>
        <v>-0.02320493317</v>
      </c>
      <c r="Z382" s="7">
        <f t="shared" si="13"/>
        <v>1.127688721</v>
      </c>
      <c r="AA382" s="7">
        <f t="shared" si="14"/>
        <v>1.214280432</v>
      </c>
      <c r="AB382" s="7">
        <f t="shared" si="15"/>
        <v>-1.298499973</v>
      </c>
      <c r="AC382" s="9">
        <f t="shared" si="16"/>
        <v>-0.5958250475</v>
      </c>
      <c r="AD382" s="9">
        <f t="shared" si="17"/>
        <v>-1.012225004</v>
      </c>
      <c r="AE382" s="9">
        <f t="shared" si="18"/>
        <v>-0.8821000173</v>
      </c>
      <c r="AF382" s="7">
        <f t="shared" si="19"/>
        <v>0.9924129368</v>
      </c>
      <c r="AG382" s="7">
        <f t="shared" si="20"/>
        <v>4.064830167</v>
      </c>
      <c r="AH382" s="7">
        <f t="shared" si="21"/>
        <v>490866064.5</v>
      </c>
      <c r="AI382" s="7">
        <f t="shared" si="22"/>
        <v>2292.798601</v>
      </c>
      <c r="AJ382" s="7">
        <f t="shared" si="23"/>
        <v>1.99478E+16</v>
      </c>
      <c r="AK382" s="7">
        <f t="shared" si="24"/>
        <v>0.954642648</v>
      </c>
      <c r="AL382" s="7">
        <f t="shared" si="25"/>
        <v>0.9033708232</v>
      </c>
    </row>
    <row r="383" ht="15.75" customHeight="1">
      <c r="A383" s="5">
        <v>37.15</v>
      </c>
      <c r="B383" s="5" t="str">
        <f t="shared" si="1"/>
        <v>baik</v>
      </c>
      <c r="C383" s="5">
        <v>40.0</v>
      </c>
      <c r="D383" s="5"/>
      <c r="E383" s="5">
        <v>0.565699995</v>
      </c>
      <c r="F383" s="5">
        <v>0.507000029</v>
      </c>
      <c r="G383" s="5">
        <v>0.501699984</v>
      </c>
      <c r="H383" s="5">
        <v>0.560199976</v>
      </c>
      <c r="I383" s="5">
        <v>0.541000009</v>
      </c>
      <c r="J383" s="5">
        <v>0.5449</v>
      </c>
      <c r="K383" s="5">
        <v>0.425399989</v>
      </c>
      <c r="L383" s="5">
        <v>0.547699988</v>
      </c>
      <c r="M383" s="5">
        <v>0.422899991</v>
      </c>
      <c r="N383" s="5">
        <v>0.422399998</v>
      </c>
      <c r="O383" s="7">
        <f t="shared" si="2"/>
        <v>-0.08229964105</v>
      </c>
      <c r="P383" s="7">
        <f t="shared" si="3"/>
        <v>0.08751612873</v>
      </c>
      <c r="Q383" s="7">
        <f t="shared" si="4"/>
        <v>0.002947068324</v>
      </c>
      <c r="R383" s="7">
        <f t="shared" si="5"/>
        <v>0.003538559856</v>
      </c>
      <c r="S383" s="7">
        <f t="shared" si="6"/>
        <v>0.002948806367</v>
      </c>
      <c r="T383" s="7">
        <f t="shared" si="7"/>
        <v>0.003536474208</v>
      </c>
      <c r="U383" s="7">
        <f t="shared" si="8"/>
        <v>0.09043987116</v>
      </c>
      <c r="V383" s="8">
        <f t="shared" si="9"/>
        <v>0.0910264994</v>
      </c>
      <c r="W383" s="7">
        <f t="shared" si="10"/>
        <v>0.09048852545</v>
      </c>
      <c r="X383" s="9">
        <f t="shared" si="11"/>
        <v>0.09097755585</v>
      </c>
      <c r="Y383" s="7">
        <f t="shared" si="12"/>
        <v>-0.005254332241</v>
      </c>
      <c r="Z383" s="7">
        <f t="shared" si="13"/>
        <v>1.189084094</v>
      </c>
      <c r="AA383" s="7">
        <f t="shared" si="14"/>
        <v>1.18978536</v>
      </c>
      <c r="AB383" s="7">
        <f t="shared" si="15"/>
        <v>-0.9329248205</v>
      </c>
      <c r="AC383" s="9">
        <f t="shared" si="16"/>
        <v>-0.9295498678</v>
      </c>
      <c r="AD383" s="9">
        <f t="shared" si="17"/>
        <v>-0.9315498398</v>
      </c>
      <c r="AE383" s="9">
        <f t="shared" si="18"/>
        <v>-0.9309248485</v>
      </c>
      <c r="AF383" s="7">
        <f t="shared" si="19"/>
        <v>0.847917087</v>
      </c>
      <c r="AG383" s="7">
        <f t="shared" si="20"/>
        <v>13.23188947</v>
      </c>
      <c r="AH383" s="7">
        <f t="shared" si="21"/>
        <v>582978.1683</v>
      </c>
      <c r="AI383" s="7">
        <f t="shared" si="22"/>
        <v>1294.207536</v>
      </c>
      <c r="AJ383" s="7">
        <f t="shared" si="23"/>
        <v>10721918303</v>
      </c>
      <c r="AK383" s="7">
        <f t="shared" si="24"/>
        <v>0.9895462629</v>
      </c>
      <c r="AL383" s="7">
        <f t="shared" si="25"/>
        <v>0.8868658095</v>
      </c>
    </row>
    <row r="384" ht="15.75" customHeight="1">
      <c r="A384" s="5">
        <v>37.0</v>
      </c>
      <c r="B384" s="5" t="str">
        <f t="shared" si="1"/>
        <v>baik</v>
      </c>
      <c r="C384" s="5">
        <v>80.0</v>
      </c>
      <c r="D384" s="5"/>
      <c r="E384" s="7">
        <v>0.075499997</v>
      </c>
      <c r="F384" s="5">
        <v>0.089199997</v>
      </c>
      <c r="G384" s="5">
        <v>0.052900001</v>
      </c>
      <c r="H384" s="5">
        <v>0.045299999</v>
      </c>
      <c r="I384" s="5">
        <v>0.0228</v>
      </c>
      <c r="J384" s="5">
        <v>0.0255</v>
      </c>
      <c r="K384" s="5">
        <v>0.021600001</v>
      </c>
      <c r="L384" s="5">
        <v>0.020400001</v>
      </c>
      <c r="M384" s="5">
        <v>0.0177</v>
      </c>
      <c r="N384" s="5">
        <v>0.017200001</v>
      </c>
      <c r="O384" s="7">
        <f t="shared" si="2"/>
        <v>-0.4201342169</v>
      </c>
      <c r="P384" s="7">
        <f t="shared" si="3"/>
        <v>0.6101082782</v>
      </c>
      <c r="Q384" s="7">
        <f t="shared" si="4"/>
        <v>0.09923666414</v>
      </c>
      <c r="R384" s="7">
        <f t="shared" si="5"/>
        <v>0.113402056</v>
      </c>
      <c r="S384" s="7">
        <f t="shared" si="6"/>
        <v>0.1005154845</v>
      </c>
      <c r="T384" s="7">
        <f t="shared" si="7"/>
        <v>0.1119592847</v>
      </c>
      <c r="U384" s="7">
        <f t="shared" si="8"/>
        <v>0.6688493827</v>
      </c>
      <c r="V384" s="8">
        <f t="shared" si="9"/>
        <v>0.6766917044</v>
      </c>
      <c r="W384" s="7">
        <f t="shared" si="10"/>
        <v>0.6719924656</v>
      </c>
      <c r="X384" s="9">
        <f t="shared" si="11"/>
        <v>0.6735266419</v>
      </c>
      <c r="Y384" s="7">
        <f t="shared" si="12"/>
        <v>-0.2554538811</v>
      </c>
      <c r="Z384" s="7">
        <f t="shared" si="13"/>
        <v>3.615775939</v>
      </c>
      <c r="AA384" s="7">
        <f t="shared" si="14"/>
        <v>3.662370894</v>
      </c>
      <c r="AB384" s="7">
        <f t="shared" si="15"/>
        <v>0.2319249878</v>
      </c>
      <c r="AC384" s="9">
        <f t="shared" si="16"/>
        <v>0.235299981</v>
      </c>
      <c r="AD384" s="9">
        <f t="shared" si="17"/>
        <v>0.233299985</v>
      </c>
      <c r="AE384" s="9">
        <f t="shared" si="18"/>
        <v>0.2339249838</v>
      </c>
      <c r="AF384" s="7">
        <f t="shared" si="19"/>
        <v>0.4083175915</v>
      </c>
      <c r="AG384" s="7">
        <f t="shared" si="20"/>
        <v>14.89845658</v>
      </c>
      <c r="AH384" s="7">
        <f t="shared" si="21"/>
        <v>26.46575169</v>
      </c>
      <c r="AI384" s="7">
        <f t="shared" si="22"/>
        <v>20.30004688</v>
      </c>
      <c r="AJ384" s="7">
        <f t="shared" si="23"/>
        <v>5.275707189</v>
      </c>
      <c r="AK384" s="7">
        <f t="shared" si="24"/>
        <v>0.5930493585</v>
      </c>
      <c r="AL384" s="7">
        <f t="shared" si="25"/>
        <v>0.7006622927</v>
      </c>
    </row>
    <row r="385" ht="15.75" customHeight="1">
      <c r="A385" s="5">
        <v>36.88</v>
      </c>
      <c r="B385" s="5" t="str">
        <f t="shared" si="1"/>
        <v>baik</v>
      </c>
      <c r="C385" s="5">
        <v>40.0</v>
      </c>
      <c r="D385" s="5"/>
      <c r="E385" s="5">
        <v>0.06005</v>
      </c>
      <c r="F385" s="5">
        <v>0.060800001</v>
      </c>
      <c r="G385" s="5">
        <v>0.04575</v>
      </c>
      <c r="H385" s="5">
        <v>0.050549999</v>
      </c>
      <c r="I385" s="5">
        <v>0.047649998</v>
      </c>
      <c r="J385" s="5">
        <v>0.048349999</v>
      </c>
      <c r="K385" s="5">
        <v>0.03915</v>
      </c>
      <c r="L385" s="5">
        <v>0.043000001</v>
      </c>
      <c r="M385" s="5">
        <v>0.041999999</v>
      </c>
      <c r="N385" s="5">
        <v>0.03695</v>
      </c>
      <c r="O385" s="7">
        <f t="shared" si="2"/>
        <v>-0.0777385159</v>
      </c>
      <c r="P385" s="7">
        <f t="shared" si="3"/>
        <v>0.216608312</v>
      </c>
      <c r="Q385" s="7">
        <f t="shared" si="4"/>
        <v>-0.03512013598</v>
      </c>
      <c r="R385" s="7">
        <f t="shared" si="5"/>
        <v>0.02890932983</v>
      </c>
      <c r="S385" s="7">
        <f t="shared" si="6"/>
        <v>-0.03745070959</v>
      </c>
      <c r="T385" s="7">
        <f t="shared" si="7"/>
        <v>0.02711028992</v>
      </c>
      <c r="U385" s="7">
        <f t="shared" si="8"/>
        <v>0.1828793969</v>
      </c>
      <c r="V385" s="8">
        <f t="shared" si="9"/>
        <v>0.2439897776</v>
      </c>
      <c r="W385" s="7">
        <f t="shared" si="10"/>
        <v>0.1923273842</v>
      </c>
      <c r="X385" s="9">
        <f t="shared" si="11"/>
        <v>0.2320039008</v>
      </c>
      <c r="Y385" s="7">
        <f t="shared" si="12"/>
        <v>-0.1412482483</v>
      </c>
      <c r="Z385" s="7">
        <f t="shared" si="13"/>
        <v>1.313000645</v>
      </c>
      <c r="AA385" s="7">
        <f t="shared" si="14"/>
        <v>1.400131419</v>
      </c>
      <c r="AB385" s="7">
        <f t="shared" si="15"/>
        <v>-0.05008748925</v>
      </c>
      <c r="AC385" s="9">
        <f t="shared" si="16"/>
        <v>-0.015999996</v>
      </c>
      <c r="AD385" s="9">
        <f t="shared" si="17"/>
        <v>-0.036199992</v>
      </c>
      <c r="AE385" s="9">
        <f t="shared" si="18"/>
        <v>-0.02988749325</v>
      </c>
      <c r="AF385" s="7">
        <f t="shared" si="19"/>
        <v>0.8557377049</v>
      </c>
      <c r="AG385" s="7">
        <f t="shared" si="20"/>
        <v>15.93049697</v>
      </c>
      <c r="AH385" s="7">
        <f t="shared" si="21"/>
        <v>22.56808865</v>
      </c>
      <c r="AI385" s="7">
        <f t="shared" si="22"/>
        <v>48.36687462</v>
      </c>
      <c r="AJ385" s="7">
        <f t="shared" si="23"/>
        <v>3.749657254</v>
      </c>
      <c r="AK385" s="7">
        <f t="shared" si="24"/>
        <v>0.7524670929</v>
      </c>
      <c r="AL385" s="7">
        <f t="shared" si="25"/>
        <v>0.7618651124</v>
      </c>
    </row>
    <row r="386" ht="15.75" customHeight="1">
      <c r="A386" s="5">
        <v>36.85</v>
      </c>
      <c r="B386" s="5" t="str">
        <f t="shared" si="1"/>
        <v>baik</v>
      </c>
      <c r="C386" s="5">
        <v>40.0</v>
      </c>
      <c r="D386" s="5"/>
      <c r="E386" s="5">
        <v>0.088600002</v>
      </c>
      <c r="F386" s="5">
        <v>0.089100003</v>
      </c>
      <c r="G386" s="5">
        <v>0.072400004</v>
      </c>
      <c r="H386" s="5">
        <v>0.081799999</v>
      </c>
      <c r="I386" s="5">
        <v>0.070699997</v>
      </c>
      <c r="J386" s="5">
        <v>0.07</v>
      </c>
      <c r="K386" s="5">
        <v>0.054049999</v>
      </c>
      <c r="L386" s="5">
        <v>0.058800001</v>
      </c>
      <c r="M386" s="5">
        <v>0.035149999</v>
      </c>
      <c r="N386" s="5">
        <v>0.025</v>
      </c>
      <c r="O386" s="7">
        <f t="shared" si="2"/>
        <v>-0.145116683</v>
      </c>
      <c r="P386" s="7">
        <f t="shared" si="3"/>
        <v>0.244848086</v>
      </c>
      <c r="Q386" s="7">
        <f t="shared" si="4"/>
        <v>0.2118834128</v>
      </c>
      <c r="R386" s="7">
        <f t="shared" si="5"/>
        <v>0.3674889231</v>
      </c>
      <c r="S386" s="7">
        <f t="shared" si="6"/>
        <v>0.2390891871</v>
      </c>
      <c r="T386" s="7">
        <f t="shared" si="7"/>
        <v>0.3256726418</v>
      </c>
      <c r="U386" s="7">
        <f t="shared" si="8"/>
        <v>0.4342052566</v>
      </c>
      <c r="V386" s="8">
        <f t="shared" si="9"/>
        <v>0.5617879169</v>
      </c>
      <c r="W386" s="7">
        <f t="shared" si="10"/>
        <v>0.4728308728</v>
      </c>
      <c r="X386" s="9">
        <f t="shared" si="11"/>
        <v>0.5158953881</v>
      </c>
      <c r="Y386" s="7">
        <f t="shared" si="12"/>
        <v>-0.1034055621</v>
      </c>
      <c r="Z386" s="7">
        <f t="shared" si="13"/>
        <v>1.810538236</v>
      </c>
      <c r="AA386" s="7">
        <f t="shared" si="14"/>
        <v>2.043010867</v>
      </c>
      <c r="AB386" s="7">
        <f t="shared" si="15"/>
        <v>0.105625019</v>
      </c>
      <c r="AC386" s="9">
        <f t="shared" si="16"/>
        <v>0.1741375123</v>
      </c>
      <c r="AD386" s="9">
        <f t="shared" si="17"/>
        <v>0.1335375163</v>
      </c>
      <c r="AE386" s="9">
        <f t="shared" si="18"/>
        <v>0.146225015</v>
      </c>
      <c r="AF386" s="7">
        <f t="shared" si="19"/>
        <v>0.7465469063</v>
      </c>
      <c r="AG386" s="7">
        <f t="shared" si="20"/>
        <v>16.28455293</v>
      </c>
      <c r="AH386" s="7">
        <f t="shared" si="21"/>
        <v>40.8679401</v>
      </c>
      <c r="AI386" s="7">
        <f t="shared" si="22"/>
        <v>79.91348238</v>
      </c>
      <c r="AJ386" s="7">
        <f t="shared" si="23"/>
        <v>13.38768665</v>
      </c>
      <c r="AK386" s="7">
        <f t="shared" si="24"/>
        <v>0.8125701634</v>
      </c>
      <c r="AL386" s="7">
        <f t="shared" si="25"/>
        <v>0.8171557829</v>
      </c>
    </row>
    <row r="387" ht="15.75" customHeight="1">
      <c r="A387" s="5">
        <v>36.8</v>
      </c>
      <c r="B387" s="5" t="str">
        <f t="shared" si="1"/>
        <v>baik</v>
      </c>
      <c r="C387" s="5">
        <v>40.0</v>
      </c>
      <c r="D387" s="5"/>
      <c r="E387" s="7">
        <v>0.177599996</v>
      </c>
      <c r="F387" s="5">
        <v>0.195199996</v>
      </c>
      <c r="G387" s="5">
        <v>0.169100001</v>
      </c>
      <c r="H387" s="5">
        <v>0.165199995</v>
      </c>
      <c r="I387" s="5">
        <v>0.120399997</v>
      </c>
      <c r="J387" s="5">
        <v>0.125799999</v>
      </c>
      <c r="K387" s="5">
        <v>0.114699997</v>
      </c>
      <c r="L387" s="5">
        <v>0.113499999</v>
      </c>
      <c r="M387" s="5">
        <v>0.094599999</v>
      </c>
      <c r="N387" s="5">
        <v>0.079400003</v>
      </c>
      <c r="O387" s="7">
        <f t="shared" si="2"/>
        <v>-0.1916843002</v>
      </c>
      <c r="P387" s="7">
        <f t="shared" si="3"/>
        <v>0.2597612159</v>
      </c>
      <c r="Q387" s="7">
        <f t="shared" si="4"/>
        <v>0.09603439266</v>
      </c>
      <c r="R387" s="7">
        <f t="shared" si="5"/>
        <v>0.1818649871</v>
      </c>
      <c r="S387" s="7">
        <f t="shared" si="6"/>
        <v>0.1035548583</v>
      </c>
      <c r="T387" s="7">
        <f t="shared" si="7"/>
        <v>0.1686574041</v>
      </c>
      <c r="U387" s="7">
        <f t="shared" si="8"/>
        <v>0.3471359515</v>
      </c>
      <c r="V387" s="8">
        <f t="shared" si="9"/>
        <v>0.4217042732</v>
      </c>
      <c r="W387" s="7">
        <f t="shared" si="10"/>
        <v>0.3663510465</v>
      </c>
      <c r="X387" s="9">
        <f t="shared" si="11"/>
        <v>0.3995859041</v>
      </c>
      <c r="Y387" s="7">
        <f t="shared" si="12"/>
        <v>-0.07164423611</v>
      </c>
      <c r="Z387" s="7">
        <f t="shared" si="13"/>
        <v>1.740563803</v>
      </c>
      <c r="AA387" s="7">
        <f t="shared" si="14"/>
        <v>1.876867579</v>
      </c>
      <c r="AB387" s="7">
        <f t="shared" si="15"/>
        <v>0.1135749915</v>
      </c>
      <c r="AC387" s="9">
        <f t="shared" si="16"/>
        <v>0.2161749645</v>
      </c>
      <c r="AD387" s="9">
        <f t="shared" si="17"/>
        <v>0.1553749805</v>
      </c>
      <c r="AE387" s="9">
        <f t="shared" si="18"/>
        <v>0.1743749755</v>
      </c>
      <c r="AF387" s="7">
        <f t="shared" si="19"/>
        <v>0.678296844</v>
      </c>
      <c r="AG387" s="7">
        <f t="shared" si="20"/>
        <v>17.83396655</v>
      </c>
      <c r="AH387" s="7">
        <f t="shared" si="21"/>
        <v>352.4793434</v>
      </c>
      <c r="AI387" s="7">
        <f t="shared" si="22"/>
        <v>177.0470282</v>
      </c>
      <c r="AJ387" s="7">
        <f t="shared" si="23"/>
        <v>1355.931207</v>
      </c>
      <c r="AK387" s="7">
        <f t="shared" si="24"/>
        <v>0.8662910065</v>
      </c>
      <c r="AL387" s="7">
        <f t="shared" si="25"/>
        <v>0.9521396667</v>
      </c>
    </row>
    <row r="388" ht="15.75" customHeight="1">
      <c r="A388" s="5">
        <v>36.8</v>
      </c>
      <c r="B388" s="5" t="str">
        <f t="shared" si="1"/>
        <v>baik</v>
      </c>
      <c r="C388" s="5">
        <v>40.0</v>
      </c>
      <c r="D388" s="5"/>
      <c r="E388" s="7">
        <v>0.247099996</v>
      </c>
      <c r="F388" s="5">
        <v>0.237100005</v>
      </c>
      <c r="G388" s="5">
        <v>0.197799996</v>
      </c>
      <c r="H388" s="5">
        <v>0.212599993</v>
      </c>
      <c r="I388" s="5">
        <v>0.207300007</v>
      </c>
      <c r="J388" s="5">
        <v>0.219099998</v>
      </c>
      <c r="K388" s="5">
        <v>0.201499999</v>
      </c>
      <c r="L388" s="5">
        <v>0.226099998</v>
      </c>
      <c r="M388" s="5">
        <v>0.205400005</v>
      </c>
      <c r="N388" s="5">
        <v>0.186100006</v>
      </c>
      <c r="O388" s="7">
        <f t="shared" si="2"/>
        <v>0.009266223507</v>
      </c>
      <c r="P388" s="7">
        <f t="shared" si="3"/>
        <v>0.0811673636</v>
      </c>
      <c r="Q388" s="7">
        <f t="shared" si="4"/>
        <v>-0.009584679188</v>
      </c>
      <c r="R388" s="7">
        <f t="shared" si="5"/>
        <v>0.03973166357</v>
      </c>
      <c r="S388" s="7">
        <f t="shared" si="6"/>
        <v>-0.01006193485</v>
      </c>
      <c r="T388" s="7">
        <f t="shared" si="7"/>
        <v>0.03784711931</v>
      </c>
      <c r="U388" s="7">
        <f t="shared" si="8"/>
        <v>0.07163841646</v>
      </c>
      <c r="V388" s="8">
        <f t="shared" si="9"/>
        <v>0.1205103915</v>
      </c>
      <c r="W388" s="7">
        <f t="shared" si="10"/>
        <v>0.07490548009</v>
      </c>
      <c r="X388" s="9">
        <f t="shared" si="11"/>
        <v>0.1152542324</v>
      </c>
      <c r="Y388" s="7">
        <f t="shared" si="12"/>
        <v>-0.09036562177</v>
      </c>
      <c r="Z388" s="7">
        <f t="shared" si="13"/>
        <v>1.068812968</v>
      </c>
      <c r="AA388" s="7">
        <f t="shared" si="14"/>
        <v>1.122033012</v>
      </c>
      <c r="AB388" s="7">
        <f t="shared" si="15"/>
        <v>-0.4884250135</v>
      </c>
      <c r="AC388" s="9">
        <f t="shared" si="16"/>
        <v>-0.3581500203</v>
      </c>
      <c r="AD388" s="9">
        <f t="shared" si="17"/>
        <v>-0.4353500163</v>
      </c>
      <c r="AE388" s="9">
        <f t="shared" si="18"/>
        <v>-0.4112250175</v>
      </c>
      <c r="AF388" s="7">
        <f t="shared" si="19"/>
        <v>1.018705779</v>
      </c>
      <c r="AG388" s="7">
        <f t="shared" si="20"/>
        <v>14.38621575</v>
      </c>
      <c r="AH388" s="7">
        <f t="shared" si="21"/>
        <v>668.1270973</v>
      </c>
      <c r="AI388" s="7">
        <f t="shared" si="22"/>
        <v>375.9012042</v>
      </c>
      <c r="AJ388" s="7">
        <f t="shared" si="23"/>
        <v>5339.097957</v>
      </c>
      <c r="AK388" s="7">
        <f t="shared" si="24"/>
        <v>0.8342471186</v>
      </c>
      <c r="AL388" s="7">
        <f t="shared" si="25"/>
        <v>0.8004856301</v>
      </c>
    </row>
    <row r="389" ht="15.75" customHeight="1">
      <c r="A389" s="5">
        <v>36.8</v>
      </c>
      <c r="B389" s="5" t="str">
        <f t="shared" si="1"/>
        <v>baik</v>
      </c>
      <c r="C389" s="5">
        <v>40.0</v>
      </c>
      <c r="D389" s="5"/>
      <c r="E389" s="7">
        <v>0.086599998</v>
      </c>
      <c r="F389" s="5">
        <v>0.0977</v>
      </c>
      <c r="G389" s="5">
        <v>0.068099998</v>
      </c>
      <c r="H389" s="5">
        <v>0.067599997</v>
      </c>
      <c r="I389" s="5">
        <v>0.061500002</v>
      </c>
      <c r="J389" s="5">
        <v>0.062700003</v>
      </c>
      <c r="K389" s="5">
        <v>0.058800001</v>
      </c>
      <c r="L389" s="5">
        <v>0.060800001</v>
      </c>
      <c r="M389" s="5">
        <v>0.058499999</v>
      </c>
      <c r="N389" s="5">
        <v>0.051199999</v>
      </c>
      <c r="O389" s="7">
        <f t="shared" si="2"/>
        <v>-0.07328602895</v>
      </c>
      <c r="P389" s="7">
        <f t="shared" si="3"/>
        <v>0.2485622923</v>
      </c>
      <c r="Q389" s="7">
        <f t="shared" si="4"/>
        <v>0.002557561807</v>
      </c>
      <c r="R389" s="7">
        <f t="shared" si="5"/>
        <v>0.06909092727</v>
      </c>
      <c r="S389" s="7">
        <f t="shared" si="6"/>
        <v>0.002727290909</v>
      </c>
      <c r="T389" s="7">
        <f t="shared" si="7"/>
        <v>0.0647911509</v>
      </c>
      <c r="U389" s="7">
        <f t="shared" si="8"/>
        <v>0.2509603153</v>
      </c>
      <c r="V389" s="8">
        <f t="shared" si="9"/>
        <v>0.3122901364</v>
      </c>
      <c r="W389" s="7">
        <f t="shared" si="10"/>
        <v>0.263263944</v>
      </c>
      <c r="X389" s="9">
        <f t="shared" si="11"/>
        <v>0.2976952708</v>
      </c>
      <c r="Y389" s="7">
        <f t="shared" si="12"/>
        <v>-0.1785283616</v>
      </c>
      <c r="Z389" s="7">
        <f t="shared" si="13"/>
        <v>1.413469719</v>
      </c>
      <c r="AA389" s="7">
        <f t="shared" si="14"/>
        <v>1.507272709</v>
      </c>
      <c r="AB389" s="7">
        <f t="shared" si="15"/>
        <v>-0.0187749935</v>
      </c>
      <c r="AC389" s="9">
        <f t="shared" si="16"/>
        <v>0.0305000065</v>
      </c>
      <c r="AD389" s="9">
        <f t="shared" si="17"/>
        <v>0.0013000065</v>
      </c>
      <c r="AE389" s="9">
        <f t="shared" si="18"/>
        <v>0.0104250065</v>
      </c>
      <c r="AF389" s="7">
        <f t="shared" si="19"/>
        <v>0.8634361634</v>
      </c>
      <c r="AG389" s="7">
        <f t="shared" si="20"/>
        <v>15.89059434</v>
      </c>
      <c r="AH389" s="7">
        <f t="shared" si="21"/>
        <v>37.13404461</v>
      </c>
      <c r="AI389" s="7">
        <f t="shared" si="22"/>
        <v>68.81990949</v>
      </c>
      <c r="AJ389" s="7">
        <f t="shared" si="23"/>
        <v>10.90246152</v>
      </c>
      <c r="AK389" s="7">
        <f t="shared" si="24"/>
        <v>0.6970317093</v>
      </c>
      <c r="AL389" s="7">
        <f t="shared" si="25"/>
        <v>0.786374129</v>
      </c>
    </row>
    <row r="390" ht="15.75" customHeight="1">
      <c r="A390" s="5">
        <v>36.6</v>
      </c>
      <c r="B390" s="5" t="str">
        <f t="shared" si="1"/>
        <v>baik</v>
      </c>
      <c r="C390" s="5">
        <v>50.0</v>
      </c>
      <c r="D390" s="5"/>
      <c r="E390" s="5">
        <v>0.137199998</v>
      </c>
      <c r="F390" s="5">
        <v>0.149200007</v>
      </c>
      <c r="G390" s="5">
        <v>0.131699994</v>
      </c>
      <c r="H390" s="5">
        <v>0.125300005</v>
      </c>
      <c r="I390" s="5">
        <v>0.089900002</v>
      </c>
      <c r="J390" s="5">
        <v>0.097099997</v>
      </c>
      <c r="K390" s="5">
        <v>0.082400002</v>
      </c>
      <c r="L390" s="5">
        <v>0.0823</v>
      </c>
      <c r="M390" s="5">
        <v>0.055599999</v>
      </c>
      <c r="N390" s="5">
        <v>0.048</v>
      </c>
      <c r="O390" s="7">
        <f t="shared" si="2"/>
        <v>-0.2302661977</v>
      </c>
      <c r="P390" s="7">
        <f t="shared" si="3"/>
        <v>0.2884283351</v>
      </c>
      <c r="Q390" s="7">
        <f t="shared" si="4"/>
        <v>0.1942029189</v>
      </c>
      <c r="R390" s="7">
        <f t="shared" si="5"/>
        <v>0.2638036923</v>
      </c>
      <c r="S390" s="7">
        <f t="shared" si="6"/>
        <v>0.2055214922</v>
      </c>
      <c r="T390" s="7">
        <f t="shared" si="7"/>
        <v>0.249275375</v>
      </c>
      <c r="U390" s="7">
        <f t="shared" si="8"/>
        <v>0.4570312757</v>
      </c>
      <c r="V390" s="8">
        <f t="shared" si="9"/>
        <v>0.5131846015</v>
      </c>
      <c r="W390" s="7">
        <f t="shared" si="10"/>
        <v>0.4746450541</v>
      </c>
      <c r="X390" s="9">
        <f t="shared" si="11"/>
        <v>0.4941406447</v>
      </c>
      <c r="Y390" s="7">
        <f t="shared" si="12"/>
        <v>-0.06229979686</v>
      </c>
      <c r="Z390" s="7">
        <f t="shared" si="13"/>
        <v>2.035507239</v>
      </c>
      <c r="AA390" s="7">
        <f t="shared" si="14"/>
        <v>2.154141079</v>
      </c>
      <c r="AB390" s="7">
        <f t="shared" si="15"/>
        <v>0.2009000343</v>
      </c>
      <c r="AC390" s="9">
        <f t="shared" si="16"/>
        <v>0.2522000275</v>
      </c>
      <c r="AD390" s="9">
        <f t="shared" si="17"/>
        <v>0.2218000315</v>
      </c>
      <c r="AE390" s="9">
        <f t="shared" si="18"/>
        <v>0.2313000303</v>
      </c>
      <c r="AF390" s="7">
        <f t="shared" si="19"/>
        <v>0.6256644325</v>
      </c>
      <c r="AG390" s="7">
        <f t="shared" si="20"/>
        <v>18.06688764</v>
      </c>
      <c r="AH390" s="7">
        <f t="shared" si="21"/>
        <v>153.1861794</v>
      </c>
      <c r="AI390" s="7">
        <f t="shared" si="22"/>
        <v>124.5886537</v>
      </c>
      <c r="AJ390" s="7">
        <f t="shared" si="23"/>
        <v>227.2853781</v>
      </c>
      <c r="AK390" s="7">
        <f t="shared" si="24"/>
        <v>0.8827076932</v>
      </c>
      <c r="AL390" s="7">
        <f t="shared" si="25"/>
        <v>0.9599125067</v>
      </c>
    </row>
    <row r="391" ht="15.75" customHeight="1">
      <c r="A391" s="5">
        <v>36.58</v>
      </c>
      <c r="B391" s="5" t="str">
        <f t="shared" si="1"/>
        <v>baik</v>
      </c>
      <c r="C391" s="5">
        <v>40.0</v>
      </c>
      <c r="D391" s="5"/>
      <c r="E391" s="5">
        <v>0.108450003</v>
      </c>
      <c r="F391" s="5">
        <v>0.106200002</v>
      </c>
      <c r="G391" s="5">
        <v>0.090300001</v>
      </c>
      <c r="H391" s="5">
        <v>0.105250001</v>
      </c>
      <c r="I391" s="5">
        <v>0.089050002</v>
      </c>
      <c r="J391" s="5">
        <v>0.0902</v>
      </c>
      <c r="K391" s="5">
        <v>0.076049998</v>
      </c>
      <c r="L391" s="5">
        <v>0.078950003</v>
      </c>
      <c r="M391" s="5">
        <v>0.052299999</v>
      </c>
      <c r="N391" s="5">
        <v>0.037999999</v>
      </c>
      <c r="O391" s="7">
        <f t="shared" si="2"/>
        <v>-0.08566277779</v>
      </c>
      <c r="P391" s="7">
        <f t="shared" si="3"/>
        <v>0.1654321207</v>
      </c>
      <c r="Q391" s="7">
        <f t="shared" si="4"/>
        <v>0.1850409003</v>
      </c>
      <c r="R391" s="7">
        <f t="shared" si="5"/>
        <v>0.3336256028</v>
      </c>
      <c r="S391" s="7">
        <f t="shared" si="6"/>
        <v>0.2082419958</v>
      </c>
      <c r="T391" s="7">
        <f t="shared" si="7"/>
        <v>0.296455005</v>
      </c>
      <c r="U391" s="7">
        <f t="shared" si="8"/>
        <v>0.3400631083</v>
      </c>
      <c r="V391" s="8">
        <f t="shared" si="9"/>
        <v>0.4729542478</v>
      </c>
      <c r="W391" s="7">
        <f t="shared" si="10"/>
        <v>0.373786426</v>
      </c>
      <c r="X391" s="9">
        <f t="shared" si="11"/>
        <v>0.4302839279</v>
      </c>
      <c r="Y391" s="7">
        <f t="shared" si="12"/>
        <v>-0.08091603439</v>
      </c>
      <c r="Z391" s="7">
        <f t="shared" si="13"/>
        <v>1.530970063</v>
      </c>
      <c r="AA391" s="7">
        <f t="shared" si="14"/>
        <v>1.722928612</v>
      </c>
      <c r="AB391" s="7">
        <f t="shared" si="15"/>
        <v>0.05276251525</v>
      </c>
      <c r="AC391" s="9">
        <f t="shared" si="16"/>
        <v>0.1492875153</v>
      </c>
      <c r="AD391" s="9">
        <f t="shared" si="17"/>
        <v>0.09208751525</v>
      </c>
      <c r="AE391" s="9">
        <f t="shared" si="18"/>
        <v>0.1099625153</v>
      </c>
      <c r="AF391" s="7">
        <f t="shared" si="19"/>
        <v>0.8421926596</v>
      </c>
      <c r="AG391" s="7">
        <f t="shared" si="20"/>
        <v>16.30784241</v>
      </c>
      <c r="AH391" s="7">
        <f t="shared" si="21"/>
        <v>60.89733005</v>
      </c>
      <c r="AI391" s="7">
        <f t="shared" si="22"/>
        <v>112.7294239</v>
      </c>
      <c r="AJ391" s="7">
        <f t="shared" si="23"/>
        <v>31.47362</v>
      </c>
      <c r="AK391" s="7">
        <f t="shared" si="24"/>
        <v>0.8502824793</v>
      </c>
      <c r="AL391" s="7">
        <f t="shared" si="25"/>
        <v>0.8326417566</v>
      </c>
    </row>
    <row r="392" ht="15.75" customHeight="1">
      <c r="A392" s="5">
        <v>36.45</v>
      </c>
      <c r="B392" s="5" t="str">
        <f t="shared" si="1"/>
        <v>baik</v>
      </c>
      <c r="C392" s="5">
        <v>40.0</v>
      </c>
      <c r="D392" s="5"/>
      <c r="E392" s="5">
        <v>0.119133331</v>
      </c>
      <c r="F392" s="5">
        <v>0.138500005</v>
      </c>
      <c r="G392" s="5">
        <v>0.130600005</v>
      </c>
      <c r="H392" s="5">
        <v>0.128700003</v>
      </c>
      <c r="I392" s="5">
        <v>0.078299999</v>
      </c>
      <c r="J392" s="5">
        <v>0.082000002</v>
      </c>
      <c r="K392" s="5">
        <v>0.075366668</v>
      </c>
      <c r="L392" s="5">
        <v>0.0625</v>
      </c>
      <c r="M392" s="5">
        <v>0.039833333</v>
      </c>
      <c r="N392" s="5">
        <v>0.032233335</v>
      </c>
      <c r="O392" s="7">
        <f t="shared" si="2"/>
        <v>-0.2681663795</v>
      </c>
      <c r="P392" s="7">
        <f t="shared" si="3"/>
        <v>0.2951995096</v>
      </c>
      <c r="Q392" s="7">
        <f t="shared" si="4"/>
        <v>0.3084490859</v>
      </c>
      <c r="R392" s="7">
        <f t="shared" si="5"/>
        <v>0.4008673959</v>
      </c>
      <c r="S392" s="7">
        <f t="shared" si="6"/>
        <v>0.3302354462</v>
      </c>
      <c r="T392" s="7">
        <f t="shared" si="7"/>
        <v>0.3744212902</v>
      </c>
      <c r="U392" s="7">
        <f t="shared" si="8"/>
        <v>0.5532710435</v>
      </c>
      <c r="V392" s="8">
        <f t="shared" si="9"/>
        <v>0.6224131151</v>
      </c>
      <c r="W392" s="7">
        <f t="shared" si="10"/>
        <v>0.5778992668</v>
      </c>
      <c r="X392" s="9">
        <f t="shared" si="11"/>
        <v>0.5958878536</v>
      </c>
      <c r="Y392" s="7">
        <f t="shared" si="12"/>
        <v>-0.02935711522</v>
      </c>
      <c r="Z392" s="7">
        <f t="shared" si="13"/>
        <v>2.335937567</v>
      </c>
      <c r="AA392" s="7">
        <f t="shared" si="14"/>
        <v>2.500929391</v>
      </c>
      <c r="AB392" s="7">
        <f t="shared" si="15"/>
        <v>0.2662833553</v>
      </c>
      <c r="AC392" s="9">
        <f t="shared" si="16"/>
        <v>0.3175833418</v>
      </c>
      <c r="AD392" s="9">
        <f t="shared" si="17"/>
        <v>0.2871833498</v>
      </c>
      <c r="AE392" s="9">
        <f t="shared" si="18"/>
        <v>0.2966833473</v>
      </c>
      <c r="AF392" s="7">
        <f t="shared" si="19"/>
        <v>0.577080131</v>
      </c>
      <c r="AG392" s="7">
        <f t="shared" si="20"/>
        <v>20.11942619</v>
      </c>
      <c r="AH392" s="7">
        <f t="shared" si="21"/>
        <v>149.4772712</v>
      </c>
      <c r="AI392" s="7">
        <f t="shared" si="22"/>
        <v>99.05295315</v>
      </c>
      <c r="AJ392" s="7">
        <f t="shared" si="23"/>
        <v>215.6542489</v>
      </c>
      <c r="AK392" s="7">
        <f t="shared" si="24"/>
        <v>0.9429602909</v>
      </c>
      <c r="AL392" s="7">
        <f t="shared" si="25"/>
        <v>1.096250763</v>
      </c>
    </row>
    <row r="393" ht="15.75" customHeight="1">
      <c r="A393" s="5">
        <v>36.4</v>
      </c>
      <c r="B393" s="5" t="str">
        <f t="shared" si="1"/>
        <v>baik</v>
      </c>
      <c r="C393" s="5">
        <v>40.0</v>
      </c>
      <c r="D393" s="7"/>
      <c r="E393" s="5">
        <v>0.0211</v>
      </c>
      <c r="F393" s="5">
        <v>0.039700001</v>
      </c>
      <c r="G393" s="5">
        <v>0.055</v>
      </c>
      <c r="H393" s="5">
        <v>0.0506</v>
      </c>
      <c r="I393" s="5">
        <v>0.0148</v>
      </c>
      <c r="J393" s="5">
        <v>0.0174</v>
      </c>
      <c r="K393" s="5">
        <v>0.0123</v>
      </c>
      <c r="L393" s="5">
        <v>0.0088</v>
      </c>
      <c r="M393" s="5">
        <v>0.0012</v>
      </c>
      <c r="N393" s="5">
        <v>8.0E-4</v>
      </c>
      <c r="O393" s="7">
        <f t="shared" si="2"/>
        <v>-0.6344725111</v>
      </c>
      <c r="P393" s="7">
        <f t="shared" si="3"/>
        <v>0.526923086</v>
      </c>
      <c r="Q393" s="7">
        <f t="shared" si="4"/>
        <v>0.8222222222</v>
      </c>
      <c r="R393" s="7">
        <f t="shared" si="5"/>
        <v>0.8778625954</v>
      </c>
      <c r="S393" s="7">
        <f t="shared" si="6"/>
        <v>0.8473282443</v>
      </c>
      <c r="T393" s="7">
        <f t="shared" si="7"/>
        <v>0.8518518519</v>
      </c>
      <c r="U393" s="7">
        <f t="shared" si="8"/>
        <v>0.9413202948</v>
      </c>
      <c r="V393" s="8">
        <f t="shared" si="9"/>
        <v>0.9604938281</v>
      </c>
      <c r="W393" s="7">
        <f t="shared" si="10"/>
        <v>0.9506172852</v>
      </c>
      <c r="X393" s="9">
        <f t="shared" si="11"/>
        <v>0.9511002457</v>
      </c>
      <c r="Y393" s="7">
        <f t="shared" si="12"/>
        <v>0.1615628177</v>
      </c>
      <c r="Z393" s="7">
        <f t="shared" si="13"/>
        <v>7.014814889</v>
      </c>
      <c r="AA393" s="7">
        <f t="shared" si="14"/>
        <v>7.22900771</v>
      </c>
      <c r="AB393" s="7">
        <f t="shared" si="15"/>
        <v>0.147625004</v>
      </c>
      <c r="AC393" s="9">
        <f t="shared" si="16"/>
        <v>0.150325004</v>
      </c>
      <c r="AD393" s="9">
        <f t="shared" si="17"/>
        <v>0.148725004</v>
      </c>
      <c r="AE393" s="9">
        <f t="shared" si="18"/>
        <v>0.149225004</v>
      </c>
      <c r="AF393" s="7">
        <f t="shared" si="19"/>
        <v>0.2236363636</v>
      </c>
      <c r="AG393" s="7">
        <f t="shared" si="20"/>
        <v>29.07957552</v>
      </c>
      <c r="AH393" s="7">
        <f t="shared" si="21"/>
        <v>27.73355861</v>
      </c>
      <c r="AI393" s="7">
        <f t="shared" si="22"/>
        <v>12.08501923</v>
      </c>
      <c r="AJ393" s="7">
        <f t="shared" si="23"/>
        <v>5.832222741</v>
      </c>
      <c r="AK393" s="7">
        <f t="shared" si="24"/>
        <v>1.385390393</v>
      </c>
      <c r="AL393" s="7">
        <f t="shared" si="25"/>
        <v>2.606635071</v>
      </c>
    </row>
    <row r="394" ht="15.75" customHeight="1">
      <c r="A394" s="5">
        <v>36.4</v>
      </c>
      <c r="B394" s="5" t="str">
        <f t="shared" si="1"/>
        <v>baik</v>
      </c>
      <c r="C394" s="5">
        <v>40.0</v>
      </c>
      <c r="D394" s="5"/>
      <c r="E394" s="7">
        <v>0.080399998</v>
      </c>
      <c r="F394" s="5">
        <v>0.092699997</v>
      </c>
      <c r="G394" s="5">
        <v>0.079899997</v>
      </c>
      <c r="H394" s="5">
        <v>0.081200004</v>
      </c>
      <c r="I394" s="5">
        <v>0.045499999</v>
      </c>
      <c r="J394" s="5">
        <v>0.045899998</v>
      </c>
      <c r="K394" s="5">
        <v>0.040800001</v>
      </c>
      <c r="L394" s="5">
        <v>0.033</v>
      </c>
      <c r="M394" s="5">
        <v>0.0251</v>
      </c>
      <c r="N394" s="5">
        <v>0.020400001</v>
      </c>
      <c r="O394" s="7">
        <f t="shared" si="2"/>
        <v>-0.3239436342</v>
      </c>
      <c r="P394" s="7">
        <f t="shared" si="3"/>
        <v>0.3887640208</v>
      </c>
      <c r="Q394" s="7">
        <f t="shared" si="4"/>
        <v>0.2382397688</v>
      </c>
      <c r="R394" s="7">
        <f t="shared" si="5"/>
        <v>0.3333333224</v>
      </c>
      <c r="S394" s="7">
        <f t="shared" si="6"/>
        <v>0.2565359557</v>
      </c>
      <c r="T394" s="7">
        <f t="shared" si="7"/>
        <v>0.3095599346</v>
      </c>
      <c r="U394" s="7">
        <f t="shared" si="8"/>
        <v>0.573853979</v>
      </c>
      <c r="V394" s="8">
        <f t="shared" si="9"/>
        <v>0.6392572704</v>
      </c>
      <c r="W394" s="7">
        <f t="shared" si="10"/>
        <v>0.5977011335</v>
      </c>
      <c r="X394" s="9">
        <f t="shared" si="11"/>
        <v>0.6137521039</v>
      </c>
      <c r="Y394" s="7">
        <f t="shared" si="12"/>
        <v>-0.07415990988</v>
      </c>
      <c r="Z394" s="7">
        <f t="shared" si="13"/>
        <v>2.619119748</v>
      </c>
      <c r="AA394" s="7">
        <f t="shared" si="14"/>
        <v>2.820261248</v>
      </c>
      <c r="AB394" s="7">
        <f t="shared" si="15"/>
        <v>0.1911749878</v>
      </c>
      <c r="AC394" s="9">
        <f t="shared" si="16"/>
        <v>0.222899981</v>
      </c>
      <c r="AD394" s="9">
        <f t="shared" si="17"/>
        <v>0.204099985</v>
      </c>
      <c r="AE394" s="9">
        <f t="shared" si="18"/>
        <v>0.2099749838</v>
      </c>
      <c r="AF394" s="7">
        <f t="shared" si="19"/>
        <v>0.5106383296</v>
      </c>
      <c r="AG394" s="7">
        <f t="shared" si="20"/>
        <v>18.62343367</v>
      </c>
      <c r="AH394" s="7">
        <f t="shared" si="21"/>
        <v>48.3013224</v>
      </c>
      <c r="AI394" s="7">
        <f t="shared" si="22"/>
        <v>45.07147849</v>
      </c>
      <c r="AJ394" s="7">
        <f t="shared" si="23"/>
        <v>19.15373132</v>
      </c>
      <c r="AK394" s="7">
        <f t="shared" si="24"/>
        <v>0.8619201681</v>
      </c>
      <c r="AL394" s="7">
        <f t="shared" si="25"/>
        <v>0.9937810819</v>
      </c>
    </row>
    <row r="395" ht="15.75" customHeight="1">
      <c r="A395" s="5">
        <v>36.3</v>
      </c>
      <c r="B395" s="5" t="str">
        <f t="shared" si="1"/>
        <v>baik</v>
      </c>
      <c r="C395" s="5">
        <v>40.0</v>
      </c>
      <c r="D395" s="5"/>
      <c r="E395" s="7">
        <v>0.056650002</v>
      </c>
      <c r="F395" s="5">
        <v>0.082450002</v>
      </c>
      <c r="G395" s="5">
        <v>0.101000004</v>
      </c>
      <c r="H395" s="5">
        <v>0.100225002</v>
      </c>
      <c r="I395" s="5">
        <v>0.041850001</v>
      </c>
      <c r="J395" s="5">
        <v>0.043875001</v>
      </c>
      <c r="K395" s="5">
        <v>0.032274999</v>
      </c>
      <c r="L395" s="5">
        <v>0.02595</v>
      </c>
      <c r="M395" s="5">
        <v>0.008775</v>
      </c>
      <c r="N395" s="5">
        <v>0.007325</v>
      </c>
      <c r="O395" s="7">
        <f t="shared" si="2"/>
        <v>-0.5156631285</v>
      </c>
      <c r="P395" s="7">
        <f t="shared" si="3"/>
        <v>0.4373502076</v>
      </c>
      <c r="Q395" s="7">
        <f t="shared" si="4"/>
        <v>0.572472584</v>
      </c>
      <c r="R395" s="7">
        <f t="shared" si="5"/>
        <v>0.6300504957</v>
      </c>
      <c r="S395" s="7">
        <f t="shared" si="6"/>
        <v>0.5934343332</v>
      </c>
      <c r="T395" s="7">
        <f t="shared" si="7"/>
        <v>0.6077953619</v>
      </c>
      <c r="U395" s="7">
        <f t="shared" si="8"/>
        <v>0.8076185298</v>
      </c>
      <c r="V395" s="8">
        <f t="shared" si="9"/>
        <v>0.8368142615</v>
      </c>
      <c r="W395" s="7">
        <f t="shared" si="10"/>
        <v>0.820662772</v>
      </c>
      <c r="X395" s="9">
        <f t="shared" si="11"/>
        <v>0.8235132952</v>
      </c>
      <c r="Y395" s="7">
        <f t="shared" si="12"/>
        <v>0.1011174783</v>
      </c>
      <c r="Z395" s="7">
        <f t="shared" si="13"/>
        <v>4.468940572</v>
      </c>
      <c r="AA395" s="7">
        <f t="shared" si="14"/>
        <v>4.632576026</v>
      </c>
      <c r="AB395" s="7">
        <f t="shared" si="15"/>
        <v>0.2625000083</v>
      </c>
      <c r="AC395" s="9">
        <f t="shared" si="16"/>
        <v>0.2722875083</v>
      </c>
      <c r="AD395" s="9">
        <f t="shared" si="17"/>
        <v>0.2664875083</v>
      </c>
      <c r="AE395" s="9">
        <f t="shared" si="18"/>
        <v>0.2683000083</v>
      </c>
      <c r="AF395" s="7">
        <f t="shared" si="19"/>
        <v>0.3195544329</v>
      </c>
      <c r="AG395" s="7">
        <f t="shared" si="20"/>
        <v>26.6254811</v>
      </c>
      <c r="AH395" s="7">
        <f t="shared" si="21"/>
        <v>77.2930646</v>
      </c>
      <c r="AI395" s="7">
        <f t="shared" si="22"/>
        <v>42.3946129</v>
      </c>
      <c r="AJ395" s="7">
        <f t="shared" si="23"/>
        <v>52.46406074</v>
      </c>
      <c r="AK395" s="7">
        <f t="shared" si="24"/>
        <v>1.224984858</v>
      </c>
      <c r="AL395" s="7">
        <f t="shared" si="25"/>
        <v>1.782877325</v>
      </c>
    </row>
    <row r="396" ht="15.75" customHeight="1">
      <c r="A396" s="5">
        <v>36.2</v>
      </c>
      <c r="B396" s="5" t="str">
        <f t="shared" si="1"/>
        <v>baik</v>
      </c>
      <c r="C396" s="5">
        <v>40.0</v>
      </c>
      <c r="D396" s="5"/>
      <c r="E396" s="7">
        <v>0.090850003</v>
      </c>
      <c r="F396" s="5">
        <v>0.102799997</v>
      </c>
      <c r="G396" s="5">
        <v>0.067850001</v>
      </c>
      <c r="H396" s="5">
        <v>0.065449998</v>
      </c>
      <c r="I396" s="5">
        <v>0.0561</v>
      </c>
      <c r="J396" s="5">
        <v>0.057149999</v>
      </c>
      <c r="K396" s="5">
        <v>0.051800001</v>
      </c>
      <c r="L396" s="5">
        <v>0.05525</v>
      </c>
      <c r="M396" s="5">
        <v>0.0495</v>
      </c>
      <c r="N396" s="5">
        <v>0.043900002</v>
      </c>
      <c r="O396" s="7">
        <f t="shared" si="2"/>
        <v>-0.1341412431</v>
      </c>
      <c r="P396" s="7">
        <f t="shared" si="3"/>
        <v>0.3298835489</v>
      </c>
      <c r="Q396" s="7">
        <f t="shared" si="4"/>
        <v>0.02270484677</v>
      </c>
      <c r="R396" s="7">
        <f t="shared" si="5"/>
        <v>0.08254962124</v>
      </c>
      <c r="S396" s="7">
        <f t="shared" si="6"/>
        <v>0.02403344752</v>
      </c>
      <c r="T396" s="7">
        <f t="shared" si="7"/>
        <v>0.07798616902</v>
      </c>
      <c r="U396" s="7">
        <f t="shared" si="8"/>
        <v>0.3499671573</v>
      </c>
      <c r="V396" s="8">
        <f t="shared" si="9"/>
        <v>0.4014996278</v>
      </c>
      <c r="W396" s="7">
        <f t="shared" si="10"/>
        <v>0.3633264987</v>
      </c>
      <c r="X396" s="9">
        <f t="shared" si="11"/>
        <v>0.3867366787</v>
      </c>
      <c r="Y396" s="7">
        <f t="shared" si="12"/>
        <v>-0.2048051357</v>
      </c>
      <c r="Z396" s="7">
        <f t="shared" si="13"/>
        <v>1.684600161</v>
      </c>
      <c r="AA396" s="7">
        <f t="shared" si="14"/>
        <v>1.783176517</v>
      </c>
      <c r="AB396" s="7">
        <f t="shared" si="15"/>
        <v>0.06412498775</v>
      </c>
      <c r="AC396" s="9">
        <f t="shared" si="16"/>
        <v>0.1019249743</v>
      </c>
      <c r="AD396" s="9">
        <f t="shared" si="17"/>
        <v>0.07952498225</v>
      </c>
      <c r="AE396" s="9">
        <f t="shared" si="18"/>
        <v>0.08652497975</v>
      </c>
      <c r="AF396" s="7">
        <f t="shared" si="19"/>
        <v>0.7634487876</v>
      </c>
      <c r="AG396" s="7">
        <f t="shared" si="20"/>
        <v>15.29197713</v>
      </c>
      <c r="AH396" s="7">
        <f t="shared" si="21"/>
        <v>36.92776918</v>
      </c>
      <c r="AI396" s="7">
        <f t="shared" si="22"/>
        <v>60.68663208</v>
      </c>
      <c r="AJ396" s="7">
        <f t="shared" si="23"/>
        <v>10.7730752</v>
      </c>
      <c r="AK396" s="7">
        <f t="shared" si="24"/>
        <v>0.6600194842</v>
      </c>
      <c r="AL396" s="7">
        <f t="shared" si="25"/>
        <v>0.7468354294</v>
      </c>
    </row>
    <row r="397" ht="15.75" customHeight="1">
      <c r="A397" s="5">
        <v>36.1</v>
      </c>
      <c r="B397" s="5" t="str">
        <f t="shared" si="1"/>
        <v>baik</v>
      </c>
      <c r="C397" s="5">
        <v>40.0</v>
      </c>
      <c r="D397" s="5"/>
      <c r="E397" s="7">
        <v>0.024499999</v>
      </c>
      <c r="F397" s="5">
        <v>0.043699998</v>
      </c>
      <c r="G397" s="5">
        <v>0.079899997</v>
      </c>
      <c r="H397" s="5">
        <v>0.0898</v>
      </c>
      <c r="I397" s="5">
        <v>0.0691</v>
      </c>
      <c r="J397" s="5">
        <v>0.069499999</v>
      </c>
      <c r="K397" s="5">
        <v>0.018999999</v>
      </c>
      <c r="L397" s="5">
        <v>0.0592</v>
      </c>
      <c r="M397" s="5">
        <v>0.042199999</v>
      </c>
      <c r="N397" s="5">
        <v>0.0405</v>
      </c>
      <c r="O397" s="7">
        <f t="shared" si="2"/>
        <v>-0.6157735133</v>
      </c>
      <c r="P397" s="7">
        <f t="shared" si="3"/>
        <v>0.3939393968</v>
      </c>
      <c r="Q397" s="7">
        <f t="shared" si="4"/>
        <v>-0.3790849797</v>
      </c>
      <c r="R397" s="7">
        <f t="shared" si="5"/>
        <v>-0.3613445607</v>
      </c>
      <c r="S397" s="7">
        <f t="shared" si="6"/>
        <v>-0.3899159729</v>
      </c>
      <c r="T397" s="7">
        <f t="shared" si="7"/>
        <v>-0.3513072174</v>
      </c>
      <c r="U397" s="7">
        <f t="shared" si="8"/>
        <v>0.01746215428</v>
      </c>
      <c r="V397" s="8">
        <f t="shared" si="9"/>
        <v>0.03800472774</v>
      </c>
      <c r="W397" s="7">
        <f t="shared" si="10"/>
        <v>0.01781471539</v>
      </c>
      <c r="X397" s="9">
        <f t="shared" si="11"/>
        <v>0.03725259734</v>
      </c>
      <c r="Y397" s="7">
        <f t="shared" si="12"/>
        <v>0.2928802627</v>
      </c>
      <c r="Z397" s="7">
        <f t="shared" si="13"/>
        <v>2.019607827</v>
      </c>
      <c r="AA397" s="7">
        <f t="shared" si="14"/>
        <v>2.077310875</v>
      </c>
      <c r="AB397" s="7">
        <f t="shared" si="15"/>
        <v>-0.114800001</v>
      </c>
      <c r="AC397" s="9">
        <f t="shared" si="16"/>
        <v>-0.1033250078</v>
      </c>
      <c r="AD397" s="9">
        <f t="shared" si="17"/>
        <v>-0.1101250038</v>
      </c>
      <c r="AE397" s="9">
        <f t="shared" si="18"/>
        <v>-0.108000005</v>
      </c>
      <c r="AF397" s="7">
        <f t="shared" si="19"/>
        <v>0.237797243</v>
      </c>
      <c r="AG397" s="7">
        <f t="shared" si="20"/>
        <v>33.39904902</v>
      </c>
      <c r="AH397" s="7">
        <f t="shared" si="21"/>
        <v>48.3013224</v>
      </c>
      <c r="AI397" s="7">
        <f t="shared" si="22"/>
        <v>79.13987999</v>
      </c>
      <c r="AJ397" s="7">
        <f t="shared" si="23"/>
        <v>19.15373132</v>
      </c>
      <c r="AK397" s="7">
        <f t="shared" si="24"/>
        <v>1.828375301</v>
      </c>
      <c r="AL397" s="7">
        <f t="shared" si="25"/>
        <v>3.2612245</v>
      </c>
    </row>
    <row r="398" ht="15.75" customHeight="1">
      <c r="A398" s="5">
        <v>36.1</v>
      </c>
      <c r="B398" s="5" t="str">
        <f t="shared" si="1"/>
        <v>baik</v>
      </c>
      <c r="C398" s="5">
        <v>40.0</v>
      </c>
      <c r="D398" s="5"/>
      <c r="E398" s="7">
        <v>0.039500002</v>
      </c>
      <c r="F398" s="5">
        <v>0.033100002</v>
      </c>
      <c r="G398" s="5">
        <v>0.0091</v>
      </c>
      <c r="H398" s="5">
        <v>0.0073</v>
      </c>
      <c r="I398" s="5">
        <v>0.006</v>
      </c>
      <c r="J398" s="5">
        <v>0.0063</v>
      </c>
      <c r="K398" s="5">
        <v>0.0062</v>
      </c>
      <c r="L398" s="5">
        <v>0.0052</v>
      </c>
      <c r="M398" s="5">
        <v>0.0042</v>
      </c>
      <c r="N398" s="5">
        <v>0.0029</v>
      </c>
      <c r="O398" s="7">
        <f t="shared" si="2"/>
        <v>-0.1895424837</v>
      </c>
      <c r="P398" s="7">
        <f t="shared" si="3"/>
        <v>0.6844783876</v>
      </c>
      <c r="Q398" s="7">
        <f t="shared" si="4"/>
        <v>0.1923076923</v>
      </c>
      <c r="R398" s="7">
        <f t="shared" si="5"/>
        <v>0.3626373626</v>
      </c>
      <c r="S398" s="7">
        <f t="shared" si="6"/>
        <v>0.2197802198</v>
      </c>
      <c r="T398" s="7">
        <f t="shared" si="7"/>
        <v>0.3173076923</v>
      </c>
      <c r="U398" s="7">
        <f t="shared" si="8"/>
        <v>0.7747989397</v>
      </c>
      <c r="V398" s="8">
        <f t="shared" si="9"/>
        <v>0.8388888978</v>
      </c>
      <c r="W398" s="7">
        <f t="shared" si="10"/>
        <v>0.8027777887</v>
      </c>
      <c r="X398" s="9">
        <f t="shared" si="11"/>
        <v>0.8096514847</v>
      </c>
      <c r="Y398" s="7">
        <f t="shared" si="12"/>
        <v>-0.5687203996</v>
      </c>
      <c r="Z398" s="7">
        <f t="shared" si="13"/>
        <v>4.0576925</v>
      </c>
      <c r="AA398" s="7">
        <f t="shared" si="14"/>
        <v>4.637362857</v>
      </c>
      <c r="AB398" s="7">
        <f t="shared" si="15"/>
        <v>0.102500008</v>
      </c>
      <c r="AC398" s="9">
        <f t="shared" si="16"/>
        <v>0.111275008</v>
      </c>
      <c r="AD398" s="9">
        <f t="shared" si="17"/>
        <v>0.106075008</v>
      </c>
      <c r="AE398" s="9">
        <f t="shared" si="18"/>
        <v>0.107700008</v>
      </c>
      <c r="AF398" s="7">
        <f t="shared" si="19"/>
        <v>0.6813186813</v>
      </c>
      <c r="AG398" s="7">
        <f t="shared" si="20"/>
        <v>8.886003844</v>
      </c>
      <c r="AH398" s="7">
        <f t="shared" si="21"/>
        <v>9.973288787</v>
      </c>
      <c r="AI398" s="7">
        <f t="shared" si="22"/>
        <v>3.044578257</v>
      </c>
      <c r="AJ398" s="7">
        <f t="shared" si="23"/>
        <v>0.6514489044</v>
      </c>
      <c r="AK398" s="7">
        <f t="shared" si="24"/>
        <v>0.2749244547</v>
      </c>
      <c r="AL398" s="7">
        <f t="shared" si="25"/>
        <v>0.2303797352</v>
      </c>
    </row>
    <row r="399" ht="15.75" customHeight="1">
      <c r="A399" s="5">
        <v>36.1</v>
      </c>
      <c r="B399" s="5" t="str">
        <f t="shared" si="1"/>
        <v>baik</v>
      </c>
      <c r="C399" s="5">
        <v>40.0</v>
      </c>
      <c r="D399" s="5"/>
      <c r="E399" s="7">
        <v>0.1259</v>
      </c>
      <c r="F399" s="5">
        <v>0.123999998</v>
      </c>
      <c r="G399" s="5">
        <v>0.117200002</v>
      </c>
      <c r="H399" s="5">
        <v>0.121399999</v>
      </c>
      <c r="I399" s="5">
        <v>0.113399997</v>
      </c>
      <c r="J399" s="5">
        <v>0.1175</v>
      </c>
      <c r="K399" s="5">
        <v>0.101999998</v>
      </c>
      <c r="L399" s="5">
        <v>0.115400001</v>
      </c>
      <c r="M399" s="5">
        <v>0.108800001</v>
      </c>
      <c r="N399" s="5">
        <v>0.105599999</v>
      </c>
      <c r="O399" s="7">
        <f t="shared" si="2"/>
        <v>-0.06934308394</v>
      </c>
      <c r="P399" s="7">
        <f t="shared" si="3"/>
        <v>0.09734513447</v>
      </c>
      <c r="Q399" s="7">
        <f t="shared" si="4"/>
        <v>-0.0322580789</v>
      </c>
      <c r="R399" s="7">
        <f t="shared" si="5"/>
        <v>-0.01734104553</v>
      </c>
      <c r="S399" s="7">
        <f t="shared" si="6"/>
        <v>-0.03275531358</v>
      </c>
      <c r="T399" s="7">
        <f t="shared" si="7"/>
        <v>-0.01707780369</v>
      </c>
      <c r="U399" s="7">
        <f t="shared" si="8"/>
        <v>0.06529208361</v>
      </c>
      <c r="V399" s="8">
        <f t="shared" si="9"/>
        <v>0.08013936951</v>
      </c>
      <c r="W399" s="7">
        <f t="shared" si="10"/>
        <v>0.06620207839</v>
      </c>
      <c r="X399" s="9">
        <f t="shared" si="11"/>
        <v>0.07903779673</v>
      </c>
      <c r="Y399" s="7">
        <f t="shared" si="12"/>
        <v>-0.02819235489</v>
      </c>
      <c r="Z399" s="7">
        <f t="shared" si="13"/>
        <v>1.144212529</v>
      </c>
      <c r="AA399" s="7">
        <f t="shared" si="14"/>
        <v>1.161849728</v>
      </c>
      <c r="AB399" s="7">
        <f t="shared" si="15"/>
        <v>-0.2639000143</v>
      </c>
      <c r="AC399" s="9">
        <f t="shared" si="16"/>
        <v>-0.2423000008</v>
      </c>
      <c r="AD399" s="9">
        <f t="shared" si="17"/>
        <v>-0.2551000088</v>
      </c>
      <c r="AE399" s="9">
        <f t="shared" si="18"/>
        <v>-0.2511000063</v>
      </c>
      <c r="AF399" s="7">
        <f t="shared" si="19"/>
        <v>0.8703071353</v>
      </c>
      <c r="AG399" s="7">
        <f t="shared" si="20"/>
        <v>17.6515621</v>
      </c>
      <c r="AH399" s="7">
        <f t="shared" si="21"/>
        <v>110.8933245</v>
      </c>
      <c r="AI399" s="7">
        <f t="shared" si="22"/>
        <v>161.3850871</v>
      </c>
      <c r="AJ399" s="7">
        <f t="shared" si="23"/>
        <v>113.7222739</v>
      </c>
      <c r="AK399" s="7">
        <f t="shared" si="24"/>
        <v>0.9451613217</v>
      </c>
      <c r="AL399" s="7">
        <f t="shared" si="25"/>
        <v>0.9308975536</v>
      </c>
    </row>
    <row r="400" ht="15.75" customHeight="1">
      <c r="A400" s="5">
        <v>35.9</v>
      </c>
      <c r="B400" s="5" t="str">
        <f t="shared" si="1"/>
        <v>baik</v>
      </c>
      <c r="C400" s="5">
        <v>40.0</v>
      </c>
      <c r="D400" s="5"/>
      <c r="E400" s="5">
        <v>0.088550001</v>
      </c>
      <c r="F400" s="5">
        <v>0.134800002</v>
      </c>
      <c r="G400" s="5">
        <v>0.132149994</v>
      </c>
      <c r="H400" s="5">
        <v>0.133699998</v>
      </c>
      <c r="I400" s="5">
        <v>0.05565</v>
      </c>
      <c r="J400" s="5">
        <v>0.05785</v>
      </c>
      <c r="K400" s="5">
        <v>0.044750001</v>
      </c>
      <c r="L400" s="5">
        <v>0.032900002</v>
      </c>
      <c r="M400" s="5">
        <v>0.01315</v>
      </c>
      <c r="N400" s="5">
        <v>0.0127</v>
      </c>
      <c r="O400" s="7">
        <f t="shared" si="2"/>
        <v>-0.4940644176</v>
      </c>
      <c r="P400" s="7">
        <f t="shared" si="3"/>
        <v>0.501531604</v>
      </c>
      <c r="Q400" s="7">
        <f t="shared" si="4"/>
        <v>0.5457685743</v>
      </c>
      <c r="R400" s="7">
        <f t="shared" si="5"/>
        <v>0.557876422</v>
      </c>
      <c r="S400" s="7">
        <f t="shared" si="6"/>
        <v>0.5500435239</v>
      </c>
      <c r="T400" s="7">
        <f t="shared" si="7"/>
        <v>0.5535405949</v>
      </c>
      <c r="U400" s="7">
        <f t="shared" si="8"/>
        <v>0.8222372447</v>
      </c>
      <c r="V400" s="8">
        <f t="shared" si="9"/>
        <v>0.8277966125</v>
      </c>
      <c r="W400" s="7">
        <f t="shared" si="10"/>
        <v>0.8247457651</v>
      </c>
      <c r="X400" s="9">
        <f t="shared" si="11"/>
        <v>0.8252788128</v>
      </c>
      <c r="Y400" s="7">
        <f t="shared" si="12"/>
        <v>-0.00992698273</v>
      </c>
      <c r="Z400" s="7">
        <f t="shared" si="13"/>
        <v>4.610535257</v>
      </c>
      <c r="AA400" s="7">
        <f t="shared" si="14"/>
        <v>4.64664911</v>
      </c>
      <c r="AB400" s="7">
        <f t="shared" si="15"/>
        <v>0.4392500078</v>
      </c>
      <c r="AC400" s="9">
        <f t="shared" si="16"/>
        <v>0.4422875078</v>
      </c>
      <c r="AD400" s="9">
        <f t="shared" si="17"/>
        <v>0.4404875078</v>
      </c>
      <c r="AE400" s="9">
        <f t="shared" si="18"/>
        <v>0.4410500078</v>
      </c>
      <c r="AF400" s="7">
        <f t="shared" si="19"/>
        <v>0.3386303672</v>
      </c>
      <c r="AG400" s="7">
        <f t="shared" si="20"/>
        <v>24.91679326</v>
      </c>
      <c r="AH400" s="7">
        <f t="shared" si="21"/>
        <v>154.7298715</v>
      </c>
      <c r="AI400" s="7">
        <f t="shared" si="22"/>
        <v>61.6975161</v>
      </c>
      <c r="AJ400" s="7">
        <f t="shared" si="23"/>
        <v>232.2225433</v>
      </c>
      <c r="AK400" s="7">
        <f t="shared" si="24"/>
        <v>0.9803411872</v>
      </c>
      <c r="AL400" s="7">
        <f t="shared" si="25"/>
        <v>1.492377103</v>
      </c>
    </row>
    <row r="401" ht="15.75" customHeight="1">
      <c r="A401" s="5">
        <v>35.9</v>
      </c>
      <c r="B401" s="5" t="str">
        <f t="shared" si="1"/>
        <v>baik</v>
      </c>
      <c r="C401" s="5">
        <v>40.0</v>
      </c>
      <c r="D401" s="5"/>
      <c r="E401" s="7">
        <v>0.075475</v>
      </c>
      <c r="F401" s="5">
        <v>0.070799999</v>
      </c>
      <c r="G401" s="5">
        <v>0.044925001</v>
      </c>
      <c r="H401" s="5">
        <v>0.046975002</v>
      </c>
      <c r="I401" s="5">
        <v>0.050250001</v>
      </c>
      <c r="J401" s="5">
        <v>0.054225001</v>
      </c>
      <c r="K401" s="5">
        <v>0.049525</v>
      </c>
      <c r="L401" s="5">
        <v>0.053800002</v>
      </c>
      <c r="M401" s="5">
        <v>0.053025</v>
      </c>
      <c r="N401" s="5">
        <v>0.051550001</v>
      </c>
      <c r="O401" s="7">
        <f t="shared" si="2"/>
        <v>0.04870300637</v>
      </c>
      <c r="P401" s="7">
        <f t="shared" si="3"/>
        <v>0.1768127918</v>
      </c>
      <c r="Q401" s="7">
        <f t="shared" si="4"/>
        <v>-0.03412969283</v>
      </c>
      <c r="R401" s="7">
        <f t="shared" si="5"/>
        <v>-0.02003463745</v>
      </c>
      <c r="S401" s="7">
        <f t="shared" si="6"/>
        <v>-0.03462775133</v>
      </c>
      <c r="T401" s="7">
        <f t="shared" si="7"/>
        <v>-0.01974647489</v>
      </c>
      <c r="U401" s="7">
        <f t="shared" si="8"/>
        <v>0.1435493571</v>
      </c>
      <c r="V401" s="8">
        <f t="shared" si="9"/>
        <v>0.1573354965</v>
      </c>
      <c r="W401" s="7">
        <f t="shared" si="10"/>
        <v>0.1452799264</v>
      </c>
      <c r="X401" s="9">
        <f t="shared" si="11"/>
        <v>0.1554613217</v>
      </c>
      <c r="Y401" s="7">
        <f t="shared" si="12"/>
        <v>-0.223590391</v>
      </c>
      <c r="Z401" s="7">
        <f t="shared" si="13"/>
        <v>1.128473915</v>
      </c>
      <c r="AA401" s="7">
        <f t="shared" si="14"/>
        <v>1.144941864</v>
      </c>
      <c r="AB401" s="7">
        <f t="shared" si="15"/>
        <v>-0.087100004</v>
      </c>
      <c r="AC401" s="9">
        <f t="shared" si="16"/>
        <v>-0.07714376075</v>
      </c>
      <c r="AD401" s="9">
        <f t="shared" si="17"/>
        <v>-0.08304375675</v>
      </c>
      <c r="AE401" s="9">
        <f t="shared" si="18"/>
        <v>-0.081200008</v>
      </c>
      <c r="AF401" s="7">
        <f t="shared" si="19"/>
        <v>1.102392852</v>
      </c>
      <c r="AG401" s="7">
        <f t="shared" si="20"/>
        <v>13.44731868</v>
      </c>
      <c r="AH401" s="7">
        <f t="shared" si="21"/>
        <v>22.15702212</v>
      </c>
      <c r="AI401" s="7">
        <f t="shared" si="22"/>
        <v>56.5107187</v>
      </c>
      <c r="AJ401" s="7">
        <f t="shared" si="23"/>
        <v>3.604801149</v>
      </c>
      <c r="AK401" s="7">
        <f t="shared" si="24"/>
        <v>0.6345339214</v>
      </c>
      <c r="AL401" s="7">
        <f t="shared" si="25"/>
        <v>0.5952302219</v>
      </c>
    </row>
    <row r="402" ht="15.75" customHeight="1">
      <c r="A402" s="5">
        <v>35.9</v>
      </c>
      <c r="B402" s="5" t="str">
        <f t="shared" si="1"/>
        <v>baik</v>
      </c>
      <c r="C402" s="5">
        <v>40.0</v>
      </c>
      <c r="D402" s="5"/>
      <c r="E402" s="7">
        <v>0.035</v>
      </c>
      <c r="F402" s="5">
        <v>0.0207</v>
      </c>
      <c r="G402" s="5">
        <v>0.0094</v>
      </c>
      <c r="H402" s="5">
        <v>0.0079</v>
      </c>
      <c r="I402" s="5">
        <v>0.0078</v>
      </c>
      <c r="J402" s="5">
        <v>0.0084</v>
      </c>
      <c r="K402" s="5">
        <v>0.0061</v>
      </c>
      <c r="L402" s="5">
        <v>0.0068</v>
      </c>
      <c r="M402" s="5">
        <v>0.0034</v>
      </c>
      <c r="N402" s="5">
        <v>0.0028</v>
      </c>
      <c r="O402" s="7">
        <f t="shared" si="2"/>
        <v>-0.2129032258</v>
      </c>
      <c r="P402" s="7">
        <f t="shared" si="3"/>
        <v>0.5447761194</v>
      </c>
      <c r="Q402" s="7">
        <f t="shared" si="4"/>
        <v>0.2842105263</v>
      </c>
      <c r="R402" s="7">
        <f t="shared" si="5"/>
        <v>0.3707865169</v>
      </c>
      <c r="S402" s="7">
        <f t="shared" si="6"/>
        <v>0.3033707865</v>
      </c>
      <c r="T402" s="7">
        <f t="shared" si="7"/>
        <v>0.3473684211</v>
      </c>
      <c r="U402" s="7">
        <f t="shared" si="8"/>
        <v>0.7178423237</v>
      </c>
      <c r="V402" s="8">
        <f t="shared" si="9"/>
        <v>0.7617021277</v>
      </c>
      <c r="W402" s="7">
        <f t="shared" si="10"/>
        <v>0.7361702128</v>
      </c>
      <c r="X402" s="9">
        <f t="shared" si="11"/>
        <v>0.7427385892</v>
      </c>
      <c r="Y402" s="7">
        <f t="shared" si="12"/>
        <v>-0.3754152824</v>
      </c>
      <c r="Z402" s="7">
        <f t="shared" si="13"/>
        <v>3.168421053</v>
      </c>
      <c r="AA402" s="7">
        <f t="shared" si="14"/>
        <v>3.382022472</v>
      </c>
      <c r="AB402" s="7">
        <f t="shared" si="15"/>
        <v>0.058325</v>
      </c>
      <c r="AC402" s="9">
        <f t="shared" si="16"/>
        <v>0.062375</v>
      </c>
      <c r="AD402" s="9">
        <f t="shared" si="17"/>
        <v>0.059975</v>
      </c>
      <c r="AE402" s="9">
        <f t="shared" si="18"/>
        <v>0.060725</v>
      </c>
      <c r="AF402" s="7">
        <f t="shared" si="19"/>
        <v>0.6489361702</v>
      </c>
      <c r="AG402" s="7">
        <f t="shared" si="20"/>
        <v>9.850446291</v>
      </c>
      <c r="AH402" s="7">
        <f t="shared" si="21"/>
        <v>10.04017883</v>
      </c>
      <c r="AI402" s="7">
        <f t="shared" si="22"/>
        <v>4.498513283</v>
      </c>
      <c r="AJ402" s="7">
        <f t="shared" si="23"/>
        <v>0.660849062</v>
      </c>
      <c r="AK402" s="7">
        <f t="shared" si="24"/>
        <v>0.4541062802</v>
      </c>
      <c r="AL402" s="7">
        <f t="shared" si="25"/>
        <v>0.2685714286</v>
      </c>
    </row>
    <row r="403" ht="15.75" customHeight="1">
      <c r="A403" s="5">
        <v>35.7</v>
      </c>
      <c r="B403" s="5" t="str">
        <f t="shared" si="1"/>
        <v>baik</v>
      </c>
      <c r="C403" s="5">
        <v>40.0</v>
      </c>
      <c r="D403" s="5"/>
      <c r="E403" s="7">
        <v>0.138300002</v>
      </c>
      <c r="F403" s="5">
        <v>0.153200001</v>
      </c>
      <c r="G403" s="5">
        <v>0.127399996</v>
      </c>
      <c r="H403" s="5">
        <v>0.129700005</v>
      </c>
      <c r="I403" s="5">
        <v>0.1206</v>
      </c>
      <c r="J403" s="5">
        <v>0.125799999</v>
      </c>
      <c r="K403" s="5">
        <v>0.1118</v>
      </c>
      <c r="L403" s="5">
        <v>0.123199999</v>
      </c>
      <c r="M403" s="5">
        <v>0.115599997</v>
      </c>
      <c r="N403" s="5">
        <v>0.113300003</v>
      </c>
      <c r="O403" s="7">
        <f t="shared" si="2"/>
        <v>-0.06521737567</v>
      </c>
      <c r="P403" s="7">
        <f t="shared" si="3"/>
        <v>0.1562264183</v>
      </c>
      <c r="Q403" s="7">
        <f t="shared" si="4"/>
        <v>-0.01671062907</v>
      </c>
      <c r="R403" s="7">
        <f t="shared" si="5"/>
        <v>-0.006663718259</v>
      </c>
      <c r="S403" s="7">
        <f t="shared" si="6"/>
        <v>-0.0168813725</v>
      </c>
      <c r="T403" s="7">
        <f t="shared" si="7"/>
        <v>-0.006596319348</v>
      </c>
      <c r="U403" s="7">
        <f t="shared" si="8"/>
        <v>0.1398809683</v>
      </c>
      <c r="V403" s="8">
        <f t="shared" si="9"/>
        <v>0.1497185644</v>
      </c>
      <c r="W403" s="7">
        <f t="shared" si="10"/>
        <v>0.141088193</v>
      </c>
      <c r="X403" s="9">
        <f t="shared" si="11"/>
        <v>0.1484374937</v>
      </c>
      <c r="Y403" s="7">
        <f t="shared" si="12"/>
        <v>-0.09194584917</v>
      </c>
      <c r="Z403" s="7">
        <f t="shared" si="13"/>
        <v>1.233948992</v>
      </c>
      <c r="AA403" s="7">
        <f t="shared" si="14"/>
        <v>1.246557056</v>
      </c>
      <c r="AB403" s="7">
        <f t="shared" si="15"/>
        <v>-0.1954499758</v>
      </c>
      <c r="AC403" s="9">
        <f t="shared" si="16"/>
        <v>-0.1799250163</v>
      </c>
      <c r="AD403" s="9">
        <f t="shared" si="17"/>
        <v>-0.1891249923</v>
      </c>
      <c r="AE403" s="9">
        <f t="shared" si="18"/>
        <v>-0.1862499998</v>
      </c>
      <c r="AF403" s="7">
        <f t="shared" si="19"/>
        <v>0.877551048</v>
      </c>
      <c r="AG403" s="7">
        <f t="shared" si="20"/>
        <v>17.44913164</v>
      </c>
      <c r="AH403" s="7">
        <f t="shared" si="21"/>
        <v>139.1903634</v>
      </c>
      <c r="AI403" s="7">
        <f t="shared" si="22"/>
        <v>177.0470282</v>
      </c>
      <c r="AJ403" s="7">
        <f t="shared" si="23"/>
        <v>185.0932951</v>
      </c>
      <c r="AK403" s="7">
        <f t="shared" si="24"/>
        <v>0.8315926578</v>
      </c>
      <c r="AL403" s="7">
        <f t="shared" si="25"/>
        <v>0.9211857857</v>
      </c>
    </row>
    <row r="404" ht="15.75" customHeight="1">
      <c r="A404" s="5">
        <v>35.7</v>
      </c>
      <c r="B404" s="5" t="str">
        <f t="shared" si="1"/>
        <v>baik</v>
      </c>
      <c r="C404" s="5">
        <v>40.0</v>
      </c>
      <c r="D404" s="5"/>
      <c r="E404" s="7">
        <v>0.099799998</v>
      </c>
      <c r="F404" s="5">
        <v>0.095299996</v>
      </c>
      <c r="G404" s="5">
        <v>0.082699999</v>
      </c>
      <c r="H404" s="5">
        <v>0.082800001</v>
      </c>
      <c r="I404" s="5">
        <v>0.072400004</v>
      </c>
      <c r="J404" s="5">
        <v>0.075599998</v>
      </c>
      <c r="K404" s="5">
        <v>0.064800002</v>
      </c>
      <c r="L404" s="5">
        <v>0.075199999</v>
      </c>
      <c r="M404" s="5">
        <v>0.075199999</v>
      </c>
      <c r="N404" s="5">
        <v>0.068999998</v>
      </c>
      <c r="O404" s="7">
        <f t="shared" si="2"/>
        <v>-0.121355911</v>
      </c>
      <c r="P404" s="7">
        <f t="shared" si="3"/>
        <v>0.1905058987</v>
      </c>
      <c r="Q404" s="7">
        <f t="shared" si="4"/>
        <v>-0.07428569233</v>
      </c>
      <c r="R404" s="7">
        <f t="shared" si="5"/>
        <v>-0.03139010463</v>
      </c>
      <c r="S404" s="7">
        <f t="shared" si="6"/>
        <v>-0.07772792975</v>
      </c>
      <c r="T404" s="7">
        <f t="shared" si="7"/>
        <v>-0.02999997121</v>
      </c>
      <c r="U404" s="7">
        <f t="shared" si="8"/>
        <v>0.1178885489</v>
      </c>
      <c r="V404" s="8">
        <f t="shared" si="9"/>
        <v>0.1600730308</v>
      </c>
      <c r="W404" s="7">
        <f t="shared" si="10"/>
        <v>0.1223371743</v>
      </c>
      <c r="X404" s="9">
        <f t="shared" si="11"/>
        <v>0.1542521922</v>
      </c>
      <c r="Y404" s="7">
        <f t="shared" si="12"/>
        <v>-0.07078650199</v>
      </c>
      <c r="Z404" s="7">
        <f t="shared" si="13"/>
        <v>1.271428527</v>
      </c>
      <c r="AA404" s="7">
        <f t="shared" si="14"/>
        <v>1.330343759</v>
      </c>
      <c r="AB404" s="7">
        <f t="shared" si="15"/>
        <v>-0.1426000098</v>
      </c>
      <c r="AC404" s="9">
        <f t="shared" si="16"/>
        <v>-0.100750003</v>
      </c>
      <c r="AD404" s="9">
        <f t="shared" si="17"/>
        <v>-0.125550007</v>
      </c>
      <c r="AE404" s="9">
        <f t="shared" si="18"/>
        <v>-0.1178000058</v>
      </c>
      <c r="AF404" s="7">
        <f t="shared" si="19"/>
        <v>0.7835550518</v>
      </c>
      <c r="AG404" s="7">
        <f t="shared" si="20"/>
        <v>16.33178852</v>
      </c>
      <c r="AH404" s="7">
        <f t="shared" si="21"/>
        <v>51.41078172</v>
      </c>
      <c r="AI404" s="7">
        <f t="shared" si="22"/>
        <v>88.71071444</v>
      </c>
      <c r="AJ404" s="7">
        <f t="shared" si="23"/>
        <v>21.89397838</v>
      </c>
      <c r="AK404" s="7">
        <f t="shared" si="24"/>
        <v>0.8677859651</v>
      </c>
      <c r="AL404" s="7">
        <f t="shared" si="25"/>
        <v>0.8286573212</v>
      </c>
    </row>
    <row r="405" ht="15.75" customHeight="1">
      <c r="A405" s="5">
        <v>35.6</v>
      </c>
      <c r="B405" s="5" t="str">
        <f t="shared" si="1"/>
        <v>baik</v>
      </c>
      <c r="C405" s="5">
        <v>40.0</v>
      </c>
      <c r="D405" s="7"/>
      <c r="E405" s="5">
        <v>0.119350001</v>
      </c>
      <c r="F405" s="5">
        <v>0.139400005</v>
      </c>
      <c r="G405" s="5">
        <v>0.121200003</v>
      </c>
      <c r="H405" s="5">
        <v>0.141200006</v>
      </c>
      <c r="I405" s="5">
        <v>0.127749994</v>
      </c>
      <c r="J405" s="5">
        <v>0.115549996</v>
      </c>
      <c r="K405" s="5">
        <v>0.106650002</v>
      </c>
      <c r="L405" s="5">
        <v>0.122299999</v>
      </c>
      <c r="M405" s="5">
        <v>0.108900003</v>
      </c>
      <c r="N405" s="5">
        <v>0.0889</v>
      </c>
      <c r="O405" s="7">
        <f t="shared" si="2"/>
        <v>-0.06385780417</v>
      </c>
      <c r="P405" s="7">
        <f t="shared" si="3"/>
        <v>0.1331030362</v>
      </c>
      <c r="Q405" s="7">
        <f t="shared" si="4"/>
        <v>-0.01043841776</v>
      </c>
      <c r="R405" s="7">
        <f t="shared" si="5"/>
        <v>0.09076963344</v>
      </c>
      <c r="S405" s="7">
        <f t="shared" si="6"/>
        <v>-0.01150601369</v>
      </c>
      <c r="T405" s="7">
        <f t="shared" si="7"/>
        <v>0.08234749055</v>
      </c>
      <c r="U405" s="7">
        <f t="shared" si="8"/>
        <v>0.122835284</v>
      </c>
      <c r="V405" s="8">
        <f t="shared" si="9"/>
        <v>0.2212001923</v>
      </c>
      <c r="W405" s="7">
        <f t="shared" si="10"/>
        <v>0.1335961513</v>
      </c>
      <c r="X405" s="9">
        <f t="shared" si="11"/>
        <v>0.203383018</v>
      </c>
      <c r="Y405" s="7">
        <f t="shared" si="12"/>
        <v>-0.06983883899</v>
      </c>
      <c r="Z405" s="7">
        <f t="shared" si="13"/>
        <v>1.209000241</v>
      </c>
      <c r="AA405" s="7">
        <f t="shared" si="14"/>
        <v>1.332651523</v>
      </c>
      <c r="AB405" s="7">
        <f t="shared" si="15"/>
        <v>-0.2041375008</v>
      </c>
      <c r="AC405" s="9">
        <f t="shared" si="16"/>
        <v>-0.0691374805</v>
      </c>
      <c r="AD405" s="9">
        <f t="shared" si="17"/>
        <v>-0.1491374925</v>
      </c>
      <c r="AE405" s="9">
        <f t="shared" si="18"/>
        <v>-0.1241374888</v>
      </c>
      <c r="AF405" s="7">
        <f t="shared" si="19"/>
        <v>0.8799504898</v>
      </c>
      <c r="AG405" s="7">
        <f t="shared" si="20"/>
        <v>18.93001538</v>
      </c>
      <c r="AH405" s="7">
        <f t="shared" si="21"/>
        <v>121.2307508</v>
      </c>
      <c r="AI405" s="7">
        <f t="shared" si="22"/>
        <v>157.7614239</v>
      </c>
      <c r="AJ405" s="7">
        <f t="shared" si="23"/>
        <v>137.6589611</v>
      </c>
      <c r="AK405" s="7">
        <f t="shared" si="24"/>
        <v>0.8694404494</v>
      </c>
      <c r="AL405" s="7">
        <f t="shared" si="25"/>
        <v>1.015500645</v>
      </c>
    </row>
    <row r="406" ht="15.75" customHeight="1">
      <c r="A406" s="5">
        <v>35.6</v>
      </c>
      <c r="B406" s="5" t="str">
        <f t="shared" si="1"/>
        <v>baik</v>
      </c>
      <c r="C406" s="5">
        <v>80.0</v>
      </c>
      <c r="D406" s="5"/>
      <c r="E406" s="7">
        <v>0.163100004</v>
      </c>
      <c r="F406" s="5">
        <v>0.170900002</v>
      </c>
      <c r="G406" s="5">
        <v>0.127000004</v>
      </c>
      <c r="H406" s="5">
        <v>0.103100002</v>
      </c>
      <c r="I406" s="5">
        <v>0.066600002</v>
      </c>
      <c r="J406" s="5">
        <v>0.078299999</v>
      </c>
      <c r="K406" s="5">
        <v>0.081200004</v>
      </c>
      <c r="L406" s="5">
        <v>0.049800001</v>
      </c>
      <c r="M406" s="5">
        <v>0.027000001</v>
      </c>
      <c r="N406" s="5">
        <v>0.0187</v>
      </c>
      <c r="O406" s="7">
        <f t="shared" si="2"/>
        <v>-0.2199807793</v>
      </c>
      <c r="P406" s="7">
        <f t="shared" si="3"/>
        <v>0.3558111696</v>
      </c>
      <c r="Q406" s="7">
        <f t="shared" si="4"/>
        <v>0.500924219</v>
      </c>
      <c r="R406" s="7">
        <f t="shared" si="5"/>
        <v>0.6256256406</v>
      </c>
      <c r="S406" s="7">
        <f t="shared" si="6"/>
        <v>0.5425425508</v>
      </c>
      <c r="T406" s="7">
        <f t="shared" si="7"/>
        <v>0.5776340214</v>
      </c>
      <c r="U406" s="7">
        <f t="shared" si="8"/>
        <v>0.7271349107</v>
      </c>
      <c r="V406" s="8">
        <f t="shared" si="9"/>
        <v>0.8027426181</v>
      </c>
      <c r="W406" s="7">
        <f t="shared" si="10"/>
        <v>0.758966242</v>
      </c>
      <c r="X406" s="9">
        <f t="shared" si="11"/>
        <v>0.769075289</v>
      </c>
      <c r="Y406" s="7">
        <f t="shared" si="12"/>
        <v>-0.1473648779</v>
      </c>
      <c r="Z406" s="7">
        <f t="shared" si="13"/>
        <v>2.753234679</v>
      </c>
      <c r="AA406" s="7">
        <f t="shared" si="14"/>
        <v>2.981981923</v>
      </c>
      <c r="AB406" s="7">
        <f t="shared" si="15"/>
        <v>0.4810500003</v>
      </c>
      <c r="AC406" s="9">
        <f t="shared" si="16"/>
        <v>0.537075007</v>
      </c>
      <c r="AD406" s="9">
        <f t="shared" si="17"/>
        <v>0.503875003</v>
      </c>
      <c r="AE406" s="9">
        <f t="shared" si="18"/>
        <v>0.5142500043</v>
      </c>
      <c r="AF406" s="7">
        <f t="shared" si="19"/>
        <v>0.6393700901</v>
      </c>
      <c r="AG406" s="7">
        <f t="shared" si="20"/>
        <v>14.89180041</v>
      </c>
      <c r="AH406" s="7">
        <f t="shared" si="21"/>
        <v>137.9553374</v>
      </c>
      <c r="AI406" s="7">
        <f t="shared" si="22"/>
        <v>93.03721884</v>
      </c>
      <c r="AJ406" s="7">
        <f t="shared" si="23"/>
        <v>181.5912674</v>
      </c>
      <c r="AK406" s="7">
        <f t="shared" si="24"/>
        <v>0.743124649</v>
      </c>
      <c r="AL406" s="7">
        <f t="shared" si="25"/>
        <v>0.7786634021</v>
      </c>
    </row>
    <row r="407" ht="15.75" customHeight="1">
      <c r="A407" s="5">
        <v>35.6</v>
      </c>
      <c r="B407" s="5" t="str">
        <f t="shared" si="1"/>
        <v>baik</v>
      </c>
      <c r="C407" s="5">
        <v>70.0</v>
      </c>
      <c r="D407" s="5"/>
      <c r="E407" s="7">
        <v>0.130600005</v>
      </c>
      <c r="F407" s="5">
        <v>0.129600003</v>
      </c>
      <c r="G407" s="5">
        <v>0.123300001</v>
      </c>
      <c r="H407" s="5">
        <v>0.1373</v>
      </c>
      <c r="I407" s="5">
        <v>0.1461</v>
      </c>
      <c r="J407" s="5">
        <v>0.155499995</v>
      </c>
      <c r="K407" s="5">
        <v>0.135000005</v>
      </c>
      <c r="L407" s="5">
        <v>0.158800006</v>
      </c>
      <c r="M407" s="5">
        <v>0.136099994</v>
      </c>
      <c r="N407" s="5">
        <v>0.1285</v>
      </c>
      <c r="O407" s="7">
        <f t="shared" si="2"/>
        <v>0.04529618168</v>
      </c>
      <c r="P407" s="7">
        <f t="shared" si="3"/>
        <v>-0.02040817021</v>
      </c>
      <c r="Q407" s="7">
        <f t="shared" si="4"/>
        <v>-0.004057502781</v>
      </c>
      <c r="R407" s="7">
        <f t="shared" si="5"/>
        <v>0.0246679502</v>
      </c>
      <c r="S407" s="7">
        <f t="shared" si="6"/>
        <v>-0.00417453123</v>
      </c>
      <c r="T407" s="7">
        <f t="shared" si="7"/>
        <v>0.02397641101</v>
      </c>
      <c r="U407" s="7">
        <f t="shared" si="8"/>
        <v>-0.02446364725</v>
      </c>
      <c r="V407" s="8">
        <f t="shared" si="9"/>
        <v>0.004261925561</v>
      </c>
      <c r="W407" s="7">
        <f t="shared" si="10"/>
        <v>-0.02518400203</v>
      </c>
      <c r="X407" s="9">
        <f t="shared" si="11"/>
        <v>0.004140018865</v>
      </c>
      <c r="Y407" s="7">
        <f t="shared" si="12"/>
        <v>-0.02491103954</v>
      </c>
      <c r="Z407" s="7">
        <f t="shared" si="13"/>
        <v>0.9328661193</v>
      </c>
      <c r="AA407" s="7">
        <f t="shared" si="14"/>
        <v>0.959772293</v>
      </c>
      <c r="AB407" s="7">
        <f t="shared" si="15"/>
        <v>-0.4340249488</v>
      </c>
      <c r="AC407" s="9">
        <f t="shared" si="16"/>
        <v>-0.3827249893</v>
      </c>
      <c r="AD407" s="9">
        <f t="shared" si="17"/>
        <v>-0.4131249653</v>
      </c>
      <c r="AE407" s="9">
        <f t="shared" si="18"/>
        <v>-0.4036249728</v>
      </c>
      <c r="AF407" s="7">
        <f t="shared" si="19"/>
        <v>1.094890543</v>
      </c>
      <c r="AG407" s="7">
        <f t="shared" si="20"/>
        <v>17.83758604</v>
      </c>
      <c r="AH407" s="7">
        <f t="shared" si="21"/>
        <v>127.0381471</v>
      </c>
      <c r="AI407" s="7">
        <f t="shared" si="22"/>
        <v>236.0478999</v>
      </c>
      <c r="AJ407" s="7">
        <f t="shared" si="23"/>
        <v>152.1801071</v>
      </c>
      <c r="AK407" s="7">
        <f t="shared" si="24"/>
        <v>0.9513888746</v>
      </c>
      <c r="AL407" s="7">
        <f t="shared" si="25"/>
        <v>0.9441041063</v>
      </c>
    </row>
    <row r="408" ht="15.75" customHeight="1">
      <c r="A408" s="5">
        <v>35.58</v>
      </c>
      <c r="B408" s="5" t="str">
        <f t="shared" si="1"/>
        <v>baik</v>
      </c>
      <c r="C408" s="5">
        <v>50.0</v>
      </c>
      <c r="D408" s="5"/>
      <c r="E408" s="5">
        <v>0.172900006</v>
      </c>
      <c r="F408" s="5">
        <v>0.192000002</v>
      </c>
      <c r="G408" s="5">
        <v>0.205899999</v>
      </c>
      <c r="H408" s="5">
        <v>0.204300001</v>
      </c>
      <c r="I408" s="5">
        <v>0.140400007</v>
      </c>
      <c r="J408" s="5">
        <v>0.137899995</v>
      </c>
      <c r="K408" s="5">
        <v>0.133699998</v>
      </c>
      <c r="L408" s="5">
        <v>0.121299997</v>
      </c>
      <c r="M408" s="5">
        <v>0.1175</v>
      </c>
      <c r="N408" s="5">
        <v>0.105999999</v>
      </c>
      <c r="O408" s="7">
        <f t="shared" si="2"/>
        <v>-0.2126030672</v>
      </c>
      <c r="P408" s="7">
        <f t="shared" si="3"/>
        <v>0.1789990912</v>
      </c>
      <c r="Q408" s="7">
        <f t="shared" si="4"/>
        <v>0.06449043841</v>
      </c>
      <c r="R408" s="7">
        <f t="shared" si="5"/>
        <v>0.1155611153</v>
      </c>
      <c r="S408" s="7">
        <f t="shared" si="6"/>
        <v>0.0675844731</v>
      </c>
      <c r="T408" s="7">
        <f t="shared" si="7"/>
        <v>0.1102706975</v>
      </c>
      <c r="U408" s="7">
        <f t="shared" si="8"/>
        <v>0.2407108288</v>
      </c>
      <c r="V408" s="8">
        <f t="shared" si="9"/>
        <v>0.2885906131</v>
      </c>
      <c r="W408" s="7">
        <f t="shared" si="10"/>
        <v>0.2500000059</v>
      </c>
      <c r="X408" s="9">
        <f t="shared" si="11"/>
        <v>0.2778675362</v>
      </c>
      <c r="Y408" s="7">
        <f t="shared" si="12"/>
        <v>0.03493339272</v>
      </c>
      <c r="Z408" s="7">
        <f t="shared" si="13"/>
        <v>1.583996832</v>
      </c>
      <c r="AA408" s="7">
        <f t="shared" si="14"/>
        <v>1.659991681</v>
      </c>
      <c r="AB408" s="7">
        <f t="shared" si="15"/>
        <v>-0.0585499915</v>
      </c>
      <c r="AC408" s="9">
        <f t="shared" si="16"/>
        <v>0.01907501525</v>
      </c>
      <c r="AD408" s="9">
        <f t="shared" si="17"/>
        <v>-0.02692498875</v>
      </c>
      <c r="AE408" s="9">
        <f t="shared" si="18"/>
        <v>-0.0125499875</v>
      </c>
      <c r="AF408" s="7">
        <f t="shared" si="19"/>
        <v>0.6493443354</v>
      </c>
      <c r="AG408" s="7">
        <f t="shared" si="20"/>
        <v>22.17384216</v>
      </c>
      <c r="AH408" s="7">
        <f t="shared" si="21"/>
        <v>800.2792615</v>
      </c>
      <c r="AI408" s="7">
        <f t="shared" si="22"/>
        <v>200.544476</v>
      </c>
      <c r="AJ408" s="7">
        <f t="shared" si="23"/>
        <v>7860.674052</v>
      </c>
      <c r="AK408" s="7">
        <f t="shared" si="24"/>
        <v>1.072395817</v>
      </c>
      <c r="AL408" s="7">
        <f t="shared" si="25"/>
        <v>1.190861723</v>
      </c>
    </row>
    <row r="409" ht="15.75" customHeight="1">
      <c r="A409" s="5">
        <v>35.52</v>
      </c>
      <c r="B409" s="5" t="str">
        <f t="shared" si="1"/>
        <v>baik</v>
      </c>
      <c r="C409" s="5">
        <v>80.0</v>
      </c>
      <c r="D409" s="5"/>
      <c r="E409" s="7">
        <v>0.076899998</v>
      </c>
      <c r="F409" s="5">
        <v>0.091499999</v>
      </c>
      <c r="G409" s="5">
        <v>0.057100002</v>
      </c>
      <c r="H409" s="5">
        <v>0.0526</v>
      </c>
      <c r="I409" s="5">
        <v>0.0418</v>
      </c>
      <c r="J409" s="5">
        <v>0.049400002</v>
      </c>
      <c r="K409" s="5">
        <v>0.040100001</v>
      </c>
      <c r="L409" s="5">
        <v>0.051600002</v>
      </c>
      <c r="M409" s="5">
        <v>0.040399998</v>
      </c>
      <c r="N409" s="5">
        <v>0.045699999</v>
      </c>
      <c r="O409" s="7">
        <f t="shared" si="2"/>
        <v>-0.1748971242</v>
      </c>
      <c r="P409" s="7">
        <f t="shared" si="3"/>
        <v>0.3905774924</v>
      </c>
      <c r="Q409" s="7">
        <f t="shared" si="4"/>
        <v>-0.003726670854</v>
      </c>
      <c r="R409" s="7">
        <f t="shared" si="5"/>
        <v>-0.06526804196</v>
      </c>
      <c r="S409" s="7">
        <f t="shared" si="6"/>
        <v>-0.003496468531</v>
      </c>
      <c r="T409" s="7">
        <f t="shared" si="7"/>
        <v>-0.06956519341</v>
      </c>
      <c r="U409" s="7">
        <f t="shared" si="8"/>
        <v>0.3874147245</v>
      </c>
      <c r="V409" s="8">
        <f t="shared" si="9"/>
        <v>0.3338192468</v>
      </c>
      <c r="W409" s="7">
        <f t="shared" si="10"/>
        <v>0.3724489923</v>
      </c>
      <c r="X409" s="9">
        <f t="shared" si="11"/>
        <v>0.34723276</v>
      </c>
      <c r="Y409" s="7">
        <f t="shared" si="12"/>
        <v>-0.2314939217</v>
      </c>
      <c r="Z409" s="7">
        <f t="shared" si="13"/>
        <v>1.845962768</v>
      </c>
      <c r="AA409" s="7">
        <f t="shared" si="14"/>
        <v>1.731934744</v>
      </c>
      <c r="AB409" s="7">
        <f t="shared" si="15"/>
        <v>0.08327500925</v>
      </c>
      <c r="AC409" s="9">
        <f t="shared" si="16"/>
        <v>0.0475000025</v>
      </c>
      <c r="AD409" s="9">
        <f t="shared" si="17"/>
        <v>0.0687000065</v>
      </c>
      <c r="AE409" s="9">
        <f t="shared" si="18"/>
        <v>0.06207500525</v>
      </c>
      <c r="AF409" s="7">
        <f t="shared" si="19"/>
        <v>0.7022767004</v>
      </c>
      <c r="AG409" s="7">
        <f t="shared" si="20"/>
        <v>15.43381626</v>
      </c>
      <c r="AH409" s="7">
        <f t="shared" si="21"/>
        <v>29.06210008</v>
      </c>
      <c r="AI409" s="7">
        <f t="shared" si="22"/>
        <v>49.7977258</v>
      </c>
      <c r="AJ409" s="7">
        <f t="shared" si="23"/>
        <v>6.447444059</v>
      </c>
      <c r="AK409" s="7">
        <f t="shared" si="24"/>
        <v>0.6240437445</v>
      </c>
      <c r="AL409" s="7">
        <f t="shared" si="25"/>
        <v>0.7425228021</v>
      </c>
    </row>
    <row r="410" ht="15.75" customHeight="1">
      <c r="A410" s="5">
        <v>35.5</v>
      </c>
      <c r="B410" s="5" t="str">
        <f t="shared" si="1"/>
        <v>baik</v>
      </c>
      <c r="C410" s="5">
        <v>40.0</v>
      </c>
      <c r="D410" s="7"/>
      <c r="E410" s="5">
        <v>0.084299996</v>
      </c>
      <c r="F410" s="5">
        <v>0.101000004</v>
      </c>
      <c r="G410" s="5">
        <v>0.1087</v>
      </c>
      <c r="H410" s="5">
        <v>0.111900002</v>
      </c>
      <c r="I410" s="5">
        <v>0.087800004</v>
      </c>
      <c r="J410" s="5">
        <v>0.088299997</v>
      </c>
      <c r="K410" s="5">
        <v>0.078599997</v>
      </c>
      <c r="L410" s="5">
        <v>0.086099997</v>
      </c>
      <c r="M410" s="5">
        <v>0.080200002</v>
      </c>
      <c r="N410" s="5">
        <v>0.073600002</v>
      </c>
      <c r="O410" s="7">
        <f t="shared" si="2"/>
        <v>-0.1607047703</v>
      </c>
      <c r="P410" s="7">
        <f t="shared" si="3"/>
        <v>0.1247216418</v>
      </c>
      <c r="Q410" s="7">
        <f t="shared" si="4"/>
        <v>-0.0100755983</v>
      </c>
      <c r="R410" s="7">
        <f t="shared" si="5"/>
        <v>0.03285147853</v>
      </c>
      <c r="S410" s="7">
        <f t="shared" si="6"/>
        <v>-0.01051251649</v>
      </c>
      <c r="T410" s="7">
        <f t="shared" si="7"/>
        <v>0.03148611481</v>
      </c>
      <c r="U410" s="7">
        <f t="shared" si="8"/>
        <v>0.1147902942</v>
      </c>
      <c r="V410" s="8">
        <f t="shared" si="9"/>
        <v>0.1569301321</v>
      </c>
      <c r="W410" s="7">
        <f t="shared" si="10"/>
        <v>0.1191294461</v>
      </c>
      <c r="X410" s="9">
        <f t="shared" si="11"/>
        <v>0.1512141341</v>
      </c>
      <c r="Y410" s="7">
        <f t="shared" si="12"/>
        <v>0.03671910278</v>
      </c>
      <c r="Z410" s="7">
        <f t="shared" si="13"/>
        <v>1.320529001</v>
      </c>
      <c r="AA410" s="7">
        <f t="shared" si="14"/>
        <v>1.377792414</v>
      </c>
      <c r="AB410" s="7">
        <f t="shared" si="15"/>
        <v>-0.1569999968</v>
      </c>
      <c r="AC410" s="9">
        <f t="shared" si="16"/>
        <v>-0.1124499968</v>
      </c>
      <c r="AD410" s="9">
        <f t="shared" si="17"/>
        <v>-0.1388499968</v>
      </c>
      <c r="AE410" s="9">
        <f t="shared" si="18"/>
        <v>-0.1305999968</v>
      </c>
      <c r="AF410" s="7">
        <f t="shared" si="19"/>
        <v>0.7230910488</v>
      </c>
      <c r="AG410" s="7">
        <f t="shared" si="20"/>
        <v>22.30022895</v>
      </c>
      <c r="AH410" s="7">
        <f t="shared" si="21"/>
        <v>91.75974501</v>
      </c>
      <c r="AI410" s="7">
        <f t="shared" si="22"/>
        <v>109.5193029</v>
      </c>
      <c r="AJ410" s="7">
        <f t="shared" si="23"/>
        <v>75.78055177</v>
      </c>
      <c r="AK410" s="7">
        <f t="shared" si="24"/>
        <v>1.076237581</v>
      </c>
      <c r="AL410" s="7">
        <f t="shared" si="25"/>
        <v>1.289442529</v>
      </c>
    </row>
    <row r="411" ht="15.75" customHeight="1">
      <c r="A411" s="5">
        <v>35.5</v>
      </c>
      <c r="B411" s="5" t="str">
        <f t="shared" si="1"/>
        <v>baik</v>
      </c>
      <c r="C411" s="5">
        <v>40.0</v>
      </c>
      <c r="D411" s="5"/>
      <c r="E411" s="7">
        <v>0.1096</v>
      </c>
      <c r="F411" s="5">
        <v>0.116400003</v>
      </c>
      <c r="G411" s="5">
        <v>0.1127</v>
      </c>
      <c r="H411" s="5">
        <v>0.119800001</v>
      </c>
      <c r="I411" s="5">
        <v>0.095200002</v>
      </c>
      <c r="J411" s="5">
        <v>0.094099998</v>
      </c>
      <c r="K411" s="5">
        <v>0.082699999</v>
      </c>
      <c r="L411" s="5">
        <v>0.089000002</v>
      </c>
      <c r="M411" s="5">
        <v>0.082599998</v>
      </c>
      <c r="N411" s="5">
        <v>0.077600002</v>
      </c>
      <c r="O411" s="7">
        <f t="shared" si="2"/>
        <v>-0.1535312239</v>
      </c>
      <c r="P411" s="7">
        <f t="shared" si="3"/>
        <v>0.1692616959</v>
      </c>
      <c r="Q411" s="7">
        <f t="shared" si="4"/>
        <v>0.0006049667381</v>
      </c>
      <c r="R411" s="7">
        <f t="shared" si="5"/>
        <v>0.03181532731</v>
      </c>
      <c r="S411" s="7">
        <f t="shared" si="6"/>
        <v>0.0006238365526</v>
      </c>
      <c r="T411" s="7">
        <f t="shared" si="7"/>
        <v>0.03085297697</v>
      </c>
      <c r="U411" s="7">
        <f t="shared" si="8"/>
        <v>0.1698492705</v>
      </c>
      <c r="V411" s="8">
        <f t="shared" si="9"/>
        <v>0.2</v>
      </c>
      <c r="W411" s="7">
        <f t="shared" si="10"/>
        <v>0.1742268254</v>
      </c>
      <c r="X411" s="9">
        <f t="shared" si="11"/>
        <v>0.1949748784</v>
      </c>
      <c r="Y411" s="7">
        <f t="shared" si="12"/>
        <v>-0.01615016565</v>
      </c>
      <c r="Z411" s="7">
        <f t="shared" si="13"/>
        <v>1.385964956</v>
      </c>
      <c r="AA411" s="7">
        <f t="shared" si="14"/>
        <v>1.429195269</v>
      </c>
      <c r="AB411" s="7">
        <f t="shared" si="15"/>
        <v>-0.1126249743</v>
      </c>
      <c r="AC411" s="9">
        <f t="shared" si="16"/>
        <v>-0.07887500125</v>
      </c>
      <c r="AD411" s="9">
        <f t="shared" si="17"/>
        <v>-0.09887498525</v>
      </c>
      <c r="AE411" s="9">
        <f t="shared" si="18"/>
        <v>-0.09262499025</v>
      </c>
      <c r="AF411" s="7">
        <f t="shared" si="19"/>
        <v>0.7338065572</v>
      </c>
      <c r="AG411" s="7">
        <f t="shared" si="20"/>
        <v>19.10244651</v>
      </c>
      <c r="AH411" s="7">
        <f t="shared" si="21"/>
        <v>100.3135453</v>
      </c>
      <c r="AI411" s="7">
        <f t="shared" si="22"/>
        <v>119.3941705</v>
      </c>
      <c r="AJ411" s="7">
        <f t="shared" si="23"/>
        <v>91.73111978</v>
      </c>
      <c r="AK411" s="7">
        <f t="shared" si="24"/>
        <v>0.9682130335</v>
      </c>
      <c r="AL411" s="7">
        <f t="shared" si="25"/>
        <v>1.028284672</v>
      </c>
    </row>
    <row r="412" ht="15.75" customHeight="1">
      <c r="A412" s="5">
        <v>35.4</v>
      </c>
      <c r="B412" s="5" t="str">
        <f t="shared" si="1"/>
        <v>baik</v>
      </c>
      <c r="C412" s="5">
        <v>40.0</v>
      </c>
      <c r="D412" s="7"/>
      <c r="E412" s="5">
        <v>0.070699997</v>
      </c>
      <c r="F412" s="5">
        <v>0.084399998</v>
      </c>
      <c r="G412" s="5">
        <v>0.050549999</v>
      </c>
      <c r="H412" s="5">
        <v>0.048099998</v>
      </c>
      <c r="I412" s="5">
        <v>0.034949999</v>
      </c>
      <c r="J412" s="5">
        <v>0.036699999</v>
      </c>
      <c r="K412" s="5">
        <v>0.02775</v>
      </c>
      <c r="L412" s="5">
        <v>0.032400001</v>
      </c>
      <c r="M412" s="5">
        <v>0.02255</v>
      </c>
      <c r="N412" s="5">
        <v>0.019750001</v>
      </c>
      <c r="O412" s="7">
        <f t="shared" si="2"/>
        <v>-0.2911877304</v>
      </c>
      <c r="P412" s="7">
        <f t="shared" si="3"/>
        <v>0.5051270531</v>
      </c>
      <c r="Q412" s="7">
        <f t="shared" si="4"/>
        <v>0.1033797217</v>
      </c>
      <c r="R412" s="7">
        <f t="shared" si="5"/>
        <v>0.168421028</v>
      </c>
      <c r="S412" s="7">
        <f t="shared" si="6"/>
        <v>0.1094736819</v>
      </c>
      <c r="T412" s="7">
        <f t="shared" si="7"/>
        <v>0.1590457058</v>
      </c>
      <c r="U412" s="7">
        <f t="shared" si="8"/>
        <v>0.5783076125</v>
      </c>
      <c r="V412" s="8">
        <f t="shared" si="9"/>
        <v>0.6207392954</v>
      </c>
      <c r="W412" s="7">
        <f t="shared" si="10"/>
        <v>0.5938550033</v>
      </c>
      <c r="X412" s="9">
        <f t="shared" si="11"/>
        <v>0.6044880618</v>
      </c>
      <c r="Y412" s="7">
        <f t="shared" si="12"/>
        <v>-0.2508336403</v>
      </c>
      <c r="Z412" s="7">
        <f t="shared" si="13"/>
        <v>2.682902525</v>
      </c>
      <c r="AA412" s="7">
        <f t="shared" si="14"/>
        <v>2.841052509</v>
      </c>
      <c r="AB412" s="7">
        <f t="shared" si="15"/>
        <v>0.178449992</v>
      </c>
      <c r="AC412" s="9">
        <f t="shared" si="16"/>
        <v>0.1973499853</v>
      </c>
      <c r="AD412" s="9">
        <f t="shared" si="17"/>
        <v>0.1861499893</v>
      </c>
      <c r="AE412" s="9">
        <f t="shared" si="18"/>
        <v>0.189649988</v>
      </c>
      <c r="AF412" s="7">
        <f t="shared" si="19"/>
        <v>0.5489614352</v>
      </c>
      <c r="AG412" s="7">
        <f t="shared" si="20"/>
        <v>15.1694768</v>
      </c>
      <c r="AH412" s="7">
        <f t="shared" si="21"/>
        <v>25.11560403</v>
      </c>
      <c r="AI412" s="7">
        <f t="shared" si="22"/>
        <v>33.27161248</v>
      </c>
      <c r="AJ412" s="7">
        <f t="shared" si="23"/>
        <v>4.715657661</v>
      </c>
      <c r="AK412" s="7">
        <f t="shared" si="24"/>
        <v>0.5989336516</v>
      </c>
      <c r="AL412" s="7">
        <f t="shared" si="25"/>
        <v>0.7149929441</v>
      </c>
    </row>
    <row r="413" ht="15.75" customHeight="1">
      <c r="A413" s="5">
        <v>35.4</v>
      </c>
      <c r="B413" s="5" t="str">
        <f t="shared" si="1"/>
        <v>baik</v>
      </c>
      <c r="C413" s="5">
        <v>40.0</v>
      </c>
      <c r="D413" s="5"/>
      <c r="E413" s="7">
        <v>0.102899998</v>
      </c>
      <c r="F413" s="5">
        <v>0.110799998</v>
      </c>
      <c r="G413" s="5">
        <v>0.0757</v>
      </c>
      <c r="H413" s="5">
        <v>0.082500003</v>
      </c>
      <c r="I413" s="5">
        <v>0.068300001</v>
      </c>
      <c r="J413" s="5">
        <v>0.069300003</v>
      </c>
      <c r="K413" s="5">
        <v>0.064499997</v>
      </c>
      <c r="L413" s="5">
        <v>0.07</v>
      </c>
      <c r="M413" s="5">
        <v>0.054499999</v>
      </c>
      <c r="N413" s="5">
        <v>0.046799999</v>
      </c>
      <c r="O413" s="7">
        <f t="shared" si="2"/>
        <v>-0.07988590043</v>
      </c>
      <c r="P413" s="7">
        <f t="shared" si="3"/>
        <v>0.264118667</v>
      </c>
      <c r="Q413" s="7">
        <f t="shared" si="4"/>
        <v>0.08403359946</v>
      </c>
      <c r="R413" s="7">
        <f t="shared" si="5"/>
        <v>0.1590296373</v>
      </c>
      <c r="S413" s="7">
        <f t="shared" si="6"/>
        <v>0.08984724492</v>
      </c>
      <c r="T413" s="7">
        <f t="shared" si="7"/>
        <v>0.148739484</v>
      </c>
      <c r="U413" s="7">
        <f t="shared" si="8"/>
        <v>0.3405928616</v>
      </c>
      <c r="V413" s="8">
        <f t="shared" si="9"/>
        <v>0.4060913719</v>
      </c>
      <c r="W413" s="7">
        <f t="shared" si="10"/>
        <v>0.357233503</v>
      </c>
      <c r="X413" s="9">
        <f t="shared" si="11"/>
        <v>0.3871748346</v>
      </c>
      <c r="Y413" s="7">
        <f t="shared" si="12"/>
        <v>-0.1882037446</v>
      </c>
      <c r="Z413" s="7">
        <f t="shared" si="13"/>
        <v>1.567226927</v>
      </c>
      <c r="AA413" s="7">
        <f t="shared" si="14"/>
        <v>1.675651435</v>
      </c>
      <c r="AB413" s="7">
        <f t="shared" si="15"/>
        <v>0.0591999995</v>
      </c>
      <c r="AC413" s="9">
        <f t="shared" si="16"/>
        <v>0.1111749995</v>
      </c>
      <c r="AD413" s="9">
        <f t="shared" si="17"/>
        <v>0.0803749995</v>
      </c>
      <c r="AE413" s="9">
        <f t="shared" si="18"/>
        <v>0.0899999995</v>
      </c>
      <c r="AF413" s="7">
        <f t="shared" si="19"/>
        <v>0.8520475165</v>
      </c>
      <c r="AG413" s="7">
        <f t="shared" si="20"/>
        <v>14.96392901</v>
      </c>
      <c r="AH413" s="7">
        <f t="shared" si="21"/>
        <v>43.98618529</v>
      </c>
      <c r="AI413" s="7">
        <f t="shared" si="22"/>
        <v>78.83100092</v>
      </c>
      <c r="AJ413" s="7">
        <f t="shared" si="23"/>
        <v>15.67279939</v>
      </c>
      <c r="AK413" s="7">
        <f t="shared" si="24"/>
        <v>0.6832130087</v>
      </c>
      <c r="AL413" s="7">
        <f t="shared" si="25"/>
        <v>0.7356657091</v>
      </c>
    </row>
    <row r="414" ht="15.75" customHeight="1">
      <c r="A414" s="5">
        <v>35.38</v>
      </c>
      <c r="B414" s="5" t="str">
        <f t="shared" si="1"/>
        <v>baik</v>
      </c>
      <c r="C414" s="5">
        <v>40.0</v>
      </c>
      <c r="D414" s="5"/>
      <c r="E414" s="5">
        <v>0.065899998</v>
      </c>
      <c r="F414" s="5">
        <v>0.084399998</v>
      </c>
      <c r="G414" s="5">
        <v>0.076449998</v>
      </c>
      <c r="H414" s="5">
        <v>0.079000004</v>
      </c>
      <c r="I414" s="5">
        <v>0.044349998</v>
      </c>
      <c r="J414" s="5">
        <v>0.0462</v>
      </c>
      <c r="K414" s="5">
        <v>0.035500001</v>
      </c>
      <c r="L414" s="5">
        <v>0.031399999</v>
      </c>
      <c r="M414" s="5">
        <v>0.01615</v>
      </c>
      <c r="N414" s="5">
        <v>0.0139</v>
      </c>
      <c r="O414" s="7">
        <f t="shared" si="2"/>
        <v>-0.3657882748</v>
      </c>
      <c r="P414" s="7">
        <f t="shared" si="3"/>
        <v>0.4078398449</v>
      </c>
      <c r="Q414" s="7">
        <f t="shared" si="4"/>
        <v>0.3746369918</v>
      </c>
      <c r="R414" s="7">
        <f t="shared" si="5"/>
        <v>0.437246975</v>
      </c>
      <c r="S414" s="7">
        <f t="shared" si="6"/>
        <v>0.3917004172</v>
      </c>
      <c r="T414" s="7">
        <f t="shared" si="7"/>
        <v>0.4181994304</v>
      </c>
      <c r="U414" s="7">
        <f t="shared" si="8"/>
        <v>0.6787667763</v>
      </c>
      <c r="V414" s="8">
        <f t="shared" si="9"/>
        <v>0.7171922628</v>
      </c>
      <c r="W414" s="7">
        <f t="shared" si="10"/>
        <v>0.6943031474</v>
      </c>
      <c r="X414" s="9">
        <f t="shared" si="11"/>
        <v>0.7011437037</v>
      </c>
      <c r="Y414" s="7">
        <f t="shared" si="12"/>
        <v>-0.04942493129</v>
      </c>
      <c r="Z414" s="7">
        <f t="shared" si="13"/>
        <v>3.114230259</v>
      </c>
      <c r="AA414" s="7">
        <f t="shared" si="14"/>
        <v>3.256072728</v>
      </c>
      <c r="AB414" s="7">
        <f t="shared" si="15"/>
        <v>0.2197124918</v>
      </c>
      <c r="AC414" s="9">
        <f t="shared" si="16"/>
        <v>0.2348999918</v>
      </c>
      <c r="AD414" s="9">
        <f t="shared" si="17"/>
        <v>0.2258999918</v>
      </c>
      <c r="AE414" s="9">
        <f t="shared" si="18"/>
        <v>0.2287124918</v>
      </c>
      <c r="AF414" s="7">
        <f t="shared" si="19"/>
        <v>0.4643558133</v>
      </c>
      <c r="AG414" s="7">
        <f t="shared" si="20"/>
        <v>20.51570552</v>
      </c>
      <c r="AH414" s="7">
        <f t="shared" si="21"/>
        <v>44.72742684</v>
      </c>
      <c r="AI414" s="7">
        <f t="shared" si="22"/>
        <v>45.47169851</v>
      </c>
      <c r="AJ414" s="7">
        <f t="shared" si="23"/>
        <v>16.2443124</v>
      </c>
      <c r="AK414" s="7">
        <f t="shared" si="24"/>
        <v>0.905805685</v>
      </c>
      <c r="AL414" s="7">
        <f t="shared" si="25"/>
        <v>1.160091052</v>
      </c>
    </row>
    <row r="415" ht="15.75" customHeight="1">
      <c r="A415" s="5">
        <v>35.28</v>
      </c>
      <c r="B415" s="5" t="str">
        <f t="shared" si="1"/>
        <v>baik</v>
      </c>
      <c r="C415" s="5">
        <v>40.0</v>
      </c>
      <c r="D415" s="5"/>
      <c r="E415" s="5">
        <v>0.047600001</v>
      </c>
      <c r="F415" s="5">
        <v>0.0572</v>
      </c>
      <c r="G415" s="5">
        <v>0.038350001</v>
      </c>
      <c r="H415" s="5">
        <v>0.034299999</v>
      </c>
      <c r="I415" s="5">
        <v>0.01705</v>
      </c>
      <c r="J415" s="5">
        <v>0.017200001</v>
      </c>
      <c r="K415" s="5">
        <v>0.0155</v>
      </c>
      <c r="L415" s="5">
        <v>0.0131</v>
      </c>
      <c r="M415" s="5">
        <v>0.00625</v>
      </c>
      <c r="N415" s="5">
        <v>0.0057</v>
      </c>
      <c r="O415" s="7">
        <f t="shared" si="2"/>
        <v>-0.4243268445</v>
      </c>
      <c r="P415" s="7">
        <f t="shared" si="3"/>
        <v>0.5735900963</v>
      </c>
      <c r="Q415" s="7">
        <f t="shared" si="4"/>
        <v>0.4252873563</v>
      </c>
      <c r="R415" s="7">
        <f t="shared" si="5"/>
        <v>0.4622641509</v>
      </c>
      <c r="S415" s="7">
        <f t="shared" si="6"/>
        <v>0.4363207547</v>
      </c>
      <c r="T415" s="7">
        <f t="shared" si="7"/>
        <v>0.4505747126</v>
      </c>
      <c r="U415" s="7">
        <f t="shared" si="8"/>
        <v>0.8029944838</v>
      </c>
      <c r="V415" s="8">
        <f t="shared" si="9"/>
        <v>0.8187599364</v>
      </c>
      <c r="W415" s="7">
        <f t="shared" si="10"/>
        <v>0.8100158983</v>
      </c>
      <c r="X415" s="9">
        <f t="shared" si="11"/>
        <v>0.8116627266</v>
      </c>
      <c r="Y415" s="7">
        <f t="shared" si="12"/>
        <v>-0.197278899</v>
      </c>
      <c r="Z415" s="7">
        <f t="shared" si="13"/>
        <v>4.393103494</v>
      </c>
      <c r="AA415" s="7">
        <f t="shared" si="14"/>
        <v>4.507075519</v>
      </c>
      <c r="AB415" s="7">
        <f t="shared" si="15"/>
        <v>0.1827375</v>
      </c>
      <c r="AC415" s="9">
        <f t="shared" si="16"/>
        <v>0.18645</v>
      </c>
      <c r="AD415" s="9">
        <f t="shared" si="17"/>
        <v>0.18425</v>
      </c>
      <c r="AE415" s="9">
        <f t="shared" si="18"/>
        <v>0.1849375</v>
      </c>
      <c r="AF415" s="7">
        <f t="shared" si="19"/>
        <v>0.4041720885</v>
      </c>
      <c r="AG415" s="7">
        <f t="shared" si="20"/>
        <v>16.61906917</v>
      </c>
      <c r="AH415" s="7">
        <f t="shared" si="21"/>
        <v>19.13754094</v>
      </c>
      <c r="AI415" s="7">
        <f t="shared" si="22"/>
        <v>11.89690936</v>
      </c>
      <c r="AJ415" s="7">
        <f t="shared" si="23"/>
        <v>2.633404471</v>
      </c>
      <c r="AK415" s="7">
        <f t="shared" si="24"/>
        <v>0.6704545629</v>
      </c>
      <c r="AL415" s="7">
        <f t="shared" si="25"/>
        <v>0.805672273</v>
      </c>
    </row>
    <row r="416" ht="15.75" customHeight="1">
      <c r="A416" s="5">
        <v>35.25</v>
      </c>
      <c r="B416" s="5" t="str">
        <f t="shared" si="1"/>
        <v>baik</v>
      </c>
      <c r="C416" s="5">
        <v>40.0</v>
      </c>
      <c r="D416" s="5"/>
      <c r="E416" s="5">
        <v>0.087300003</v>
      </c>
      <c r="F416" s="5">
        <v>0.108800001</v>
      </c>
      <c r="G416" s="5">
        <v>0.127599999</v>
      </c>
      <c r="H416" s="5">
        <v>0.133699998</v>
      </c>
      <c r="I416" s="5">
        <v>0.080300003</v>
      </c>
      <c r="J416" s="5">
        <v>0.086599998</v>
      </c>
      <c r="K416" s="5">
        <v>0.067400001</v>
      </c>
      <c r="L416" s="5">
        <v>0.067199998</v>
      </c>
      <c r="M416" s="5">
        <v>0.0462</v>
      </c>
      <c r="N416" s="5">
        <v>0.043400001</v>
      </c>
      <c r="O416" s="7">
        <f t="shared" si="2"/>
        <v>-0.3087179385</v>
      </c>
      <c r="P416" s="7">
        <f t="shared" si="3"/>
        <v>0.2349602698</v>
      </c>
      <c r="Q416" s="7">
        <f t="shared" si="4"/>
        <v>0.1866197255</v>
      </c>
      <c r="R416" s="7">
        <f t="shared" si="5"/>
        <v>0.2166064943</v>
      </c>
      <c r="S416" s="7">
        <f t="shared" si="6"/>
        <v>0.1913357456</v>
      </c>
      <c r="T416" s="7">
        <f t="shared" si="7"/>
        <v>0.2112676038</v>
      </c>
      <c r="U416" s="7">
        <f t="shared" si="8"/>
        <v>0.4038709716</v>
      </c>
      <c r="V416" s="8">
        <f t="shared" si="9"/>
        <v>0.4296977605</v>
      </c>
      <c r="W416" s="7">
        <f t="shared" si="10"/>
        <v>0.411300921</v>
      </c>
      <c r="X416" s="9">
        <f t="shared" si="11"/>
        <v>0.4219354811</v>
      </c>
      <c r="Y416" s="7">
        <f t="shared" si="12"/>
        <v>0.07952621827</v>
      </c>
      <c r="Z416" s="7">
        <f t="shared" si="13"/>
        <v>2.080985897</v>
      </c>
      <c r="AA416" s="7">
        <f t="shared" si="14"/>
        <v>2.133573969</v>
      </c>
      <c r="AB416" s="7">
        <f t="shared" si="15"/>
        <v>0.1065000038</v>
      </c>
      <c r="AC416" s="9">
        <f t="shared" si="16"/>
        <v>0.125399997</v>
      </c>
      <c r="AD416" s="9">
        <f t="shared" si="17"/>
        <v>0.114200001</v>
      </c>
      <c r="AE416" s="9">
        <f t="shared" si="18"/>
        <v>0.1176999998</v>
      </c>
      <c r="AF416" s="7">
        <f t="shared" si="19"/>
        <v>0.5282131781</v>
      </c>
      <c r="AG416" s="7">
        <f t="shared" si="20"/>
        <v>24.49327642</v>
      </c>
      <c r="AH416" s="7">
        <f t="shared" si="21"/>
        <v>139.8120381</v>
      </c>
      <c r="AI416" s="7">
        <f t="shared" si="22"/>
        <v>106.667909</v>
      </c>
      <c r="AJ416" s="7">
        <f t="shared" si="23"/>
        <v>186.8696171</v>
      </c>
      <c r="AK416" s="7">
        <f t="shared" si="24"/>
        <v>1.172794098</v>
      </c>
      <c r="AL416" s="7">
        <f t="shared" si="25"/>
        <v>1.461626513</v>
      </c>
    </row>
    <row r="417" ht="15.75" customHeight="1">
      <c r="A417" s="5">
        <v>35.2</v>
      </c>
      <c r="B417" s="5" t="str">
        <f t="shared" si="1"/>
        <v>baik</v>
      </c>
      <c r="C417" s="5">
        <v>40.0</v>
      </c>
      <c r="D417" s="5"/>
      <c r="E417" s="5">
        <v>0.0137</v>
      </c>
      <c r="F417" s="5">
        <v>0.047249999</v>
      </c>
      <c r="G417" s="5">
        <v>0.02885</v>
      </c>
      <c r="H417" s="5">
        <v>0.079099998</v>
      </c>
      <c r="I417" s="5">
        <v>0.220500007</v>
      </c>
      <c r="J417" s="5">
        <v>0.279700011</v>
      </c>
      <c r="K417" s="5">
        <v>0.288949996</v>
      </c>
      <c r="L417" s="5">
        <v>0.291999996</v>
      </c>
      <c r="M417" s="5">
        <v>0.1017</v>
      </c>
      <c r="N417" s="5">
        <v>0.040899999</v>
      </c>
      <c r="O417" s="7">
        <f t="shared" si="2"/>
        <v>0.8184392677</v>
      </c>
      <c r="P417" s="7">
        <f t="shared" si="3"/>
        <v>-0.7189173129</v>
      </c>
      <c r="Q417" s="7">
        <f t="shared" si="4"/>
        <v>0.4793293176</v>
      </c>
      <c r="R417" s="7">
        <f t="shared" si="5"/>
        <v>0.752008491</v>
      </c>
      <c r="S417" s="7">
        <f t="shared" si="6"/>
        <v>0.5676822763</v>
      </c>
      <c r="T417" s="7">
        <f t="shared" si="7"/>
        <v>0.6349673609</v>
      </c>
      <c r="U417" s="7">
        <f t="shared" si="8"/>
        <v>-0.3655589216</v>
      </c>
      <c r="V417" s="8">
        <f t="shared" si="9"/>
        <v>0.07203630339</v>
      </c>
      <c r="W417" s="7">
        <f t="shared" si="10"/>
        <v>-0.6176971326</v>
      </c>
      <c r="X417" s="9">
        <f t="shared" si="11"/>
        <v>0.04263175591</v>
      </c>
      <c r="Y417" s="7">
        <f t="shared" si="12"/>
        <v>-0.2417871122</v>
      </c>
      <c r="Z417" s="7">
        <f t="shared" si="13"/>
        <v>0.194803532</v>
      </c>
      <c r="AA417" s="7">
        <f t="shared" si="14"/>
        <v>0.2307109297</v>
      </c>
      <c r="AB417" s="7">
        <f t="shared" si="15"/>
        <v>-0.569712503</v>
      </c>
      <c r="AC417" s="9">
        <f t="shared" si="16"/>
        <v>-0.1593124963</v>
      </c>
      <c r="AD417" s="9">
        <f t="shared" si="17"/>
        <v>-0.4025125003</v>
      </c>
      <c r="AE417" s="9">
        <f t="shared" si="18"/>
        <v>-0.326512499</v>
      </c>
      <c r="AF417" s="7">
        <f t="shared" si="19"/>
        <v>10.01559778</v>
      </c>
      <c r="AG417" s="7">
        <f t="shared" si="20"/>
        <v>25.30034004</v>
      </c>
      <c r="AH417" s="7">
        <f t="shared" si="21"/>
        <v>15.48660037</v>
      </c>
      <c r="AI417" s="7">
        <f t="shared" si="22"/>
        <v>523.5808044</v>
      </c>
      <c r="AJ417" s="7">
        <f t="shared" si="23"/>
        <v>1.672977439</v>
      </c>
      <c r="AK417" s="7">
        <f t="shared" si="24"/>
        <v>0.6105820235</v>
      </c>
      <c r="AL417" s="7">
        <f t="shared" si="25"/>
        <v>2.105839416</v>
      </c>
    </row>
    <row r="418" ht="15.75" customHeight="1">
      <c r="A418" s="5">
        <v>35.2</v>
      </c>
      <c r="B418" s="5" t="str">
        <f t="shared" si="1"/>
        <v>baik</v>
      </c>
      <c r="C418" s="5">
        <v>40.0</v>
      </c>
      <c r="D418" s="5"/>
      <c r="E418" s="5">
        <v>0.06095</v>
      </c>
      <c r="F418" s="5">
        <v>0.068599999</v>
      </c>
      <c r="G418" s="5">
        <v>0.058200002</v>
      </c>
      <c r="H418" s="5">
        <v>0.057149999</v>
      </c>
      <c r="I418" s="5">
        <v>0.038249999</v>
      </c>
      <c r="J418" s="5">
        <v>0.037450001</v>
      </c>
      <c r="K418" s="5">
        <v>0.033849999</v>
      </c>
      <c r="L418" s="5">
        <v>0.030200001</v>
      </c>
      <c r="M418" s="5">
        <v>0.01835</v>
      </c>
      <c r="N418" s="5">
        <v>0.016550001</v>
      </c>
      <c r="O418" s="7">
        <f t="shared" si="2"/>
        <v>-0.2645301764</v>
      </c>
      <c r="P418" s="7">
        <f t="shared" si="3"/>
        <v>0.3391898553</v>
      </c>
      <c r="Q418" s="7">
        <f t="shared" si="4"/>
        <v>0.2969348524</v>
      </c>
      <c r="R418" s="7">
        <f t="shared" si="5"/>
        <v>0.3432539286</v>
      </c>
      <c r="S418" s="7">
        <f t="shared" si="6"/>
        <v>0.3075396627</v>
      </c>
      <c r="T418" s="7">
        <f t="shared" si="7"/>
        <v>0.3314175926</v>
      </c>
      <c r="U418" s="7">
        <f t="shared" si="8"/>
        <v>0.577918339</v>
      </c>
      <c r="V418" s="8">
        <f t="shared" si="9"/>
        <v>0.6112741985</v>
      </c>
      <c r="W418" s="7">
        <f t="shared" si="10"/>
        <v>0.590135044</v>
      </c>
      <c r="X418" s="9">
        <f t="shared" si="11"/>
        <v>0.5986198804</v>
      </c>
      <c r="Y418" s="7">
        <f t="shared" si="12"/>
        <v>-0.08201890314</v>
      </c>
      <c r="Z418" s="7">
        <f t="shared" si="13"/>
        <v>2.42911884</v>
      </c>
      <c r="AA418" s="7">
        <f t="shared" si="14"/>
        <v>2.515873036</v>
      </c>
      <c r="AB418" s="7">
        <f t="shared" si="15"/>
        <v>0.1420749963</v>
      </c>
      <c r="AC418" s="9">
        <f t="shared" si="16"/>
        <v>0.1542249895</v>
      </c>
      <c r="AD418" s="9">
        <f t="shared" si="17"/>
        <v>0.1470249935</v>
      </c>
      <c r="AE418" s="9">
        <f t="shared" si="18"/>
        <v>0.1492749923</v>
      </c>
      <c r="AF418" s="7">
        <f t="shared" si="19"/>
        <v>0.5816150831</v>
      </c>
      <c r="AG418" s="7">
        <f t="shared" si="20"/>
        <v>18.19091575</v>
      </c>
      <c r="AH418" s="7">
        <f t="shared" si="21"/>
        <v>29.78321139</v>
      </c>
      <c r="AI418" s="7">
        <f t="shared" si="22"/>
        <v>34.19764142</v>
      </c>
      <c r="AJ418" s="7">
        <f t="shared" si="23"/>
        <v>6.795185062</v>
      </c>
      <c r="AK418" s="7">
        <f t="shared" si="24"/>
        <v>0.848396543</v>
      </c>
      <c r="AL418" s="7">
        <f t="shared" si="25"/>
        <v>0.9548810829</v>
      </c>
    </row>
    <row r="419" ht="15.75" customHeight="1">
      <c r="A419" s="5">
        <v>35.0</v>
      </c>
      <c r="B419" s="5" t="str">
        <f t="shared" si="1"/>
        <v>baik</v>
      </c>
      <c r="C419" s="5">
        <v>40.0</v>
      </c>
      <c r="D419" s="7"/>
      <c r="E419" s="5">
        <v>0.047400001</v>
      </c>
      <c r="F419" s="5">
        <v>0.078000002</v>
      </c>
      <c r="G419" s="5">
        <v>0.067000002</v>
      </c>
      <c r="H419" s="5">
        <v>0.0546</v>
      </c>
      <c r="I419" s="5">
        <v>0.027799999</v>
      </c>
      <c r="J419" s="5">
        <v>0.0295</v>
      </c>
      <c r="K419" s="5">
        <v>0.022600001</v>
      </c>
      <c r="L419" s="5">
        <v>0.024700001</v>
      </c>
      <c r="M419" s="5">
        <v>0.017449999</v>
      </c>
      <c r="N419" s="5">
        <v>0.016550001</v>
      </c>
      <c r="O419" s="7">
        <f t="shared" si="2"/>
        <v>-0.4955357089</v>
      </c>
      <c r="P419" s="7">
        <f t="shared" si="3"/>
        <v>0.5506958186</v>
      </c>
      <c r="Q419" s="7">
        <f t="shared" si="4"/>
        <v>0.1285893134</v>
      </c>
      <c r="R419" s="7">
        <f t="shared" si="5"/>
        <v>0.1545338363</v>
      </c>
      <c r="S419" s="7">
        <f t="shared" si="6"/>
        <v>0.1315453828</v>
      </c>
      <c r="T419" s="7">
        <f t="shared" si="7"/>
        <v>0.1510611735</v>
      </c>
      <c r="U419" s="7">
        <f t="shared" si="8"/>
        <v>0.6343635659</v>
      </c>
      <c r="V419" s="8">
        <f t="shared" si="9"/>
        <v>0.6499206668</v>
      </c>
      <c r="W419" s="7">
        <f t="shared" si="10"/>
        <v>0.6404019152</v>
      </c>
      <c r="X419" s="9">
        <f t="shared" si="11"/>
        <v>0.6437925653</v>
      </c>
      <c r="Y419" s="7">
        <f t="shared" si="12"/>
        <v>-0.07586206687</v>
      </c>
      <c r="Z419" s="7">
        <f t="shared" si="13"/>
        <v>3.620474507</v>
      </c>
      <c r="AA419" s="7">
        <f t="shared" si="14"/>
        <v>3.703703617</v>
      </c>
      <c r="AB419" s="7">
        <f t="shared" si="15"/>
        <v>0.1885625145</v>
      </c>
      <c r="AC419" s="9">
        <f t="shared" si="16"/>
        <v>0.194637501</v>
      </c>
      <c r="AD419" s="9">
        <f t="shared" si="17"/>
        <v>0.191037509</v>
      </c>
      <c r="AE419" s="9">
        <f t="shared" si="18"/>
        <v>0.1921625065</v>
      </c>
      <c r="AF419" s="7">
        <f t="shared" si="19"/>
        <v>0.3373134377</v>
      </c>
      <c r="AG419" s="7">
        <f t="shared" si="20"/>
        <v>22.72367111</v>
      </c>
      <c r="AH419" s="7">
        <f t="shared" si="21"/>
        <v>36.23495811</v>
      </c>
      <c r="AI419" s="7">
        <f t="shared" si="22"/>
        <v>24.73833644</v>
      </c>
      <c r="AJ419" s="7">
        <f t="shared" si="23"/>
        <v>10.34453419</v>
      </c>
      <c r="AK419" s="7">
        <f t="shared" si="24"/>
        <v>0.8589743626</v>
      </c>
      <c r="AL419" s="7">
        <f t="shared" si="25"/>
        <v>1.413502122</v>
      </c>
    </row>
    <row r="420" ht="15.75" customHeight="1">
      <c r="A420" s="5">
        <v>35.0</v>
      </c>
      <c r="B420" s="5" t="str">
        <f t="shared" si="1"/>
        <v>baik</v>
      </c>
      <c r="C420" s="5">
        <v>40.0</v>
      </c>
      <c r="D420" s="7"/>
      <c r="E420" s="5">
        <v>0.088200003</v>
      </c>
      <c r="F420" s="5">
        <v>0.101899996</v>
      </c>
      <c r="G420" s="5">
        <v>0.103</v>
      </c>
      <c r="H420" s="5">
        <v>0.107900001</v>
      </c>
      <c r="I420" s="5">
        <v>0.095299996</v>
      </c>
      <c r="J420" s="5">
        <v>0.097900003</v>
      </c>
      <c r="K420" s="5">
        <v>0.088799998</v>
      </c>
      <c r="L420" s="5">
        <v>0.093099996</v>
      </c>
      <c r="M420" s="5">
        <v>0.0902</v>
      </c>
      <c r="N420" s="5">
        <v>0.083499998</v>
      </c>
      <c r="O420" s="7">
        <f t="shared" si="2"/>
        <v>-0.0740354648</v>
      </c>
      <c r="P420" s="7">
        <f t="shared" si="3"/>
        <v>0.06869427589</v>
      </c>
      <c r="Q420" s="7">
        <f t="shared" si="4"/>
        <v>-0.007821240311</v>
      </c>
      <c r="R420" s="7">
        <f t="shared" si="5"/>
        <v>0.03076030251</v>
      </c>
      <c r="S420" s="7">
        <f t="shared" si="6"/>
        <v>-0.008125374536</v>
      </c>
      <c r="T420" s="7">
        <f t="shared" si="7"/>
        <v>0.02960893888</v>
      </c>
      <c r="U420" s="7">
        <f t="shared" si="8"/>
        <v>0.06090575869</v>
      </c>
      <c r="V420" s="8">
        <f t="shared" si="9"/>
        <v>0.09924486837</v>
      </c>
      <c r="W420" s="7">
        <f t="shared" si="10"/>
        <v>0.06310677658</v>
      </c>
      <c r="X420" s="9">
        <f t="shared" si="11"/>
        <v>0.09578343771</v>
      </c>
      <c r="Y420" s="7">
        <f t="shared" si="12"/>
        <v>0.005368492052</v>
      </c>
      <c r="Z420" s="7">
        <f t="shared" si="13"/>
        <v>1.144692728</v>
      </c>
      <c r="AA420" s="7">
        <f t="shared" si="14"/>
        <v>1.18920488</v>
      </c>
      <c r="AB420" s="7">
        <f t="shared" si="15"/>
        <v>-0.2234500155</v>
      </c>
      <c r="AC420" s="9">
        <f t="shared" si="16"/>
        <v>-0.178225002</v>
      </c>
      <c r="AD420" s="9">
        <f t="shared" si="17"/>
        <v>-0.20502501</v>
      </c>
      <c r="AE420" s="9">
        <f t="shared" si="18"/>
        <v>-0.1966500075</v>
      </c>
      <c r="AF420" s="7">
        <f t="shared" si="19"/>
        <v>0.8621359029</v>
      </c>
      <c r="AG420" s="7">
        <f t="shared" si="20"/>
        <v>20.84524839</v>
      </c>
      <c r="AH420" s="7">
        <f t="shared" si="21"/>
        <v>80.81540974</v>
      </c>
      <c r="AI420" s="7">
        <f t="shared" si="22"/>
        <v>125.9836385</v>
      </c>
      <c r="AJ420" s="7">
        <f t="shared" si="23"/>
        <v>57.72198866</v>
      </c>
      <c r="AK420" s="7">
        <f t="shared" si="24"/>
        <v>1.010794937</v>
      </c>
      <c r="AL420" s="7">
        <f t="shared" si="25"/>
        <v>1.167800414</v>
      </c>
    </row>
    <row r="421" ht="15.75" customHeight="1">
      <c r="A421" s="5">
        <v>34.9</v>
      </c>
      <c r="B421" s="5" t="str">
        <f t="shared" si="1"/>
        <v>baik</v>
      </c>
      <c r="C421" s="5">
        <v>40.0</v>
      </c>
      <c r="D421" s="7"/>
      <c r="E421" s="5">
        <v>0.084700003</v>
      </c>
      <c r="F421" s="5">
        <v>0.1285</v>
      </c>
      <c r="G421" s="5">
        <v>0.088</v>
      </c>
      <c r="H421" s="5">
        <v>0.081900001</v>
      </c>
      <c r="I421" s="5">
        <v>0.0231</v>
      </c>
      <c r="J421" s="5">
        <v>0.0219</v>
      </c>
      <c r="K421" s="5">
        <v>0.0105</v>
      </c>
      <c r="L421" s="5">
        <v>0.0088</v>
      </c>
      <c r="M421" s="5">
        <v>0.0047</v>
      </c>
      <c r="N421" s="5">
        <v>0.0037</v>
      </c>
      <c r="O421" s="7">
        <f t="shared" si="2"/>
        <v>-0.7868020305</v>
      </c>
      <c r="P421" s="7">
        <f t="shared" si="3"/>
        <v>0.8489208633</v>
      </c>
      <c r="Q421" s="7">
        <f t="shared" si="4"/>
        <v>0.3815789474</v>
      </c>
      <c r="R421" s="7">
        <f t="shared" si="5"/>
        <v>0.4788732394</v>
      </c>
      <c r="S421" s="7">
        <f t="shared" si="6"/>
        <v>0.4084507042</v>
      </c>
      <c r="T421" s="7">
        <f t="shared" si="7"/>
        <v>0.4473684211</v>
      </c>
      <c r="U421" s="7">
        <f t="shared" si="8"/>
        <v>0.9294294294</v>
      </c>
      <c r="V421" s="8">
        <f t="shared" si="9"/>
        <v>0.9440242057</v>
      </c>
      <c r="W421" s="7">
        <f t="shared" si="10"/>
        <v>0.9364599092</v>
      </c>
      <c r="X421" s="9">
        <f t="shared" si="11"/>
        <v>0.9369369369</v>
      </c>
      <c r="Y421" s="7">
        <f t="shared" si="12"/>
        <v>-0.1870669746</v>
      </c>
      <c r="Z421" s="7">
        <f t="shared" si="13"/>
        <v>14.24342105</v>
      </c>
      <c r="AA421" s="7">
        <f t="shared" si="14"/>
        <v>15.24647887</v>
      </c>
      <c r="AB421" s="7">
        <f t="shared" si="15"/>
        <v>0.47965</v>
      </c>
      <c r="AC421" s="9">
        <f t="shared" si="16"/>
        <v>0.4864</v>
      </c>
      <c r="AD421" s="9">
        <f t="shared" si="17"/>
        <v>0.4824</v>
      </c>
      <c r="AE421" s="9">
        <f t="shared" si="18"/>
        <v>0.48365</v>
      </c>
      <c r="AF421" s="7">
        <f t="shared" si="19"/>
        <v>0.1193181818</v>
      </c>
      <c r="AG421" s="7">
        <f t="shared" si="20"/>
        <v>19.19511631</v>
      </c>
      <c r="AH421" s="7">
        <f t="shared" si="21"/>
        <v>57.85507993</v>
      </c>
      <c r="AI421" s="7">
        <f t="shared" si="22"/>
        <v>16.5121901</v>
      </c>
      <c r="AJ421" s="7">
        <f t="shared" si="23"/>
        <v>28.19975209</v>
      </c>
      <c r="AK421" s="7">
        <f t="shared" si="24"/>
        <v>0.6848249027</v>
      </c>
      <c r="AL421" s="7">
        <f t="shared" si="25"/>
        <v>1.038961002</v>
      </c>
    </row>
    <row r="422" ht="15.75" customHeight="1">
      <c r="A422" s="5">
        <v>34.9</v>
      </c>
      <c r="B422" s="5" t="str">
        <f t="shared" si="1"/>
        <v>baik</v>
      </c>
      <c r="C422" s="5">
        <v>40.0</v>
      </c>
      <c r="D422" s="5"/>
      <c r="E422" s="5">
        <v>0.082599998</v>
      </c>
      <c r="F422" s="5">
        <v>0.090800002</v>
      </c>
      <c r="G422" s="5">
        <v>0.091899998</v>
      </c>
      <c r="H422" s="5">
        <v>0.087200001</v>
      </c>
      <c r="I422" s="5">
        <v>0.0548</v>
      </c>
      <c r="J422" s="5">
        <v>0.058200002</v>
      </c>
      <c r="K422" s="5">
        <v>0.0436</v>
      </c>
      <c r="L422" s="5">
        <v>0.0495</v>
      </c>
      <c r="M422" s="5">
        <v>0.048700001</v>
      </c>
      <c r="N422" s="5">
        <v>0.0436</v>
      </c>
      <c r="O422" s="7">
        <f t="shared" si="2"/>
        <v>-0.3564575551</v>
      </c>
      <c r="P422" s="7">
        <f t="shared" si="3"/>
        <v>0.3511904858</v>
      </c>
      <c r="Q422" s="7">
        <f t="shared" si="4"/>
        <v>-0.05525461479</v>
      </c>
      <c r="R422" s="7">
        <f t="shared" si="5"/>
        <v>0</v>
      </c>
      <c r="S422" s="7">
        <f t="shared" si="6"/>
        <v>-0.05848625</v>
      </c>
      <c r="T422" s="7">
        <f t="shared" si="7"/>
        <v>0</v>
      </c>
      <c r="U422" s="7">
        <f t="shared" si="8"/>
        <v>0.3017921154</v>
      </c>
      <c r="V422" s="8">
        <f t="shared" si="9"/>
        <v>0.3511904858</v>
      </c>
      <c r="W422" s="7">
        <f t="shared" si="10"/>
        <v>0.3132440504</v>
      </c>
      <c r="X422" s="9">
        <f t="shared" si="11"/>
        <v>0.3383512615</v>
      </c>
      <c r="Y422" s="7">
        <f t="shared" si="12"/>
        <v>0.00602077723</v>
      </c>
      <c r="Z422" s="7">
        <f t="shared" si="13"/>
        <v>1.97941493</v>
      </c>
      <c r="AA422" s="7">
        <f t="shared" si="14"/>
        <v>2.095183486</v>
      </c>
      <c r="AB422" s="7">
        <f t="shared" si="15"/>
        <v>0.02357500125</v>
      </c>
      <c r="AC422" s="9">
        <f t="shared" si="16"/>
        <v>0.058000008</v>
      </c>
      <c r="AD422" s="9">
        <f t="shared" si="17"/>
        <v>0.037600004</v>
      </c>
      <c r="AE422" s="9">
        <f t="shared" si="18"/>
        <v>0.04397500525</v>
      </c>
      <c r="AF422" s="7">
        <f t="shared" si="19"/>
        <v>0.4744287372</v>
      </c>
      <c r="AG422" s="7">
        <f t="shared" si="20"/>
        <v>20.10534271</v>
      </c>
      <c r="AH422" s="7">
        <f t="shared" si="21"/>
        <v>63.10752902</v>
      </c>
      <c r="AI422" s="7">
        <f t="shared" si="22"/>
        <v>62.20460353</v>
      </c>
      <c r="AJ422" s="7">
        <f t="shared" si="23"/>
        <v>33.97271122</v>
      </c>
      <c r="AK422" s="7">
        <f t="shared" si="24"/>
        <v>1.012114493</v>
      </c>
      <c r="AL422" s="7">
        <f t="shared" si="25"/>
        <v>1.112590802</v>
      </c>
    </row>
    <row r="423" ht="15.75" customHeight="1">
      <c r="A423" s="5">
        <v>34.88</v>
      </c>
      <c r="B423" s="5" t="str">
        <f t="shared" si="1"/>
        <v>baik</v>
      </c>
      <c r="C423" s="5">
        <v>50.0</v>
      </c>
      <c r="D423" s="5"/>
      <c r="E423" s="5">
        <v>0.569100022</v>
      </c>
      <c r="F423" s="5">
        <v>0.544350028</v>
      </c>
      <c r="G423" s="5">
        <v>0.535000026</v>
      </c>
      <c r="H423" s="5">
        <v>0.562099993</v>
      </c>
      <c r="I423" s="5">
        <v>0.511650026</v>
      </c>
      <c r="J423" s="5">
        <v>0.50454998</v>
      </c>
      <c r="K423" s="5">
        <v>0.518700004</v>
      </c>
      <c r="L423" s="5">
        <v>0.501900017</v>
      </c>
      <c r="M423" s="5">
        <v>0.415300012</v>
      </c>
      <c r="N423" s="5">
        <v>0.340350002</v>
      </c>
      <c r="O423" s="7">
        <f t="shared" si="2"/>
        <v>-0.0154693191</v>
      </c>
      <c r="P423" s="7">
        <f t="shared" si="3"/>
        <v>0.02412870818</v>
      </c>
      <c r="Q423" s="7">
        <f t="shared" si="4"/>
        <v>0.1107066277</v>
      </c>
      <c r="R423" s="7">
        <f t="shared" si="5"/>
        <v>0.2076130618</v>
      </c>
      <c r="S423" s="7">
        <f t="shared" si="6"/>
        <v>0.1203655099</v>
      </c>
      <c r="T423" s="7">
        <f t="shared" si="7"/>
        <v>0.1909528897</v>
      </c>
      <c r="U423" s="7">
        <f t="shared" si="8"/>
        <v>0.1344761221</v>
      </c>
      <c r="V423" s="8">
        <f t="shared" si="9"/>
        <v>0.2305866611</v>
      </c>
      <c r="W423" s="7">
        <f t="shared" si="10"/>
        <v>0.1458686692</v>
      </c>
      <c r="X423" s="9">
        <f t="shared" si="11"/>
        <v>0.2125775204</v>
      </c>
      <c r="Y423" s="7">
        <f t="shared" si="12"/>
        <v>-0.008662622441</v>
      </c>
      <c r="Z423" s="7">
        <f t="shared" si="13"/>
        <v>1.155621023</v>
      </c>
      <c r="AA423" s="7">
        <f t="shared" si="14"/>
        <v>1.256446128</v>
      </c>
      <c r="AB423" s="7">
        <f t="shared" si="15"/>
        <v>-0.75554997</v>
      </c>
      <c r="AC423" s="9">
        <f t="shared" si="16"/>
        <v>-0.2496374025</v>
      </c>
      <c r="AD423" s="9">
        <f t="shared" si="17"/>
        <v>-0.5494374425</v>
      </c>
      <c r="AE423" s="9">
        <f t="shared" si="18"/>
        <v>-0.45574993</v>
      </c>
      <c r="AF423" s="7">
        <f t="shared" si="19"/>
        <v>0.9695326706</v>
      </c>
      <c r="AG423" s="7">
        <f t="shared" si="20"/>
        <v>15.59714873</v>
      </c>
      <c r="AH423" s="7">
        <f t="shared" si="21"/>
        <v>1224310.714</v>
      </c>
      <c r="AI423" s="7">
        <f t="shared" si="22"/>
        <v>1165.904574</v>
      </c>
      <c r="AJ423" s="7">
        <f t="shared" si="23"/>
        <v>52590399890</v>
      </c>
      <c r="AK423" s="7">
        <f t="shared" si="24"/>
        <v>0.9828235482</v>
      </c>
      <c r="AL423" s="7">
        <f t="shared" si="25"/>
        <v>0.9400808387</v>
      </c>
    </row>
    <row r="424" ht="15.75" customHeight="1">
      <c r="A424" s="5">
        <v>34.8</v>
      </c>
      <c r="B424" s="5" t="str">
        <f t="shared" si="1"/>
        <v>baik</v>
      </c>
      <c r="C424" s="5">
        <v>40.0</v>
      </c>
      <c r="D424" s="7"/>
      <c r="E424" s="5">
        <v>0.055599999</v>
      </c>
      <c r="F424" s="5">
        <v>0.071400002</v>
      </c>
      <c r="G424" s="5">
        <v>0.058899999</v>
      </c>
      <c r="H424" s="5">
        <v>0.0537</v>
      </c>
      <c r="I424" s="5">
        <v>0.033100002</v>
      </c>
      <c r="J424" s="5">
        <v>0.032900002</v>
      </c>
      <c r="K424" s="5">
        <v>0.028100001</v>
      </c>
      <c r="L424" s="5">
        <v>0.027100001</v>
      </c>
      <c r="M424" s="5">
        <v>0.0162</v>
      </c>
      <c r="N424" s="5">
        <v>0.0142</v>
      </c>
      <c r="O424" s="7">
        <f t="shared" si="2"/>
        <v>-0.3540229655</v>
      </c>
      <c r="P424" s="7">
        <f t="shared" si="3"/>
        <v>0.4351758763</v>
      </c>
      <c r="Q424" s="7">
        <f t="shared" si="4"/>
        <v>0.2686230413</v>
      </c>
      <c r="R424" s="7">
        <f t="shared" si="5"/>
        <v>0.3286052168</v>
      </c>
      <c r="S424" s="7">
        <f t="shared" si="6"/>
        <v>0.2813238941</v>
      </c>
      <c r="T424" s="7">
        <f t="shared" si="7"/>
        <v>0.3137697672</v>
      </c>
      <c r="U424" s="7">
        <f t="shared" si="8"/>
        <v>0.6301369947</v>
      </c>
      <c r="V424" s="8">
        <f t="shared" si="9"/>
        <v>0.6682243068</v>
      </c>
      <c r="W424" s="7">
        <f t="shared" si="10"/>
        <v>0.6448598214</v>
      </c>
      <c r="X424" s="9">
        <f t="shared" si="11"/>
        <v>0.6529680445</v>
      </c>
      <c r="Y424" s="7">
        <f t="shared" si="12"/>
        <v>-0.09593248583</v>
      </c>
      <c r="Z424" s="7">
        <f t="shared" si="13"/>
        <v>2.941309211</v>
      </c>
      <c r="AA424" s="7">
        <f t="shared" si="14"/>
        <v>3.080378201</v>
      </c>
      <c r="AB424" s="7">
        <f t="shared" si="15"/>
        <v>0.1692250078</v>
      </c>
      <c r="AC424" s="9">
        <f t="shared" si="16"/>
        <v>0.1827250078</v>
      </c>
      <c r="AD424" s="9">
        <f t="shared" si="17"/>
        <v>0.1747250078</v>
      </c>
      <c r="AE424" s="9">
        <f t="shared" si="18"/>
        <v>0.1772250078</v>
      </c>
      <c r="AF424" s="7">
        <f t="shared" si="19"/>
        <v>0.4770798213</v>
      </c>
      <c r="AG424" s="7">
        <f t="shared" si="20"/>
        <v>19.3407125</v>
      </c>
      <c r="AH424" s="7">
        <f t="shared" si="21"/>
        <v>30.25138667</v>
      </c>
      <c r="AI424" s="7">
        <f t="shared" si="22"/>
        <v>28.68513415</v>
      </c>
      <c r="AJ424" s="7">
        <f t="shared" si="23"/>
        <v>7.026176251</v>
      </c>
      <c r="AK424" s="7">
        <f t="shared" si="24"/>
        <v>0.8249299349</v>
      </c>
      <c r="AL424" s="7">
        <f t="shared" si="25"/>
        <v>1.059352519</v>
      </c>
    </row>
    <row r="425" ht="15.75" customHeight="1">
      <c r="A425" s="5">
        <v>34.7</v>
      </c>
      <c r="B425" s="5" t="str">
        <f t="shared" si="1"/>
        <v>baik</v>
      </c>
      <c r="C425" s="5">
        <v>40.0</v>
      </c>
      <c r="D425" s="5"/>
      <c r="E425" s="7">
        <v>0.067775004</v>
      </c>
      <c r="F425" s="5">
        <v>0.071024999</v>
      </c>
      <c r="G425" s="5">
        <v>0.049175002</v>
      </c>
      <c r="H425" s="5">
        <v>0.048225001</v>
      </c>
      <c r="I425" s="5">
        <v>0.04025</v>
      </c>
      <c r="J425" s="5">
        <v>0.041625001</v>
      </c>
      <c r="K425" s="5">
        <v>0.035425</v>
      </c>
      <c r="L425" s="5">
        <v>0.037925001</v>
      </c>
      <c r="M425" s="5">
        <v>0.034699999</v>
      </c>
      <c r="N425" s="5">
        <v>0.030774999</v>
      </c>
      <c r="O425" s="7">
        <f t="shared" si="2"/>
        <v>-0.1625295706</v>
      </c>
      <c r="P425" s="7">
        <f t="shared" si="3"/>
        <v>0.3344293033</v>
      </c>
      <c r="Q425" s="7">
        <f t="shared" si="4"/>
        <v>0.01033869533</v>
      </c>
      <c r="R425" s="7">
        <f t="shared" si="5"/>
        <v>0.07024170801</v>
      </c>
      <c r="S425" s="7">
        <f t="shared" si="6"/>
        <v>0.0109516769</v>
      </c>
      <c r="T425" s="7">
        <f t="shared" si="7"/>
        <v>0.06631017563</v>
      </c>
      <c r="U425" s="7">
        <f t="shared" si="8"/>
        <v>0.3435800491</v>
      </c>
      <c r="V425" s="8">
        <f t="shared" si="9"/>
        <v>0.3953831119</v>
      </c>
      <c r="W425" s="7">
        <f t="shared" si="10"/>
        <v>0.356827119</v>
      </c>
      <c r="X425" s="9">
        <f t="shared" si="11"/>
        <v>0.3807046655</v>
      </c>
      <c r="Y425" s="7">
        <f t="shared" si="12"/>
        <v>-0.1817803396</v>
      </c>
      <c r="Z425" s="7">
        <f t="shared" si="13"/>
        <v>1.714082035</v>
      </c>
      <c r="AA425" s="7">
        <f t="shared" si="14"/>
        <v>1.815710012</v>
      </c>
      <c r="AB425" s="7">
        <f t="shared" si="15"/>
        <v>0.04101875275</v>
      </c>
      <c r="AC425" s="9">
        <f t="shared" si="16"/>
        <v>0.06751250275</v>
      </c>
      <c r="AD425" s="9">
        <f t="shared" si="17"/>
        <v>0.05181250275</v>
      </c>
      <c r="AE425" s="9">
        <f t="shared" si="18"/>
        <v>0.05671875275</v>
      </c>
      <c r="AF425" s="7">
        <f t="shared" si="19"/>
        <v>0.7203863459</v>
      </c>
      <c r="AG425" s="7">
        <f t="shared" si="20"/>
        <v>15.35486744</v>
      </c>
      <c r="AH425" s="7">
        <f t="shared" si="21"/>
        <v>24.35779629</v>
      </c>
      <c r="AI425" s="7">
        <f t="shared" si="22"/>
        <v>39.47169194</v>
      </c>
      <c r="AJ425" s="7">
        <f t="shared" si="23"/>
        <v>4.41596069</v>
      </c>
      <c r="AK425" s="7">
        <f t="shared" si="24"/>
        <v>0.6923618823</v>
      </c>
      <c r="AL425" s="7">
        <f t="shared" si="25"/>
        <v>0.7255625097</v>
      </c>
    </row>
    <row r="426" ht="15.75" customHeight="1">
      <c r="A426" s="5">
        <v>34.6</v>
      </c>
      <c r="B426" s="5" t="str">
        <f t="shared" si="1"/>
        <v>baik</v>
      </c>
      <c r="C426" s="5">
        <v>40.0</v>
      </c>
      <c r="D426" s="5"/>
      <c r="E426" s="7">
        <v>0.13515</v>
      </c>
      <c r="F426" s="5">
        <v>0.1664</v>
      </c>
      <c r="G426" s="5">
        <v>0.136449993</v>
      </c>
      <c r="H426" s="5">
        <v>0.115400001</v>
      </c>
      <c r="I426" s="5">
        <v>0.065399997</v>
      </c>
      <c r="J426" s="5">
        <v>0.066600002</v>
      </c>
      <c r="K426" s="5">
        <v>0.061000001</v>
      </c>
      <c r="L426" s="5">
        <v>0.050949998</v>
      </c>
      <c r="M426" s="5">
        <v>0.020649999</v>
      </c>
      <c r="N426" s="5">
        <v>0.01605</v>
      </c>
      <c r="O426" s="7">
        <f t="shared" si="2"/>
        <v>-0.3821220273</v>
      </c>
      <c r="P426" s="7">
        <f t="shared" si="3"/>
        <v>0.4635004333</v>
      </c>
      <c r="Q426" s="7">
        <f t="shared" si="4"/>
        <v>0.4941825107</v>
      </c>
      <c r="R426" s="7">
        <f t="shared" si="5"/>
        <v>0.5833874162</v>
      </c>
      <c r="S426" s="7">
        <f t="shared" si="6"/>
        <v>0.5236859374</v>
      </c>
      <c r="T426" s="7">
        <f t="shared" si="7"/>
        <v>0.5505205266</v>
      </c>
      <c r="U426" s="7">
        <f t="shared" si="8"/>
        <v>0.7792034311</v>
      </c>
      <c r="V426" s="8">
        <f t="shared" si="9"/>
        <v>0.8240613867</v>
      </c>
      <c r="W426" s="7">
        <f t="shared" si="10"/>
        <v>0.7988490052</v>
      </c>
      <c r="X426" s="9">
        <f t="shared" si="11"/>
        <v>0.8037957808</v>
      </c>
      <c r="Y426" s="7">
        <f t="shared" si="12"/>
        <v>-0.09889386724</v>
      </c>
      <c r="Z426" s="7">
        <f t="shared" si="13"/>
        <v>3.709124225</v>
      </c>
      <c r="AA426" s="7">
        <f t="shared" si="14"/>
        <v>3.930564427</v>
      </c>
      <c r="AB426" s="7">
        <f t="shared" si="15"/>
        <v>0.5109625065</v>
      </c>
      <c r="AC426" s="9">
        <f t="shared" si="16"/>
        <v>0.5420124998</v>
      </c>
      <c r="AD426" s="9">
        <f t="shared" si="17"/>
        <v>0.5236125038</v>
      </c>
      <c r="AE426" s="9">
        <f t="shared" si="18"/>
        <v>0.5293625025</v>
      </c>
      <c r="AF426" s="7">
        <f t="shared" si="19"/>
        <v>0.4470502318</v>
      </c>
      <c r="AG426" s="7">
        <f t="shared" si="20"/>
        <v>18.85200998</v>
      </c>
      <c r="AH426" s="7">
        <f t="shared" si="21"/>
        <v>170.288214</v>
      </c>
      <c r="AI426" s="7">
        <f t="shared" si="22"/>
        <v>74.69242551</v>
      </c>
      <c r="AJ426" s="7">
        <f t="shared" si="23"/>
        <v>285.157769</v>
      </c>
      <c r="AK426" s="7">
        <f t="shared" si="24"/>
        <v>0.8200119772</v>
      </c>
      <c r="AL426" s="7">
        <f t="shared" si="25"/>
        <v>1.00961889</v>
      </c>
    </row>
    <row r="427" ht="15.75" customHeight="1">
      <c r="A427" s="5">
        <v>34.5</v>
      </c>
      <c r="B427" s="5" t="str">
        <f t="shared" si="1"/>
        <v>baik</v>
      </c>
      <c r="C427" s="5">
        <v>40.0</v>
      </c>
      <c r="D427" s="5"/>
      <c r="E427" s="7">
        <v>0.169499993</v>
      </c>
      <c r="F427" s="5">
        <v>0.185599998</v>
      </c>
      <c r="G427" s="5">
        <v>0.1109</v>
      </c>
      <c r="H427" s="5">
        <v>0.091899998</v>
      </c>
      <c r="I427" s="5">
        <v>0.054499999</v>
      </c>
      <c r="J427" s="5">
        <v>0.0528</v>
      </c>
      <c r="K427" s="5">
        <v>0.044399999</v>
      </c>
      <c r="L427" s="5">
        <v>0.042300001</v>
      </c>
      <c r="M427" s="5">
        <v>0.0284</v>
      </c>
      <c r="N427" s="5">
        <v>0.0231</v>
      </c>
      <c r="O427" s="7">
        <f t="shared" si="2"/>
        <v>-0.4282034863</v>
      </c>
      <c r="P427" s="7">
        <f t="shared" si="3"/>
        <v>0.6139130471</v>
      </c>
      <c r="Q427" s="7">
        <f t="shared" si="4"/>
        <v>0.2197802091</v>
      </c>
      <c r="R427" s="7">
        <f t="shared" si="5"/>
        <v>0.3155555454</v>
      </c>
      <c r="S427" s="7">
        <f t="shared" si="6"/>
        <v>0.2370370257</v>
      </c>
      <c r="T427" s="7">
        <f t="shared" si="7"/>
        <v>0.2925824079</v>
      </c>
      <c r="U427" s="7">
        <f t="shared" si="8"/>
        <v>0.7345794368</v>
      </c>
      <c r="V427" s="8">
        <f t="shared" si="9"/>
        <v>0.7786296098</v>
      </c>
      <c r="W427" s="7">
        <f t="shared" si="10"/>
        <v>0.7532343053</v>
      </c>
      <c r="X427" s="9">
        <f t="shared" si="11"/>
        <v>0.7593457921</v>
      </c>
      <c r="Y427" s="7">
        <f t="shared" si="12"/>
        <v>-0.2519392867</v>
      </c>
      <c r="Z427" s="7">
        <f t="shared" si="13"/>
        <v>4.072802226</v>
      </c>
      <c r="AA427" s="7">
        <f t="shared" si="14"/>
        <v>4.392592628</v>
      </c>
      <c r="AB427" s="7">
        <f t="shared" si="15"/>
        <v>0.5395999923</v>
      </c>
      <c r="AC427" s="9">
        <f t="shared" si="16"/>
        <v>0.5753749923</v>
      </c>
      <c r="AD427" s="9">
        <f t="shared" si="17"/>
        <v>0.5541749923</v>
      </c>
      <c r="AE427" s="9">
        <f t="shared" si="18"/>
        <v>0.5607999923</v>
      </c>
      <c r="AF427" s="7">
        <f t="shared" si="19"/>
        <v>0.4003606763</v>
      </c>
      <c r="AG427" s="7">
        <f t="shared" si="20"/>
        <v>12.63990324</v>
      </c>
      <c r="AH427" s="7">
        <f t="shared" si="21"/>
        <v>96.36986663</v>
      </c>
      <c r="AI427" s="7">
        <f t="shared" si="22"/>
        <v>54.50498806</v>
      </c>
      <c r="AJ427" s="7">
        <f t="shared" si="23"/>
        <v>84.17539745</v>
      </c>
      <c r="AK427" s="7">
        <f t="shared" si="24"/>
        <v>0.5975215582</v>
      </c>
      <c r="AL427" s="7">
        <f t="shared" si="25"/>
        <v>0.6542773132</v>
      </c>
    </row>
    <row r="428" ht="15.75" customHeight="1">
      <c r="A428" s="5">
        <v>34.46</v>
      </c>
      <c r="B428" s="5" t="str">
        <f t="shared" si="1"/>
        <v>baik</v>
      </c>
      <c r="C428" s="5">
        <v>60.0</v>
      </c>
      <c r="D428" s="5"/>
      <c r="E428" s="7">
        <v>0.0601</v>
      </c>
      <c r="F428" s="5">
        <v>0.069499999</v>
      </c>
      <c r="G428" s="5">
        <v>0.017999999</v>
      </c>
      <c r="H428" s="5">
        <v>0.0146</v>
      </c>
      <c r="I428" s="5">
        <v>0.0082</v>
      </c>
      <c r="J428" s="5">
        <v>0.0112</v>
      </c>
      <c r="K428" s="5">
        <v>0.0099</v>
      </c>
      <c r="L428" s="5">
        <v>0.011</v>
      </c>
      <c r="M428" s="5">
        <v>0.0125</v>
      </c>
      <c r="N428" s="5">
        <v>0.0096</v>
      </c>
      <c r="O428" s="7">
        <f t="shared" si="2"/>
        <v>-0.2903225552</v>
      </c>
      <c r="P428" s="7">
        <f t="shared" si="3"/>
        <v>0.7506297198</v>
      </c>
      <c r="Q428" s="7">
        <f t="shared" si="4"/>
        <v>-0.1160714286</v>
      </c>
      <c r="R428" s="7">
        <f t="shared" si="5"/>
        <v>0.01538461538</v>
      </c>
      <c r="S428" s="7">
        <f t="shared" si="6"/>
        <v>-0.1333333333</v>
      </c>
      <c r="T428" s="7">
        <f t="shared" si="7"/>
        <v>0.01339285714</v>
      </c>
      <c r="U428" s="7">
        <f t="shared" si="8"/>
        <v>0.6951219475</v>
      </c>
      <c r="V428" s="8">
        <f t="shared" si="9"/>
        <v>0.7572692763</v>
      </c>
      <c r="W428" s="7">
        <f t="shared" si="10"/>
        <v>0.7206068233</v>
      </c>
      <c r="X428" s="9">
        <f t="shared" si="11"/>
        <v>0.7304878016</v>
      </c>
      <c r="Y428" s="7">
        <f t="shared" si="12"/>
        <v>-0.588571442</v>
      </c>
      <c r="Z428" s="7">
        <f t="shared" si="13"/>
        <v>3.906249911</v>
      </c>
      <c r="AA428" s="7">
        <f t="shared" si="14"/>
        <v>4.487179385</v>
      </c>
      <c r="AB428" s="7">
        <f t="shared" si="15"/>
        <v>0.191149996</v>
      </c>
      <c r="AC428" s="9">
        <f t="shared" si="16"/>
        <v>0.210724996</v>
      </c>
      <c r="AD428" s="9">
        <f t="shared" si="17"/>
        <v>0.199124996</v>
      </c>
      <c r="AE428" s="9">
        <f t="shared" si="18"/>
        <v>0.202749996</v>
      </c>
      <c r="AF428" s="7">
        <f t="shared" si="19"/>
        <v>0.5500000306</v>
      </c>
      <c r="AG428" s="7">
        <f t="shared" si="20"/>
        <v>9.271691195</v>
      </c>
      <c r="AH428" s="7">
        <f t="shared" si="21"/>
        <v>12.16080457</v>
      </c>
      <c r="AI428" s="7">
        <f t="shared" si="22"/>
        <v>6.646773393</v>
      </c>
      <c r="AJ428" s="7">
        <f t="shared" si="23"/>
        <v>0.9964693864</v>
      </c>
      <c r="AK428" s="7">
        <f t="shared" si="24"/>
        <v>0.2589927951</v>
      </c>
      <c r="AL428" s="7">
        <f t="shared" si="25"/>
        <v>0.2995008153</v>
      </c>
    </row>
    <row r="429" ht="15.75" customHeight="1">
      <c r="A429" s="5">
        <v>34.4</v>
      </c>
      <c r="B429" s="5" t="str">
        <f t="shared" si="1"/>
        <v>baik</v>
      </c>
      <c r="C429" s="5">
        <v>40.0</v>
      </c>
      <c r="D429" s="7"/>
      <c r="E429" s="5">
        <v>0.103100002</v>
      </c>
      <c r="F429" s="5">
        <v>0.120700002</v>
      </c>
      <c r="G429" s="5">
        <v>0.070699997</v>
      </c>
      <c r="H429" s="5">
        <v>0.061099999</v>
      </c>
      <c r="I429" s="5">
        <v>0.042533334</v>
      </c>
      <c r="J429" s="5">
        <v>0.043200001</v>
      </c>
      <c r="K429" s="5">
        <v>0.039466668</v>
      </c>
      <c r="L429" s="5">
        <v>0.037599999</v>
      </c>
      <c r="M429" s="5">
        <v>0.026933333</v>
      </c>
      <c r="N429" s="5">
        <v>0.021566667</v>
      </c>
      <c r="O429" s="7">
        <f t="shared" si="2"/>
        <v>-0.2835097985</v>
      </c>
      <c r="P429" s="7">
        <f t="shared" si="3"/>
        <v>0.5071800144</v>
      </c>
      <c r="Q429" s="7">
        <f t="shared" si="4"/>
        <v>0.1887550423</v>
      </c>
      <c r="R429" s="7">
        <f t="shared" si="5"/>
        <v>0.2932823677</v>
      </c>
      <c r="S429" s="7">
        <f t="shared" si="6"/>
        <v>0.2053522882</v>
      </c>
      <c r="T429" s="7">
        <f t="shared" si="7"/>
        <v>0.2695783243</v>
      </c>
      <c r="U429" s="7">
        <f t="shared" si="8"/>
        <v>0.6351320926</v>
      </c>
      <c r="V429" s="8">
        <f t="shared" si="9"/>
        <v>0.6968134961</v>
      </c>
      <c r="W429" s="7">
        <f t="shared" si="10"/>
        <v>0.6590909147</v>
      </c>
      <c r="X429" s="9">
        <f t="shared" si="11"/>
        <v>0.6714834085</v>
      </c>
      <c r="Y429" s="7">
        <f t="shared" si="12"/>
        <v>-0.2612330473</v>
      </c>
      <c r="Z429" s="7">
        <f t="shared" si="13"/>
        <v>2.882530062</v>
      </c>
      <c r="AA429" s="7">
        <f t="shared" si="14"/>
        <v>3.13599116</v>
      </c>
      <c r="AB429" s="7">
        <f t="shared" si="15"/>
        <v>0.2911333433</v>
      </c>
      <c r="AC429" s="9">
        <f t="shared" si="16"/>
        <v>0.3273583388</v>
      </c>
      <c r="AD429" s="9">
        <f t="shared" si="17"/>
        <v>0.3058916748</v>
      </c>
      <c r="AE429" s="9">
        <f t="shared" si="18"/>
        <v>0.3126000073</v>
      </c>
      <c r="AF429" s="7">
        <f t="shared" si="19"/>
        <v>0.5582272938</v>
      </c>
      <c r="AG429" s="7">
        <f t="shared" si="20"/>
        <v>14.22688484</v>
      </c>
      <c r="AH429" s="7">
        <f t="shared" si="21"/>
        <v>39.3488499</v>
      </c>
      <c r="AI429" s="7">
        <f t="shared" si="22"/>
        <v>41.51198245</v>
      </c>
      <c r="AJ429" s="7">
        <f t="shared" si="23"/>
        <v>12.34377076</v>
      </c>
      <c r="AK429" s="7">
        <f t="shared" si="24"/>
        <v>0.5857497583</v>
      </c>
      <c r="AL429" s="7">
        <f t="shared" si="25"/>
        <v>0.6857419557</v>
      </c>
    </row>
    <row r="430" ht="15.75" customHeight="1">
      <c r="A430" s="5">
        <v>34.4</v>
      </c>
      <c r="B430" s="5" t="str">
        <f t="shared" si="1"/>
        <v>baik</v>
      </c>
      <c r="C430" s="5">
        <v>40.0</v>
      </c>
      <c r="D430" s="5"/>
      <c r="E430" s="7">
        <v>0.1228</v>
      </c>
      <c r="F430" s="5">
        <v>0.128399998</v>
      </c>
      <c r="G430" s="5">
        <v>0.119800001</v>
      </c>
      <c r="H430" s="5">
        <v>0.1237</v>
      </c>
      <c r="I430" s="5">
        <v>0.115699999</v>
      </c>
      <c r="J430" s="5">
        <v>0.121299997</v>
      </c>
      <c r="K430" s="5">
        <v>0.104400001</v>
      </c>
      <c r="L430" s="5">
        <v>0.120099999</v>
      </c>
      <c r="M430" s="5">
        <v>0.111299999</v>
      </c>
      <c r="N430" s="5">
        <v>0.108800001</v>
      </c>
      <c r="O430" s="7">
        <f t="shared" si="2"/>
        <v>-0.06868867022</v>
      </c>
      <c r="P430" s="7">
        <f t="shared" si="3"/>
        <v>0.1030927711</v>
      </c>
      <c r="Q430" s="7">
        <f t="shared" si="4"/>
        <v>-0.03198886416</v>
      </c>
      <c r="R430" s="7">
        <f t="shared" si="5"/>
        <v>-0.02063789849</v>
      </c>
      <c r="S430" s="7">
        <f t="shared" si="6"/>
        <v>-0.0323639678</v>
      </c>
      <c r="T430" s="7">
        <f t="shared" si="7"/>
        <v>-0.0203987019</v>
      </c>
      <c r="U430" s="7">
        <f t="shared" si="8"/>
        <v>0.07133917069</v>
      </c>
      <c r="V430" s="8">
        <f t="shared" si="9"/>
        <v>0.0826306791</v>
      </c>
      <c r="W430" s="7">
        <f t="shared" si="10"/>
        <v>0.07209105848</v>
      </c>
      <c r="X430" s="9">
        <f t="shared" si="11"/>
        <v>0.08176886627</v>
      </c>
      <c r="Y430" s="7">
        <f t="shared" si="12"/>
        <v>-0.03464946428</v>
      </c>
      <c r="Z430" s="7">
        <f t="shared" si="13"/>
        <v>1.150672225</v>
      </c>
      <c r="AA430" s="7">
        <f t="shared" si="14"/>
        <v>1.164165088</v>
      </c>
      <c r="AB430" s="7">
        <f t="shared" si="15"/>
        <v>-0.2637750015</v>
      </c>
      <c r="AC430" s="9">
        <f t="shared" si="16"/>
        <v>-0.246900015</v>
      </c>
      <c r="AD430" s="9">
        <f t="shared" si="17"/>
        <v>-0.256900007</v>
      </c>
      <c r="AE430" s="9">
        <f t="shared" si="18"/>
        <v>-0.2537750095</v>
      </c>
      <c r="AF430" s="7">
        <f t="shared" si="19"/>
        <v>0.8714524218</v>
      </c>
      <c r="AG430" s="7">
        <f t="shared" si="20"/>
        <v>18.33476719</v>
      </c>
      <c r="AH430" s="7">
        <f t="shared" si="21"/>
        <v>117.5073932</v>
      </c>
      <c r="AI430" s="7">
        <f t="shared" si="22"/>
        <v>168.5082266</v>
      </c>
      <c r="AJ430" s="7">
        <f t="shared" si="23"/>
        <v>128.7563984</v>
      </c>
      <c r="AK430" s="7">
        <f t="shared" si="24"/>
        <v>0.9330218292</v>
      </c>
      <c r="AL430" s="7">
        <f t="shared" si="25"/>
        <v>0.9755700407</v>
      </c>
    </row>
    <row r="431" ht="15.75" customHeight="1">
      <c r="A431" s="5">
        <v>34.35</v>
      </c>
      <c r="B431" s="5" t="str">
        <f t="shared" si="1"/>
        <v>baik</v>
      </c>
      <c r="C431" s="5">
        <v>50.0</v>
      </c>
      <c r="D431" s="5"/>
      <c r="E431" s="5">
        <v>0.167050004</v>
      </c>
      <c r="F431" s="5">
        <v>0.196250007</v>
      </c>
      <c r="G431" s="5">
        <v>0.227850005</v>
      </c>
      <c r="H431" s="5">
        <v>0.240649998</v>
      </c>
      <c r="I431" s="5">
        <v>0.196600005</v>
      </c>
      <c r="J431" s="5">
        <v>0.206550002</v>
      </c>
      <c r="K431" s="5">
        <v>0.187350005</v>
      </c>
      <c r="L431" s="5">
        <v>0.187999994</v>
      </c>
      <c r="M431" s="5">
        <v>0.07965</v>
      </c>
      <c r="N431" s="5">
        <v>0.079300001</v>
      </c>
      <c r="O431" s="7">
        <f t="shared" si="2"/>
        <v>-0.09754335025</v>
      </c>
      <c r="P431" s="7">
        <f t="shared" si="3"/>
        <v>0.02320125579</v>
      </c>
      <c r="Q431" s="7">
        <f t="shared" si="4"/>
        <v>0.4033707977</v>
      </c>
      <c r="R431" s="7">
        <f t="shared" si="5"/>
        <v>0.4052128317</v>
      </c>
      <c r="S431" s="7">
        <f t="shared" si="6"/>
        <v>0.4039002534</v>
      </c>
      <c r="T431" s="7">
        <f t="shared" si="7"/>
        <v>0.4046816553</v>
      </c>
      <c r="U431" s="7">
        <f t="shared" si="8"/>
        <v>0.4226169048</v>
      </c>
      <c r="V431" s="8">
        <f t="shared" si="9"/>
        <v>0.424423889</v>
      </c>
      <c r="W431" s="7">
        <f t="shared" si="10"/>
        <v>0.4231537057</v>
      </c>
      <c r="X431" s="9">
        <f t="shared" si="11"/>
        <v>0.4238854767</v>
      </c>
      <c r="Y431" s="7">
        <f t="shared" si="12"/>
        <v>0.07451072178</v>
      </c>
      <c r="Z431" s="7">
        <f t="shared" si="13"/>
        <v>1.588389528</v>
      </c>
      <c r="AA431" s="7">
        <f t="shared" si="14"/>
        <v>1.590474414</v>
      </c>
      <c r="AB431" s="7">
        <f t="shared" si="15"/>
        <v>0.2005250268</v>
      </c>
      <c r="AC431" s="9">
        <f t="shared" si="16"/>
        <v>0.20288752</v>
      </c>
      <c r="AD431" s="9">
        <f t="shared" si="17"/>
        <v>0.201487524</v>
      </c>
      <c r="AE431" s="9">
        <f t="shared" si="18"/>
        <v>0.2019250228</v>
      </c>
      <c r="AF431" s="7">
        <f t="shared" si="19"/>
        <v>0.8222514851</v>
      </c>
      <c r="AG431" s="7">
        <f t="shared" si="20"/>
        <v>25.29474153</v>
      </c>
      <c r="AH431" s="7">
        <f t="shared" si="21"/>
        <v>1305.113787</v>
      </c>
      <c r="AI431" s="7">
        <f t="shared" si="22"/>
        <v>346.9854125</v>
      </c>
      <c r="AJ431" s="7">
        <f t="shared" si="23"/>
        <v>22423.17218</v>
      </c>
      <c r="AK431" s="7">
        <f t="shared" si="24"/>
        <v>1.161019092</v>
      </c>
      <c r="AL431" s="7">
        <f t="shared" si="25"/>
        <v>1.363962883</v>
      </c>
    </row>
    <row r="432" ht="15.75" customHeight="1">
      <c r="A432" s="5">
        <v>34.35</v>
      </c>
      <c r="B432" s="5" t="str">
        <f t="shared" si="1"/>
        <v>baik</v>
      </c>
      <c r="C432" s="5">
        <v>50.0</v>
      </c>
      <c r="D432" s="5"/>
      <c r="E432" s="5">
        <v>0.146799996</v>
      </c>
      <c r="F432" s="5">
        <v>0.162599996</v>
      </c>
      <c r="G432" s="5">
        <v>0.152500004</v>
      </c>
      <c r="H432" s="5">
        <v>0.152199998</v>
      </c>
      <c r="I432" s="5">
        <v>0.100100003</v>
      </c>
      <c r="J432" s="5">
        <v>0.102700002</v>
      </c>
      <c r="K432" s="5">
        <v>0.0889</v>
      </c>
      <c r="L432" s="5">
        <v>0.081</v>
      </c>
      <c r="M432" s="5">
        <v>0.049600001</v>
      </c>
      <c r="N432" s="5">
        <v>0.040899999</v>
      </c>
      <c r="O432" s="7">
        <f t="shared" si="2"/>
        <v>-0.2634631439</v>
      </c>
      <c r="P432" s="7">
        <f t="shared" si="3"/>
        <v>0.2930417383</v>
      </c>
      <c r="Q432" s="7">
        <f t="shared" si="4"/>
        <v>0.2837545034</v>
      </c>
      <c r="R432" s="7">
        <f t="shared" si="5"/>
        <v>0.3697997024</v>
      </c>
      <c r="S432" s="7">
        <f t="shared" si="6"/>
        <v>0.3027734923</v>
      </c>
      <c r="T432" s="7">
        <f t="shared" si="7"/>
        <v>0.3465704018</v>
      </c>
      <c r="U432" s="7">
        <f t="shared" si="8"/>
        <v>0.5325164778</v>
      </c>
      <c r="V432" s="8">
        <f t="shared" si="9"/>
        <v>0.598034398</v>
      </c>
      <c r="W432" s="7">
        <f t="shared" si="10"/>
        <v>0.5552825444</v>
      </c>
      <c r="X432" s="9">
        <f t="shared" si="11"/>
        <v>0.5735155453</v>
      </c>
      <c r="Y432" s="7">
        <f t="shared" si="12"/>
        <v>-0.03205329102</v>
      </c>
      <c r="Z432" s="7">
        <f t="shared" si="13"/>
        <v>2.275090236</v>
      </c>
      <c r="AA432" s="7">
        <f t="shared" si="14"/>
        <v>2.427580912</v>
      </c>
      <c r="AB432" s="7">
        <f t="shared" si="15"/>
        <v>0.2933749773</v>
      </c>
      <c r="AC432" s="9">
        <f t="shared" si="16"/>
        <v>0.3520999908</v>
      </c>
      <c r="AD432" s="9">
        <f t="shared" si="17"/>
        <v>0.3172999828</v>
      </c>
      <c r="AE432" s="9">
        <f t="shared" si="18"/>
        <v>0.3281749853</v>
      </c>
      <c r="AF432" s="7">
        <f t="shared" si="19"/>
        <v>0.5829508044</v>
      </c>
      <c r="AG432" s="7">
        <f t="shared" si="20"/>
        <v>19.33744835</v>
      </c>
      <c r="AH432" s="7">
        <f t="shared" si="21"/>
        <v>243.4994956</v>
      </c>
      <c r="AI432" s="7">
        <f t="shared" si="22"/>
        <v>134.4383332</v>
      </c>
      <c r="AJ432" s="7">
        <f t="shared" si="23"/>
        <v>613.702865</v>
      </c>
      <c r="AK432" s="7">
        <f t="shared" si="24"/>
        <v>0.9378844265</v>
      </c>
      <c r="AL432" s="7">
        <f t="shared" si="25"/>
        <v>1.038828393</v>
      </c>
    </row>
    <row r="433" ht="15.75" customHeight="1">
      <c r="A433" s="5">
        <v>34.3</v>
      </c>
      <c r="B433" s="5" t="str">
        <f t="shared" si="1"/>
        <v>baik</v>
      </c>
      <c r="C433" s="5">
        <v>80.0</v>
      </c>
      <c r="D433" s="5"/>
      <c r="E433" s="7">
        <v>0.175099999</v>
      </c>
      <c r="F433" s="5">
        <v>0.1928</v>
      </c>
      <c r="G433" s="5">
        <v>0.187199995</v>
      </c>
      <c r="H433" s="5">
        <v>0.221200004</v>
      </c>
      <c r="I433" s="5">
        <v>0.265100002</v>
      </c>
      <c r="J433" s="5">
        <v>0.272500008</v>
      </c>
      <c r="K433" s="5">
        <v>0.262300014</v>
      </c>
      <c r="L433" s="5">
        <v>0.264800012</v>
      </c>
      <c r="M433" s="5">
        <v>0.211799994</v>
      </c>
      <c r="N433" s="5">
        <v>0.169300005</v>
      </c>
      <c r="O433" s="7">
        <f t="shared" si="2"/>
        <v>0.1670745662</v>
      </c>
      <c r="P433" s="7">
        <f t="shared" si="3"/>
        <v>-0.1527137154</v>
      </c>
      <c r="Q433" s="7">
        <f t="shared" si="4"/>
        <v>0.1065176527</v>
      </c>
      <c r="R433" s="7">
        <f t="shared" si="5"/>
        <v>0.2154773052</v>
      </c>
      <c r="S433" s="7">
        <f t="shared" si="6"/>
        <v>0.1170065287</v>
      </c>
      <c r="T433" s="7">
        <f t="shared" si="7"/>
        <v>0.1961611631</v>
      </c>
      <c r="U433" s="7">
        <f t="shared" si="8"/>
        <v>-0.04695994632</v>
      </c>
      <c r="V433" s="8">
        <f t="shared" si="9"/>
        <v>0.06489918441</v>
      </c>
      <c r="W433" s="7">
        <f t="shared" si="10"/>
        <v>-0.05247167561</v>
      </c>
      <c r="X433" s="9">
        <f t="shared" si="11"/>
        <v>0.05808204486</v>
      </c>
      <c r="Y433" s="7">
        <f t="shared" si="12"/>
        <v>-0.01473685546</v>
      </c>
      <c r="Z433" s="7">
        <f t="shared" si="13"/>
        <v>0.8015186429</v>
      </c>
      <c r="AA433" s="7">
        <f t="shared" si="14"/>
        <v>0.880444806</v>
      </c>
      <c r="AB433" s="7">
        <f t="shared" si="15"/>
        <v>-0.724024963</v>
      </c>
      <c r="AC433" s="9">
        <f t="shared" si="16"/>
        <v>-0.4371500373</v>
      </c>
      <c r="AD433" s="9">
        <f t="shared" si="17"/>
        <v>-0.6071499933</v>
      </c>
      <c r="AE433" s="9">
        <f t="shared" si="18"/>
        <v>-0.554025007</v>
      </c>
      <c r="AF433" s="7">
        <f t="shared" si="19"/>
        <v>1.401175326</v>
      </c>
      <c r="AG433" s="7">
        <f t="shared" si="20"/>
        <v>19.95399704</v>
      </c>
      <c r="AH433" s="7">
        <f t="shared" si="21"/>
        <v>527.5753731</v>
      </c>
      <c r="AI433" s="7">
        <f t="shared" si="22"/>
        <v>505.3757313</v>
      </c>
      <c r="AJ433" s="7">
        <f t="shared" si="23"/>
        <v>3218.301285</v>
      </c>
      <c r="AK433" s="7">
        <f t="shared" si="24"/>
        <v>0.9709543309</v>
      </c>
      <c r="AL433" s="7">
        <f t="shared" si="25"/>
        <v>1.069103347</v>
      </c>
    </row>
    <row r="434" ht="15.75" customHeight="1">
      <c r="A434" s="5">
        <v>34.1</v>
      </c>
      <c r="B434" s="5" t="str">
        <f t="shared" si="1"/>
        <v>baik</v>
      </c>
      <c r="C434" s="5">
        <v>40.0</v>
      </c>
      <c r="D434" s="5"/>
      <c r="E434" s="5">
        <v>0.141599998</v>
      </c>
      <c r="F434" s="5">
        <v>0.145400003</v>
      </c>
      <c r="G434" s="5">
        <v>0.127499998</v>
      </c>
      <c r="H434" s="5">
        <v>0.152099997</v>
      </c>
      <c r="I434" s="5">
        <v>0.133599997</v>
      </c>
      <c r="J434" s="5">
        <v>0.145799994</v>
      </c>
      <c r="K434" s="5">
        <v>0.095399998</v>
      </c>
      <c r="L434" s="5">
        <v>0.148200005</v>
      </c>
      <c r="M434" s="5">
        <v>0.102499999</v>
      </c>
      <c r="N434" s="5">
        <v>0.098200001</v>
      </c>
      <c r="O434" s="7">
        <f t="shared" si="2"/>
        <v>-0.1440107697</v>
      </c>
      <c r="P434" s="7">
        <f t="shared" si="3"/>
        <v>0.2076412159</v>
      </c>
      <c r="Q434" s="7">
        <f t="shared" si="4"/>
        <v>-0.035876711</v>
      </c>
      <c r="R434" s="7">
        <f t="shared" si="5"/>
        <v>-0.01446282549</v>
      </c>
      <c r="S434" s="7">
        <f t="shared" si="6"/>
        <v>-0.03667355907</v>
      </c>
      <c r="T434" s="7">
        <f t="shared" si="7"/>
        <v>-0.01414857525</v>
      </c>
      <c r="U434" s="7">
        <f t="shared" si="8"/>
        <v>0.1730536654</v>
      </c>
      <c r="V434" s="8">
        <f t="shared" si="9"/>
        <v>0.1937602678</v>
      </c>
      <c r="W434" s="7">
        <f t="shared" si="10"/>
        <v>0.1761083879</v>
      </c>
      <c r="X434" s="9">
        <f t="shared" si="11"/>
        <v>0.1903993611</v>
      </c>
      <c r="Y434" s="7">
        <f t="shared" si="12"/>
        <v>-0.06559180995</v>
      </c>
      <c r="Z434" s="7">
        <f t="shared" si="13"/>
        <v>1.378979308</v>
      </c>
      <c r="AA434" s="7">
        <f t="shared" si="14"/>
        <v>1.40960745</v>
      </c>
      <c r="AB434" s="7">
        <f t="shared" si="15"/>
        <v>-0.1341249808</v>
      </c>
      <c r="AC434" s="9">
        <f t="shared" si="16"/>
        <v>-0.1050999943</v>
      </c>
      <c r="AD434" s="9">
        <f t="shared" si="17"/>
        <v>-0.1222999863</v>
      </c>
      <c r="AE434" s="9">
        <f t="shared" si="18"/>
        <v>-0.1169249888</v>
      </c>
      <c r="AF434" s="7">
        <f t="shared" si="19"/>
        <v>0.7482352902</v>
      </c>
      <c r="AG434" s="7">
        <f t="shared" si="20"/>
        <v>17.10089522</v>
      </c>
      <c r="AH434" s="7">
        <f t="shared" si="21"/>
        <v>139.500856</v>
      </c>
      <c r="AI434" s="7">
        <f t="shared" si="22"/>
        <v>216.2922467</v>
      </c>
      <c r="AJ434" s="7">
        <f t="shared" si="23"/>
        <v>185.9793398</v>
      </c>
      <c r="AK434" s="7">
        <f t="shared" si="24"/>
        <v>0.8768913024</v>
      </c>
      <c r="AL434" s="7">
        <f t="shared" si="25"/>
        <v>0.9004237274</v>
      </c>
    </row>
    <row r="435" ht="15.75" customHeight="1">
      <c r="A435" s="5">
        <v>33.9</v>
      </c>
      <c r="B435" s="5" t="str">
        <f t="shared" si="1"/>
        <v>baik</v>
      </c>
      <c r="C435" s="5">
        <v>40.0</v>
      </c>
      <c r="D435" s="5"/>
      <c r="E435" s="5">
        <v>0.065800004</v>
      </c>
      <c r="F435" s="5">
        <v>0.074749999</v>
      </c>
      <c r="G435" s="5">
        <v>0.076200001</v>
      </c>
      <c r="H435" s="5">
        <v>0.078649998</v>
      </c>
      <c r="I435" s="5">
        <v>0.063150004</v>
      </c>
      <c r="J435" s="5">
        <v>0.065200001</v>
      </c>
      <c r="K435" s="5">
        <v>0.059</v>
      </c>
      <c r="L435" s="5">
        <v>0.0579</v>
      </c>
      <c r="M435" s="5">
        <v>0.029899999</v>
      </c>
      <c r="N435" s="5">
        <v>0.02685</v>
      </c>
      <c r="O435" s="7">
        <f t="shared" si="2"/>
        <v>-0.1272189414</v>
      </c>
      <c r="P435" s="7">
        <f t="shared" si="3"/>
        <v>0.1177570027</v>
      </c>
      <c r="Q435" s="7">
        <f t="shared" si="4"/>
        <v>0.3273340982</v>
      </c>
      <c r="R435" s="7">
        <f t="shared" si="5"/>
        <v>0.3744903902</v>
      </c>
      <c r="S435" s="7">
        <f t="shared" si="6"/>
        <v>0.3389633197</v>
      </c>
      <c r="T435" s="7">
        <f t="shared" si="7"/>
        <v>0.3616422988</v>
      </c>
      <c r="U435" s="7">
        <f t="shared" si="8"/>
        <v>0.4285714368</v>
      </c>
      <c r="V435" s="8">
        <f t="shared" si="9"/>
        <v>0.4714566877</v>
      </c>
      <c r="W435" s="7">
        <f t="shared" si="10"/>
        <v>0.4414370122</v>
      </c>
      <c r="X435" s="9">
        <f t="shared" si="11"/>
        <v>0.457716196</v>
      </c>
      <c r="Y435" s="7">
        <f t="shared" si="12"/>
        <v>0.009605842994</v>
      </c>
      <c r="Z435" s="7">
        <f t="shared" si="13"/>
        <v>1.697975272</v>
      </c>
      <c r="AA435" s="7">
        <f t="shared" si="14"/>
        <v>1.758299359</v>
      </c>
      <c r="AB435" s="7">
        <f t="shared" si="15"/>
        <v>0.08242500275</v>
      </c>
      <c r="AC435" s="9">
        <f t="shared" si="16"/>
        <v>0.103012496</v>
      </c>
      <c r="AD435" s="9">
        <f t="shared" si="17"/>
        <v>0.0908125</v>
      </c>
      <c r="AE435" s="9">
        <f t="shared" si="18"/>
        <v>0.09462499875</v>
      </c>
      <c r="AF435" s="7">
        <f t="shared" si="19"/>
        <v>0.7742782051</v>
      </c>
      <c r="AG435" s="7">
        <f t="shared" si="20"/>
        <v>20.49195379</v>
      </c>
      <c r="AH435" s="7">
        <f t="shared" si="21"/>
        <v>44.47897102</v>
      </c>
      <c r="AI435" s="7">
        <f t="shared" si="22"/>
        <v>72.56981441</v>
      </c>
      <c r="AJ435" s="7">
        <f t="shared" si="23"/>
        <v>16.051531</v>
      </c>
      <c r="AK435" s="7">
        <f t="shared" si="24"/>
        <v>1.01939802</v>
      </c>
      <c r="AL435" s="7">
        <f t="shared" si="25"/>
        <v>1.158054656</v>
      </c>
    </row>
    <row r="436" ht="15.75" customHeight="1">
      <c r="A436" s="5">
        <v>33.9</v>
      </c>
      <c r="B436" s="5" t="str">
        <f t="shared" si="1"/>
        <v>baik</v>
      </c>
      <c r="C436" s="5">
        <v>40.0</v>
      </c>
      <c r="D436" s="5"/>
      <c r="E436" s="7">
        <v>0.043249998</v>
      </c>
      <c r="F436" s="5">
        <v>0.036449999</v>
      </c>
      <c r="G436" s="5">
        <v>0.020500001</v>
      </c>
      <c r="H436" s="5">
        <v>0.0206</v>
      </c>
      <c r="I436" s="5">
        <v>0.0156</v>
      </c>
      <c r="J436" s="5">
        <v>0.0174</v>
      </c>
      <c r="K436" s="5">
        <v>0.01355</v>
      </c>
      <c r="L436" s="5">
        <v>0.017200001</v>
      </c>
      <c r="M436" s="5">
        <v>0.018750001</v>
      </c>
      <c r="N436" s="5">
        <v>0.01695</v>
      </c>
      <c r="O436" s="7">
        <f t="shared" si="2"/>
        <v>-0.204111624</v>
      </c>
      <c r="P436" s="7">
        <f t="shared" si="3"/>
        <v>0.4579999892</v>
      </c>
      <c r="Q436" s="7">
        <f t="shared" si="4"/>
        <v>-0.160990738</v>
      </c>
      <c r="R436" s="7">
        <f t="shared" si="5"/>
        <v>-0.1114754098</v>
      </c>
      <c r="S436" s="7">
        <f t="shared" si="6"/>
        <v>-0.1704918361</v>
      </c>
      <c r="T436" s="7">
        <f t="shared" si="7"/>
        <v>-0.1052631546</v>
      </c>
      <c r="U436" s="7">
        <f t="shared" si="8"/>
        <v>0.3206521377</v>
      </c>
      <c r="V436" s="8">
        <f t="shared" si="9"/>
        <v>0.3651685274</v>
      </c>
      <c r="W436" s="7">
        <f t="shared" si="10"/>
        <v>0.3314606429</v>
      </c>
      <c r="X436" s="9">
        <f t="shared" si="11"/>
        <v>0.3532608514</v>
      </c>
      <c r="Y436" s="7">
        <f t="shared" si="12"/>
        <v>-0.2800702019</v>
      </c>
      <c r="Z436" s="7">
        <f t="shared" si="13"/>
        <v>1.76315784</v>
      </c>
      <c r="AA436" s="7">
        <f t="shared" si="14"/>
        <v>1.867213115</v>
      </c>
      <c r="AB436" s="7">
        <f t="shared" si="15"/>
        <v>0.01584998925</v>
      </c>
      <c r="AC436" s="9">
        <f t="shared" si="16"/>
        <v>0.027999996</v>
      </c>
      <c r="AD436" s="9">
        <f t="shared" si="17"/>
        <v>0.020799992</v>
      </c>
      <c r="AE436" s="9">
        <f t="shared" si="18"/>
        <v>0.02304999325</v>
      </c>
      <c r="AF436" s="7">
        <f t="shared" si="19"/>
        <v>0.6609755775</v>
      </c>
      <c r="AG436" s="7">
        <f t="shared" si="20"/>
        <v>12.66670446</v>
      </c>
      <c r="AH436" s="7">
        <f t="shared" si="21"/>
        <v>12.8574381</v>
      </c>
      <c r="AI436" s="7">
        <f t="shared" si="22"/>
        <v>12.08501923</v>
      </c>
      <c r="AJ436" s="7">
        <f t="shared" si="23"/>
        <v>1.12282826</v>
      </c>
      <c r="AK436" s="7">
        <f t="shared" si="24"/>
        <v>0.562414309</v>
      </c>
      <c r="AL436" s="7">
        <f t="shared" si="25"/>
        <v>0.4739884843</v>
      </c>
    </row>
    <row r="437" ht="15.75" customHeight="1">
      <c r="A437" s="5">
        <v>33.9</v>
      </c>
      <c r="B437" s="5" t="str">
        <f t="shared" si="1"/>
        <v>baik</v>
      </c>
      <c r="C437" s="5">
        <v>40.0</v>
      </c>
      <c r="D437" s="5"/>
      <c r="E437" s="7">
        <v>0.040800001</v>
      </c>
      <c r="F437" s="5">
        <v>0.0218</v>
      </c>
      <c r="G437" s="5">
        <v>0.0122</v>
      </c>
      <c r="H437" s="5">
        <v>0.0111</v>
      </c>
      <c r="I437" s="5">
        <v>0.0072</v>
      </c>
      <c r="J437" s="5">
        <v>0.00875</v>
      </c>
      <c r="K437" s="5">
        <v>0.00725</v>
      </c>
      <c r="L437" s="5">
        <v>0.0075</v>
      </c>
      <c r="M437" s="5">
        <v>0.01005</v>
      </c>
      <c r="N437" s="5">
        <v>0.00875</v>
      </c>
      <c r="O437" s="7">
        <f t="shared" si="2"/>
        <v>-0.2544987147</v>
      </c>
      <c r="P437" s="7">
        <f t="shared" si="3"/>
        <v>0.5008605852</v>
      </c>
      <c r="Q437" s="7">
        <f t="shared" si="4"/>
        <v>-0.161849711</v>
      </c>
      <c r="R437" s="7">
        <f t="shared" si="5"/>
        <v>-0.09375</v>
      </c>
      <c r="S437" s="7">
        <f t="shared" si="6"/>
        <v>-0.175</v>
      </c>
      <c r="T437" s="7">
        <f t="shared" si="7"/>
        <v>-0.08670520231</v>
      </c>
      <c r="U437" s="7">
        <f t="shared" si="8"/>
        <v>0.3689167975</v>
      </c>
      <c r="V437" s="8">
        <f t="shared" si="9"/>
        <v>0.4271685761</v>
      </c>
      <c r="W437" s="7">
        <f t="shared" si="10"/>
        <v>0.3846153846</v>
      </c>
      <c r="X437" s="9">
        <f t="shared" si="11"/>
        <v>0.409733124</v>
      </c>
      <c r="Y437" s="7">
        <f t="shared" si="12"/>
        <v>-0.2823529412</v>
      </c>
      <c r="Z437" s="7">
        <f t="shared" si="13"/>
        <v>1.965317919</v>
      </c>
      <c r="AA437" s="7">
        <f t="shared" si="14"/>
        <v>2.125</v>
      </c>
      <c r="AB437" s="7">
        <f t="shared" si="15"/>
        <v>0.01755</v>
      </c>
      <c r="AC437" s="9">
        <f t="shared" si="16"/>
        <v>0.026325</v>
      </c>
      <c r="AD437" s="9">
        <f t="shared" si="17"/>
        <v>0.021125</v>
      </c>
      <c r="AE437" s="9">
        <f t="shared" si="18"/>
        <v>0.02275</v>
      </c>
      <c r="AF437" s="7">
        <f t="shared" si="19"/>
        <v>0.5942622951</v>
      </c>
      <c r="AG437" s="7">
        <f t="shared" si="20"/>
        <v>10.09252854</v>
      </c>
      <c r="AH437" s="7">
        <f t="shared" si="21"/>
        <v>10.68652769</v>
      </c>
      <c r="AI437" s="7">
        <f t="shared" si="22"/>
        <v>4.754741864</v>
      </c>
      <c r="AJ437" s="7">
        <f t="shared" si="23"/>
        <v>0.7553939988</v>
      </c>
      <c r="AK437" s="7">
        <f t="shared" si="24"/>
        <v>0.5596330275</v>
      </c>
      <c r="AL437" s="7">
        <f t="shared" si="25"/>
        <v>0.2990196005</v>
      </c>
    </row>
    <row r="438" ht="15.75" customHeight="1">
      <c r="A438" s="5">
        <v>33.8</v>
      </c>
      <c r="B438" s="5" t="str">
        <f t="shared" si="1"/>
        <v>baik</v>
      </c>
      <c r="C438" s="5">
        <v>40.0</v>
      </c>
      <c r="D438" s="7"/>
      <c r="E438" s="5">
        <v>0.075999998</v>
      </c>
      <c r="F438" s="5">
        <v>0.100100003</v>
      </c>
      <c r="G438" s="5">
        <v>0.083899997</v>
      </c>
      <c r="H438" s="5">
        <v>0.098899998</v>
      </c>
      <c r="I438" s="5">
        <v>0.073299997</v>
      </c>
      <c r="J438" s="5">
        <v>0.0726</v>
      </c>
      <c r="K438" s="5">
        <v>0.055300001</v>
      </c>
      <c r="L438" s="5">
        <v>0.0682</v>
      </c>
      <c r="M438" s="5">
        <v>0.0263</v>
      </c>
      <c r="N438" s="5">
        <v>0.0132</v>
      </c>
      <c r="O438" s="7">
        <f t="shared" si="2"/>
        <v>-0.2054597443</v>
      </c>
      <c r="P438" s="7">
        <f t="shared" si="3"/>
        <v>0.2882882937</v>
      </c>
      <c r="Q438" s="7">
        <f t="shared" si="4"/>
        <v>0.3553921648</v>
      </c>
      <c r="R438" s="7">
        <f t="shared" si="5"/>
        <v>0.6145985458</v>
      </c>
      <c r="S438" s="7">
        <f t="shared" si="6"/>
        <v>0.4233576727</v>
      </c>
      <c r="T438" s="7">
        <f t="shared" si="7"/>
        <v>0.5159313785</v>
      </c>
      <c r="U438" s="7">
        <f t="shared" si="8"/>
        <v>0.5838607694</v>
      </c>
      <c r="V438" s="8">
        <f t="shared" si="9"/>
        <v>0.7669902974</v>
      </c>
      <c r="W438" s="7">
        <f t="shared" si="10"/>
        <v>0.6513680587</v>
      </c>
      <c r="X438" s="9">
        <f t="shared" si="11"/>
        <v>0.6875000074</v>
      </c>
      <c r="Y438" s="7">
        <f t="shared" si="12"/>
        <v>-0.08804351087</v>
      </c>
      <c r="Z438" s="7">
        <f t="shared" si="13"/>
        <v>2.254901933</v>
      </c>
      <c r="AA438" s="7">
        <f t="shared" si="14"/>
        <v>2.686131348</v>
      </c>
      <c r="AB438" s="7">
        <f t="shared" si="15"/>
        <v>0.2090500118</v>
      </c>
      <c r="AC438" s="9">
        <f t="shared" si="16"/>
        <v>0.2974750118</v>
      </c>
      <c r="AD438" s="9">
        <f t="shared" si="17"/>
        <v>0.2450750118</v>
      </c>
      <c r="AE438" s="9">
        <f t="shared" si="18"/>
        <v>0.2614500118</v>
      </c>
      <c r="AF438" s="7">
        <f t="shared" si="19"/>
        <v>0.6591180331</v>
      </c>
      <c r="AG438" s="7">
        <f t="shared" si="20"/>
        <v>19.95484677</v>
      </c>
      <c r="AH438" s="7">
        <f t="shared" si="21"/>
        <v>52.80394897</v>
      </c>
      <c r="AI438" s="7">
        <f t="shared" si="22"/>
        <v>83.96784557</v>
      </c>
      <c r="AJ438" s="7">
        <f t="shared" si="23"/>
        <v>23.18527882</v>
      </c>
      <c r="AK438" s="7">
        <f t="shared" si="24"/>
        <v>0.8381617831</v>
      </c>
      <c r="AL438" s="7">
        <f t="shared" si="25"/>
        <v>1.103947358</v>
      </c>
    </row>
    <row r="439" ht="15.75" customHeight="1">
      <c r="A439" s="5">
        <v>33.8</v>
      </c>
      <c r="B439" s="5" t="str">
        <f t="shared" si="1"/>
        <v>baik</v>
      </c>
      <c r="C439" s="5">
        <v>40.0</v>
      </c>
      <c r="D439" s="5"/>
      <c r="E439" s="7">
        <v>0.055</v>
      </c>
      <c r="F439" s="5">
        <v>0.050799999</v>
      </c>
      <c r="G439" s="5">
        <v>0.045000002</v>
      </c>
      <c r="H439" s="5">
        <v>0.047899999</v>
      </c>
      <c r="I439" s="5">
        <v>0.043099999</v>
      </c>
      <c r="J439" s="5">
        <v>0.0491</v>
      </c>
      <c r="K439" s="5">
        <v>0.037599999</v>
      </c>
      <c r="L439" s="5">
        <v>0.044799998</v>
      </c>
      <c r="M439" s="5">
        <v>0.037700001</v>
      </c>
      <c r="N439" s="5">
        <v>0.035300002</v>
      </c>
      <c r="O439" s="7">
        <f t="shared" si="2"/>
        <v>-0.08958841296</v>
      </c>
      <c r="P439" s="7">
        <f t="shared" si="3"/>
        <v>0.1493212703</v>
      </c>
      <c r="Q439" s="7">
        <f t="shared" si="4"/>
        <v>-0.001328047809</v>
      </c>
      <c r="R439" s="7">
        <f t="shared" si="5"/>
        <v>0.031550027</v>
      </c>
      <c r="S439" s="7">
        <f t="shared" si="6"/>
        <v>-0.001371769529</v>
      </c>
      <c r="T439" s="7">
        <f t="shared" si="7"/>
        <v>0.03054444887</v>
      </c>
      <c r="U439" s="7">
        <f t="shared" si="8"/>
        <v>0.1480225763</v>
      </c>
      <c r="V439" s="8">
        <f t="shared" si="9"/>
        <v>0.1800231919</v>
      </c>
      <c r="W439" s="7">
        <f t="shared" si="10"/>
        <v>0.1521486393</v>
      </c>
      <c r="X439" s="9">
        <f t="shared" si="11"/>
        <v>0.175141209</v>
      </c>
      <c r="Y439" s="7">
        <f t="shared" si="12"/>
        <v>-0.06054276555</v>
      </c>
      <c r="Z439" s="7">
        <f t="shared" si="13"/>
        <v>1.272244369</v>
      </c>
      <c r="AA439" s="7">
        <f t="shared" si="14"/>
        <v>1.314128939</v>
      </c>
      <c r="AB439" s="7">
        <f t="shared" si="15"/>
        <v>-0.0606750105</v>
      </c>
      <c r="AC439" s="9">
        <f t="shared" si="16"/>
        <v>-0.04447501725</v>
      </c>
      <c r="AD439" s="9">
        <f t="shared" si="17"/>
        <v>-0.05407501325</v>
      </c>
      <c r="AE439" s="9">
        <f t="shared" si="18"/>
        <v>-0.0510750145</v>
      </c>
      <c r="AF439" s="7">
        <f t="shared" si="19"/>
        <v>0.8355554962</v>
      </c>
      <c r="AG439" s="7">
        <f t="shared" si="20"/>
        <v>16.66782254</v>
      </c>
      <c r="AH439" s="7">
        <f t="shared" si="21"/>
        <v>22.19408088</v>
      </c>
      <c r="AI439" s="7">
        <f t="shared" si="22"/>
        <v>49.38779091</v>
      </c>
      <c r="AJ439" s="7">
        <f t="shared" si="23"/>
        <v>3.617735517</v>
      </c>
      <c r="AK439" s="7">
        <f t="shared" si="24"/>
        <v>0.8858268285</v>
      </c>
      <c r="AL439" s="7">
        <f t="shared" si="25"/>
        <v>0.8181818545</v>
      </c>
    </row>
    <row r="440" ht="15.75" customHeight="1">
      <c r="A440" s="5">
        <v>33.7</v>
      </c>
      <c r="B440" s="5" t="str">
        <f t="shared" si="1"/>
        <v>baik</v>
      </c>
      <c r="C440" s="5">
        <v>40.0</v>
      </c>
      <c r="D440" s="5"/>
      <c r="E440" s="7">
        <v>0.0414</v>
      </c>
      <c r="F440" s="5">
        <v>0.0484</v>
      </c>
      <c r="G440" s="5">
        <v>0.072999999</v>
      </c>
      <c r="H440" s="5">
        <v>0.088399999</v>
      </c>
      <c r="I440" s="5">
        <v>0.065099999</v>
      </c>
      <c r="J440" s="5">
        <v>0.074000001</v>
      </c>
      <c r="K440" s="5">
        <v>0.057599999</v>
      </c>
      <c r="L440" s="5">
        <v>0.057599999</v>
      </c>
      <c r="M440" s="5">
        <v>0.034000002</v>
      </c>
      <c r="N440" s="5">
        <v>0.030099999</v>
      </c>
      <c r="O440" s="7">
        <f t="shared" si="2"/>
        <v>-0.1179173066</v>
      </c>
      <c r="P440" s="7">
        <f t="shared" si="3"/>
        <v>-0.08679244422</v>
      </c>
      <c r="Q440" s="7">
        <f t="shared" si="4"/>
        <v>0.2576418858</v>
      </c>
      <c r="R440" s="7">
        <f t="shared" si="5"/>
        <v>0.3135689923</v>
      </c>
      <c r="S440" s="7">
        <f t="shared" si="6"/>
        <v>0.2690991738</v>
      </c>
      <c r="T440" s="7">
        <f t="shared" si="7"/>
        <v>0.3002183373</v>
      </c>
      <c r="U440" s="7">
        <f t="shared" si="8"/>
        <v>0.174757253</v>
      </c>
      <c r="V440" s="8">
        <f t="shared" si="9"/>
        <v>0.2331210348</v>
      </c>
      <c r="W440" s="7">
        <f t="shared" si="10"/>
        <v>0.1834394673</v>
      </c>
      <c r="X440" s="9">
        <f t="shared" si="11"/>
        <v>0.2220873854</v>
      </c>
      <c r="Y440" s="7">
        <f t="shared" si="12"/>
        <v>0.2026359078</v>
      </c>
      <c r="Z440" s="7">
        <f t="shared" si="13"/>
        <v>1.325327486</v>
      </c>
      <c r="AA440" s="7">
        <f t="shared" si="14"/>
        <v>1.384264558</v>
      </c>
      <c r="AB440" s="7">
        <f t="shared" si="15"/>
        <v>-0.05030001325</v>
      </c>
      <c r="AC440" s="9">
        <f t="shared" si="16"/>
        <v>-0.023974993</v>
      </c>
      <c r="AD440" s="9">
        <f t="shared" si="17"/>
        <v>-0.039575005</v>
      </c>
      <c r="AE440" s="9">
        <f t="shared" si="18"/>
        <v>-0.03470000125</v>
      </c>
      <c r="AF440" s="7">
        <f t="shared" si="19"/>
        <v>0.789041093</v>
      </c>
      <c r="AG440" s="7">
        <f t="shared" si="20"/>
        <v>25.50984048</v>
      </c>
      <c r="AH440" s="7">
        <f t="shared" si="21"/>
        <v>41.41796979</v>
      </c>
      <c r="AI440" s="7">
        <f t="shared" si="22"/>
        <v>86.17265376</v>
      </c>
      <c r="AJ440" s="7">
        <f t="shared" si="23"/>
        <v>13.77682922</v>
      </c>
      <c r="AK440" s="7">
        <f t="shared" si="24"/>
        <v>1.508264442</v>
      </c>
      <c r="AL440" s="7">
        <f t="shared" si="25"/>
        <v>1.763285</v>
      </c>
    </row>
    <row r="441" ht="15.75" customHeight="1">
      <c r="A441" s="5">
        <v>33.68</v>
      </c>
      <c r="B441" s="5" t="str">
        <f t="shared" si="1"/>
        <v>baik</v>
      </c>
      <c r="C441" s="5">
        <v>60.0</v>
      </c>
      <c r="D441" s="5"/>
      <c r="E441" s="5">
        <v>0.30430001</v>
      </c>
      <c r="F441" s="5">
        <v>0.289900005</v>
      </c>
      <c r="G441" s="5">
        <v>0.286500007</v>
      </c>
      <c r="H441" s="5">
        <v>0.287099987</v>
      </c>
      <c r="I441" s="5">
        <v>0.226400003</v>
      </c>
      <c r="J441" s="5">
        <v>0.231900007</v>
      </c>
      <c r="K441" s="5">
        <v>0.1866</v>
      </c>
      <c r="L441" s="5">
        <v>0.229699999</v>
      </c>
      <c r="M441" s="5">
        <v>0.184599996</v>
      </c>
      <c r="N441" s="5">
        <v>0.181299999</v>
      </c>
      <c r="O441" s="7">
        <f t="shared" si="2"/>
        <v>-0.2111604429</v>
      </c>
      <c r="P441" s="7">
        <f t="shared" si="3"/>
        <v>0.2167890953</v>
      </c>
      <c r="Q441" s="7">
        <f t="shared" si="4"/>
        <v>0.005387941868</v>
      </c>
      <c r="R441" s="7">
        <f t="shared" si="5"/>
        <v>0.01440609137</v>
      </c>
      <c r="S441" s="7">
        <f t="shared" si="6"/>
        <v>0.005436270741</v>
      </c>
      <c r="T441" s="7">
        <f t="shared" si="7"/>
        <v>0.01427802009</v>
      </c>
      <c r="U441" s="7">
        <f t="shared" si="8"/>
        <v>0.2219178267</v>
      </c>
      <c r="V441" s="8">
        <f t="shared" si="9"/>
        <v>0.2304753928</v>
      </c>
      <c r="W441" s="7">
        <f t="shared" si="10"/>
        <v>0.2234720036</v>
      </c>
      <c r="X441" s="9">
        <f t="shared" si="11"/>
        <v>0.2288725095</v>
      </c>
      <c r="Y441" s="7">
        <f t="shared" si="12"/>
        <v>-0.005898677879</v>
      </c>
      <c r="Z441" s="7">
        <f t="shared" si="13"/>
        <v>1.552801773</v>
      </c>
      <c r="AA441" s="7">
        <f t="shared" si="14"/>
        <v>1.566730127</v>
      </c>
      <c r="AB441" s="7">
        <f t="shared" si="15"/>
        <v>-0.133099953</v>
      </c>
      <c r="AC441" s="9">
        <f t="shared" si="16"/>
        <v>-0.1108249733</v>
      </c>
      <c r="AD441" s="9">
        <f t="shared" si="17"/>
        <v>-0.1240249613</v>
      </c>
      <c r="AE441" s="9">
        <f t="shared" si="18"/>
        <v>-0.119899965</v>
      </c>
      <c r="AF441" s="7">
        <f t="shared" si="19"/>
        <v>0.6513088846</v>
      </c>
      <c r="AG441" s="7">
        <f t="shared" si="20"/>
        <v>17.18593456</v>
      </c>
      <c r="AH441" s="7">
        <f t="shared" si="21"/>
        <v>4821.646653</v>
      </c>
      <c r="AI441" s="7">
        <f t="shared" si="22"/>
        <v>406.0085223</v>
      </c>
      <c r="AJ441" s="7">
        <f t="shared" si="23"/>
        <v>369047.6403</v>
      </c>
      <c r="AK441" s="7">
        <f t="shared" si="24"/>
        <v>0.988271825</v>
      </c>
      <c r="AL441" s="7">
        <f t="shared" si="25"/>
        <v>0.9415050857</v>
      </c>
    </row>
    <row r="442" ht="15.75" customHeight="1">
      <c r="A442" s="5">
        <v>33.6</v>
      </c>
      <c r="B442" s="5" t="str">
        <f t="shared" si="1"/>
        <v>baik</v>
      </c>
      <c r="C442" s="5">
        <v>40.0</v>
      </c>
      <c r="D442" s="5"/>
      <c r="E442" s="7">
        <v>0.075433336</v>
      </c>
      <c r="F442" s="5">
        <v>0.095600002</v>
      </c>
      <c r="G442" s="5">
        <v>0.054133333</v>
      </c>
      <c r="H442" s="5">
        <v>0.055366665</v>
      </c>
      <c r="I442" s="5">
        <v>0.032499999</v>
      </c>
      <c r="J442" s="5">
        <v>0.033666667</v>
      </c>
      <c r="K442" s="5">
        <v>0.025</v>
      </c>
      <c r="L442" s="5">
        <v>0.026366666</v>
      </c>
      <c r="M442" s="5">
        <v>0.011933333</v>
      </c>
      <c r="N442" s="5">
        <v>0.008433334</v>
      </c>
      <c r="O442" s="7">
        <f t="shared" si="2"/>
        <v>-0.36815501</v>
      </c>
      <c r="P442" s="7">
        <f t="shared" si="3"/>
        <v>0.5854063087</v>
      </c>
      <c r="Q442" s="7">
        <f t="shared" si="4"/>
        <v>0.3537906259</v>
      </c>
      <c r="R442" s="7">
        <f t="shared" si="5"/>
        <v>0.4955134298</v>
      </c>
      <c r="S442" s="7">
        <f t="shared" si="6"/>
        <v>0.3908275196</v>
      </c>
      <c r="T442" s="7">
        <f t="shared" si="7"/>
        <v>0.4485559427</v>
      </c>
      <c r="U442" s="7">
        <f t="shared" si="8"/>
        <v>0.7780533264</v>
      </c>
      <c r="V442" s="8">
        <f t="shared" si="9"/>
        <v>0.8378724681</v>
      </c>
      <c r="W442" s="7">
        <f t="shared" si="10"/>
        <v>0.8042294155</v>
      </c>
      <c r="X442" s="9">
        <f t="shared" si="11"/>
        <v>0.8106013638</v>
      </c>
      <c r="Y442" s="7">
        <f t="shared" si="12"/>
        <v>-0.276936789</v>
      </c>
      <c r="Z442" s="7">
        <f t="shared" si="13"/>
        <v>4.054151706</v>
      </c>
      <c r="AA442" s="7">
        <f t="shared" si="14"/>
        <v>4.478564268</v>
      </c>
      <c r="AB442" s="7">
        <f t="shared" si="15"/>
        <v>0.2956000103</v>
      </c>
      <c r="AC442" s="9">
        <f t="shared" si="16"/>
        <v>0.3192250035</v>
      </c>
      <c r="AD442" s="9">
        <f t="shared" si="17"/>
        <v>0.3052250075</v>
      </c>
      <c r="AE442" s="9">
        <f t="shared" si="18"/>
        <v>0.3096000063</v>
      </c>
      <c r="AF442" s="7">
        <f t="shared" si="19"/>
        <v>0.4618226629</v>
      </c>
      <c r="AG442" s="7">
        <f t="shared" si="20"/>
        <v>15.12622669</v>
      </c>
      <c r="AH442" s="7">
        <f t="shared" si="21"/>
        <v>27.2031375</v>
      </c>
      <c r="AI442" s="7">
        <f t="shared" si="22"/>
        <v>29.59597034</v>
      </c>
      <c r="AJ442" s="7">
        <f t="shared" si="23"/>
        <v>5.595767477</v>
      </c>
      <c r="AK442" s="7">
        <f t="shared" si="24"/>
        <v>0.5662482413</v>
      </c>
      <c r="AL442" s="7">
        <f t="shared" si="25"/>
        <v>0.7176314329</v>
      </c>
    </row>
    <row r="443" ht="15.75" customHeight="1">
      <c r="A443" s="5">
        <v>33.48</v>
      </c>
      <c r="B443" s="5" t="str">
        <f t="shared" si="1"/>
        <v>baik</v>
      </c>
      <c r="C443" s="5">
        <v>40.0</v>
      </c>
      <c r="D443" s="5"/>
      <c r="E443" s="5">
        <v>0.098014288</v>
      </c>
      <c r="F443" s="5">
        <v>0.100114286</v>
      </c>
      <c r="G443" s="5">
        <v>0.064228572</v>
      </c>
      <c r="H443" s="5">
        <v>0.063000001</v>
      </c>
      <c r="I443" s="5">
        <v>0.050828572</v>
      </c>
      <c r="J443" s="5">
        <v>0.051028572</v>
      </c>
      <c r="K443" s="5">
        <v>0.0471</v>
      </c>
      <c r="L443" s="5">
        <v>0.048742857</v>
      </c>
      <c r="M443" s="5">
        <v>0.051242858</v>
      </c>
      <c r="N443" s="5">
        <v>0.049157143</v>
      </c>
      <c r="O443" s="7">
        <f t="shared" si="2"/>
        <v>-0.153856029</v>
      </c>
      <c r="P443" s="7">
        <f t="shared" si="3"/>
        <v>0.3601164496</v>
      </c>
      <c r="Q443" s="7">
        <f t="shared" si="4"/>
        <v>-0.04212667889</v>
      </c>
      <c r="R443" s="7">
        <f t="shared" si="5"/>
        <v>-0.02137132826</v>
      </c>
      <c r="S443" s="7">
        <f t="shared" si="6"/>
        <v>-0.04303948643</v>
      </c>
      <c r="T443" s="7">
        <f t="shared" si="7"/>
        <v>-0.02091807216</v>
      </c>
      <c r="U443" s="7">
        <f t="shared" si="8"/>
        <v>0.3228881486</v>
      </c>
      <c r="V443" s="8">
        <f t="shared" si="9"/>
        <v>0.3413723801</v>
      </c>
      <c r="W443" s="7">
        <f t="shared" si="10"/>
        <v>0.3273997464</v>
      </c>
      <c r="X443" s="9">
        <f t="shared" si="11"/>
        <v>0.3366682381</v>
      </c>
      <c r="Y443" s="7">
        <f t="shared" si="12"/>
        <v>-0.2183588288</v>
      </c>
      <c r="Z443" s="7">
        <f t="shared" si="13"/>
        <v>1.671121435</v>
      </c>
      <c r="AA443" s="7">
        <f t="shared" si="14"/>
        <v>1.707331559</v>
      </c>
      <c r="AB443" s="7">
        <f t="shared" si="15"/>
        <v>0.0427928525</v>
      </c>
      <c r="AC443" s="9">
        <f t="shared" si="16"/>
        <v>0.05687142875</v>
      </c>
      <c r="AD443" s="9">
        <f t="shared" si="17"/>
        <v>0.04852856875</v>
      </c>
      <c r="AE443" s="9">
        <f t="shared" si="18"/>
        <v>0.0511357125</v>
      </c>
      <c r="AF443" s="7">
        <f t="shared" si="19"/>
        <v>0.7333184988</v>
      </c>
      <c r="AG443" s="7">
        <f t="shared" si="20"/>
        <v>13.86360402</v>
      </c>
      <c r="AH443" s="7">
        <f t="shared" si="21"/>
        <v>34.0650526</v>
      </c>
      <c r="AI443" s="7">
        <f t="shared" si="22"/>
        <v>52.03850606</v>
      </c>
      <c r="AJ443" s="7">
        <f t="shared" si="23"/>
        <v>9.062170335</v>
      </c>
      <c r="AK443" s="7">
        <f t="shared" si="24"/>
        <v>0.6415525153</v>
      </c>
      <c r="AL443" s="7">
        <f t="shared" si="25"/>
        <v>0.6552980521</v>
      </c>
    </row>
    <row r="444" ht="15.75" customHeight="1">
      <c r="A444" s="5">
        <v>33.4</v>
      </c>
      <c r="B444" s="5" t="str">
        <f t="shared" si="1"/>
        <v>baik</v>
      </c>
      <c r="C444" s="5">
        <v>40.0</v>
      </c>
      <c r="D444" s="5"/>
      <c r="E444" s="7">
        <v>0.036899999</v>
      </c>
      <c r="F444" s="5">
        <v>0.039700001</v>
      </c>
      <c r="G444" s="5">
        <v>0.040399998</v>
      </c>
      <c r="H444" s="5">
        <v>0.0403</v>
      </c>
      <c r="I444" s="5">
        <v>0.028899999</v>
      </c>
      <c r="J444" s="5">
        <v>0.029899999</v>
      </c>
      <c r="K444" s="5">
        <v>0.0284</v>
      </c>
      <c r="L444" s="5">
        <v>0.027799999</v>
      </c>
      <c r="M444" s="5">
        <v>0.0252</v>
      </c>
      <c r="N444" s="5">
        <v>0.0218</v>
      </c>
      <c r="O444" s="7">
        <f t="shared" si="2"/>
        <v>-0.1744185807</v>
      </c>
      <c r="P444" s="7">
        <f t="shared" si="3"/>
        <v>0.1659324645</v>
      </c>
      <c r="Q444" s="7">
        <f t="shared" si="4"/>
        <v>0.05970149254</v>
      </c>
      <c r="R444" s="7">
        <f t="shared" si="5"/>
        <v>0.1314741036</v>
      </c>
      <c r="S444" s="7">
        <f t="shared" si="6"/>
        <v>0.06374501992</v>
      </c>
      <c r="T444" s="7">
        <f t="shared" si="7"/>
        <v>0.1231343284</v>
      </c>
      <c r="U444" s="7">
        <f t="shared" si="8"/>
        <v>0.2234206591</v>
      </c>
      <c r="V444" s="8">
        <f t="shared" si="9"/>
        <v>0.2910569221</v>
      </c>
      <c r="W444" s="7">
        <f t="shared" si="10"/>
        <v>0.2357723702</v>
      </c>
      <c r="X444" s="9">
        <f t="shared" si="11"/>
        <v>0.275808948</v>
      </c>
      <c r="Y444" s="7">
        <f t="shared" si="12"/>
        <v>0.008739038811</v>
      </c>
      <c r="Z444" s="7">
        <f t="shared" si="13"/>
        <v>1.494402966</v>
      </c>
      <c r="AA444" s="7">
        <f t="shared" si="14"/>
        <v>1.59561751</v>
      </c>
      <c r="AB444" s="7">
        <f t="shared" si="15"/>
        <v>-0.018399996</v>
      </c>
      <c r="AC444" s="9">
        <f t="shared" si="16"/>
        <v>0.004550004</v>
      </c>
      <c r="AD444" s="9">
        <f t="shared" si="17"/>
        <v>-0.009049996</v>
      </c>
      <c r="AE444" s="9">
        <f t="shared" si="18"/>
        <v>-0.004799996</v>
      </c>
      <c r="AF444" s="7">
        <f t="shared" si="19"/>
        <v>0.7029703318</v>
      </c>
      <c r="AG444" s="7">
        <f t="shared" si="20"/>
        <v>19.58828273</v>
      </c>
      <c r="AH444" s="7">
        <f t="shared" si="21"/>
        <v>20.03196888</v>
      </c>
      <c r="AI444" s="7">
        <f t="shared" si="22"/>
        <v>25.19461921</v>
      </c>
      <c r="AJ444" s="7">
        <f t="shared" si="23"/>
        <v>2.904249738</v>
      </c>
      <c r="AK444" s="7">
        <f t="shared" si="24"/>
        <v>1.017632166</v>
      </c>
      <c r="AL444" s="7">
        <f t="shared" si="25"/>
        <v>1.094850924</v>
      </c>
    </row>
    <row r="445" ht="15.75" customHeight="1">
      <c r="A445" s="5">
        <v>33.35</v>
      </c>
      <c r="B445" s="5" t="str">
        <f t="shared" si="1"/>
        <v>baik</v>
      </c>
      <c r="C445" s="5">
        <v>40.0</v>
      </c>
      <c r="D445" s="5"/>
      <c r="E445" s="5">
        <v>0.059099998</v>
      </c>
      <c r="F445" s="5">
        <v>0.064599998</v>
      </c>
      <c r="G445" s="5">
        <v>0.044849999</v>
      </c>
      <c r="H445" s="5">
        <v>0.0416</v>
      </c>
      <c r="I445" s="5">
        <v>0.032749999</v>
      </c>
      <c r="J445" s="5">
        <v>0.032650001</v>
      </c>
      <c r="K445" s="5">
        <v>0.0297</v>
      </c>
      <c r="L445" s="5">
        <v>0.0307</v>
      </c>
      <c r="M445" s="5">
        <v>0.024</v>
      </c>
      <c r="N445" s="5">
        <v>0.022150001</v>
      </c>
      <c r="O445" s="7">
        <f t="shared" si="2"/>
        <v>-0.2032193052</v>
      </c>
      <c r="P445" s="7">
        <f t="shared" si="3"/>
        <v>0.3700954267</v>
      </c>
      <c r="Q445" s="7">
        <f t="shared" si="4"/>
        <v>0.1061452514</v>
      </c>
      <c r="R445" s="7">
        <f t="shared" si="5"/>
        <v>0.1456123212</v>
      </c>
      <c r="S445" s="7">
        <f t="shared" si="6"/>
        <v>0.1099324955</v>
      </c>
      <c r="T445" s="7">
        <f t="shared" si="7"/>
        <v>0.1405958845</v>
      </c>
      <c r="U445" s="7">
        <f t="shared" si="8"/>
        <v>0.4582392654</v>
      </c>
      <c r="V445" s="8">
        <f t="shared" si="9"/>
        <v>0.4893371469</v>
      </c>
      <c r="W445" s="7">
        <f t="shared" si="10"/>
        <v>0.4680115097</v>
      </c>
      <c r="X445" s="9">
        <f t="shared" si="11"/>
        <v>0.4791196158</v>
      </c>
      <c r="Y445" s="7">
        <f t="shared" si="12"/>
        <v>-0.1804476888</v>
      </c>
      <c r="Z445" s="7">
        <f t="shared" si="13"/>
        <v>2.038174991</v>
      </c>
      <c r="AA445" s="7">
        <f t="shared" si="14"/>
        <v>2.110896719</v>
      </c>
      <c r="AB445" s="7">
        <f t="shared" si="15"/>
        <v>0.088974992</v>
      </c>
      <c r="AC445" s="9">
        <f t="shared" si="16"/>
        <v>0.1014624853</v>
      </c>
      <c r="AD445" s="9">
        <f t="shared" si="17"/>
        <v>0.09406248925</v>
      </c>
      <c r="AE445" s="9">
        <f t="shared" si="18"/>
        <v>0.096374988</v>
      </c>
      <c r="AF445" s="7">
        <f t="shared" si="19"/>
        <v>0.6622073726</v>
      </c>
      <c r="AG445" s="7">
        <f t="shared" si="20"/>
        <v>15.90853783</v>
      </c>
      <c r="AH445" s="7">
        <f t="shared" si="21"/>
        <v>22.12002475</v>
      </c>
      <c r="AI445" s="7">
        <f t="shared" si="22"/>
        <v>28.38974665</v>
      </c>
      <c r="AJ445" s="7">
        <f t="shared" si="23"/>
        <v>3.591912854</v>
      </c>
      <c r="AK445" s="7">
        <f t="shared" si="24"/>
        <v>0.6942724518</v>
      </c>
      <c r="AL445" s="7">
        <f t="shared" si="25"/>
        <v>0.7588832575</v>
      </c>
    </row>
    <row r="446" ht="15.75" customHeight="1">
      <c r="A446" s="5">
        <v>33.3</v>
      </c>
      <c r="B446" s="5" t="str">
        <f t="shared" si="1"/>
        <v>baik</v>
      </c>
      <c r="C446" s="5">
        <v>60.0</v>
      </c>
      <c r="D446" s="6"/>
      <c r="E446" s="5">
        <v>0.059300002</v>
      </c>
      <c r="F446" s="5">
        <v>0.070100002</v>
      </c>
      <c r="G446" s="5">
        <v>0.023800001</v>
      </c>
      <c r="H446" s="5">
        <v>0.019099999</v>
      </c>
      <c r="I446" s="5">
        <v>0.0136</v>
      </c>
      <c r="J446" s="5">
        <v>0.0147</v>
      </c>
      <c r="K446" s="5">
        <v>0.0106</v>
      </c>
      <c r="L446" s="5">
        <v>0.013</v>
      </c>
      <c r="M446" s="5">
        <v>0.0117</v>
      </c>
      <c r="N446" s="5">
        <v>0.0107</v>
      </c>
      <c r="O446" s="7">
        <f t="shared" si="2"/>
        <v>-0.3837209481</v>
      </c>
      <c r="P446" s="7">
        <f t="shared" si="3"/>
        <v>0.7372986434</v>
      </c>
      <c r="Q446" s="7">
        <f t="shared" si="4"/>
        <v>-0.04932735426</v>
      </c>
      <c r="R446" s="7">
        <f t="shared" si="5"/>
        <v>-0.004694835681</v>
      </c>
      <c r="S446" s="7">
        <f t="shared" si="6"/>
        <v>-0.05164319249</v>
      </c>
      <c r="T446" s="7">
        <f t="shared" si="7"/>
        <v>-0.004484304933</v>
      </c>
      <c r="U446" s="7">
        <f t="shared" si="8"/>
        <v>0.7139364373</v>
      </c>
      <c r="V446" s="8">
        <f t="shared" si="9"/>
        <v>0.7351485214</v>
      </c>
      <c r="W446" s="7">
        <f t="shared" si="10"/>
        <v>0.7227722841</v>
      </c>
      <c r="X446" s="9">
        <f t="shared" si="11"/>
        <v>0.7261613759</v>
      </c>
      <c r="Y446" s="7">
        <f t="shared" si="12"/>
        <v>-0.4930777372</v>
      </c>
      <c r="Z446" s="7">
        <f t="shared" si="13"/>
        <v>4.210762466</v>
      </c>
      <c r="AA446" s="7">
        <f t="shared" si="14"/>
        <v>4.408450845</v>
      </c>
      <c r="AB446" s="7">
        <f t="shared" si="15"/>
        <v>0.198775008</v>
      </c>
      <c r="AC446" s="9">
        <f t="shared" si="16"/>
        <v>0.205525008</v>
      </c>
      <c r="AD446" s="9">
        <f t="shared" si="17"/>
        <v>0.201525008</v>
      </c>
      <c r="AE446" s="9">
        <f t="shared" si="18"/>
        <v>0.202775008</v>
      </c>
      <c r="AF446" s="7">
        <f t="shared" si="19"/>
        <v>0.4453781325</v>
      </c>
      <c r="AG446" s="7">
        <f t="shared" si="20"/>
        <v>11.02750383</v>
      </c>
      <c r="AH446" s="7">
        <f t="shared" si="21"/>
        <v>13.83846858</v>
      </c>
      <c r="AI446" s="7">
        <f t="shared" si="22"/>
        <v>9.613281047</v>
      </c>
      <c r="AJ446" s="7">
        <f t="shared" si="23"/>
        <v>1.314481425</v>
      </c>
      <c r="AK446" s="7">
        <f t="shared" si="24"/>
        <v>0.3395149832</v>
      </c>
      <c r="AL446" s="7">
        <f t="shared" si="25"/>
        <v>0.4013490758</v>
      </c>
    </row>
    <row r="447" ht="15.75" customHeight="1">
      <c r="A447" s="5">
        <v>33.3</v>
      </c>
      <c r="B447" s="5" t="str">
        <f t="shared" si="1"/>
        <v>baik</v>
      </c>
      <c r="C447" s="5">
        <v>40.0</v>
      </c>
      <c r="D447" s="5"/>
      <c r="E447" s="7">
        <v>0.090899996</v>
      </c>
      <c r="F447" s="5">
        <v>0.088100001</v>
      </c>
      <c r="G447" s="5">
        <v>0.073200002</v>
      </c>
      <c r="H447" s="5">
        <v>0.074900001</v>
      </c>
      <c r="I447" s="5">
        <v>0.071400002</v>
      </c>
      <c r="J447" s="5">
        <v>0.071000002</v>
      </c>
      <c r="K447" s="5">
        <v>0.0601</v>
      </c>
      <c r="L447" s="5">
        <v>0.069799997</v>
      </c>
      <c r="M447" s="5">
        <v>0.069300003</v>
      </c>
      <c r="N447" s="5">
        <v>0.062600002</v>
      </c>
      <c r="O447" s="7">
        <f t="shared" si="2"/>
        <v>-0.09827458217</v>
      </c>
      <c r="P447" s="7">
        <f t="shared" si="3"/>
        <v>0.1889338786</v>
      </c>
      <c r="Q447" s="7">
        <f t="shared" si="4"/>
        <v>-0.07109739402</v>
      </c>
      <c r="R447" s="7">
        <f t="shared" si="5"/>
        <v>-0.02037491409</v>
      </c>
      <c r="S447" s="7">
        <f t="shared" si="6"/>
        <v>-0.07497964833</v>
      </c>
      <c r="T447" s="7">
        <f t="shared" si="7"/>
        <v>-0.01931995318</v>
      </c>
      <c r="U447" s="7">
        <f t="shared" si="8"/>
        <v>0.1194408991</v>
      </c>
      <c r="V447" s="8">
        <f t="shared" si="9"/>
        <v>0.1692103417</v>
      </c>
      <c r="W447" s="7">
        <f t="shared" si="10"/>
        <v>0.1247511455</v>
      </c>
      <c r="X447" s="9">
        <f t="shared" si="11"/>
        <v>0.1620076134</v>
      </c>
      <c r="Y447" s="7">
        <f t="shared" si="12"/>
        <v>-0.09237444961</v>
      </c>
      <c r="Z447" s="7">
        <f t="shared" si="13"/>
        <v>1.246522405</v>
      </c>
      <c r="AA447" s="7">
        <f t="shared" si="14"/>
        <v>1.31458843</v>
      </c>
      <c r="AB447" s="7">
        <f t="shared" si="15"/>
        <v>-0.1304000163</v>
      </c>
      <c r="AC447" s="9">
        <f t="shared" si="16"/>
        <v>-0.0851750095</v>
      </c>
      <c r="AD447" s="9">
        <f t="shared" si="17"/>
        <v>-0.1119750135</v>
      </c>
      <c r="AE447" s="9">
        <f t="shared" si="18"/>
        <v>-0.1036000123</v>
      </c>
      <c r="AF447" s="7">
        <f t="shared" si="19"/>
        <v>0.8210382289</v>
      </c>
      <c r="AG447" s="7">
        <f t="shared" si="20"/>
        <v>16.09847517</v>
      </c>
      <c r="AH447" s="7">
        <f t="shared" si="21"/>
        <v>41.6029575</v>
      </c>
      <c r="AI447" s="7">
        <f t="shared" si="22"/>
        <v>81.46660381</v>
      </c>
      <c r="AJ447" s="7">
        <f t="shared" si="23"/>
        <v>13.90904409</v>
      </c>
      <c r="AK447" s="7">
        <f t="shared" si="24"/>
        <v>0.8308740201</v>
      </c>
      <c r="AL447" s="7">
        <f t="shared" si="25"/>
        <v>0.8052805855</v>
      </c>
    </row>
    <row r="448" ht="15.75" customHeight="1">
      <c r="A448" s="5">
        <v>33.3</v>
      </c>
      <c r="B448" s="5" t="str">
        <f t="shared" si="1"/>
        <v>baik</v>
      </c>
      <c r="C448" s="5">
        <v>40.0</v>
      </c>
      <c r="D448" s="5"/>
      <c r="E448" s="7">
        <v>0.094800003</v>
      </c>
      <c r="F448" s="5">
        <v>0.121399999</v>
      </c>
      <c r="G448" s="5">
        <v>0.1074</v>
      </c>
      <c r="H448" s="5">
        <v>0.1039</v>
      </c>
      <c r="I448" s="5">
        <v>0.059</v>
      </c>
      <c r="J448" s="5">
        <v>0.061299998</v>
      </c>
      <c r="K448" s="5">
        <v>0.049899999</v>
      </c>
      <c r="L448" s="5">
        <v>0.046500001</v>
      </c>
      <c r="M448" s="5">
        <v>0.0305</v>
      </c>
      <c r="N448" s="5">
        <v>0.0251</v>
      </c>
      <c r="O448" s="7">
        <f t="shared" si="2"/>
        <v>-0.365543556</v>
      </c>
      <c r="P448" s="7">
        <f t="shared" si="3"/>
        <v>0.4173963855</v>
      </c>
      <c r="Q448" s="7">
        <f t="shared" si="4"/>
        <v>0.2412935229</v>
      </c>
      <c r="R448" s="7">
        <f t="shared" si="5"/>
        <v>0.3306666577</v>
      </c>
      <c r="S448" s="7">
        <f t="shared" si="6"/>
        <v>0.2586666568</v>
      </c>
      <c r="T448" s="7">
        <f t="shared" si="7"/>
        <v>0.3084577028</v>
      </c>
      <c r="U448" s="7">
        <f t="shared" si="8"/>
        <v>0.5984200105</v>
      </c>
      <c r="V448" s="8">
        <f t="shared" si="9"/>
        <v>0.6573378816</v>
      </c>
      <c r="W448" s="7">
        <f t="shared" si="10"/>
        <v>0.6204778131</v>
      </c>
      <c r="X448" s="9">
        <f t="shared" si="11"/>
        <v>0.6339697145</v>
      </c>
      <c r="Y448" s="7">
        <f t="shared" si="12"/>
        <v>-0.06118880709</v>
      </c>
      <c r="Z448" s="7">
        <f t="shared" si="13"/>
        <v>2.845771167</v>
      </c>
      <c r="AA448" s="7">
        <f t="shared" si="14"/>
        <v>3.050666694</v>
      </c>
      <c r="AB448" s="7">
        <f t="shared" si="15"/>
        <v>0.2672499963</v>
      </c>
      <c r="AC448" s="9">
        <f t="shared" si="16"/>
        <v>0.3036999963</v>
      </c>
      <c r="AD448" s="9">
        <f t="shared" si="17"/>
        <v>0.2820999963</v>
      </c>
      <c r="AE448" s="9">
        <f t="shared" si="18"/>
        <v>0.2888499963</v>
      </c>
      <c r="AF448" s="7">
        <f t="shared" si="19"/>
        <v>0.4646182402</v>
      </c>
      <c r="AG448" s="7">
        <f t="shared" si="20"/>
        <v>20.45832059</v>
      </c>
      <c r="AH448" s="7">
        <f t="shared" si="21"/>
        <v>89.13993211</v>
      </c>
      <c r="AI448" s="7">
        <f t="shared" si="22"/>
        <v>66.74302106</v>
      </c>
      <c r="AJ448" s="7">
        <f t="shared" si="23"/>
        <v>71.21903917</v>
      </c>
      <c r="AK448" s="7">
        <f t="shared" si="24"/>
        <v>0.8846787552</v>
      </c>
      <c r="AL448" s="7">
        <f t="shared" si="25"/>
        <v>1.132911357</v>
      </c>
    </row>
    <row r="449" ht="15.75" customHeight="1">
      <c r="A449" s="5">
        <v>33.3</v>
      </c>
      <c r="B449" s="5" t="str">
        <f t="shared" si="1"/>
        <v>baik</v>
      </c>
      <c r="C449" s="5">
        <v>40.0</v>
      </c>
      <c r="D449" s="5"/>
      <c r="E449" s="7">
        <v>0.029300001</v>
      </c>
      <c r="F449" s="5">
        <v>0.0165</v>
      </c>
      <c r="G449" s="5">
        <v>0.009133333</v>
      </c>
      <c r="H449" s="5">
        <v>0.010433333</v>
      </c>
      <c r="I449" s="5">
        <v>0.0079</v>
      </c>
      <c r="J449" s="5">
        <v>0.009</v>
      </c>
      <c r="K449" s="5">
        <v>0.005966667</v>
      </c>
      <c r="L449" s="5">
        <v>0.008433334</v>
      </c>
      <c r="M449" s="5">
        <v>0.0093</v>
      </c>
      <c r="N449" s="5">
        <v>0.008833333</v>
      </c>
      <c r="O449" s="7">
        <f t="shared" si="2"/>
        <v>-0.2097129801</v>
      </c>
      <c r="P449" s="7">
        <f t="shared" si="3"/>
        <v>0.4688427082</v>
      </c>
      <c r="Q449" s="7">
        <f t="shared" si="4"/>
        <v>-0.2183405848</v>
      </c>
      <c r="R449" s="7">
        <f t="shared" si="5"/>
        <v>-0.1936936486</v>
      </c>
      <c r="S449" s="7">
        <f t="shared" si="6"/>
        <v>-0.2252252027</v>
      </c>
      <c r="T449" s="7">
        <f t="shared" si="7"/>
        <v>-0.187772878</v>
      </c>
      <c r="U449" s="7">
        <f t="shared" si="8"/>
        <v>0.2790697674</v>
      </c>
      <c r="V449" s="8">
        <f t="shared" si="9"/>
        <v>0.3026315961</v>
      </c>
      <c r="W449" s="7">
        <f t="shared" si="10"/>
        <v>0.2842105301</v>
      </c>
      <c r="X449" s="9">
        <f t="shared" si="11"/>
        <v>0.2971576357</v>
      </c>
      <c r="Y449" s="7">
        <f t="shared" si="12"/>
        <v>-0.2873862326</v>
      </c>
      <c r="Z449" s="7">
        <f t="shared" si="13"/>
        <v>1.679039243</v>
      </c>
      <c r="AA449" s="7">
        <f t="shared" si="14"/>
        <v>1.731981959</v>
      </c>
      <c r="AB449" s="7">
        <f t="shared" si="15"/>
        <v>0.00173333325</v>
      </c>
      <c r="AC449" s="9">
        <f t="shared" si="16"/>
        <v>0.0048833355</v>
      </c>
      <c r="AD449" s="9">
        <f t="shared" si="17"/>
        <v>0.0030166675</v>
      </c>
      <c r="AE449" s="9">
        <f t="shared" si="18"/>
        <v>0.00360000125</v>
      </c>
      <c r="AF449" s="7">
        <f t="shared" si="19"/>
        <v>0.6532847319</v>
      </c>
      <c r="AG449" s="7">
        <f t="shared" si="20"/>
        <v>10.90153094</v>
      </c>
      <c r="AH449" s="7">
        <f t="shared" si="21"/>
        <v>9.980698879</v>
      </c>
      <c r="AI449" s="7">
        <f t="shared" si="22"/>
        <v>4.940024483</v>
      </c>
      <c r="AJ449" s="7">
        <f t="shared" si="23"/>
        <v>0.6524867178</v>
      </c>
      <c r="AK449" s="7">
        <f t="shared" si="24"/>
        <v>0.5535353333</v>
      </c>
      <c r="AL449" s="7">
        <f t="shared" si="25"/>
        <v>0.3117178392</v>
      </c>
    </row>
    <row r="450" ht="15.75" customHeight="1">
      <c r="A450" s="5">
        <v>33.28</v>
      </c>
      <c r="B450" s="5" t="str">
        <f t="shared" si="1"/>
        <v>baik</v>
      </c>
      <c r="C450" s="5">
        <v>40.0</v>
      </c>
      <c r="D450" s="5"/>
      <c r="E450" s="5">
        <v>0.0594</v>
      </c>
      <c r="F450" s="5">
        <v>0.088133335</v>
      </c>
      <c r="G450" s="5">
        <v>0.119433336</v>
      </c>
      <c r="H450" s="5">
        <v>0.134900004</v>
      </c>
      <c r="I450" s="5">
        <v>0.07683333</v>
      </c>
      <c r="J450" s="5">
        <v>0.084799998</v>
      </c>
      <c r="K450" s="5">
        <v>0.072099999</v>
      </c>
      <c r="L450" s="5">
        <v>0.055233333</v>
      </c>
      <c r="M450" s="5">
        <v>0.013</v>
      </c>
      <c r="N450" s="5">
        <v>0.015233333</v>
      </c>
      <c r="O450" s="7">
        <f t="shared" si="2"/>
        <v>-0.2471284542</v>
      </c>
      <c r="P450" s="7">
        <f t="shared" si="3"/>
        <v>0.1000624252</v>
      </c>
      <c r="Q450" s="7">
        <f t="shared" si="4"/>
        <v>0.6944770822</v>
      </c>
      <c r="R450" s="7">
        <f t="shared" si="5"/>
        <v>0.6511450405</v>
      </c>
      <c r="S450" s="7">
        <f t="shared" si="6"/>
        <v>0.6767175561</v>
      </c>
      <c r="T450" s="7">
        <f t="shared" si="7"/>
        <v>0.6682334509</v>
      </c>
      <c r="U450" s="7">
        <f t="shared" si="8"/>
        <v>0.7429136496</v>
      </c>
      <c r="V450" s="8">
        <f t="shared" si="9"/>
        <v>0.7052563792</v>
      </c>
      <c r="W450" s="7">
        <f t="shared" si="10"/>
        <v>0.7268623092</v>
      </c>
      <c r="X450" s="9">
        <f t="shared" si="11"/>
        <v>0.7208305946</v>
      </c>
      <c r="Y450" s="7">
        <f t="shared" si="12"/>
        <v>0.150794927</v>
      </c>
      <c r="Z450" s="7">
        <f t="shared" si="13"/>
        <v>2.439091345</v>
      </c>
      <c r="AA450" s="7">
        <f t="shared" si="14"/>
        <v>2.376717643</v>
      </c>
      <c r="AB450" s="7">
        <f t="shared" si="15"/>
        <v>0.2467583403</v>
      </c>
      <c r="AC450" s="9">
        <f t="shared" si="16"/>
        <v>0.2316833425</v>
      </c>
      <c r="AD450" s="9">
        <f t="shared" si="17"/>
        <v>0.2406166745</v>
      </c>
      <c r="AE450" s="9">
        <f t="shared" si="18"/>
        <v>0.2378250083</v>
      </c>
      <c r="AF450" s="7">
        <f t="shared" si="19"/>
        <v>0.6036840418</v>
      </c>
      <c r="AG450" s="7">
        <f t="shared" si="20"/>
        <v>29.02842344</v>
      </c>
      <c r="AH450" s="7">
        <f t="shared" si="21"/>
        <v>116.5512757</v>
      </c>
      <c r="AI450" s="7">
        <f t="shared" si="22"/>
        <v>103.6704953</v>
      </c>
      <c r="AJ450" s="7">
        <f t="shared" si="23"/>
        <v>126.5214865</v>
      </c>
      <c r="AK450" s="7">
        <f t="shared" si="24"/>
        <v>1.355143726</v>
      </c>
      <c r="AL450" s="7">
        <f t="shared" si="25"/>
        <v>2.010662222</v>
      </c>
    </row>
    <row r="451" ht="15.75" customHeight="1">
      <c r="A451" s="5">
        <v>33.2</v>
      </c>
      <c r="B451" s="5" t="str">
        <f t="shared" si="1"/>
        <v>baik</v>
      </c>
      <c r="C451" s="5">
        <v>40.0</v>
      </c>
      <c r="D451" s="7"/>
      <c r="E451" s="5">
        <v>0.0283</v>
      </c>
      <c r="F451" s="5">
        <v>0.054900002</v>
      </c>
      <c r="G451" s="5">
        <v>0.051550001</v>
      </c>
      <c r="H451" s="5">
        <v>0.04115</v>
      </c>
      <c r="I451" s="5">
        <v>0.0135</v>
      </c>
      <c r="J451" s="5">
        <v>0.016000001</v>
      </c>
      <c r="K451" s="5">
        <v>0.01115</v>
      </c>
      <c r="L451" s="5">
        <v>0.0093</v>
      </c>
      <c r="M451" s="5">
        <v>0.00245</v>
      </c>
      <c r="N451" s="5">
        <v>0.0032</v>
      </c>
      <c r="O451" s="7">
        <f t="shared" si="2"/>
        <v>-0.6443381237</v>
      </c>
      <c r="P451" s="7">
        <f t="shared" si="3"/>
        <v>0.6623769974</v>
      </c>
      <c r="Q451" s="7">
        <f t="shared" si="4"/>
        <v>0.6397058824</v>
      </c>
      <c r="R451" s="7">
        <f t="shared" si="5"/>
        <v>0.5540069686</v>
      </c>
      <c r="S451" s="7">
        <f t="shared" si="6"/>
        <v>0.606271777</v>
      </c>
      <c r="T451" s="7">
        <f t="shared" si="7"/>
        <v>0.5845588235</v>
      </c>
      <c r="U451" s="7">
        <f t="shared" si="8"/>
        <v>0.914559724</v>
      </c>
      <c r="V451" s="8">
        <f t="shared" si="9"/>
        <v>0.8898450985</v>
      </c>
      <c r="W451" s="7">
        <f t="shared" si="10"/>
        <v>0.902753876</v>
      </c>
      <c r="X451" s="9">
        <f t="shared" si="11"/>
        <v>0.9014821307</v>
      </c>
      <c r="Y451" s="7">
        <f t="shared" si="12"/>
        <v>-0.0314701823</v>
      </c>
      <c r="Z451" s="7">
        <f t="shared" si="13"/>
        <v>7.827206103</v>
      </c>
      <c r="AA451" s="7">
        <f t="shared" si="14"/>
        <v>7.418118676</v>
      </c>
      <c r="AB451" s="7">
        <f t="shared" si="15"/>
        <v>0.200275008</v>
      </c>
      <c r="AC451" s="9">
        <f t="shared" si="16"/>
        <v>0.195212508</v>
      </c>
      <c r="AD451" s="9">
        <f t="shared" si="17"/>
        <v>0.198212508</v>
      </c>
      <c r="AE451" s="9">
        <f t="shared" si="18"/>
        <v>0.197275008</v>
      </c>
      <c r="AF451" s="7">
        <f t="shared" si="19"/>
        <v>0.2162948552</v>
      </c>
      <c r="AG451" s="7">
        <f t="shared" si="20"/>
        <v>25.05546303</v>
      </c>
      <c r="AH451" s="7">
        <f t="shared" si="21"/>
        <v>25.68150626</v>
      </c>
      <c r="AI451" s="7">
        <f t="shared" si="22"/>
        <v>10.78481921</v>
      </c>
      <c r="AJ451" s="7">
        <f t="shared" si="23"/>
        <v>4.946318114</v>
      </c>
      <c r="AK451" s="7">
        <f t="shared" si="24"/>
        <v>0.9389799476</v>
      </c>
      <c r="AL451" s="7">
        <f t="shared" si="25"/>
        <v>1.821554806</v>
      </c>
    </row>
    <row r="452" ht="15.75" customHeight="1">
      <c r="A452" s="5">
        <v>33.15</v>
      </c>
      <c r="B452" s="5" t="str">
        <f t="shared" si="1"/>
        <v>baik</v>
      </c>
      <c r="C452" s="5">
        <v>40.0</v>
      </c>
      <c r="D452" s="5"/>
      <c r="E452" s="5">
        <v>0.113250002</v>
      </c>
      <c r="F452" s="5">
        <v>0.119400002</v>
      </c>
      <c r="G452" s="5">
        <v>0.085649997</v>
      </c>
      <c r="H452" s="5">
        <v>0.086400002</v>
      </c>
      <c r="I452" s="5">
        <v>0.071599998</v>
      </c>
      <c r="J452" s="5">
        <v>0.073250003</v>
      </c>
      <c r="K452" s="5">
        <v>0.0625</v>
      </c>
      <c r="L452" s="5">
        <v>0.065700002</v>
      </c>
      <c r="M452" s="5">
        <v>0.05105</v>
      </c>
      <c r="N452" s="5">
        <v>0.041499998</v>
      </c>
      <c r="O452" s="7">
        <f t="shared" si="2"/>
        <v>-0.1562605297</v>
      </c>
      <c r="P452" s="7">
        <f t="shared" si="3"/>
        <v>0.3128092434</v>
      </c>
      <c r="Q452" s="7">
        <f t="shared" si="4"/>
        <v>0.1008366358</v>
      </c>
      <c r="R452" s="7">
        <f t="shared" si="5"/>
        <v>0.2019231</v>
      </c>
      <c r="S452" s="7">
        <f t="shared" si="6"/>
        <v>0.110096156</v>
      </c>
      <c r="T452" s="7">
        <f t="shared" si="7"/>
        <v>0.1849405724</v>
      </c>
      <c r="U452" s="7">
        <f t="shared" si="8"/>
        <v>0.400997367</v>
      </c>
      <c r="V452" s="8">
        <f t="shared" si="9"/>
        <v>0.4841516718</v>
      </c>
      <c r="W452" s="7">
        <f t="shared" si="10"/>
        <v>0.4247980236</v>
      </c>
      <c r="X452" s="9">
        <f t="shared" si="11"/>
        <v>0.4570255388</v>
      </c>
      <c r="Y452" s="7">
        <f t="shared" si="12"/>
        <v>-0.1645940267</v>
      </c>
      <c r="Z452" s="7">
        <f t="shared" si="13"/>
        <v>1.805812409</v>
      </c>
      <c r="AA452" s="7">
        <f t="shared" si="14"/>
        <v>1.971634644</v>
      </c>
      <c r="AB452" s="7">
        <f t="shared" si="15"/>
        <v>0.117387508</v>
      </c>
      <c r="AC452" s="9">
        <f t="shared" si="16"/>
        <v>0.1818500215</v>
      </c>
      <c r="AD452" s="9">
        <f t="shared" si="17"/>
        <v>0.1436500135</v>
      </c>
      <c r="AE452" s="9">
        <f t="shared" si="18"/>
        <v>0.155587516</v>
      </c>
      <c r="AF452" s="7">
        <f t="shared" si="19"/>
        <v>0.7297139777</v>
      </c>
      <c r="AG452" s="7">
        <f t="shared" si="20"/>
        <v>15.1296657</v>
      </c>
      <c r="AH452" s="7">
        <f t="shared" si="21"/>
        <v>54.90360763</v>
      </c>
      <c r="AI452" s="7">
        <f t="shared" si="22"/>
        <v>84.9896406</v>
      </c>
      <c r="AJ452" s="7">
        <f t="shared" si="23"/>
        <v>25.20616969</v>
      </c>
      <c r="AK452" s="7">
        <f t="shared" si="24"/>
        <v>0.7173366463</v>
      </c>
      <c r="AL452" s="7">
        <f t="shared" si="25"/>
        <v>0.7562913509</v>
      </c>
    </row>
    <row r="453" ht="15.75" customHeight="1">
      <c r="A453" s="5">
        <v>32.96</v>
      </c>
      <c r="B453" s="5" t="str">
        <f t="shared" si="1"/>
        <v>baik</v>
      </c>
      <c r="C453" s="5">
        <v>80.0</v>
      </c>
      <c r="D453" s="5"/>
      <c r="E453" s="7">
        <v>0.0638</v>
      </c>
      <c r="F453" s="5">
        <v>0.082000002</v>
      </c>
      <c r="G453" s="5">
        <v>0.062799998</v>
      </c>
      <c r="H453" s="5">
        <v>0.0568</v>
      </c>
      <c r="I453" s="5">
        <v>0.026699999</v>
      </c>
      <c r="J453" s="5">
        <v>0.0276</v>
      </c>
      <c r="K453" s="5">
        <v>0.021</v>
      </c>
      <c r="L453" s="5">
        <v>0.020500001</v>
      </c>
      <c r="M453" s="5">
        <v>0.0137</v>
      </c>
      <c r="N453" s="5">
        <v>0.0129</v>
      </c>
      <c r="O453" s="7">
        <f t="shared" si="2"/>
        <v>-0.4988066706</v>
      </c>
      <c r="P453" s="7">
        <f t="shared" si="3"/>
        <v>0.5922330176</v>
      </c>
      <c r="Q453" s="7">
        <f t="shared" si="4"/>
        <v>0.2103746398</v>
      </c>
      <c r="R453" s="7">
        <f t="shared" si="5"/>
        <v>0.2389380531</v>
      </c>
      <c r="S453" s="7">
        <f t="shared" si="6"/>
        <v>0.215339233</v>
      </c>
      <c r="T453" s="7">
        <f t="shared" si="7"/>
        <v>0.2334293948</v>
      </c>
      <c r="U453" s="7">
        <f t="shared" si="8"/>
        <v>0.7136886162</v>
      </c>
      <c r="V453" s="8">
        <f t="shared" si="9"/>
        <v>0.7281348845</v>
      </c>
      <c r="W453" s="7">
        <f t="shared" si="10"/>
        <v>0.7197049585</v>
      </c>
      <c r="X453" s="9">
        <f t="shared" si="11"/>
        <v>0.7220480727</v>
      </c>
      <c r="Y453" s="7">
        <f t="shared" si="12"/>
        <v>-0.1325967127</v>
      </c>
      <c r="Z453" s="7">
        <f t="shared" si="13"/>
        <v>4.172910663</v>
      </c>
      <c r="AA453" s="7">
        <f t="shared" si="14"/>
        <v>4.271386431</v>
      </c>
      <c r="AB453" s="7">
        <f t="shared" si="15"/>
        <v>0.230275008</v>
      </c>
      <c r="AC453" s="9">
        <f t="shared" si="16"/>
        <v>0.235675008</v>
      </c>
      <c r="AD453" s="9">
        <f t="shared" si="17"/>
        <v>0.232475008</v>
      </c>
      <c r="AE453" s="9">
        <f t="shared" si="18"/>
        <v>0.233475008</v>
      </c>
      <c r="AF453" s="7">
        <f t="shared" si="19"/>
        <v>0.3343949151</v>
      </c>
      <c r="AG453" s="7">
        <f t="shared" si="20"/>
        <v>18.52165981</v>
      </c>
      <c r="AH453" s="7">
        <f t="shared" si="21"/>
        <v>32.9977991</v>
      </c>
      <c r="AI453" s="7">
        <f t="shared" si="22"/>
        <v>22.60141555</v>
      </c>
      <c r="AJ453" s="7">
        <f t="shared" si="23"/>
        <v>8.464552008</v>
      </c>
      <c r="AK453" s="7">
        <f t="shared" si="24"/>
        <v>0.7658536155</v>
      </c>
      <c r="AL453" s="7">
        <f t="shared" si="25"/>
        <v>0.9843259875</v>
      </c>
    </row>
    <row r="454" ht="15.75" customHeight="1">
      <c r="A454" s="5">
        <v>32.8</v>
      </c>
      <c r="B454" s="5" t="str">
        <f t="shared" si="1"/>
        <v>baik</v>
      </c>
      <c r="C454" s="5">
        <v>40.0</v>
      </c>
      <c r="D454" s="7"/>
      <c r="E454" s="5">
        <v>0.084250003</v>
      </c>
      <c r="F454" s="5">
        <v>0.104999997</v>
      </c>
      <c r="G454" s="5">
        <v>0.074699998</v>
      </c>
      <c r="H454" s="5">
        <v>0.068149999</v>
      </c>
      <c r="I454" s="5">
        <v>0.02595</v>
      </c>
      <c r="J454" s="5">
        <v>0.0263</v>
      </c>
      <c r="K454" s="5">
        <v>0.018999999</v>
      </c>
      <c r="L454" s="5">
        <v>0.0167</v>
      </c>
      <c r="M454" s="5">
        <v>0.01135</v>
      </c>
      <c r="N454" s="5">
        <v>0.01005</v>
      </c>
      <c r="O454" s="7">
        <f t="shared" si="2"/>
        <v>-0.5944503819</v>
      </c>
      <c r="P454" s="7">
        <f t="shared" si="3"/>
        <v>0.6935483933</v>
      </c>
      <c r="Q454" s="7">
        <f t="shared" si="4"/>
        <v>0.2520592834</v>
      </c>
      <c r="R454" s="7">
        <f t="shared" si="5"/>
        <v>0.308089477</v>
      </c>
      <c r="S454" s="7">
        <f t="shared" si="6"/>
        <v>0.2633390452</v>
      </c>
      <c r="T454" s="7">
        <f t="shared" si="7"/>
        <v>0.2948928927</v>
      </c>
      <c r="U454" s="7">
        <f t="shared" si="8"/>
        <v>0.8048990066</v>
      </c>
      <c r="V454" s="8">
        <f t="shared" si="9"/>
        <v>0.8252933462</v>
      </c>
      <c r="W454" s="7">
        <f t="shared" si="10"/>
        <v>0.8139939108</v>
      </c>
      <c r="X454" s="9">
        <f t="shared" si="11"/>
        <v>0.8160721912</v>
      </c>
      <c r="Y454" s="7">
        <f t="shared" si="12"/>
        <v>-0.1686143564</v>
      </c>
      <c r="Z454" s="7">
        <f t="shared" si="13"/>
        <v>5.9209226</v>
      </c>
      <c r="AA454" s="7">
        <f t="shared" si="14"/>
        <v>6.185886444</v>
      </c>
      <c r="AB454" s="7">
        <f t="shared" si="15"/>
        <v>0.3386374883</v>
      </c>
      <c r="AC454" s="9">
        <f t="shared" si="16"/>
        <v>0.3474124883</v>
      </c>
      <c r="AD454" s="9">
        <f t="shared" si="17"/>
        <v>0.3422124883</v>
      </c>
      <c r="AE454" s="9">
        <f t="shared" si="18"/>
        <v>0.3438374883</v>
      </c>
      <c r="AF454" s="7">
        <f t="shared" si="19"/>
        <v>0.2543507297</v>
      </c>
      <c r="AG454" s="7">
        <f t="shared" si="20"/>
        <v>17.24390929</v>
      </c>
      <c r="AH454" s="7">
        <f t="shared" si="21"/>
        <v>43.01693216</v>
      </c>
      <c r="AI454" s="7">
        <f t="shared" si="22"/>
        <v>21.16907915</v>
      </c>
      <c r="AJ454" s="7">
        <f t="shared" si="23"/>
        <v>14.94193353</v>
      </c>
      <c r="AK454" s="7">
        <f t="shared" si="24"/>
        <v>0.7114285727</v>
      </c>
      <c r="AL454" s="7">
        <f t="shared" si="25"/>
        <v>0.886646829</v>
      </c>
    </row>
    <row r="455" ht="15.75" customHeight="1">
      <c r="A455" s="5">
        <v>32.8</v>
      </c>
      <c r="B455" s="5" t="str">
        <f t="shared" si="1"/>
        <v>baik</v>
      </c>
      <c r="C455" s="5">
        <v>40.0</v>
      </c>
      <c r="D455" s="7"/>
      <c r="E455" s="5">
        <v>0.336400002</v>
      </c>
      <c r="F455" s="5">
        <v>0.337199986</v>
      </c>
      <c r="G455" s="5">
        <v>0.331699997</v>
      </c>
      <c r="H455" s="5">
        <v>0.349400014</v>
      </c>
      <c r="I455" s="5">
        <v>0.33070001</v>
      </c>
      <c r="J455" s="5">
        <v>0.367799997</v>
      </c>
      <c r="K455" s="5">
        <v>0.307399988</v>
      </c>
      <c r="L455" s="5">
        <v>0.375400007</v>
      </c>
      <c r="M455" s="5">
        <v>0.327100009</v>
      </c>
      <c r="N455" s="5">
        <v>0.278100014</v>
      </c>
      <c r="O455" s="7">
        <f t="shared" si="2"/>
        <v>-0.03802223372</v>
      </c>
      <c r="P455" s="7">
        <f t="shared" si="3"/>
        <v>0.04623021905</v>
      </c>
      <c r="Q455" s="7">
        <f t="shared" si="4"/>
        <v>-0.03104810259</v>
      </c>
      <c r="R455" s="7">
        <f t="shared" si="5"/>
        <v>0.05004265397</v>
      </c>
      <c r="S455" s="7">
        <f t="shared" si="6"/>
        <v>-0.03364649177</v>
      </c>
      <c r="T455" s="7">
        <f t="shared" si="7"/>
        <v>0.04617805223</v>
      </c>
      <c r="U455" s="7">
        <f t="shared" si="8"/>
        <v>0.0152039396</v>
      </c>
      <c r="V455" s="8">
        <f t="shared" si="9"/>
        <v>0.09605066147</v>
      </c>
      <c r="W455" s="7">
        <f t="shared" si="10"/>
        <v>0.01641471965</v>
      </c>
      <c r="X455" s="9">
        <f t="shared" si="11"/>
        <v>0.08896578721</v>
      </c>
      <c r="Y455" s="7">
        <f t="shared" si="12"/>
        <v>-0.008222438541</v>
      </c>
      <c r="Z455" s="7">
        <f t="shared" si="13"/>
        <v>1.054215896</v>
      </c>
      <c r="AA455" s="7">
        <f t="shared" si="14"/>
        <v>1.142442324</v>
      </c>
      <c r="AB455" s="7">
        <f t="shared" si="15"/>
        <v>-0.9359751138</v>
      </c>
      <c r="AC455" s="9">
        <f t="shared" si="16"/>
        <v>-0.6052251475</v>
      </c>
      <c r="AD455" s="9">
        <f t="shared" si="17"/>
        <v>-0.8012251275</v>
      </c>
      <c r="AE455" s="9">
        <f t="shared" si="18"/>
        <v>-0.7399751338</v>
      </c>
      <c r="AF455" s="7">
        <f t="shared" si="19"/>
        <v>0.9267410033</v>
      </c>
      <c r="AG455" s="7">
        <f t="shared" si="20"/>
        <v>18.30039324</v>
      </c>
      <c r="AH455" s="7">
        <f t="shared" si="21"/>
        <v>13200.44879</v>
      </c>
      <c r="AI455" s="7">
        <f t="shared" si="22"/>
        <v>759.2016125</v>
      </c>
      <c r="AJ455" s="7">
        <f t="shared" si="23"/>
        <v>3195347.947</v>
      </c>
      <c r="AK455" s="7">
        <f t="shared" si="24"/>
        <v>0.9836892372</v>
      </c>
      <c r="AL455" s="7">
        <f t="shared" si="25"/>
        <v>0.9860285227</v>
      </c>
    </row>
    <row r="456" ht="15.75" customHeight="1">
      <c r="A456" s="5">
        <v>32.8</v>
      </c>
      <c r="B456" s="5" t="str">
        <f t="shared" si="1"/>
        <v>baik</v>
      </c>
      <c r="C456" s="5">
        <v>40.0</v>
      </c>
      <c r="D456" s="6"/>
      <c r="E456" s="5">
        <v>0.173199996</v>
      </c>
      <c r="F456" s="5">
        <v>0.174500003</v>
      </c>
      <c r="G456" s="5">
        <v>0.161599994</v>
      </c>
      <c r="H456" s="5">
        <v>0.171100006</v>
      </c>
      <c r="I456" s="5">
        <v>0.156900004</v>
      </c>
      <c r="J456" s="5">
        <v>0.158399999</v>
      </c>
      <c r="K456" s="5">
        <v>0.152199998</v>
      </c>
      <c r="L456" s="5">
        <v>0.153899997</v>
      </c>
      <c r="M456" s="5">
        <v>0.153200001</v>
      </c>
      <c r="N456" s="5">
        <v>0.142000005</v>
      </c>
      <c r="O456" s="7">
        <f t="shared" si="2"/>
        <v>-0.02995537361</v>
      </c>
      <c r="P456" s="7">
        <f t="shared" si="3"/>
        <v>0.06825835608</v>
      </c>
      <c r="Q456" s="7">
        <f t="shared" si="4"/>
        <v>-0.003274404071</v>
      </c>
      <c r="R456" s="7">
        <f t="shared" si="5"/>
        <v>0.03467026817</v>
      </c>
      <c r="S456" s="7">
        <f t="shared" si="6"/>
        <v>-0.003399058429</v>
      </c>
      <c r="T456" s="7">
        <f t="shared" si="7"/>
        <v>0.03339879841</v>
      </c>
      <c r="U456" s="7">
        <f t="shared" si="8"/>
        <v>0.06499847952</v>
      </c>
      <c r="V456" s="8">
        <f t="shared" si="9"/>
        <v>0.1026856151</v>
      </c>
      <c r="W456" s="7">
        <f t="shared" si="10"/>
        <v>0.06729858282</v>
      </c>
      <c r="X456" s="9">
        <f t="shared" si="11"/>
        <v>0.09917606837</v>
      </c>
      <c r="Y456" s="7">
        <f t="shared" si="12"/>
        <v>-0.03838146122</v>
      </c>
      <c r="Z456" s="7">
        <f t="shared" si="13"/>
        <v>1.100523897</v>
      </c>
      <c r="AA456" s="7">
        <f t="shared" si="14"/>
        <v>1.142420101</v>
      </c>
      <c r="AB456" s="7">
        <f t="shared" si="15"/>
        <v>-0.3741499943</v>
      </c>
      <c r="AC456" s="9">
        <f t="shared" si="16"/>
        <v>-0.2985500213</v>
      </c>
      <c r="AD456" s="9">
        <f t="shared" si="17"/>
        <v>-0.3433500053</v>
      </c>
      <c r="AE456" s="9">
        <f t="shared" si="18"/>
        <v>-0.3293500103</v>
      </c>
      <c r="AF456" s="7">
        <f t="shared" si="19"/>
        <v>0.9418317058</v>
      </c>
      <c r="AG456" s="7">
        <f t="shared" si="20"/>
        <v>17.50595603</v>
      </c>
      <c r="AH456" s="7">
        <f t="shared" si="21"/>
        <v>298.2340748</v>
      </c>
      <c r="AI456" s="7">
        <f t="shared" si="22"/>
        <v>242.0414733</v>
      </c>
      <c r="AJ456" s="7">
        <f t="shared" si="23"/>
        <v>947.7406608</v>
      </c>
      <c r="AK456" s="7">
        <f t="shared" si="24"/>
        <v>0.9260744483</v>
      </c>
      <c r="AL456" s="7">
        <f t="shared" si="25"/>
        <v>0.9330253911</v>
      </c>
    </row>
    <row r="457" ht="15.75" customHeight="1">
      <c r="A457" s="5">
        <v>32.8</v>
      </c>
      <c r="B457" s="5" t="str">
        <f t="shared" si="1"/>
        <v>baik</v>
      </c>
      <c r="C457" s="5">
        <v>40.0</v>
      </c>
      <c r="D457" s="5"/>
      <c r="E457" s="7">
        <v>0.098300003</v>
      </c>
      <c r="F457" s="5">
        <v>0.099849999</v>
      </c>
      <c r="G457" s="5">
        <v>0.060400002</v>
      </c>
      <c r="H457" s="5">
        <v>0.05875</v>
      </c>
      <c r="I457" s="5">
        <v>0.051100001</v>
      </c>
      <c r="J457" s="5">
        <v>0.051350001</v>
      </c>
      <c r="K457" s="5">
        <v>0.054450002</v>
      </c>
      <c r="L457" s="5">
        <v>0.049199998</v>
      </c>
      <c r="M457" s="5">
        <v>0.046149999</v>
      </c>
      <c r="N457" s="5">
        <v>0.041099999</v>
      </c>
      <c r="O457" s="7">
        <f t="shared" si="2"/>
        <v>-0.05180670259</v>
      </c>
      <c r="P457" s="7">
        <f t="shared" si="3"/>
        <v>0.2942319942</v>
      </c>
      <c r="Q457" s="7">
        <f t="shared" si="4"/>
        <v>0.08250499918</v>
      </c>
      <c r="R457" s="7">
        <f t="shared" si="5"/>
        <v>0.1397174554</v>
      </c>
      <c r="S457" s="7">
        <f t="shared" si="6"/>
        <v>0.08686554593</v>
      </c>
      <c r="T457" s="7">
        <f t="shared" si="7"/>
        <v>0.1327038058</v>
      </c>
      <c r="U457" s="7">
        <f t="shared" si="8"/>
        <v>0.3678082242</v>
      </c>
      <c r="V457" s="8">
        <f t="shared" si="9"/>
        <v>0.4168144791</v>
      </c>
      <c r="W457" s="7">
        <f t="shared" si="10"/>
        <v>0.3809861707</v>
      </c>
      <c r="X457" s="9">
        <f t="shared" si="11"/>
        <v>0.4023972658</v>
      </c>
      <c r="Y457" s="7">
        <f t="shared" si="12"/>
        <v>-0.2461778269</v>
      </c>
      <c r="Z457" s="7">
        <f t="shared" si="13"/>
        <v>1.59294234</v>
      </c>
      <c r="AA457" s="7">
        <f t="shared" si="14"/>
        <v>1.677132384</v>
      </c>
      <c r="AB457" s="7">
        <f t="shared" si="15"/>
        <v>0.07427500225</v>
      </c>
      <c r="AC457" s="9">
        <f t="shared" si="16"/>
        <v>0.1083625023</v>
      </c>
      <c r="AD457" s="9">
        <f t="shared" si="17"/>
        <v>0.08816250225</v>
      </c>
      <c r="AE457" s="9">
        <f t="shared" si="18"/>
        <v>0.09447500225</v>
      </c>
      <c r="AF457" s="7">
        <f t="shared" si="19"/>
        <v>0.9014900695</v>
      </c>
      <c r="AG457" s="7">
        <f t="shared" si="20"/>
        <v>13.24894721</v>
      </c>
      <c r="AH457" s="7">
        <f t="shared" si="21"/>
        <v>31.27955629</v>
      </c>
      <c r="AI457" s="7">
        <f t="shared" si="22"/>
        <v>52.48381733</v>
      </c>
      <c r="AJ457" s="7">
        <f t="shared" si="23"/>
        <v>7.547944559</v>
      </c>
      <c r="AK457" s="7">
        <f t="shared" si="24"/>
        <v>0.6049073871</v>
      </c>
      <c r="AL457" s="7">
        <f t="shared" si="25"/>
        <v>0.6144455764</v>
      </c>
    </row>
    <row r="458" ht="15.75" customHeight="1">
      <c r="A458" s="5">
        <v>32.7</v>
      </c>
      <c r="B458" s="5" t="str">
        <f t="shared" si="1"/>
        <v>baik</v>
      </c>
      <c r="C458" s="5">
        <v>40.0</v>
      </c>
      <c r="D458" s="5"/>
      <c r="E458" s="7">
        <v>0.045825001</v>
      </c>
      <c r="F458" s="5">
        <v>0.036874998</v>
      </c>
      <c r="G458" s="5">
        <v>0.020324999</v>
      </c>
      <c r="H458" s="5">
        <v>0.018999999</v>
      </c>
      <c r="I458" s="5">
        <v>0.014225</v>
      </c>
      <c r="J458" s="5">
        <v>0.014725</v>
      </c>
      <c r="K458" s="5">
        <v>0.0141</v>
      </c>
      <c r="L458" s="5">
        <v>0.015075</v>
      </c>
      <c r="M458" s="5">
        <v>0.0177</v>
      </c>
      <c r="N458" s="5">
        <v>0.0144</v>
      </c>
      <c r="O458" s="7">
        <f t="shared" si="2"/>
        <v>-0.1808278629</v>
      </c>
      <c r="P458" s="7">
        <f t="shared" si="3"/>
        <v>0.4467876193</v>
      </c>
      <c r="Q458" s="7">
        <f t="shared" si="4"/>
        <v>-0.1132075472</v>
      </c>
      <c r="R458" s="7">
        <f t="shared" si="5"/>
        <v>-0.01052631579</v>
      </c>
      <c r="S458" s="7">
        <f t="shared" si="6"/>
        <v>-0.1263157895</v>
      </c>
      <c r="T458" s="7">
        <f t="shared" si="7"/>
        <v>-0.009433962264</v>
      </c>
      <c r="U458" s="7">
        <f t="shared" si="8"/>
        <v>0.3513513276</v>
      </c>
      <c r="V458" s="8">
        <f t="shared" si="9"/>
        <v>0.4383227475</v>
      </c>
      <c r="W458" s="7">
        <f t="shared" si="10"/>
        <v>0.3739638956</v>
      </c>
      <c r="X458" s="9">
        <f t="shared" si="11"/>
        <v>0.4118185767</v>
      </c>
      <c r="Y458" s="7">
        <f t="shared" si="12"/>
        <v>-0.289335662</v>
      </c>
      <c r="Z458" s="7">
        <f t="shared" si="13"/>
        <v>1.798742044</v>
      </c>
      <c r="AA458" s="7">
        <f t="shared" si="14"/>
        <v>2.007017439</v>
      </c>
      <c r="AB458" s="7">
        <f t="shared" si="15"/>
        <v>0.024499992</v>
      </c>
      <c r="AC458" s="9">
        <f t="shared" si="16"/>
        <v>0.046774992</v>
      </c>
      <c r="AD458" s="9">
        <f t="shared" si="17"/>
        <v>0.033574992</v>
      </c>
      <c r="AE458" s="9">
        <f t="shared" si="18"/>
        <v>0.037699992</v>
      </c>
      <c r="AF458" s="7">
        <f t="shared" si="19"/>
        <v>0.6937269714</v>
      </c>
      <c r="AG458" s="7">
        <f t="shared" si="20"/>
        <v>12.14442738</v>
      </c>
      <c r="AH458" s="7">
        <f t="shared" si="21"/>
        <v>12.80740004</v>
      </c>
      <c r="AI458" s="7">
        <f t="shared" si="22"/>
        <v>9.635473532</v>
      </c>
      <c r="AJ458" s="7">
        <f t="shared" si="23"/>
        <v>1.113483639</v>
      </c>
      <c r="AK458" s="7">
        <f t="shared" si="24"/>
        <v>0.5511864435</v>
      </c>
      <c r="AL458" s="7">
        <f t="shared" si="25"/>
        <v>0.4435351567</v>
      </c>
    </row>
    <row r="459" ht="15.75" customHeight="1">
      <c r="A459" s="5">
        <v>32.7</v>
      </c>
      <c r="B459" s="5" t="str">
        <f t="shared" si="1"/>
        <v>baik</v>
      </c>
      <c r="C459" s="5">
        <v>40.0</v>
      </c>
      <c r="D459" s="5"/>
      <c r="E459" s="7">
        <v>0.115699999</v>
      </c>
      <c r="F459" s="5">
        <v>0.128099993</v>
      </c>
      <c r="G459" s="5">
        <v>0.097099997</v>
      </c>
      <c r="H459" s="5">
        <v>0.095799997</v>
      </c>
      <c r="I459" s="5">
        <v>0.084100001</v>
      </c>
      <c r="J459" s="5">
        <v>0.0836</v>
      </c>
      <c r="K459" s="5">
        <v>0.083099999</v>
      </c>
      <c r="L459" s="5">
        <v>0.081299998</v>
      </c>
      <c r="M459" s="5">
        <v>0.079700001</v>
      </c>
      <c r="N459" s="5">
        <v>0.070299998</v>
      </c>
      <c r="O459" s="7">
        <f t="shared" si="2"/>
        <v>-0.07769144457</v>
      </c>
      <c r="P459" s="7">
        <f t="shared" si="3"/>
        <v>0.2130681615</v>
      </c>
      <c r="Q459" s="7">
        <f t="shared" si="4"/>
        <v>0.0208845086</v>
      </c>
      <c r="R459" s="7">
        <f t="shared" si="5"/>
        <v>0.0834419899</v>
      </c>
      <c r="S459" s="7">
        <f t="shared" si="6"/>
        <v>0.0221642638</v>
      </c>
      <c r="T459" s="7">
        <f t="shared" si="7"/>
        <v>0.07862408477</v>
      </c>
      <c r="U459" s="7">
        <f t="shared" si="8"/>
        <v>0.2329162339</v>
      </c>
      <c r="V459" s="8">
        <f t="shared" si="9"/>
        <v>0.2913306332</v>
      </c>
      <c r="W459" s="7">
        <f t="shared" si="10"/>
        <v>0.2439515836</v>
      </c>
      <c r="X459" s="9">
        <f t="shared" si="11"/>
        <v>0.2781520533</v>
      </c>
      <c r="Y459" s="7">
        <f t="shared" si="12"/>
        <v>-0.1376554058</v>
      </c>
      <c r="Z459" s="7">
        <f t="shared" si="13"/>
        <v>1.383292322</v>
      </c>
      <c r="AA459" s="7">
        <f t="shared" si="14"/>
        <v>1.46805733</v>
      </c>
      <c r="AB459" s="7">
        <f t="shared" si="15"/>
        <v>-0.0463500345</v>
      </c>
      <c r="AC459" s="9">
        <f t="shared" si="16"/>
        <v>0.01709998575</v>
      </c>
      <c r="AD459" s="9">
        <f t="shared" si="17"/>
        <v>-0.02050002625</v>
      </c>
      <c r="AE459" s="9">
        <f t="shared" si="18"/>
        <v>-0.0087500225</v>
      </c>
      <c r="AF459" s="7">
        <f t="shared" si="19"/>
        <v>0.8558187597</v>
      </c>
      <c r="AG459" s="7">
        <f t="shared" si="20"/>
        <v>16.33967337</v>
      </c>
      <c r="AH459" s="7">
        <f t="shared" si="21"/>
        <v>70.85993705</v>
      </c>
      <c r="AI459" s="7">
        <f t="shared" si="22"/>
        <v>101.6847756</v>
      </c>
      <c r="AJ459" s="7">
        <f t="shared" si="23"/>
        <v>43.54886076</v>
      </c>
      <c r="AK459" s="7">
        <f t="shared" si="24"/>
        <v>0.7580015793</v>
      </c>
      <c r="AL459" s="7">
        <f t="shared" si="25"/>
        <v>0.8392393936</v>
      </c>
    </row>
    <row r="460" ht="15.75" customHeight="1">
      <c r="A460" s="5">
        <v>32.7</v>
      </c>
      <c r="B460" s="5" t="str">
        <f t="shared" si="1"/>
        <v>baik</v>
      </c>
      <c r="C460" s="5">
        <v>60.0</v>
      </c>
      <c r="D460" s="5"/>
      <c r="E460" s="7">
        <v>0.158899993</v>
      </c>
      <c r="F460" s="5">
        <v>0.164900005</v>
      </c>
      <c r="G460" s="5">
        <v>0.153400004</v>
      </c>
      <c r="H460" s="5">
        <v>0.168400005</v>
      </c>
      <c r="I460" s="5">
        <v>0.148399994</v>
      </c>
      <c r="J460" s="5">
        <v>0.167500004</v>
      </c>
      <c r="K460" s="5">
        <v>0.142900005</v>
      </c>
      <c r="L460" s="5">
        <v>0.160099998</v>
      </c>
      <c r="M460" s="5">
        <v>0.172700003</v>
      </c>
      <c r="N460" s="5">
        <v>0.1646</v>
      </c>
      <c r="O460" s="7">
        <f t="shared" si="2"/>
        <v>-0.03543705259</v>
      </c>
      <c r="P460" s="7">
        <f t="shared" si="3"/>
        <v>0.07147498143</v>
      </c>
      <c r="Q460" s="7">
        <f t="shared" si="4"/>
        <v>-0.09442331193</v>
      </c>
      <c r="R460" s="7">
        <f t="shared" si="5"/>
        <v>-0.07056908828</v>
      </c>
      <c r="S460" s="7">
        <f t="shared" si="6"/>
        <v>-0.09691056103</v>
      </c>
      <c r="T460" s="7">
        <f t="shared" si="7"/>
        <v>-0.06875790383</v>
      </c>
      <c r="U460" s="7">
        <f t="shared" si="8"/>
        <v>-0.02310425893</v>
      </c>
      <c r="V460" s="8">
        <f t="shared" si="9"/>
        <v>0.0009104855704</v>
      </c>
      <c r="W460" s="7">
        <f t="shared" si="10"/>
        <v>-0.02367222422</v>
      </c>
      <c r="X460" s="9">
        <f t="shared" si="11"/>
        <v>0.0008886403818</v>
      </c>
      <c r="Y460" s="7">
        <f t="shared" si="12"/>
        <v>-0.03612943976</v>
      </c>
      <c r="Z460" s="7">
        <f t="shared" si="13"/>
        <v>1.008555136</v>
      </c>
      <c r="AA460" s="7">
        <f t="shared" si="14"/>
        <v>1.035121964</v>
      </c>
      <c r="AB460" s="7">
        <f t="shared" si="15"/>
        <v>-0.5418500015</v>
      </c>
      <c r="AC460" s="9">
        <f t="shared" si="16"/>
        <v>-0.4871749813</v>
      </c>
      <c r="AD460" s="9">
        <f t="shared" si="17"/>
        <v>-0.5195749933</v>
      </c>
      <c r="AE460" s="9">
        <f t="shared" si="18"/>
        <v>-0.5094499895</v>
      </c>
      <c r="AF460" s="7">
        <f t="shared" si="19"/>
        <v>0.9315515077</v>
      </c>
      <c r="AG460" s="7">
        <f t="shared" si="20"/>
        <v>18.1106118</v>
      </c>
      <c r="AH460" s="7">
        <f t="shared" si="21"/>
        <v>248.4318233</v>
      </c>
      <c r="AI460" s="7">
        <f t="shared" si="22"/>
        <v>261.1019583</v>
      </c>
      <c r="AJ460" s="7">
        <f t="shared" si="23"/>
        <v>640.6545434</v>
      </c>
      <c r="AK460" s="7">
        <f t="shared" si="24"/>
        <v>0.9302607601</v>
      </c>
      <c r="AL460" s="7">
        <f t="shared" si="25"/>
        <v>0.9653871036</v>
      </c>
    </row>
    <row r="461" ht="15.75" customHeight="1">
      <c r="A461" s="5">
        <v>32.7</v>
      </c>
      <c r="B461" s="5" t="str">
        <f t="shared" si="1"/>
        <v>baik</v>
      </c>
      <c r="C461" s="5">
        <v>70.0</v>
      </c>
      <c r="D461" s="5"/>
      <c r="E461" s="7">
        <v>0.106299996</v>
      </c>
      <c r="F461" s="5">
        <v>0.106399998</v>
      </c>
      <c r="G461" s="5">
        <v>0.122900002</v>
      </c>
      <c r="H461" s="5">
        <v>0.150399998</v>
      </c>
      <c r="I461" s="5">
        <v>0.182400003</v>
      </c>
      <c r="J461" s="5">
        <v>0.196899995</v>
      </c>
      <c r="K461" s="5">
        <v>0.131200001</v>
      </c>
      <c r="L461" s="5">
        <v>0.201900005</v>
      </c>
      <c r="M461" s="5">
        <v>0.167099997</v>
      </c>
      <c r="N461" s="5">
        <v>0.164399996</v>
      </c>
      <c r="O461" s="7">
        <f t="shared" si="2"/>
        <v>0.03266430107</v>
      </c>
      <c r="P461" s="7">
        <f t="shared" si="3"/>
        <v>-0.1043771174</v>
      </c>
      <c r="Q461" s="7">
        <f t="shared" si="4"/>
        <v>-0.1203486297</v>
      </c>
      <c r="R461" s="7">
        <f t="shared" si="5"/>
        <v>-0.112313922</v>
      </c>
      <c r="S461" s="7">
        <f t="shared" si="6"/>
        <v>-0.1214478903</v>
      </c>
      <c r="T461" s="7">
        <f t="shared" si="7"/>
        <v>-0.1112973356</v>
      </c>
      <c r="U461" s="7">
        <f t="shared" si="8"/>
        <v>-0.2219378432</v>
      </c>
      <c r="V461" s="8">
        <f t="shared" si="9"/>
        <v>-0.2141802042</v>
      </c>
      <c r="W461" s="7">
        <f t="shared" si="10"/>
        <v>-0.224150666</v>
      </c>
      <c r="X461" s="9">
        <f t="shared" si="11"/>
        <v>-0.2120658101</v>
      </c>
      <c r="Y461" s="7">
        <f t="shared" si="12"/>
        <v>0.07195815089</v>
      </c>
      <c r="Z461" s="7">
        <f t="shared" si="13"/>
        <v>0.7686892442</v>
      </c>
      <c r="AA461" s="7">
        <f t="shared" si="14"/>
        <v>0.7757104274</v>
      </c>
      <c r="AB461" s="7">
        <f t="shared" si="15"/>
        <v>-0.735124988</v>
      </c>
      <c r="AC461" s="9">
        <f t="shared" si="16"/>
        <v>-0.7168999813</v>
      </c>
      <c r="AD461" s="9">
        <f t="shared" si="17"/>
        <v>-0.7276999853</v>
      </c>
      <c r="AE461" s="9">
        <f t="shared" si="18"/>
        <v>-0.724324984</v>
      </c>
      <c r="AF461" s="7">
        <f t="shared" si="19"/>
        <v>1.067534572</v>
      </c>
      <c r="AG461" s="7">
        <f t="shared" si="20"/>
        <v>20.87580349</v>
      </c>
      <c r="AH461" s="7">
        <f t="shared" si="21"/>
        <v>125.9109273</v>
      </c>
      <c r="AI461" s="7">
        <f t="shared" si="22"/>
        <v>325.1722213</v>
      </c>
      <c r="AJ461" s="7">
        <f t="shared" si="23"/>
        <v>149.3007581</v>
      </c>
      <c r="AK461" s="7">
        <f t="shared" si="24"/>
        <v>1.155075228</v>
      </c>
      <c r="AL461" s="7">
        <f t="shared" si="25"/>
        <v>1.156161869</v>
      </c>
    </row>
    <row r="462" ht="15.75" customHeight="1">
      <c r="A462" s="5">
        <v>32.63</v>
      </c>
      <c r="B462" s="5" t="str">
        <f t="shared" si="1"/>
        <v>baik</v>
      </c>
      <c r="C462" s="5">
        <v>50.0</v>
      </c>
      <c r="D462" s="5"/>
      <c r="E462" s="5">
        <v>0.144099995</v>
      </c>
      <c r="F462" s="5">
        <v>0.170599997</v>
      </c>
      <c r="G462" s="5">
        <v>0.162100002</v>
      </c>
      <c r="H462" s="5">
        <v>0.172600001</v>
      </c>
      <c r="I462" s="5">
        <v>0.112199999</v>
      </c>
      <c r="J462" s="5">
        <v>0.116499998</v>
      </c>
      <c r="K462" s="5">
        <v>0.094599999</v>
      </c>
      <c r="L462" s="5">
        <v>0.095299996</v>
      </c>
      <c r="M462" s="5">
        <v>0.058600001</v>
      </c>
      <c r="N462" s="5">
        <v>0.055500001</v>
      </c>
      <c r="O462" s="7">
        <f t="shared" si="2"/>
        <v>-0.2629528739</v>
      </c>
      <c r="P462" s="7">
        <f t="shared" si="3"/>
        <v>0.2865761657</v>
      </c>
      <c r="Q462" s="7">
        <f t="shared" si="4"/>
        <v>0.2349869321</v>
      </c>
      <c r="R462" s="7">
        <f t="shared" si="5"/>
        <v>0.2604929913</v>
      </c>
      <c r="S462" s="7">
        <f t="shared" si="6"/>
        <v>0.2398400933</v>
      </c>
      <c r="T462" s="7">
        <f t="shared" si="7"/>
        <v>0.2552219191</v>
      </c>
      <c r="U462" s="7">
        <f t="shared" si="8"/>
        <v>0.4886561823</v>
      </c>
      <c r="V462" s="8">
        <f t="shared" si="9"/>
        <v>0.5090667714</v>
      </c>
      <c r="W462" s="7">
        <f t="shared" si="10"/>
        <v>0.4953560238</v>
      </c>
      <c r="X462" s="9">
        <f t="shared" si="11"/>
        <v>0.5021814878</v>
      </c>
      <c r="Y462" s="7">
        <f t="shared" si="12"/>
        <v>-0.02554852728</v>
      </c>
      <c r="Z462" s="7">
        <f t="shared" si="13"/>
        <v>2.171671012</v>
      </c>
      <c r="AA462" s="7">
        <f t="shared" si="14"/>
        <v>2.216522312</v>
      </c>
      <c r="AB462" s="7">
        <f t="shared" si="15"/>
        <v>0.2631999815</v>
      </c>
      <c r="AC462" s="9">
        <f t="shared" si="16"/>
        <v>0.2841249815</v>
      </c>
      <c r="AD462" s="9">
        <f t="shared" si="17"/>
        <v>0.2717249815</v>
      </c>
      <c r="AE462" s="9">
        <f t="shared" si="18"/>
        <v>0.2755999815</v>
      </c>
      <c r="AF462" s="7">
        <f t="shared" si="19"/>
        <v>0.5835903629</v>
      </c>
      <c r="AG462" s="7">
        <f t="shared" si="20"/>
        <v>20.73355654</v>
      </c>
      <c r="AH462" s="7">
        <f t="shared" si="21"/>
        <v>301.5752959</v>
      </c>
      <c r="AI462" s="7">
        <f t="shared" si="22"/>
        <v>159.5240939</v>
      </c>
      <c r="AJ462" s="7">
        <f t="shared" si="23"/>
        <v>970.6430425</v>
      </c>
      <c r="AK462" s="7">
        <f t="shared" si="24"/>
        <v>0.9501758784</v>
      </c>
      <c r="AL462" s="7">
        <f t="shared" si="25"/>
        <v>1.124913308</v>
      </c>
    </row>
    <row r="463" ht="15.75" customHeight="1">
      <c r="A463" s="5">
        <v>32.6</v>
      </c>
      <c r="B463" s="5" t="str">
        <f t="shared" si="1"/>
        <v>baik</v>
      </c>
      <c r="C463" s="5">
        <v>60.0</v>
      </c>
      <c r="D463" s="5"/>
      <c r="E463" s="7">
        <v>0.106600001</v>
      </c>
      <c r="F463" s="5">
        <v>0.105999999</v>
      </c>
      <c r="G463" s="5">
        <v>0.091899998</v>
      </c>
      <c r="H463" s="5">
        <v>0.090099998</v>
      </c>
      <c r="I463" s="5">
        <v>0.085699998</v>
      </c>
      <c r="J463" s="5">
        <v>0.092399999</v>
      </c>
      <c r="K463" s="5">
        <v>0.071599998</v>
      </c>
      <c r="L463" s="5">
        <v>0.090800002</v>
      </c>
      <c r="M463" s="5">
        <v>0.079099998</v>
      </c>
      <c r="N463" s="5">
        <v>0.077299997</v>
      </c>
      <c r="O463" s="7">
        <f t="shared" si="2"/>
        <v>-0.1241590244</v>
      </c>
      <c r="P463" s="7">
        <f t="shared" si="3"/>
        <v>0.1936937026</v>
      </c>
      <c r="Q463" s="7">
        <f t="shared" si="4"/>
        <v>-0.04976775182</v>
      </c>
      <c r="R463" s="7">
        <f t="shared" si="5"/>
        <v>-0.03828071989</v>
      </c>
      <c r="S463" s="7">
        <f t="shared" si="6"/>
        <v>-0.05036937711</v>
      </c>
      <c r="T463" s="7">
        <f t="shared" si="7"/>
        <v>-0.03782348475</v>
      </c>
      <c r="U463" s="7">
        <f t="shared" si="8"/>
        <v>0.1453268581</v>
      </c>
      <c r="V463" s="8">
        <f t="shared" si="9"/>
        <v>0.1565739369</v>
      </c>
      <c r="W463" s="7">
        <f t="shared" si="10"/>
        <v>0.1467539639</v>
      </c>
      <c r="X463" s="9">
        <f t="shared" si="11"/>
        <v>0.1550513369</v>
      </c>
      <c r="Y463" s="7">
        <f t="shared" si="12"/>
        <v>-0.07124811124</v>
      </c>
      <c r="Z463" s="7">
        <f t="shared" si="13"/>
        <v>1.313205058</v>
      </c>
      <c r="AA463" s="7">
        <f t="shared" si="14"/>
        <v>1.329079944</v>
      </c>
      <c r="AB463" s="7">
        <f t="shared" si="15"/>
        <v>-0.12782499</v>
      </c>
      <c r="AC463" s="9">
        <f t="shared" si="16"/>
        <v>-0.1156749833</v>
      </c>
      <c r="AD463" s="9">
        <f t="shared" si="17"/>
        <v>-0.1228749873</v>
      </c>
      <c r="AE463" s="9">
        <f t="shared" si="18"/>
        <v>-0.120624986</v>
      </c>
      <c r="AF463" s="7">
        <f t="shared" si="19"/>
        <v>0.779107721</v>
      </c>
      <c r="AG463" s="7">
        <f t="shared" si="20"/>
        <v>16.74789042</v>
      </c>
      <c r="AH463" s="7">
        <f t="shared" si="21"/>
        <v>63.10752902</v>
      </c>
      <c r="AI463" s="7">
        <f t="shared" si="22"/>
        <v>116.4766509</v>
      </c>
      <c r="AJ463" s="7">
        <f t="shared" si="23"/>
        <v>33.97271122</v>
      </c>
      <c r="AK463" s="7">
        <f t="shared" si="24"/>
        <v>0.8669811214</v>
      </c>
      <c r="AL463" s="7">
        <f t="shared" si="25"/>
        <v>0.8621012865</v>
      </c>
    </row>
    <row r="464" ht="15.75" customHeight="1">
      <c r="A464" s="5">
        <v>32.53</v>
      </c>
      <c r="B464" s="5" t="str">
        <f t="shared" si="1"/>
        <v>baik</v>
      </c>
      <c r="C464" s="5">
        <v>50.0</v>
      </c>
      <c r="D464" s="5"/>
      <c r="E464" s="5">
        <v>0.165250003</v>
      </c>
      <c r="F464" s="5">
        <v>0.203500003</v>
      </c>
      <c r="G464" s="5">
        <v>0.230250001</v>
      </c>
      <c r="H464" s="5">
        <v>0.238700002</v>
      </c>
      <c r="I464" s="5">
        <v>0.176200002</v>
      </c>
      <c r="J464" s="5">
        <v>0.182850003</v>
      </c>
      <c r="K464" s="5">
        <v>0.153999999</v>
      </c>
      <c r="L464" s="5">
        <v>0.149649993</v>
      </c>
      <c r="M464" s="5">
        <v>0.083899997</v>
      </c>
      <c r="N464" s="5">
        <v>0.08495</v>
      </c>
      <c r="O464" s="7">
        <f t="shared" si="2"/>
        <v>-0.1984385218</v>
      </c>
      <c r="P464" s="7">
        <f t="shared" si="3"/>
        <v>0.1384615489</v>
      </c>
      <c r="Q464" s="7">
        <f t="shared" si="4"/>
        <v>0.2946616359</v>
      </c>
      <c r="R464" s="7">
        <f t="shared" si="5"/>
        <v>0.2889725854</v>
      </c>
      <c r="S464" s="7">
        <f t="shared" si="6"/>
        <v>0.2933668227</v>
      </c>
      <c r="T464" s="7">
        <f t="shared" si="7"/>
        <v>0.290248004</v>
      </c>
      <c r="U464" s="7">
        <f t="shared" si="8"/>
        <v>0.4161447669</v>
      </c>
      <c r="V464" s="8">
        <f t="shared" si="9"/>
        <v>0.4109897791</v>
      </c>
      <c r="W464" s="7">
        <f t="shared" si="10"/>
        <v>0.414629935</v>
      </c>
      <c r="X464" s="9">
        <f t="shared" si="11"/>
        <v>0.4124913118</v>
      </c>
      <c r="Y464" s="7">
        <f t="shared" si="12"/>
        <v>0.06167146456</v>
      </c>
      <c r="Z464" s="7">
        <f t="shared" si="13"/>
        <v>1.823245108</v>
      </c>
      <c r="AA464" s="7">
        <f t="shared" si="14"/>
        <v>1.815233337</v>
      </c>
      <c r="AB464" s="7">
        <f t="shared" si="15"/>
        <v>0.2091750325</v>
      </c>
      <c r="AC464" s="9">
        <f t="shared" si="16"/>
        <v>0.2020875123</v>
      </c>
      <c r="AD464" s="9">
        <f t="shared" si="17"/>
        <v>0.2062875243</v>
      </c>
      <c r="AE464" s="9">
        <f t="shared" si="18"/>
        <v>0.2049750205</v>
      </c>
      <c r="AF464" s="7">
        <f t="shared" si="19"/>
        <v>0.6688382121</v>
      </c>
      <c r="AG464" s="7">
        <f t="shared" si="20"/>
        <v>25.79774661</v>
      </c>
      <c r="AH464" s="7">
        <f t="shared" si="21"/>
        <v>1376.806057</v>
      </c>
      <c r="AI464" s="7">
        <f t="shared" si="22"/>
        <v>294.0931389</v>
      </c>
      <c r="AJ464" s="7">
        <f t="shared" si="23"/>
        <v>25146.19783</v>
      </c>
      <c r="AK464" s="7">
        <f t="shared" si="24"/>
        <v>1.13144962</v>
      </c>
      <c r="AL464" s="7">
        <f t="shared" si="25"/>
        <v>1.3933434</v>
      </c>
    </row>
    <row r="465" ht="15.75" customHeight="1">
      <c r="A465" s="5">
        <v>32.5</v>
      </c>
      <c r="B465" s="5" t="str">
        <f t="shared" si="1"/>
        <v>baik</v>
      </c>
      <c r="C465" s="5">
        <v>40.0</v>
      </c>
      <c r="D465" s="7"/>
      <c r="E465" s="5">
        <v>0.0185</v>
      </c>
      <c r="F465" s="5">
        <v>0.0348</v>
      </c>
      <c r="G465" s="5">
        <v>0.051899999</v>
      </c>
      <c r="H465" s="5">
        <v>0.046300001</v>
      </c>
      <c r="I465" s="5">
        <v>0.0122</v>
      </c>
      <c r="J465" s="5">
        <v>0.0149</v>
      </c>
      <c r="K465" s="5">
        <v>0.0091</v>
      </c>
      <c r="L465" s="5">
        <v>0.0069</v>
      </c>
      <c r="M465" s="5">
        <v>0.0013</v>
      </c>
      <c r="N465" s="5">
        <v>5.0E-4</v>
      </c>
      <c r="O465" s="7">
        <f t="shared" si="2"/>
        <v>-0.7016393394</v>
      </c>
      <c r="P465" s="7">
        <f t="shared" si="3"/>
        <v>0.5854214123</v>
      </c>
      <c r="Q465" s="7">
        <f t="shared" si="4"/>
        <v>0.75</v>
      </c>
      <c r="R465" s="7">
        <f t="shared" si="5"/>
        <v>0.8958333333</v>
      </c>
      <c r="S465" s="7">
        <f t="shared" si="6"/>
        <v>0.8125</v>
      </c>
      <c r="T465" s="7">
        <f t="shared" si="7"/>
        <v>0.8269230769</v>
      </c>
      <c r="U465" s="7">
        <f t="shared" si="8"/>
        <v>0.9279778393</v>
      </c>
      <c r="V465" s="8">
        <f t="shared" si="9"/>
        <v>0.9716713881</v>
      </c>
      <c r="W465" s="7">
        <f t="shared" si="10"/>
        <v>0.9490084986</v>
      </c>
      <c r="X465" s="9">
        <f t="shared" si="11"/>
        <v>0.9501385042</v>
      </c>
      <c r="Y465" s="7">
        <f t="shared" si="12"/>
        <v>0.1972318247</v>
      </c>
      <c r="Z465" s="7">
        <f t="shared" si="13"/>
        <v>8.336538365</v>
      </c>
      <c r="AA465" s="7">
        <f t="shared" si="14"/>
        <v>9.031249896</v>
      </c>
      <c r="AB465" s="7">
        <f t="shared" si="15"/>
        <v>0.12815</v>
      </c>
      <c r="AC465" s="9">
        <f t="shared" si="16"/>
        <v>0.13355</v>
      </c>
      <c r="AD465" s="9">
        <f t="shared" si="17"/>
        <v>0.13035</v>
      </c>
      <c r="AE465" s="9">
        <f t="shared" si="18"/>
        <v>0.13135</v>
      </c>
      <c r="AF465" s="7">
        <f t="shared" si="19"/>
        <v>0.1753371903</v>
      </c>
      <c r="AG465" s="7">
        <f t="shared" si="20"/>
        <v>29.65652982</v>
      </c>
      <c r="AH465" s="7">
        <f t="shared" si="21"/>
        <v>25.8825683</v>
      </c>
      <c r="AI465" s="7">
        <f t="shared" si="22"/>
        <v>9.791196854</v>
      </c>
      <c r="AJ465" s="7">
        <f t="shared" si="23"/>
        <v>5.029686414</v>
      </c>
      <c r="AK465" s="7">
        <f t="shared" si="24"/>
        <v>1.491379282</v>
      </c>
      <c r="AL465" s="7">
        <f t="shared" si="25"/>
        <v>2.805405351</v>
      </c>
    </row>
    <row r="466" ht="15.75" customHeight="1">
      <c r="A466" s="5">
        <v>32.5</v>
      </c>
      <c r="B466" s="5" t="str">
        <f t="shared" si="1"/>
        <v>baik</v>
      </c>
      <c r="C466" s="5">
        <v>40.0</v>
      </c>
      <c r="D466" s="5"/>
      <c r="E466" s="7">
        <v>0.07186</v>
      </c>
      <c r="F466" s="5">
        <v>0.094120003</v>
      </c>
      <c r="G466" s="5">
        <v>0.067599997</v>
      </c>
      <c r="H466" s="5">
        <v>0.063680001</v>
      </c>
      <c r="I466" s="5">
        <v>0.032060001</v>
      </c>
      <c r="J466" s="5">
        <v>0.033739999</v>
      </c>
      <c r="K466" s="5">
        <v>0.027519999</v>
      </c>
      <c r="L466" s="5">
        <v>0.023879999</v>
      </c>
      <c r="M466" s="5">
        <v>0.0103</v>
      </c>
      <c r="N466" s="5">
        <v>0.0077</v>
      </c>
      <c r="O466" s="7">
        <f t="shared" si="2"/>
        <v>-0.4213624862</v>
      </c>
      <c r="P466" s="7">
        <f t="shared" si="3"/>
        <v>0.5475172879</v>
      </c>
      <c r="Q466" s="7">
        <f t="shared" si="4"/>
        <v>0.4553146339</v>
      </c>
      <c r="R466" s="7">
        <f t="shared" si="5"/>
        <v>0.562748426</v>
      </c>
      <c r="S466" s="7">
        <f t="shared" si="6"/>
        <v>0.4889267317</v>
      </c>
      <c r="T466" s="7">
        <f t="shared" si="7"/>
        <v>0.5240613306</v>
      </c>
      <c r="U466" s="7">
        <f t="shared" si="8"/>
        <v>0.8027197911</v>
      </c>
      <c r="V466" s="8">
        <f t="shared" si="9"/>
        <v>0.8487527053</v>
      </c>
      <c r="W466" s="7">
        <f t="shared" si="10"/>
        <v>0.8232174478</v>
      </c>
      <c r="X466" s="9">
        <f t="shared" si="11"/>
        <v>0.827619235</v>
      </c>
      <c r="Y466" s="7">
        <f t="shared" si="12"/>
        <v>-0.1639871754</v>
      </c>
      <c r="Z466" s="7">
        <f t="shared" si="13"/>
        <v>4.276044534</v>
      </c>
      <c r="AA466" s="7">
        <f t="shared" si="14"/>
        <v>4.591709386</v>
      </c>
      <c r="AB466" s="7">
        <f t="shared" si="15"/>
        <v>0.3000750123</v>
      </c>
      <c r="AC466" s="9">
        <f t="shared" si="16"/>
        <v>0.3176250123</v>
      </c>
      <c r="AD466" s="9">
        <f t="shared" si="17"/>
        <v>0.3072250123</v>
      </c>
      <c r="AE466" s="9">
        <f t="shared" si="18"/>
        <v>0.3104750123</v>
      </c>
      <c r="AF466" s="7">
        <f t="shared" si="19"/>
        <v>0.407100595</v>
      </c>
      <c r="AG466" s="7">
        <f t="shared" si="20"/>
        <v>17.98829432</v>
      </c>
      <c r="AH466" s="7">
        <f t="shared" si="21"/>
        <v>36.72263385</v>
      </c>
      <c r="AI466" s="7">
        <f t="shared" si="22"/>
        <v>29.68348374</v>
      </c>
      <c r="AJ466" s="7">
        <f t="shared" si="23"/>
        <v>10.64522083</v>
      </c>
      <c r="AK466" s="7">
        <f t="shared" si="24"/>
        <v>0.7182319894</v>
      </c>
      <c r="AL466" s="7">
        <f t="shared" si="25"/>
        <v>0.9407180212</v>
      </c>
    </row>
    <row r="467" ht="15.75" customHeight="1">
      <c r="A467" s="5">
        <v>32.5</v>
      </c>
      <c r="B467" s="5" t="str">
        <f t="shared" si="1"/>
        <v>baik</v>
      </c>
      <c r="C467" s="5">
        <v>40.0</v>
      </c>
      <c r="D467" s="5"/>
      <c r="E467" s="7">
        <v>0.043699998</v>
      </c>
      <c r="F467" s="5">
        <v>0.0458</v>
      </c>
      <c r="G467" s="5">
        <v>0.0154</v>
      </c>
      <c r="H467" s="5">
        <v>0.016966667</v>
      </c>
      <c r="I467" s="5">
        <v>0.009433334</v>
      </c>
      <c r="J467" s="5">
        <v>0.0112</v>
      </c>
      <c r="K467" s="5">
        <v>0.010366667</v>
      </c>
      <c r="L467" s="5">
        <v>0.010833333</v>
      </c>
      <c r="M467" s="5">
        <v>0.0118</v>
      </c>
      <c r="N467" s="5">
        <v>0.011433333</v>
      </c>
      <c r="O467" s="7">
        <f t="shared" si="2"/>
        <v>-0.1953428047</v>
      </c>
      <c r="P467" s="7">
        <f t="shared" si="3"/>
        <v>0.6308605244</v>
      </c>
      <c r="Q467" s="7">
        <f t="shared" si="4"/>
        <v>-0.06466163813</v>
      </c>
      <c r="R467" s="7">
        <f t="shared" si="5"/>
        <v>-0.04892963303</v>
      </c>
      <c r="S467" s="7">
        <f t="shared" si="6"/>
        <v>-0.06574922018</v>
      </c>
      <c r="T467" s="7">
        <f t="shared" si="7"/>
        <v>-0.04812026995</v>
      </c>
      <c r="U467" s="7">
        <f t="shared" si="8"/>
        <v>0.5902777778</v>
      </c>
      <c r="V467" s="8">
        <f t="shared" si="9"/>
        <v>0.6004659383</v>
      </c>
      <c r="W467" s="7">
        <f t="shared" si="10"/>
        <v>0.5940594094</v>
      </c>
      <c r="X467" s="9">
        <f t="shared" si="11"/>
        <v>0.5966435243</v>
      </c>
      <c r="Y467" s="7">
        <f t="shared" si="12"/>
        <v>-0.4967320261</v>
      </c>
      <c r="Z467" s="7">
        <f t="shared" si="13"/>
        <v>2.760902214</v>
      </c>
      <c r="AA467" s="7">
        <f t="shared" si="14"/>
        <v>2.80733945</v>
      </c>
      <c r="AB467" s="7">
        <f t="shared" si="15"/>
        <v>0.1009583333</v>
      </c>
      <c r="AC467" s="9">
        <f t="shared" si="16"/>
        <v>0.1034333355</v>
      </c>
      <c r="AD467" s="9">
        <f t="shared" si="17"/>
        <v>0.1019666675</v>
      </c>
      <c r="AE467" s="9">
        <f t="shared" si="18"/>
        <v>0.1024250013</v>
      </c>
      <c r="AF467" s="7">
        <f t="shared" si="19"/>
        <v>0.6731601948</v>
      </c>
      <c r="AG467" s="7">
        <f t="shared" si="20"/>
        <v>10.84875847</v>
      </c>
      <c r="AH467" s="7">
        <f t="shared" si="21"/>
        <v>11.4763166</v>
      </c>
      <c r="AI467" s="7">
        <f t="shared" si="22"/>
        <v>6.646773393</v>
      </c>
      <c r="AJ467" s="7">
        <f t="shared" si="23"/>
        <v>0.8801175392</v>
      </c>
      <c r="AK467" s="7">
        <f t="shared" si="24"/>
        <v>0.3362445415</v>
      </c>
      <c r="AL467" s="7">
        <f t="shared" si="25"/>
        <v>0.3524027621</v>
      </c>
    </row>
    <row r="468" ht="15.75" customHeight="1">
      <c r="A468" s="5">
        <v>32.41</v>
      </c>
      <c r="B468" s="5" t="str">
        <f t="shared" si="1"/>
        <v>baik</v>
      </c>
      <c r="C468" s="5">
        <v>60.0</v>
      </c>
      <c r="D468" s="6"/>
      <c r="E468" s="5">
        <v>0.188600004</v>
      </c>
      <c r="F468" s="5">
        <v>0.220200002</v>
      </c>
      <c r="G468" s="5">
        <v>0.213</v>
      </c>
      <c r="H468" s="5">
        <v>0.224999994</v>
      </c>
      <c r="I468" s="5">
        <v>0.167999998</v>
      </c>
      <c r="J468" s="5">
        <v>0.177699998</v>
      </c>
      <c r="K468" s="5">
        <v>0.147699997</v>
      </c>
      <c r="L468" s="5">
        <v>0.136299998</v>
      </c>
      <c r="M468" s="5">
        <v>0.0094</v>
      </c>
      <c r="N468" s="5">
        <v>0.0081</v>
      </c>
      <c r="O468" s="7">
        <f t="shared" si="2"/>
        <v>-0.1810368826</v>
      </c>
      <c r="P468" s="7">
        <f t="shared" si="3"/>
        <v>0.1970644338</v>
      </c>
      <c r="Q468" s="7">
        <f t="shared" si="4"/>
        <v>0.8803309971</v>
      </c>
      <c r="R468" s="7">
        <f t="shared" si="5"/>
        <v>0.8960205372</v>
      </c>
      <c r="S468" s="7">
        <f t="shared" si="6"/>
        <v>0.8876765062</v>
      </c>
      <c r="T468" s="7">
        <f t="shared" si="7"/>
        <v>0.8886059813</v>
      </c>
      <c r="U468" s="7">
        <f t="shared" si="8"/>
        <v>0.9181184676</v>
      </c>
      <c r="V468" s="8">
        <f t="shared" si="9"/>
        <v>0.9290407365</v>
      </c>
      <c r="W468" s="7">
        <f t="shared" si="10"/>
        <v>0.9233464746</v>
      </c>
      <c r="X468" s="9">
        <f t="shared" si="11"/>
        <v>0.9237804885</v>
      </c>
      <c r="Y468" s="7">
        <f t="shared" si="12"/>
        <v>-0.01662050316</v>
      </c>
      <c r="Z468" s="7">
        <f t="shared" si="13"/>
        <v>2.757479378</v>
      </c>
      <c r="AA468" s="7">
        <f t="shared" si="14"/>
        <v>2.780487871</v>
      </c>
      <c r="AB468" s="7">
        <f t="shared" si="15"/>
        <v>0.7804250088</v>
      </c>
      <c r="AC468" s="9">
        <f t="shared" si="16"/>
        <v>0.7892000088</v>
      </c>
      <c r="AD468" s="9">
        <f t="shared" si="17"/>
        <v>0.7840000088</v>
      </c>
      <c r="AE468" s="9">
        <f t="shared" si="18"/>
        <v>0.7856250088</v>
      </c>
      <c r="AF468" s="7">
        <f t="shared" si="19"/>
        <v>0.693427216</v>
      </c>
      <c r="AG468" s="7">
        <f t="shared" si="20"/>
        <v>21.17288294</v>
      </c>
      <c r="AH468" s="7">
        <f t="shared" si="21"/>
        <v>937.447974</v>
      </c>
      <c r="AI468" s="7">
        <f t="shared" si="22"/>
        <v>282.909707</v>
      </c>
      <c r="AJ468" s="7">
        <f t="shared" si="23"/>
        <v>11033.46479</v>
      </c>
      <c r="AK468" s="7">
        <f t="shared" si="24"/>
        <v>0.9673024435</v>
      </c>
      <c r="AL468" s="7">
        <f t="shared" si="25"/>
        <v>1.129374313</v>
      </c>
    </row>
    <row r="469" ht="15.75" customHeight="1">
      <c r="A469" s="5">
        <v>32.4</v>
      </c>
      <c r="B469" s="5" t="str">
        <f t="shared" si="1"/>
        <v>baik</v>
      </c>
      <c r="C469" s="5">
        <v>40.0</v>
      </c>
      <c r="D469" s="7"/>
      <c r="E469" s="5">
        <v>0.085699998</v>
      </c>
      <c r="F469" s="5">
        <v>0.100199997</v>
      </c>
      <c r="G469" s="5">
        <v>0.069799997</v>
      </c>
      <c r="H469" s="5">
        <v>0.063349999</v>
      </c>
      <c r="I469" s="5">
        <v>0.04095</v>
      </c>
      <c r="J469" s="5">
        <v>0.041450001</v>
      </c>
      <c r="K469" s="5">
        <v>0.033199999</v>
      </c>
      <c r="L469" s="5">
        <v>0.0348</v>
      </c>
      <c r="M469" s="5">
        <v>0.0241</v>
      </c>
      <c r="N469" s="5">
        <v>0.0198</v>
      </c>
      <c r="O469" s="7">
        <f t="shared" si="2"/>
        <v>-0.3553398002</v>
      </c>
      <c r="P469" s="7">
        <f t="shared" si="3"/>
        <v>0.5022488756</v>
      </c>
      <c r="Q469" s="7">
        <f t="shared" si="4"/>
        <v>0.1588132488</v>
      </c>
      <c r="R469" s="7">
        <f t="shared" si="5"/>
        <v>0.2528301746</v>
      </c>
      <c r="S469" s="7">
        <f t="shared" si="6"/>
        <v>0.1716980976</v>
      </c>
      <c r="T469" s="7">
        <f t="shared" si="7"/>
        <v>0.2338568802</v>
      </c>
      <c r="U469" s="7">
        <f t="shared" si="8"/>
        <v>0.6122284701</v>
      </c>
      <c r="V469" s="8">
        <f t="shared" si="9"/>
        <v>0.6699999918</v>
      </c>
      <c r="W469" s="7">
        <f t="shared" si="10"/>
        <v>0.6341666575</v>
      </c>
      <c r="X469" s="9">
        <f t="shared" si="11"/>
        <v>0.6468221958</v>
      </c>
      <c r="Y469" s="7">
        <f t="shared" si="12"/>
        <v>-0.1788235357</v>
      </c>
      <c r="Z469" s="7">
        <f t="shared" si="13"/>
        <v>2.966841134</v>
      </c>
      <c r="AA469" s="7">
        <f t="shared" si="14"/>
        <v>3.207547117</v>
      </c>
      <c r="AB469" s="7">
        <f t="shared" si="15"/>
        <v>0.2298249883</v>
      </c>
      <c r="AC469" s="9">
        <f t="shared" si="16"/>
        <v>0.2588499883</v>
      </c>
      <c r="AD469" s="9">
        <f t="shared" si="17"/>
        <v>0.2416499883</v>
      </c>
      <c r="AE469" s="9">
        <f t="shared" si="18"/>
        <v>0.2470249883</v>
      </c>
      <c r="AF469" s="7">
        <f t="shared" si="19"/>
        <v>0.4756447053</v>
      </c>
      <c r="AG469" s="7">
        <f t="shared" si="20"/>
        <v>16.27888055</v>
      </c>
      <c r="AH469" s="7">
        <f t="shared" si="21"/>
        <v>38.56762381</v>
      </c>
      <c r="AI469" s="7">
        <f t="shared" si="22"/>
        <v>39.24667094</v>
      </c>
      <c r="AJ469" s="7">
        <f t="shared" si="23"/>
        <v>11.824481</v>
      </c>
      <c r="AK469" s="7">
        <f t="shared" si="24"/>
        <v>0.6966067773</v>
      </c>
      <c r="AL469" s="7">
        <f t="shared" si="25"/>
        <v>0.8144690622</v>
      </c>
    </row>
    <row r="470" ht="15.75" customHeight="1">
      <c r="A470" s="5">
        <v>32.4</v>
      </c>
      <c r="B470" s="5" t="str">
        <f t="shared" si="1"/>
        <v>baik</v>
      </c>
      <c r="C470" s="5">
        <v>40.0</v>
      </c>
      <c r="D470" s="5"/>
      <c r="E470" s="7">
        <v>0.0265</v>
      </c>
      <c r="F470" s="5">
        <v>0.0277</v>
      </c>
      <c r="G470" s="5">
        <v>0.0261</v>
      </c>
      <c r="H470" s="5">
        <v>0.032299999</v>
      </c>
      <c r="I470" s="5">
        <v>0.039900001</v>
      </c>
      <c r="J470" s="5">
        <v>0.0405</v>
      </c>
      <c r="K470" s="5">
        <v>0.0111</v>
      </c>
      <c r="L470" s="5">
        <v>0.054099999</v>
      </c>
      <c r="M470" s="5">
        <v>0.042300001</v>
      </c>
      <c r="N470" s="5">
        <v>0.0592</v>
      </c>
      <c r="O470" s="7">
        <f t="shared" si="2"/>
        <v>-0.4032258065</v>
      </c>
      <c r="P470" s="7">
        <f t="shared" si="3"/>
        <v>0.4278350515</v>
      </c>
      <c r="Q470" s="7">
        <f t="shared" si="4"/>
        <v>-0.5842696707</v>
      </c>
      <c r="R470" s="7">
        <f t="shared" si="5"/>
        <v>-0.6842105263</v>
      </c>
      <c r="S470" s="7">
        <f t="shared" si="6"/>
        <v>-0.4438122475</v>
      </c>
      <c r="T470" s="7">
        <f t="shared" si="7"/>
        <v>-0.9007490468</v>
      </c>
      <c r="U470" s="7">
        <f t="shared" si="8"/>
        <v>-0.2085714399</v>
      </c>
      <c r="V470" s="8">
        <f t="shared" si="9"/>
        <v>-0.3624856157</v>
      </c>
      <c r="W470" s="7">
        <f t="shared" si="10"/>
        <v>-0.1680092175</v>
      </c>
      <c r="X470" s="9">
        <f t="shared" si="11"/>
        <v>-0.4499999936</v>
      </c>
      <c r="Y470" s="7">
        <f t="shared" si="12"/>
        <v>-0.02973977695</v>
      </c>
      <c r="Z470" s="7">
        <f t="shared" si="13"/>
        <v>1.007490618</v>
      </c>
      <c r="AA470" s="7">
        <f t="shared" si="14"/>
        <v>0.7652916074</v>
      </c>
      <c r="AB470" s="7">
        <f t="shared" si="15"/>
        <v>-0.1775000068</v>
      </c>
      <c r="AC470" s="9">
        <f t="shared" si="16"/>
        <v>-0.291575</v>
      </c>
      <c r="AD470" s="9">
        <f t="shared" si="17"/>
        <v>-0.223975004</v>
      </c>
      <c r="AE470" s="9">
        <f t="shared" si="18"/>
        <v>-0.2451000028</v>
      </c>
      <c r="AF470" s="7">
        <f t="shared" si="19"/>
        <v>0.4252873563</v>
      </c>
      <c r="AG470" s="7">
        <f t="shared" si="20"/>
        <v>18.56992388</v>
      </c>
      <c r="AH470" s="7">
        <f t="shared" si="21"/>
        <v>14.56614962</v>
      </c>
      <c r="AI470" s="7">
        <f t="shared" si="22"/>
        <v>38.03106458</v>
      </c>
      <c r="AJ470" s="7">
        <f t="shared" si="23"/>
        <v>1.467086831</v>
      </c>
      <c r="AK470" s="7">
        <f t="shared" si="24"/>
        <v>0.9422382671</v>
      </c>
      <c r="AL470" s="7">
        <f t="shared" si="25"/>
        <v>0.9849056604</v>
      </c>
    </row>
    <row r="471" ht="15.75" customHeight="1">
      <c r="A471" s="5">
        <v>32.33</v>
      </c>
      <c r="B471" s="5" t="str">
        <f t="shared" si="1"/>
        <v>baik</v>
      </c>
      <c r="C471" s="5">
        <v>50.0</v>
      </c>
      <c r="D471" s="5"/>
      <c r="E471" s="5">
        <v>0.093450002</v>
      </c>
      <c r="F471" s="5">
        <v>0.102750003</v>
      </c>
      <c r="G471" s="5">
        <v>0.087750003</v>
      </c>
      <c r="H471" s="5">
        <v>0.081200004</v>
      </c>
      <c r="I471" s="5">
        <v>0.032000002</v>
      </c>
      <c r="J471" s="5">
        <v>0.02675</v>
      </c>
      <c r="K471" s="5">
        <v>0.01565</v>
      </c>
      <c r="L471" s="5">
        <v>0.015</v>
      </c>
      <c r="M471" s="5">
        <v>0.01185</v>
      </c>
      <c r="N471" s="5">
        <v>0.012</v>
      </c>
      <c r="O471" s="7">
        <f t="shared" si="2"/>
        <v>-0.6972920784</v>
      </c>
      <c r="P471" s="7">
        <f t="shared" si="3"/>
        <v>0.7356418986</v>
      </c>
      <c r="Q471" s="7">
        <f t="shared" si="4"/>
        <v>0.1381818182</v>
      </c>
      <c r="R471" s="7">
        <f t="shared" si="5"/>
        <v>0.1320072333</v>
      </c>
      <c r="S471" s="7">
        <f t="shared" si="6"/>
        <v>0.1374321881</v>
      </c>
      <c r="T471" s="7">
        <f t="shared" si="7"/>
        <v>0.1327272727</v>
      </c>
      <c r="U471" s="7">
        <f t="shared" si="8"/>
        <v>0.7931937227</v>
      </c>
      <c r="V471" s="8">
        <f t="shared" si="9"/>
        <v>0.7908496787</v>
      </c>
      <c r="W471" s="7">
        <f t="shared" si="10"/>
        <v>0.7921568682</v>
      </c>
      <c r="X471" s="9">
        <f t="shared" si="11"/>
        <v>0.7918848222</v>
      </c>
      <c r="Y471" s="7">
        <f t="shared" si="12"/>
        <v>-0.078740155</v>
      </c>
      <c r="Z471" s="7">
        <f t="shared" si="13"/>
        <v>6.927272945</v>
      </c>
      <c r="AA471" s="7">
        <f t="shared" si="14"/>
        <v>6.889692803</v>
      </c>
      <c r="AB471" s="7">
        <f t="shared" si="15"/>
        <v>0.327100012</v>
      </c>
      <c r="AC471" s="9">
        <f t="shared" si="16"/>
        <v>0.326087512</v>
      </c>
      <c r="AD471" s="9">
        <f t="shared" si="17"/>
        <v>0.326687512</v>
      </c>
      <c r="AE471" s="9">
        <f t="shared" si="18"/>
        <v>0.326500012</v>
      </c>
      <c r="AF471" s="7">
        <f t="shared" si="19"/>
        <v>0.1783475723</v>
      </c>
      <c r="AG471" s="7">
        <f t="shared" si="20"/>
        <v>17.88834363</v>
      </c>
      <c r="AH471" s="7">
        <f t="shared" si="21"/>
        <v>57.53370148</v>
      </c>
      <c r="AI471" s="7">
        <f t="shared" si="22"/>
        <v>21.6620919</v>
      </c>
      <c r="AJ471" s="7">
        <f t="shared" si="23"/>
        <v>27.86508803</v>
      </c>
      <c r="AK471" s="7">
        <f t="shared" si="24"/>
        <v>0.8540146028</v>
      </c>
      <c r="AL471" s="7">
        <f t="shared" si="25"/>
        <v>0.9390048274</v>
      </c>
    </row>
    <row r="472" ht="15.75" customHeight="1">
      <c r="A472" s="5">
        <v>32.3</v>
      </c>
      <c r="B472" s="5" t="str">
        <f t="shared" si="1"/>
        <v>baik</v>
      </c>
      <c r="C472" s="5">
        <v>40.0</v>
      </c>
      <c r="D472" s="5"/>
      <c r="E472" s="5">
        <v>0.127200007</v>
      </c>
      <c r="F472" s="5">
        <v>0.143299997</v>
      </c>
      <c r="G472" s="5">
        <v>0.112300001</v>
      </c>
      <c r="H472" s="5">
        <v>0.119000003</v>
      </c>
      <c r="I472" s="5">
        <v>0.079000004</v>
      </c>
      <c r="J472" s="5">
        <v>0.079899997</v>
      </c>
      <c r="K472" s="5">
        <v>0.070100002</v>
      </c>
      <c r="L472" s="5">
        <v>0.073299997</v>
      </c>
      <c r="M472" s="5">
        <v>0.058400001</v>
      </c>
      <c r="N472" s="5">
        <v>0.050900001</v>
      </c>
      <c r="O472" s="7">
        <f t="shared" si="2"/>
        <v>-0.2313596398</v>
      </c>
      <c r="P472" s="7">
        <f t="shared" si="3"/>
        <v>0.3430177851</v>
      </c>
      <c r="Q472" s="7">
        <f t="shared" si="4"/>
        <v>0.09105058931</v>
      </c>
      <c r="R472" s="7">
        <f t="shared" si="5"/>
        <v>0.1586776903</v>
      </c>
      <c r="S472" s="7">
        <f t="shared" si="6"/>
        <v>0.09669422074</v>
      </c>
      <c r="T472" s="7">
        <f t="shared" si="7"/>
        <v>0.1494163467</v>
      </c>
      <c r="U472" s="7">
        <f t="shared" si="8"/>
        <v>0.420922146</v>
      </c>
      <c r="V472" s="8">
        <f t="shared" si="9"/>
        <v>0.4757981305</v>
      </c>
      <c r="W472" s="7">
        <f t="shared" si="10"/>
        <v>0.4371781507</v>
      </c>
      <c r="X472" s="9">
        <f t="shared" si="11"/>
        <v>0.4581060829</v>
      </c>
      <c r="Y472" s="7">
        <f t="shared" si="12"/>
        <v>-0.1212832404</v>
      </c>
      <c r="Z472" s="7">
        <f t="shared" si="13"/>
        <v>1.989104996</v>
      </c>
      <c r="AA472" s="7">
        <f t="shared" si="14"/>
        <v>2.112396625</v>
      </c>
      <c r="AB472" s="7">
        <f t="shared" si="15"/>
        <v>0.1614749808</v>
      </c>
      <c r="AC472" s="9">
        <f t="shared" si="16"/>
        <v>0.2120999808</v>
      </c>
      <c r="AD472" s="9">
        <f t="shared" si="17"/>
        <v>0.1820999808</v>
      </c>
      <c r="AE472" s="9">
        <f t="shared" si="18"/>
        <v>0.1914749808</v>
      </c>
      <c r="AF472" s="7">
        <f t="shared" si="19"/>
        <v>0.6242208493</v>
      </c>
      <c r="AG472" s="7">
        <f t="shared" si="20"/>
        <v>16.91075412</v>
      </c>
      <c r="AH472" s="7">
        <f t="shared" si="21"/>
        <v>99.42345506</v>
      </c>
      <c r="AI472" s="7">
        <f t="shared" si="22"/>
        <v>95.62643676</v>
      </c>
      <c r="AJ472" s="7">
        <f t="shared" si="23"/>
        <v>89.99550589</v>
      </c>
      <c r="AK472" s="7">
        <f t="shared" si="24"/>
        <v>0.7836706445</v>
      </c>
      <c r="AL472" s="7">
        <f t="shared" si="25"/>
        <v>0.8828615945</v>
      </c>
    </row>
    <row r="473" ht="15.75" customHeight="1">
      <c r="A473" s="5">
        <v>32.3</v>
      </c>
      <c r="B473" s="5" t="str">
        <f t="shared" si="1"/>
        <v>baik</v>
      </c>
      <c r="C473" s="5">
        <v>60.0</v>
      </c>
      <c r="D473" s="5"/>
      <c r="E473" s="5">
        <v>0.064099997</v>
      </c>
      <c r="F473" s="5">
        <v>0.077699997</v>
      </c>
      <c r="G473" s="5">
        <v>0.096600004</v>
      </c>
      <c r="H473" s="5">
        <v>0.100699998</v>
      </c>
      <c r="I473" s="5">
        <v>0.0517</v>
      </c>
      <c r="J473" s="5">
        <v>0.0535</v>
      </c>
      <c r="K473" s="5">
        <v>0.0392</v>
      </c>
      <c r="L473" s="5">
        <v>0.037</v>
      </c>
      <c r="M473" s="5">
        <v>0.0148</v>
      </c>
      <c r="N473" s="5">
        <v>0.0118</v>
      </c>
      <c r="O473" s="7">
        <f t="shared" si="2"/>
        <v>-0.4226804294</v>
      </c>
      <c r="P473" s="7">
        <f t="shared" si="3"/>
        <v>0.3293413002</v>
      </c>
      <c r="Q473" s="7">
        <f t="shared" si="4"/>
        <v>0.4518518519</v>
      </c>
      <c r="R473" s="7">
        <f t="shared" si="5"/>
        <v>0.537254902</v>
      </c>
      <c r="S473" s="7">
        <f t="shared" si="6"/>
        <v>0.4784313725</v>
      </c>
      <c r="T473" s="7">
        <f t="shared" si="7"/>
        <v>0.5074074074</v>
      </c>
      <c r="U473" s="7">
        <f t="shared" si="8"/>
        <v>0.6799999896</v>
      </c>
      <c r="V473" s="8">
        <f t="shared" si="9"/>
        <v>0.7363128403</v>
      </c>
      <c r="W473" s="7">
        <f t="shared" si="10"/>
        <v>0.7027932861</v>
      </c>
      <c r="X473" s="9">
        <f t="shared" si="11"/>
        <v>0.7124324231</v>
      </c>
      <c r="Y473" s="7">
        <f t="shared" si="12"/>
        <v>0.1084337745</v>
      </c>
      <c r="Z473" s="7">
        <f t="shared" si="13"/>
        <v>3.227777796</v>
      </c>
      <c r="AA473" s="7">
        <f t="shared" si="14"/>
        <v>3.417647078</v>
      </c>
      <c r="AB473" s="7">
        <f t="shared" si="15"/>
        <v>0.201099988</v>
      </c>
      <c r="AC473" s="9">
        <f t="shared" si="16"/>
        <v>0.221349988</v>
      </c>
      <c r="AD473" s="9">
        <f t="shared" si="17"/>
        <v>0.209349988</v>
      </c>
      <c r="AE473" s="9">
        <f t="shared" si="18"/>
        <v>0.213099988</v>
      </c>
      <c r="AF473" s="7">
        <f t="shared" si="19"/>
        <v>0.4057970846</v>
      </c>
      <c r="AG473" s="7">
        <f t="shared" si="20"/>
        <v>24.21467213</v>
      </c>
      <c r="AH473" s="7">
        <f t="shared" si="21"/>
        <v>70.07488718</v>
      </c>
      <c r="AI473" s="7">
        <f t="shared" si="22"/>
        <v>55.48787565</v>
      </c>
      <c r="AJ473" s="7">
        <f t="shared" si="23"/>
        <v>42.52135319</v>
      </c>
      <c r="AK473" s="7">
        <f t="shared" si="24"/>
        <v>1.243243343</v>
      </c>
      <c r="AL473" s="7">
        <f t="shared" si="25"/>
        <v>1.507020414</v>
      </c>
    </row>
    <row r="474" ht="15.75" customHeight="1">
      <c r="A474" s="5">
        <v>32.3</v>
      </c>
      <c r="B474" s="5" t="str">
        <f t="shared" si="1"/>
        <v>baik</v>
      </c>
      <c r="C474" s="5">
        <v>40.0</v>
      </c>
      <c r="D474" s="5"/>
      <c r="E474" s="7">
        <v>0.216999993</v>
      </c>
      <c r="F474" s="5">
        <v>0.208800003</v>
      </c>
      <c r="G474" s="5">
        <v>0.182799995</v>
      </c>
      <c r="H474" s="5">
        <v>0.200100005</v>
      </c>
      <c r="I474" s="5">
        <v>0.222299993</v>
      </c>
      <c r="J474" s="5">
        <v>0.226199999</v>
      </c>
      <c r="K474" s="5">
        <v>0.272599995</v>
      </c>
      <c r="L474" s="5">
        <v>0.218600005</v>
      </c>
      <c r="M474" s="5">
        <v>0.199000001</v>
      </c>
      <c r="N474" s="5">
        <v>0.156900004</v>
      </c>
      <c r="O474" s="7">
        <f t="shared" si="2"/>
        <v>0.1971892885</v>
      </c>
      <c r="P474" s="7">
        <f t="shared" si="3"/>
        <v>-0.1325301044</v>
      </c>
      <c r="Q474" s="7">
        <f t="shared" si="4"/>
        <v>0.15606445</v>
      </c>
      <c r="R474" s="7">
        <f t="shared" si="5"/>
        <v>0.2693829832</v>
      </c>
      <c r="S474" s="7">
        <f t="shared" si="6"/>
        <v>0.1713620353</v>
      </c>
      <c r="T474" s="7">
        <f t="shared" si="7"/>
        <v>0.2453350127</v>
      </c>
      <c r="U474" s="7">
        <f t="shared" si="8"/>
        <v>0.0240313926</v>
      </c>
      <c r="V474" s="8">
        <f t="shared" si="9"/>
        <v>0.1419196008</v>
      </c>
      <c r="W474" s="7">
        <f t="shared" si="10"/>
        <v>0.02679792675</v>
      </c>
      <c r="X474" s="9">
        <f t="shared" si="11"/>
        <v>0.1272682651</v>
      </c>
      <c r="Y474" s="7">
        <f t="shared" si="12"/>
        <v>-0.06639430065</v>
      </c>
      <c r="Z474" s="7">
        <f t="shared" si="13"/>
        <v>0.8303647187</v>
      </c>
      <c r="AA474" s="7">
        <f t="shared" si="14"/>
        <v>0.9117578554</v>
      </c>
      <c r="AB474" s="7">
        <f t="shared" si="15"/>
        <v>-0.5761999935</v>
      </c>
      <c r="AC474" s="9">
        <f t="shared" si="16"/>
        <v>-0.2920250138</v>
      </c>
      <c r="AD474" s="9">
        <f t="shared" si="17"/>
        <v>-0.4604250018</v>
      </c>
      <c r="AE474" s="9">
        <f t="shared" si="18"/>
        <v>-0.4078000055</v>
      </c>
      <c r="AF474" s="7">
        <f t="shared" si="19"/>
        <v>1.491247278</v>
      </c>
      <c r="AG474" s="7">
        <f t="shared" si="20"/>
        <v>15.53000095</v>
      </c>
      <c r="AH474" s="7">
        <f t="shared" si="21"/>
        <v>478.3066235</v>
      </c>
      <c r="AI474" s="7">
        <f t="shared" si="22"/>
        <v>392.5260395</v>
      </c>
      <c r="AJ474" s="7">
        <f t="shared" si="23"/>
        <v>2608.386078</v>
      </c>
      <c r="AK474" s="7">
        <f t="shared" si="24"/>
        <v>0.8754788907</v>
      </c>
      <c r="AL474" s="7">
        <f t="shared" si="25"/>
        <v>0.8423963175</v>
      </c>
    </row>
    <row r="475" ht="15.75" customHeight="1">
      <c r="A475" s="5">
        <v>32.2</v>
      </c>
      <c r="B475" s="5" t="str">
        <f t="shared" si="1"/>
        <v>baik</v>
      </c>
      <c r="C475" s="5">
        <v>50.0</v>
      </c>
      <c r="D475" s="6"/>
      <c r="E475" s="5">
        <v>0.0495</v>
      </c>
      <c r="F475" s="5">
        <v>0.052099999</v>
      </c>
      <c r="G475" s="5">
        <v>0.032200001</v>
      </c>
      <c r="H475" s="5">
        <v>0.027799999</v>
      </c>
      <c r="I475" s="5">
        <v>0.0165</v>
      </c>
      <c r="J475" s="5">
        <v>0.017899999</v>
      </c>
      <c r="K475" s="5">
        <v>0.0128</v>
      </c>
      <c r="L475" s="5">
        <v>0.0142</v>
      </c>
      <c r="M475" s="5">
        <v>0.0116</v>
      </c>
      <c r="N475" s="5">
        <v>0.0095</v>
      </c>
      <c r="O475" s="7">
        <f t="shared" si="2"/>
        <v>-0.4311111238</v>
      </c>
      <c r="P475" s="7">
        <f t="shared" si="3"/>
        <v>0.6055469893</v>
      </c>
      <c r="Q475" s="7">
        <f t="shared" si="4"/>
        <v>0.04918032787</v>
      </c>
      <c r="R475" s="7">
        <f t="shared" si="5"/>
        <v>0.1479820628</v>
      </c>
      <c r="S475" s="7">
        <f t="shared" si="6"/>
        <v>0.05381165919</v>
      </c>
      <c r="T475" s="7">
        <f t="shared" si="7"/>
        <v>0.1352459016</v>
      </c>
      <c r="U475" s="7">
        <f t="shared" si="8"/>
        <v>0.6357927729</v>
      </c>
      <c r="V475" s="8">
        <f t="shared" si="9"/>
        <v>0.6915584366</v>
      </c>
      <c r="W475" s="7">
        <f t="shared" si="10"/>
        <v>0.6574675269</v>
      </c>
      <c r="X475" s="9">
        <f t="shared" si="11"/>
        <v>0.6687598064</v>
      </c>
      <c r="Y475" s="7">
        <f t="shared" si="12"/>
        <v>-0.2360616607</v>
      </c>
      <c r="Z475" s="7">
        <f t="shared" si="13"/>
        <v>3.454918033</v>
      </c>
      <c r="AA475" s="7">
        <f t="shared" si="14"/>
        <v>3.780269058</v>
      </c>
      <c r="AB475" s="7">
        <f t="shared" si="15"/>
        <v>0.126899996</v>
      </c>
      <c r="AC475" s="9">
        <f t="shared" si="16"/>
        <v>0.141074996</v>
      </c>
      <c r="AD475" s="9">
        <f t="shared" si="17"/>
        <v>0.132674996</v>
      </c>
      <c r="AE475" s="9">
        <f t="shared" si="18"/>
        <v>0.135299996</v>
      </c>
      <c r="AF475" s="7">
        <f t="shared" si="19"/>
        <v>0.3975155156</v>
      </c>
      <c r="AG475" s="7">
        <f t="shared" si="20"/>
        <v>14.76862954</v>
      </c>
      <c r="AH475" s="7">
        <f t="shared" si="21"/>
        <v>16.68681816</v>
      </c>
      <c r="AI475" s="7">
        <f t="shared" si="22"/>
        <v>12.55866703</v>
      </c>
      <c r="AJ475" s="7">
        <f t="shared" si="23"/>
        <v>1.963216569</v>
      </c>
      <c r="AK475" s="7">
        <f t="shared" si="24"/>
        <v>0.6180422575</v>
      </c>
      <c r="AL475" s="7">
        <f t="shared" si="25"/>
        <v>0.6505050707</v>
      </c>
    </row>
    <row r="476" ht="15.75" customHeight="1">
      <c r="A476" s="5">
        <v>32.2</v>
      </c>
      <c r="B476" s="5" t="str">
        <f t="shared" si="1"/>
        <v>baik</v>
      </c>
      <c r="C476" s="5">
        <v>40.0</v>
      </c>
      <c r="D476" s="5"/>
      <c r="E476" s="5">
        <v>1.27820003</v>
      </c>
      <c r="F476" s="5">
        <v>1.208999991</v>
      </c>
      <c r="G476" s="5">
        <v>1.148399949</v>
      </c>
      <c r="H476" s="5">
        <v>1.179200053</v>
      </c>
      <c r="I476" s="5">
        <v>1.087700009</v>
      </c>
      <c r="J476" s="5">
        <v>1.069399953</v>
      </c>
      <c r="K476" s="5">
        <v>1.111400008</v>
      </c>
      <c r="L476" s="5">
        <v>1.041599989</v>
      </c>
      <c r="M476" s="5">
        <v>0.843800008</v>
      </c>
      <c r="N476" s="5">
        <v>0.703199983</v>
      </c>
      <c r="O476" s="7">
        <f t="shared" si="2"/>
        <v>-0.01637310457</v>
      </c>
      <c r="P476" s="7">
        <f t="shared" si="3"/>
        <v>0.04206170619</v>
      </c>
      <c r="Q476" s="7">
        <f t="shared" si="4"/>
        <v>0.1368657927</v>
      </c>
      <c r="R476" s="7">
        <f t="shared" si="5"/>
        <v>0.2249531726</v>
      </c>
      <c r="S476" s="7">
        <f t="shared" si="6"/>
        <v>0.1474705176</v>
      </c>
      <c r="T476" s="7">
        <f t="shared" si="7"/>
        <v>0.2087766068</v>
      </c>
      <c r="U476" s="7">
        <f t="shared" si="8"/>
        <v>0.1779033433</v>
      </c>
      <c r="V476" s="8">
        <f t="shared" si="9"/>
        <v>0.2645120881</v>
      </c>
      <c r="W476" s="7">
        <f t="shared" si="10"/>
        <v>0.1909842004</v>
      </c>
      <c r="X476" s="9">
        <f t="shared" si="11"/>
        <v>0.2463951716</v>
      </c>
      <c r="Y476" s="7">
        <f t="shared" si="12"/>
        <v>-0.02570630506</v>
      </c>
      <c r="Z476" s="7">
        <f t="shared" si="13"/>
        <v>1.205707815</v>
      </c>
      <c r="AA476" s="7">
        <f t="shared" si="14"/>
        <v>1.299129258</v>
      </c>
      <c r="AB476" s="7">
        <f t="shared" si="15"/>
        <v>-1.137500092</v>
      </c>
      <c r="AC476" s="9">
        <f t="shared" si="16"/>
        <v>-0.1884499233</v>
      </c>
      <c r="AD476" s="9">
        <f t="shared" si="17"/>
        <v>-0.7508500233</v>
      </c>
      <c r="AE476" s="9">
        <f t="shared" si="18"/>
        <v>-0.575099992</v>
      </c>
      <c r="AF476" s="7">
        <f t="shared" si="19"/>
        <v>0.9677813108</v>
      </c>
      <c r="AG476" s="7">
        <f t="shared" si="20"/>
        <v>43.01670733</v>
      </c>
      <c r="AH476" s="7">
        <f t="shared" si="21"/>
        <v>1056009639572</v>
      </c>
      <c r="AI476" s="7">
        <f t="shared" si="22"/>
        <v>3231.210222</v>
      </c>
      <c r="AJ476" s="7">
        <f t="shared" si="23"/>
        <v>2.77113E+23</v>
      </c>
      <c r="AK476" s="7">
        <f t="shared" si="24"/>
        <v>0.9498758954</v>
      </c>
      <c r="AL476" s="7">
        <f t="shared" si="25"/>
        <v>0.8984508857</v>
      </c>
    </row>
    <row r="477" ht="15.75" customHeight="1">
      <c r="A477" s="5">
        <v>32.1</v>
      </c>
      <c r="B477" s="5" t="str">
        <f t="shared" si="1"/>
        <v>baik</v>
      </c>
      <c r="C477" s="5">
        <v>60.0</v>
      </c>
      <c r="D477" s="5"/>
      <c r="E477" s="5">
        <v>0.088299997</v>
      </c>
      <c r="F477" s="5">
        <v>0.096500002</v>
      </c>
      <c r="G477" s="5">
        <v>0.112499997</v>
      </c>
      <c r="H477" s="5">
        <v>0.105099998</v>
      </c>
      <c r="I477" s="5">
        <v>0.043099999</v>
      </c>
      <c r="J477" s="5">
        <v>0.041200001</v>
      </c>
      <c r="K477" s="5">
        <v>0.029200001</v>
      </c>
      <c r="L477" s="5">
        <v>0.0251</v>
      </c>
      <c r="M477" s="5">
        <v>0.018999999</v>
      </c>
      <c r="N477" s="5">
        <v>0.016899999</v>
      </c>
      <c r="O477" s="7">
        <f t="shared" si="2"/>
        <v>-0.5878616597</v>
      </c>
      <c r="P477" s="7">
        <f t="shared" si="3"/>
        <v>0.5354017454</v>
      </c>
      <c r="Q477" s="7">
        <f t="shared" si="4"/>
        <v>0.2116182988</v>
      </c>
      <c r="R477" s="7">
        <f t="shared" si="5"/>
        <v>0.2668113232</v>
      </c>
      <c r="S477" s="7">
        <f t="shared" si="6"/>
        <v>0.2212581779</v>
      </c>
      <c r="T477" s="7">
        <f t="shared" si="7"/>
        <v>0.2551867635</v>
      </c>
      <c r="U477" s="7">
        <f t="shared" si="8"/>
        <v>0.6709956912</v>
      </c>
      <c r="V477" s="8">
        <f t="shared" si="9"/>
        <v>0.7019400555</v>
      </c>
      <c r="W477" s="7">
        <f t="shared" si="10"/>
        <v>0.6834215372</v>
      </c>
      <c r="X477" s="9">
        <f t="shared" si="11"/>
        <v>0.6891775092</v>
      </c>
      <c r="Y477" s="7">
        <f t="shared" si="12"/>
        <v>0.07655500037</v>
      </c>
      <c r="Z477" s="7">
        <f t="shared" si="13"/>
        <v>4.336099564</v>
      </c>
      <c r="AA477" s="7">
        <f t="shared" si="14"/>
        <v>4.533622538</v>
      </c>
      <c r="AB477" s="7">
        <f t="shared" si="15"/>
        <v>0.2504500145</v>
      </c>
      <c r="AC477" s="9">
        <f t="shared" si="16"/>
        <v>0.2646250145</v>
      </c>
      <c r="AD477" s="9">
        <f t="shared" si="17"/>
        <v>0.2562250145</v>
      </c>
      <c r="AE477" s="9">
        <f t="shared" si="18"/>
        <v>0.2588500145</v>
      </c>
      <c r="AF477" s="7">
        <f t="shared" si="19"/>
        <v>0.2595555714</v>
      </c>
      <c r="AG477" s="7">
        <f t="shared" si="20"/>
        <v>22.18430694</v>
      </c>
      <c r="AH477" s="7">
        <f t="shared" si="21"/>
        <v>99.86750077</v>
      </c>
      <c r="AI477" s="7">
        <f t="shared" si="22"/>
        <v>38.92580049</v>
      </c>
      <c r="AJ477" s="7">
        <f t="shared" si="23"/>
        <v>90.85915348</v>
      </c>
      <c r="AK477" s="7">
        <f t="shared" si="24"/>
        <v>1.165803054</v>
      </c>
      <c r="AL477" s="7">
        <f t="shared" si="25"/>
        <v>1.274065694</v>
      </c>
    </row>
    <row r="478" ht="15.75" customHeight="1">
      <c r="A478" s="5">
        <v>32.1</v>
      </c>
      <c r="B478" s="5" t="str">
        <f t="shared" si="1"/>
        <v>baik</v>
      </c>
      <c r="C478" s="5">
        <v>40.0</v>
      </c>
      <c r="D478" s="5"/>
      <c r="E478" s="7">
        <v>0.133599997</v>
      </c>
      <c r="F478" s="5">
        <v>0.161799997</v>
      </c>
      <c r="G478" s="5">
        <v>0.168099999</v>
      </c>
      <c r="H478" s="5">
        <v>0.173999995</v>
      </c>
      <c r="I478" s="5">
        <v>0.107600003</v>
      </c>
      <c r="J478" s="5">
        <v>0.114399999</v>
      </c>
      <c r="K478" s="5">
        <v>0.0898</v>
      </c>
      <c r="L478" s="5">
        <v>0.076099999</v>
      </c>
      <c r="M478" s="5">
        <v>0.0138</v>
      </c>
      <c r="N478" s="5">
        <v>0.011</v>
      </c>
      <c r="O478" s="7">
        <f t="shared" si="2"/>
        <v>-0.3036060462</v>
      </c>
      <c r="P478" s="7">
        <f t="shared" si="3"/>
        <v>0.286168513</v>
      </c>
      <c r="Q478" s="7">
        <f t="shared" si="4"/>
        <v>0.7335907336</v>
      </c>
      <c r="R478" s="7">
        <f t="shared" si="5"/>
        <v>0.7817460317</v>
      </c>
      <c r="S478" s="7">
        <f t="shared" si="6"/>
        <v>0.753968254</v>
      </c>
      <c r="T478" s="7">
        <f t="shared" si="7"/>
        <v>0.7606177606</v>
      </c>
      <c r="U478" s="7">
        <f t="shared" si="8"/>
        <v>0.8428245987</v>
      </c>
      <c r="V478" s="8">
        <f t="shared" si="9"/>
        <v>0.872685183</v>
      </c>
      <c r="W478" s="7">
        <f t="shared" si="10"/>
        <v>0.856481479</v>
      </c>
      <c r="X478" s="9">
        <f t="shared" si="11"/>
        <v>0.8587699293</v>
      </c>
      <c r="Y478" s="7">
        <f t="shared" si="12"/>
        <v>0.01909670226</v>
      </c>
      <c r="Z478" s="7">
        <f t="shared" si="13"/>
        <v>3.184362896</v>
      </c>
      <c r="AA478" s="7">
        <f t="shared" si="14"/>
        <v>3.272817421</v>
      </c>
      <c r="AB478" s="7">
        <f t="shared" si="15"/>
        <v>0.531599988</v>
      </c>
      <c r="AC478" s="9">
        <f t="shared" si="16"/>
        <v>0.550499988</v>
      </c>
      <c r="AD478" s="9">
        <f t="shared" si="17"/>
        <v>0.539299988</v>
      </c>
      <c r="AE478" s="9">
        <f t="shared" si="18"/>
        <v>0.542799988</v>
      </c>
      <c r="AF478" s="7">
        <f t="shared" si="19"/>
        <v>0.534205833</v>
      </c>
      <c r="AG478" s="7">
        <f t="shared" si="20"/>
        <v>22.74847957</v>
      </c>
      <c r="AH478" s="7">
        <f t="shared" si="21"/>
        <v>344.7123205</v>
      </c>
      <c r="AI478" s="7">
        <f t="shared" si="22"/>
        <v>155.63459</v>
      </c>
      <c r="AJ478" s="7">
        <f t="shared" si="23"/>
        <v>1292.700395</v>
      </c>
      <c r="AK478" s="7">
        <f t="shared" si="24"/>
        <v>1.038936972</v>
      </c>
      <c r="AL478" s="7">
        <f t="shared" si="25"/>
        <v>1.258233554</v>
      </c>
    </row>
    <row r="479" ht="15.75" customHeight="1">
      <c r="A479" s="5">
        <v>32.0</v>
      </c>
      <c r="B479" s="5" t="str">
        <f t="shared" si="1"/>
        <v>baik</v>
      </c>
      <c r="C479" s="5">
        <v>40.0</v>
      </c>
      <c r="D479" s="7"/>
      <c r="E479" s="5">
        <v>0.091025002</v>
      </c>
      <c r="F479" s="5">
        <v>0.115699999</v>
      </c>
      <c r="G479" s="5">
        <v>0.105525002</v>
      </c>
      <c r="H479" s="5">
        <v>0.111749999</v>
      </c>
      <c r="I479" s="5">
        <v>0.058125</v>
      </c>
      <c r="J479" s="5">
        <v>0.064800002</v>
      </c>
      <c r="K479" s="5">
        <v>0.047274999</v>
      </c>
      <c r="L479" s="5">
        <v>0.044300001</v>
      </c>
      <c r="M479" s="5">
        <v>0.01195</v>
      </c>
      <c r="N479" s="5">
        <v>0.008325</v>
      </c>
      <c r="O479" s="7">
        <f t="shared" si="2"/>
        <v>-0.3812172946</v>
      </c>
      <c r="P479" s="7">
        <f t="shared" si="3"/>
        <v>0.4198496753</v>
      </c>
      <c r="Q479" s="7">
        <f t="shared" si="4"/>
        <v>0.5964541933</v>
      </c>
      <c r="R479" s="7">
        <f t="shared" si="5"/>
        <v>0.700539563</v>
      </c>
      <c r="S479" s="7">
        <f t="shared" si="6"/>
        <v>0.6353417201</v>
      </c>
      <c r="T479" s="7">
        <f t="shared" si="7"/>
        <v>0.6576614548</v>
      </c>
      <c r="U479" s="7">
        <f t="shared" si="8"/>
        <v>0.8127692896</v>
      </c>
      <c r="V479" s="8">
        <f t="shared" si="9"/>
        <v>0.8657528713</v>
      </c>
      <c r="W479" s="7">
        <f t="shared" si="10"/>
        <v>0.8365248929</v>
      </c>
      <c r="X479" s="9">
        <f t="shared" si="11"/>
        <v>0.841167253</v>
      </c>
      <c r="Y479" s="7">
        <f t="shared" si="12"/>
        <v>-0.04599388385</v>
      </c>
      <c r="Z479" s="7">
        <f t="shared" si="13"/>
        <v>3.735331443</v>
      </c>
      <c r="AA479" s="7">
        <f t="shared" si="14"/>
        <v>3.978866996</v>
      </c>
      <c r="AB479" s="7">
        <f t="shared" si="15"/>
        <v>0.3703187463</v>
      </c>
      <c r="AC479" s="9">
        <f t="shared" si="16"/>
        <v>0.3947874963</v>
      </c>
      <c r="AD479" s="9">
        <f t="shared" si="17"/>
        <v>0.3802874963</v>
      </c>
      <c r="AE479" s="9">
        <f t="shared" si="18"/>
        <v>0.3848187463</v>
      </c>
      <c r="AF479" s="7">
        <f t="shared" si="19"/>
        <v>0.4479980867</v>
      </c>
      <c r="AG479" s="7">
        <f t="shared" si="20"/>
        <v>20.76623082</v>
      </c>
      <c r="AH479" s="7">
        <f t="shared" si="21"/>
        <v>85.49254255</v>
      </c>
      <c r="AI479" s="7">
        <f t="shared" si="22"/>
        <v>71.96632357</v>
      </c>
      <c r="AJ479" s="7">
        <f t="shared" si="23"/>
        <v>65.11921437</v>
      </c>
      <c r="AK479" s="7">
        <f t="shared" si="24"/>
        <v>0.9120570692</v>
      </c>
      <c r="AL479" s="7">
        <f t="shared" si="25"/>
        <v>1.159296893</v>
      </c>
    </row>
    <row r="480" ht="15.75" customHeight="1">
      <c r="A480" s="5">
        <v>32.0</v>
      </c>
      <c r="B480" s="5" t="str">
        <f t="shared" si="1"/>
        <v>baik</v>
      </c>
      <c r="C480" s="5">
        <v>50.0</v>
      </c>
      <c r="D480" s="6"/>
      <c r="E480" s="5">
        <v>0.055100001</v>
      </c>
      <c r="F480" s="5">
        <v>0.064099997</v>
      </c>
      <c r="G480" s="5">
        <v>0.081600003</v>
      </c>
      <c r="H480" s="5">
        <v>0.092399999</v>
      </c>
      <c r="I480" s="5">
        <v>0.077100001</v>
      </c>
      <c r="J480" s="5">
        <v>0.082599998</v>
      </c>
      <c r="K480" s="5">
        <v>0.0361</v>
      </c>
      <c r="L480" s="5">
        <v>0.0748</v>
      </c>
      <c r="M480" s="5">
        <v>0.060199998</v>
      </c>
      <c r="N480" s="5">
        <v>0.063299999</v>
      </c>
      <c r="O480" s="7">
        <f t="shared" si="2"/>
        <v>-0.3865760564</v>
      </c>
      <c r="P480" s="7">
        <f t="shared" si="3"/>
        <v>0.2794410962</v>
      </c>
      <c r="Q480" s="7">
        <f t="shared" si="4"/>
        <v>-0.2502595898</v>
      </c>
      <c r="R480" s="7">
        <f t="shared" si="5"/>
        <v>-0.2736418438</v>
      </c>
      <c r="S480" s="7">
        <f t="shared" si="6"/>
        <v>-0.2424547107</v>
      </c>
      <c r="T480" s="7">
        <f t="shared" si="7"/>
        <v>-0.2824506705</v>
      </c>
      <c r="U480" s="7">
        <f t="shared" si="8"/>
        <v>0.03137569716</v>
      </c>
      <c r="V480" s="8">
        <f t="shared" si="9"/>
        <v>0.006279419349</v>
      </c>
      <c r="W480" s="7">
        <f t="shared" si="10"/>
        <v>0.03061223801</v>
      </c>
      <c r="X480" s="9">
        <f t="shared" si="11"/>
        <v>0.006436026003</v>
      </c>
      <c r="Y480" s="7">
        <f t="shared" si="12"/>
        <v>0.1201098559</v>
      </c>
      <c r="Z480" s="7">
        <f t="shared" si="13"/>
        <v>1.512980301</v>
      </c>
      <c r="AA480" s="7">
        <f t="shared" si="14"/>
        <v>1.465794783</v>
      </c>
      <c r="AB480" s="7">
        <f t="shared" si="15"/>
        <v>-0.1589749985</v>
      </c>
      <c r="AC480" s="9">
        <f t="shared" si="16"/>
        <v>-0.1799000053</v>
      </c>
      <c r="AD480" s="9">
        <f t="shared" si="17"/>
        <v>-0.1675000013</v>
      </c>
      <c r="AE480" s="9">
        <f t="shared" si="18"/>
        <v>-0.1713750025</v>
      </c>
      <c r="AF480" s="7">
        <f t="shared" si="19"/>
        <v>0.4424019445</v>
      </c>
      <c r="AG480" s="7">
        <f t="shared" si="20"/>
        <v>23.62452608</v>
      </c>
      <c r="AH480" s="7">
        <f t="shared" si="21"/>
        <v>50.16602801</v>
      </c>
      <c r="AI480" s="7">
        <f t="shared" si="22"/>
        <v>100.0377525</v>
      </c>
      <c r="AJ480" s="7">
        <f t="shared" si="23"/>
        <v>20.77356635</v>
      </c>
      <c r="AK480" s="7">
        <f t="shared" si="24"/>
        <v>1.273011027</v>
      </c>
      <c r="AL480" s="7">
        <f t="shared" si="25"/>
        <v>1.480943766</v>
      </c>
    </row>
    <row r="481" ht="15.75" customHeight="1">
      <c r="A481" s="5">
        <v>32.0</v>
      </c>
      <c r="B481" s="5" t="str">
        <f t="shared" si="1"/>
        <v>baik</v>
      </c>
      <c r="C481" s="5">
        <v>40.0</v>
      </c>
      <c r="D481" s="5"/>
      <c r="E481" s="5">
        <v>0.139750004</v>
      </c>
      <c r="F481" s="5">
        <v>0.163574994</v>
      </c>
      <c r="G481" s="5">
        <v>0.148149997</v>
      </c>
      <c r="H481" s="5">
        <v>0.149149999</v>
      </c>
      <c r="I481" s="5">
        <v>0.097999997</v>
      </c>
      <c r="J481" s="5">
        <v>0.099849999</v>
      </c>
      <c r="K481" s="5">
        <v>0.097225003</v>
      </c>
      <c r="L481" s="5">
        <v>0.087525003</v>
      </c>
      <c r="M481" s="5">
        <v>0.082575001</v>
      </c>
      <c r="N481" s="5">
        <v>0.072049998</v>
      </c>
      <c r="O481" s="7">
        <f t="shared" si="2"/>
        <v>-0.2075394559</v>
      </c>
      <c r="P481" s="7">
        <f t="shared" si="3"/>
        <v>0.2544094776</v>
      </c>
      <c r="Q481" s="7">
        <f t="shared" si="4"/>
        <v>0.08147943089</v>
      </c>
      <c r="R481" s="7">
        <f t="shared" si="5"/>
        <v>0.1487225216</v>
      </c>
      <c r="S481" s="7">
        <f t="shared" si="6"/>
        <v>0.08654557326</v>
      </c>
      <c r="T481" s="7">
        <f t="shared" si="7"/>
        <v>0.1400167099</v>
      </c>
      <c r="U481" s="7">
        <f t="shared" si="8"/>
        <v>0.3290676199</v>
      </c>
      <c r="V481" s="8">
        <f t="shared" si="9"/>
        <v>0.3884350095</v>
      </c>
      <c r="W481" s="7">
        <f t="shared" si="10"/>
        <v>0.3437665602</v>
      </c>
      <c r="X481" s="9">
        <f t="shared" si="11"/>
        <v>0.3718261136</v>
      </c>
      <c r="Y481" s="7">
        <f t="shared" si="12"/>
        <v>-0.04948270894</v>
      </c>
      <c r="Z481" s="7">
        <f t="shared" si="13"/>
        <v>1.733731836</v>
      </c>
      <c r="AA481" s="7">
        <f t="shared" si="14"/>
        <v>1.841529991</v>
      </c>
      <c r="AB481" s="7">
        <f t="shared" si="15"/>
        <v>0.0726124685</v>
      </c>
      <c r="AC481" s="9">
        <f t="shared" si="16"/>
        <v>0.1436562388</v>
      </c>
      <c r="AD481" s="9">
        <f t="shared" si="17"/>
        <v>0.1015562268</v>
      </c>
      <c r="AE481" s="9">
        <f t="shared" si="18"/>
        <v>0.1147124805</v>
      </c>
      <c r="AF481" s="7">
        <f t="shared" si="19"/>
        <v>0.6562605803</v>
      </c>
      <c r="AG481" s="7">
        <f t="shared" si="20"/>
        <v>19.66143997</v>
      </c>
      <c r="AH481" s="7">
        <f t="shared" si="21"/>
        <v>221.0058251</v>
      </c>
      <c r="AI481" s="7">
        <f t="shared" si="22"/>
        <v>129.4009128</v>
      </c>
      <c r="AJ481" s="7">
        <f t="shared" si="23"/>
        <v>498.5861004</v>
      </c>
      <c r="AK481" s="7">
        <f t="shared" si="24"/>
        <v>0.9057007638</v>
      </c>
      <c r="AL481" s="7">
        <f t="shared" si="25"/>
        <v>1.060107283</v>
      </c>
    </row>
    <row r="482" ht="15.75" customHeight="1">
      <c r="A482" s="5">
        <v>32.0</v>
      </c>
      <c r="B482" s="5" t="str">
        <f t="shared" si="1"/>
        <v>baik</v>
      </c>
      <c r="C482" s="5">
        <v>40.0</v>
      </c>
      <c r="D482" s="5"/>
      <c r="E482" s="7">
        <v>0.091300003</v>
      </c>
      <c r="F482" s="5">
        <v>0.104199998</v>
      </c>
      <c r="G482" s="5">
        <v>0.0682</v>
      </c>
      <c r="H482" s="5">
        <v>0.066100001</v>
      </c>
      <c r="I482" s="5">
        <v>0.055849999</v>
      </c>
      <c r="J482" s="5">
        <v>0.060400002</v>
      </c>
      <c r="K482" s="5">
        <v>0.042199999</v>
      </c>
      <c r="L482" s="5">
        <v>0.054249998</v>
      </c>
      <c r="M482" s="5">
        <v>0.045650002</v>
      </c>
      <c r="N482" s="5">
        <v>0.044799998</v>
      </c>
      <c r="O482" s="7">
        <f t="shared" si="2"/>
        <v>-0.2355072576</v>
      </c>
      <c r="P482" s="7">
        <f t="shared" si="3"/>
        <v>0.4234972696</v>
      </c>
      <c r="Q482" s="7">
        <f t="shared" si="4"/>
        <v>-0.03927151919</v>
      </c>
      <c r="R482" s="7">
        <f t="shared" si="5"/>
        <v>-0.02988504701</v>
      </c>
      <c r="S482" s="7">
        <f t="shared" si="6"/>
        <v>-0.03965520826</v>
      </c>
      <c r="T482" s="7">
        <f t="shared" si="7"/>
        <v>-0.02959589039</v>
      </c>
      <c r="U482" s="7">
        <f t="shared" si="8"/>
        <v>0.3907240307</v>
      </c>
      <c r="V482" s="8">
        <f t="shared" si="9"/>
        <v>0.3986577288</v>
      </c>
      <c r="W482" s="7">
        <f t="shared" si="10"/>
        <v>0.3929530038</v>
      </c>
      <c r="X482" s="9">
        <f t="shared" si="11"/>
        <v>0.3963963964</v>
      </c>
      <c r="Y482" s="7">
        <f t="shared" si="12"/>
        <v>-0.2088166962</v>
      </c>
      <c r="Z482" s="7">
        <f t="shared" si="13"/>
        <v>1.962435925</v>
      </c>
      <c r="AA482" s="7">
        <f t="shared" si="14"/>
        <v>1.981609241</v>
      </c>
      <c r="AB482" s="7">
        <f t="shared" si="15"/>
        <v>0.09811247875</v>
      </c>
      <c r="AC482" s="9">
        <f t="shared" si="16"/>
        <v>0.1038500058</v>
      </c>
      <c r="AD482" s="9">
        <f t="shared" si="17"/>
        <v>0.1004499898</v>
      </c>
      <c r="AE482" s="9">
        <f t="shared" si="18"/>
        <v>0.1015124948</v>
      </c>
      <c r="AF482" s="7">
        <f t="shared" si="19"/>
        <v>0.6187683138</v>
      </c>
      <c r="AG482" s="7">
        <f t="shared" si="20"/>
        <v>15.28783425</v>
      </c>
      <c r="AH482" s="7">
        <f t="shared" si="21"/>
        <v>37.21687971</v>
      </c>
      <c r="AI482" s="7">
        <f t="shared" si="22"/>
        <v>65.41677971</v>
      </c>
      <c r="AJ482" s="7">
        <f t="shared" si="23"/>
        <v>10.95465179</v>
      </c>
      <c r="AK482" s="7">
        <f t="shared" si="24"/>
        <v>0.6545105692</v>
      </c>
      <c r="AL482" s="7">
        <f t="shared" si="25"/>
        <v>0.7469879273</v>
      </c>
    </row>
    <row r="483" ht="15.75" customHeight="1">
      <c r="A483" s="5">
        <v>31.8</v>
      </c>
      <c r="B483" s="5" t="str">
        <f t="shared" si="1"/>
        <v>baik</v>
      </c>
      <c r="C483" s="5">
        <v>40.0</v>
      </c>
      <c r="D483" s="7"/>
      <c r="E483" s="5">
        <v>0.150999993</v>
      </c>
      <c r="F483" s="5">
        <v>0.165299997</v>
      </c>
      <c r="G483" s="5">
        <v>0.149000004</v>
      </c>
      <c r="H483" s="5">
        <v>0.146500006</v>
      </c>
      <c r="I483" s="5">
        <v>0.087499999</v>
      </c>
      <c r="J483" s="5">
        <v>0.089500003</v>
      </c>
      <c r="K483" s="5">
        <v>0.0713</v>
      </c>
      <c r="L483" s="5">
        <v>0.068300001</v>
      </c>
      <c r="M483" s="5">
        <v>0.0451</v>
      </c>
      <c r="N483" s="5">
        <v>0.036400001</v>
      </c>
      <c r="O483" s="7">
        <f t="shared" si="2"/>
        <v>-0.3527008742</v>
      </c>
      <c r="P483" s="7">
        <f t="shared" si="3"/>
        <v>0.397295005</v>
      </c>
      <c r="Q483" s="7">
        <f t="shared" si="4"/>
        <v>0.2250859107</v>
      </c>
      <c r="R483" s="7">
        <f t="shared" si="5"/>
        <v>0.32404827</v>
      </c>
      <c r="S483" s="7">
        <f t="shared" si="6"/>
        <v>0.2432683357</v>
      </c>
      <c r="T483" s="7">
        <f t="shared" si="7"/>
        <v>0.2998281701</v>
      </c>
      <c r="U483" s="7">
        <f t="shared" si="8"/>
        <v>0.5712927696</v>
      </c>
      <c r="V483" s="8">
        <f t="shared" si="9"/>
        <v>0.6390679092</v>
      </c>
      <c r="W483" s="7">
        <f t="shared" si="10"/>
        <v>0.5959345473</v>
      </c>
      <c r="X483" s="9">
        <f t="shared" si="11"/>
        <v>0.6126425753</v>
      </c>
      <c r="Y483" s="7">
        <f t="shared" si="12"/>
        <v>-0.0518612566</v>
      </c>
      <c r="Z483" s="7">
        <f t="shared" si="13"/>
        <v>2.70017183</v>
      </c>
      <c r="AA483" s="7">
        <f t="shared" si="14"/>
        <v>2.918291533</v>
      </c>
      <c r="AB483" s="7">
        <f t="shared" si="15"/>
        <v>0.338949988</v>
      </c>
      <c r="AC483" s="9">
        <f t="shared" si="16"/>
        <v>0.3976749813</v>
      </c>
      <c r="AD483" s="9">
        <f t="shared" si="17"/>
        <v>0.3628749853</v>
      </c>
      <c r="AE483" s="9">
        <f t="shared" si="18"/>
        <v>0.373749984</v>
      </c>
      <c r="AF483" s="7">
        <f t="shared" si="19"/>
        <v>0.4785234771</v>
      </c>
      <c r="AG483" s="7">
        <f t="shared" si="20"/>
        <v>18.48094786</v>
      </c>
      <c r="AH483" s="7">
        <f t="shared" si="21"/>
        <v>225.2314885</v>
      </c>
      <c r="AI483" s="7">
        <f t="shared" si="22"/>
        <v>111.5439179</v>
      </c>
      <c r="AJ483" s="7">
        <f t="shared" si="23"/>
        <v>519.2411287</v>
      </c>
      <c r="AK483" s="7">
        <f t="shared" si="24"/>
        <v>0.9013914501</v>
      </c>
      <c r="AL483" s="7">
        <f t="shared" si="25"/>
        <v>0.9867550391</v>
      </c>
    </row>
    <row r="484" ht="15.75" customHeight="1">
      <c r="A484" s="5">
        <v>31.8</v>
      </c>
      <c r="B484" s="5" t="str">
        <f t="shared" si="1"/>
        <v>baik</v>
      </c>
      <c r="C484" s="5">
        <v>40.0</v>
      </c>
      <c r="D484" s="5"/>
      <c r="E484" s="7">
        <v>0.056699999</v>
      </c>
      <c r="F484" s="5">
        <v>0.051600002</v>
      </c>
      <c r="G484" s="5">
        <v>0.035399999</v>
      </c>
      <c r="H484" s="5">
        <v>0.039999999</v>
      </c>
      <c r="I484" s="5">
        <v>0.0394</v>
      </c>
      <c r="J484" s="5">
        <v>0.035999998</v>
      </c>
      <c r="K484" s="5">
        <v>0.0359</v>
      </c>
      <c r="L484" s="5">
        <v>0.034400001</v>
      </c>
      <c r="M484" s="5">
        <v>0.0385</v>
      </c>
      <c r="N484" s="5">
        <v>0.033500001</v>
      </c>
      <c r="O484" s="7">
        <f t="shared" si="2"/>
        <v>0.007012636844</v>
      </c>
      <c r="P484" s="7">
        <f t="shared" si="3"/>
        <v>0.1794285902</v>
      </c>
      <c r="Q484" s="7">
        <f t="shared" si="4"/>
        <v>-0.03494623656</v>
      </c>
      <c r="R484" s="7">
        <f t="shared" si="5"/>
        <v>0.03458211766</v>
      </c>
      <c r="S484" s="7">
        <f t="shared" si="6"/>
        <v>-0.03746397641</v>
      </c>
      <c r="T484" s="7">
        <f t="shared" si="7"/>
        <v>0.03225805108</v>
      </c>
      <c r="U484" s="7">
        <f t="shared" si="8"/>
        <v>0.1453940256</v>
      </c>
      <c r="V484" s="8">
        <f t="shared" si="9"/>
        <v>0.2126909561</v>
      </c>
      <c r="W484" s="7">
        <f t="shared" si="10"/>
        <v>0.1539365633</v>
      </c>
      <c r="X484" s="9">
        <f t="shared" si="11"/>
        <v>0.200887909</v>
      </c>
      <c r="Y484" s="7">
        <f t="shared" si="12"/>
        <v>-0.1862069289</v>
      </c>
      <c r="Z484" s="7">
        <f t="shared" si="13"/>
        <v>1.169354852</v>
      </c>
      <c r="AA484" s="7">
        <f t="shared" si="14"/>
        <v>1.253602302</v>
      </c>
      <c r="AB484" s="7">
        <f t="shared" si="15"/>
        <v>-0.062449992</v>
      </c>
      <c r="AC484" s="9">
        <f t="shared" si="16"/>
        <v>-0.02869999875</v>
      </c>
      <c r="AD484" s="9">
        <f t="shared" si="17"/>
        <v>-0.04869999475</v>
      </c>
      <c r="AE484" s="9">
        <f t="shared" si="18"/>
        <v>-0.042449996</v>
      </c>
      <c r="AF484" s="7">
        <f t="shared" si="19"/>
        <v>1.014124322</v>
      </c>
      <c r="AG484" s="7">
        <f t="shared" si="20"/>
        <v>14.27101257</v>
      </c>
      <c r="AH484" s="7">
        <f t="shared" si="21"/>
        <v>17.92005835</v>
      </c>
      <c r="AI484" s="7">
        <f t="shared" si="22"/>
        <v>32.41339165</v>
      </c>
      <c r="AJ484" s="7">
        <f t="shared" si="23"/>
        <v>2.287364174</v>
      </c>
      <c r="AK484" s="7">
        <f t="shared" si="24"/>
        <v>0.6860464657</v>
      </c>
      <c r="AL484" s="7">
        <f t="shared" si="25"/>
        <v>0.6243386177</v>
      </c>
    </row>
    <row r="485" ht="15.75" customHeight="1">
      <c r="A485" s="5">
        <v>31.7</v>
      </c>
      <c r="B485" s="5" t="str">
        <f t="shared" si="1"/>
        <v>baik</v>
      </c>
      <c r="C485" s="5">
        <v>40.0</v>
      </c>
      <c r="D485" s="5"/>
      <c r="E485" s="7">
        <v>0.033399999</v>
      </c>
      <c r="F485" s="5">
        <v>0.0218</v>
      </c>
      <c r="G485" s="5">
        <v>0.0095</v>
      </c>
      <c r="H485" s="5">
        <v>0.0091</v>
      </c>
      <c r="I485" s="5">
        <v>0.0099</v>
      </c>
      <c r="J485" s="5">
        <v>0.0103</v>
      </c>
      <c r="K485" s="5">
        <v>0.0072</v>
      </c>
      <c r="L485" s="5">
        <v>0.008</v>
      </c>
      <c r="M485" s="5">
        <v>0.0042</v>
      </c>
      <c r="N485" s="5">
        <v>0.0034</v>
      </c>
      <c r="O485" s="7">
        <f t="shared" si="2"/>
        <v>-0.1377245509</v>
      </c>
      <c r="P485" s="7">
        <f t="shared" si="3"/>
        <v>0.5034482759</v>
      </c>
      <c r="Q485" s="7">
        <f t="shared" si="4"/>
        <v>0.2631578947</v>
      </c>
      <c r="R485" s="7">
        <f t="shared" si="5"/>
        <v>0.358490566</v>
      </c>
      <c r="S485" s="7">
        <f t="shared" si="6"/>
        <v>0.2830188679</v>
      </c>
      <c r="T485" s="7">
        <f t="shared" si="7"/>
        <v>0.3333333333</v>
      </c>
      <c r="U485" s="7">
        <f t="shared" si="8"/>
        <v>0.6769230769</v>
      </c>
      <c r="V485" s="8">
        <f t="shared" si="9"/>
        <v>0.7301587302</v>
      </c>
      <c r="W485" s="7">
        <f t="shared" si="10"/>
        <v>0.6984126984</v>
      </c>
      <c r="X485" s="9">
        <f t="shared" si="11"/>
        <v>0.7076923077</v>
      </c>
      <c r="Y485" s="7">
        <f t="shared" si="12"/>
        <v>-0.392971246</v>
      </c>
      <c r="Z485" s="7">
        <f t="shared" si="13"/>
        <v>2.745614035</v>
      </c>
      <c r="AA485" s="7">
        <f t="shared" si="14"/>
        <v>2.952830189</v>
      </c>
      <c r="AB485" s="7">
        <f t="shared" si="15"/>
        <v>0.05705</v>
      </c>
      <c r="AC485" s="9">
        <f t="shared" si="16"/>
        <v>0.06245</v>
      </c>
      <c r="AD485" s="9">
        <f t="shared" si="17"/>
        <v>0.05925</v>
      </c>
      <c r="AE485" s="9">
        <f t="shared" si="18"/>
        <v>0.06025</v>
      </c>
      <c r="AF485" s="7">
        <f t="shared" si="19"/>
        <v>0.7578947368</v>
      </c>
      <c r="AG485" s="7">
        <f t="shared" si="20"/>
        <v>10.21747226</v>
      </c>
      <c r="AH485" s="7">
        <f t="shared" si="21"/>
        <v>10.06257506</v>
      </c>
      <c r="AI485" s="7">
        <f t="shared" si="22"/>
        <v>5.932559873</v>
      </c>
      <c r="AJ485" s="7">
        <f t="shared" si="23"/>
        <v>0.6640124941</v>
      </c>
      <c r="AK485" s="7">
        <f t="shared" si="24"/>
        <v>0.4357798165</v>
      </c>
      <c r="AL485" s="7">
        <f t="shared" si="25"/>
        <v>0.2844311462</v>
      </c>
    </row>
    <row r="486" ht="15.75" customHeight="1">
      <c r="A486" s="5">
        <v>31.7</v>
      </c>
      <c r="B486" s="5" t="str">
        <f t="shared" si="1"/>
        <v>baik</v>
      </c>
      <c r="C486" s="5">
        <v>40.0</v>
      </c>
      <c r="D486" s="5"/>
      <c r="E486" s="7">
        <v>0.076899998</v>
      </c>
      <c r="F486" s="5">
        <v>0.075000003</v>
      </c>
      <c r="G486" s="5">
        <v>0.0678</v>
      </c>
      <c r="H486" s="5">
        <v>0.0735</v>
      </c>
      <c r="I486" s="5">
        <v>0.0845</v>
      </c>
      <c r="J486" s="5">
        <v>0.093199998</v>
      </c>
      <c r="K486" s="5">
        <v>0.066600002</v>
      </c>
      <c r="L486" s="5">
        <v>0.098499998</v>
      </c>
      <c r="M486" s="5">
        <v>0.075900003</v>
      </c>
      <c r="N486" s="5">
        <v>0.073600002</v>
      </c>
      <c r="O486" s="7">
        <f t="shared" si="2"/>
        <v>-0.008928556415</v>
      </c>
      <c r="P486" s="7">
        <f t="shared" si="3"/>
        <v>0.05932203887</v>
      </c>
      <c r="Q486" s="7">
        <f t="shared" si="4"/>
        <v>-0.06526316262</v>
      </c>
      <c r="R486" s="7">
        <f t="shared" si="5"/>
        <v>-0.0499286719</v>
      </c>
      <c r="S486" s="7">
        <f t="shared" si="6"/>
        <v>-0.06633381408</v>
      </c>
      <c r="T486" s="7">
        <f t="shared" si="7"/>
        <v>-0.04912280529</v>
      </c>
      <c r="U486" s="7">
        <f t="shared" si="8"/>
        <v>-0.005964214475</v>
      </c>
      <c r="V486" s="8">
        <f t="shared" si="9"/>
        <v>0.009421271554</v>
      </c>
      <c r="W486" s="7">
        <f t="shared" si="10"/>
        <v>-0.006056527387</v>
      </c>
      <c r="X486" s="9">
        <f t="shared" si="11"/>
        <v>0.009277673587</v>
      </c>
      <c r="Y486" s="7">
        <f t="shared" si="12"/>
        <v>-0.05042018802</v>
      </c>
      <c r="Z486" s="7">
        <f t="shared" si="13"/>
        <v>1.002105249</v>
      </c>
      <c r="AA486" s="7">
        <f t="shared" si="14"/>
        <v>1.018544928</v>
      </c>
      <c r="AB486" s="7">
        <f t="shared" si="15"/>
        <v>-0.2289750088</v>
      </c>
      <c r="AC486" s="9">
        <f t="shared" si="16"/>
        <v>-0.213450002</v>
      </c>
      <c r="AD486" s="9">
        <f t="shared" si="17"/>
        <v>-0.222650006</v>
      </c>
      <c r="AE486" s="9">
        <f t="shared" si="18"/>
        <v>-0.2197750048</v>
      </c>
      <c r="AF486" s="7">
        <f t="shared" si="19"/>
        <v>0.9823009145</v>
      </c>
      <c r="AG486" s="7">
        <f t="shared" si="20"/>
        <v>17.23059281</v>
      </c>
      <c r="AH486" s="7">
        <f t="shared" si="21"/>
        <v>36.88665048</v>
      </c>
      <c r="AI486" s="7">
        <f t="shared" si="22"/>
        <v>117.8472348</v>
      </c>
      <c r="AJ486" s="7">
        <f t="shared" si="23"/>
        <v>10.74738197</v>
      </c>
      <c r="AK486" s="7">
        <f t="shared" si="24"/>
        <v>0.9039999638</v>
      </c>
      <c r="AL486" s="7">
        <f t="shared" si="25"/>
        <v>0.8816645223</v>
      </c>
    </row>
    <row r="487" ht="15.75" customHeight="1">
      <c r="A487" s="5">
        <v>31.68</v>
      </c>
      <c r="B487" s="5" t="str">
        <f t="shared" si="1"/>
        <v>baik</v>
      </c>
      <c r="C487" s="5">
        <v>40.0</v>
      </c>
      <c r="D487" s="5"/>
      <c r="E487" s="5">
        <v>0.1391</v>
      </c>
      <c r="F487" s="5">
        <v>0.172199994</v>
      </c>
      <c r="G487" s="5">
        <v>0.165000007</v>
      </c>
      <c r="H487" s="5">
        <v>0.164800003</v>
      </c>
      <c r="I487" s="5">
        <v>0.099399999</v>
      </c>
      <c r="J487" s="5">
        <v>0.1017</v>
      </c>
      <c r="K487" s="5">
        <v>0.088500001</v>
      </c>
      <c r="L487" s="5">
        <v>0.082900003</v>
      </c>
      <c r="M487" s="5">
        <v>0.056600001</v>
      </c>
      <c r="N487" s="5">
        <v>0.054699998</v>
      </c>
      <c r="O487" s="7">
        <f t="shared" si="2"/>
        <v>-0.3017751621</v>
      </c>
      <c r="P487" s="7">
        <f t="shared" si="3"/>
        <v>0.3210586675</v>
      </c>
      <c r="Q487" s="7">
        <f t="shared" si="4"/>
        <v>0.2198483774</v>
      </c>
      <c r="R487" s="7">
        <f t="shared" si="5"/>
        <v>0.2360335422</v>
      </c>
      <c r="S487" s="7">
        <f t="shared" si="6"/>
        <v>0.2227653647</v>
      </c>
      <c r="T487" s="7">
        <f t="shared" si="7"/>
        <v>0.2329428155</v>
      </c>
      <c r="U487" s="7">
        <f t="shared" si="8"/>
        <v>0.5052447357</v>
      </c>
      <c r="V487" s="8">
        <f t="shared" si="9"/>
        <v>0.5178492734</v>
      </c>
      <c r="W487" s="7">
        <f t="shared" si="10"/>
        <v>0.509475527</v>
      </c>
      <c r="X487" s="9">
        <f t="shared" si="11"/>
        <v>0.5135489448</v>
      </c>
      <c r="Y487" s="7">
        <f t="shared" si="12"/>
        <v>-0.02135227455</v>
      </c>
      <c r="Z487" s="7">
        <f t="shared" si="13"/>
        <v>2.323914517</v>
      </c>
      <c r="AA487" s="7">
        <f t="shared" si="14"/>
        <v>2.354748627</v>
      </c>
      <c r="AB487" s="7">
        <f t="shared" si="15"/>
        <v>0.284624969</v>
      </c>
      <c r="AC487" s="9">
        <f t="shared" si="16"/>
        <v>0.2974499893</v>
      </c>
      <c r="AD487" s="9">
        <f t="shared" si="17"/>
        <v>0.2898499773</v>
      </c>
      <c r="AE487" s="9">
        <f t="shared" si="18"/>
        <v>0.292224981</v>
      </c>
      <c r="AF487" s="7">
        <f t="shared" si="19"/>
        <v>0.5363636197</v>
      </c>
      <c r="AG487" s="7">
        <f t="shared" si="20"/>
        <v>21.67858457</v>
      </c>
      <c r="AH487" s="7">
        <f t="shared" si="21"/>
        <v>321.705631</v>
      </c>
      <c r="AI487" s="7">
        <f t="shared" si="22"/>
        <v>132.6650573</v>
      </c>
      <c r="AJ487" s="7">
        <f t="shared" si="23"/>
        <v>1114.820318</v>
      </c>
      <c r="AK487" s="7">
        <f t="shared" si="24"/>
        <v>0.9581882273</v>
      </c>
      <c r="AL487" s="7">
        <f t="shared" si="25"/>
        <v>1.186197031</v>
      </c>
    </row>
    <row r="488" ht="15.75" customHeight="1">
      <c r="A488" s="5">
        <v>31.65</v>
      </c>
      <c r="B488" s="5" t="str">
        <f t="shared" si="1"/>
        <v>baik</v>
      </c>
      <c r="C488" s="5">
        <v>40.0</v>
      </c>
      <c r="D488" s="5"/>
      <c r="E488" s="5">
        <v>0.0561</v>
      </c>
      <c r="F488" s="5">
        <v>0.07553333</v>
      </c>
      <c r="G488" s="5">
        <v>0.091466665</v>
      </c>
      <c r="H488" s="5">
        <v>0.095100001</v>
      </c>
      <c r="I488" s="5">
        <v>0.0471</v>
      </c>
      <c r="J488" s="5">
        <v>0.048033334</v>
      </c>
      <c r="K488" s="5">
        <v>0.0403</v>
      </c>
      <c r="L488" s="5">
        <v>0.035999998</v>
      </c>
      <c r="M488" s="5">
        <v>0.025733333</v>
      </c>
      <c r="N488" s="5">
        <v>0.024233334</v>
      </c>
      <c r="O488" s="7">
        <f t="shared" si="2"/>
        <v>-0.3883126662</v>
      </c>
      <c r="P488" s="7">
        <f t="shared" si="3"/>
        <v>0.3041726418</v>
      </c>
      <c r="Q488" s="7">
        <f t="shared" si="4"/>
        <v>0.2205956649</v>
      </c>
      <c r="R488" s="7">
        <f t="shared" si="5"/>
        <v>0.2489669292</v>
      </c>
      <c r="S488" s="7">
        <f t="shared" si="6"/>
        <v>0.2257231433</v>
      </c>
      <c r="T488" s="7">
        <f t="shared" si="7"/>
        <v>0.24331145</v>
      </c>
      <c r="U488" s="7">
        <f t="shared" si="8"/>
        <v>0.4917708901</v>
      </c>
      <c r="V488" s="8">
        <f t="shared" si="9"/>
        <v>0.5141997732</v>
      </c>
      <c r="W488" s="7">
        <f t="shared" si="10"/>
        <v>0.4991647009</v>
      </c>
      <c r="X488" s="9">
        <f t="shared" si="11"/>
        <v>0.5065832573</v>
      </c>
      <c r="Y488" s="7">
        <f t="shared" si="12"/>
        <v>0.09540919447</v>
      </c>
      <c r="Z488" s="7">
        <f t="shared" si="13"/>
        <v>2.529025682</v>
      </c>
      <c r="AA488" s="7">
        <f t="shared" si="14"/>
        <v>2.587809813</v>
      </c>
      <c r="AB488" s="7">
        <f t="shared" si="15"/>
        <v>0.1183583223</v>
      </c>
      <c r="AC488" s="9">
        <f t="shared" si="16"/>
        <v>0.1284833155</v>
      </c>
      <c r="AD488" s="9">
        <f t="shared" si="17"/>
        <v>0.1224833195</v>
      </c>
      <c r="AE488" s="9">
        <f t="shared" si="18"/>
        <v>0.1243583183</v>
      </c>
      <c r="AF488" s="7">
        <f t="shared" si="19"/>
        <v>0.4405976757</v>
      </c>
      <c r="AG488" s="7">
        <f t="shared" si="20"/>
        <v>25.12270681</v>
      </c>
      <c r="AH488" s="7">
        <f t="shared" si="21"/>
        <v>62.50113143</v>
      </c>
      <c r="AI488" s="7">
        <f t="shared" si="22"/>
        <v>47.93751349</v>
      </c>
      <c r="AJ488" s="7">
        <f t="shared" si="23"/>
        <v>33.27691036</v>
      </c>
      <c r="AK488" s="7">
        <f t="shared" si="24"/>
        <v>1.210944427</v>
      </c>
      <c r="AL488" s="7">
        <f t="shared" si="25"/>
        <v>1.630421836</v>
      </c>
    </row>
    <row r="489" ht="15.75" customHeight="1">
      <c r="A489" s="5">
        <v>31.65</v>
      </c>
      <c r="B489" s="5" t="str">
        <f t="shared" si="1"/>
        <v>baik</v>
      </c>
      <c r="C489" s="5">
        <v>40.0</v>
      </c>
      <c r="D489" s="5"/>
      <c r="E489" s="7">
        <v>0.0425</v>
      </c>
      <c r="F489" s="5">
        <v>0.044100001</v>
      </c>
      <c r="G489" s="5">
        <v>0.048700001</v>
      </c>
      <c r="H489" s="5">
        <v>0.043699998</v>
      </c>
      <c r="I489" s="5">
        <v>0.0219</v>
      </c>
      <c r="J489" s="5">
        <v>0.0241</v>
      </c>
      <c r="K489" s="5">
        <v>0.0174</v>
      </c>
      <c r="L489" s="5">
        <v>0.017100001</v>
      </c>
      <c r="M489" s="5">
        <v>0.007</v>
      </c>
      <c r="N489" s="5">
        <v>0.0066</v>
      </c>
      <c r="O489" s="7">
        <f t="shared" si="2"/>
        <v>-0.4735249701</v>
      </c>
      <c r="P489" s="7">
        <f t="shared" si="3"/>
        <v>0.4341463507</v>
      </c>
      <c r="Q489" s="7">
        <f t="shared" si="4"/>
        <v>0.4262295082</v>
      </c>
      <c r="R489" s="7">
        <f t="shared" si="5"/>
        <v>0.45</v>
      </c>
      <c r="S489" s="7">
        <f t="shared" si="6"/>
        <v>0.4333333333</v>
      </c>
      <c r="T489" s="7">
        <f t="shared" si="7"/>
        <v>0.4426229508</v>
      </c>
      <c r="U489" s="7">
        <f t="shared" si="8"/>
        <v>0.7260274026</v>
      </c>
      <c r="V489" s="8">
        <f t="shared" si="9"/>
        <v>0.7396449755</v>
      </c>
      <c r="W489" s="7">
        <f t="shared" si="10"/>
        <v>0.7317554294</v>
      </c>
      <c r="X489" s="9">
        <f t="shared" si="11"/>
        <v>0.7338551911</v>
      </c>
      <c r="Y489" s="7">
        <f t="shared" si="12"/>
        <v>0.04956896445</v>
      </c>
      <c r="Z489" s="7">
        <f t="shared" si="13"/>
        <v>3.80327877</v>
      </c>
      <c r="AA489" s="7">
        <f t="shared" si="14"/>
        <v>3.86666675</v>
      </c>
      <c r="AB489" s="7">
        <f t="shared" si="15"/>
        <v>0.124800004</v>
      </c>
      <c r="AC489" s="9">
        <f t="shared" si="16"/>
        <v>0.127500004</v>
      </c>
      <c r="AD489" s="9">
        <f t="shared" si="17"/>
        <v>0.125900004</v>
      </c>
      <c r="AE489" s="9">
        <f t="shared" si="18"/>
        <v>0.126400004</v>
      </c>
      <c r="AF489" s="7">
        <f t="shared" si="19"/>
        <v>0.3572895204</v>
      </c>
      <c r="AG489" s="7">
        <f t="shared" si="20"/>
        <v>20.11678749</v>
      </c>
      <c r="AH489" s="7">
        <f t="shared" si="21"/>
        <v>24.10135628</v>
      </c>
      <c r="AI489" s="7">
        <f t="shared" si="22"/>
        <v>18.8026535</v>
      </c>
      <c r="AJ489" s="7">
        <f t="shared" si="23"/>
        <v>4.316918055</v>
      </c>
      <c r="AK489" s="7">
        <f t="shared" si="24"/>
        <v>1.104308388</v>
      </c>
      <c r="AL489" s="7">
        <f t="shared" si="25"/>
        <v>1.145882376</v>
      </c>
    </row>
    <row r="490" ht="15.75" customHeight="1">
      <c r="A490" s="5">
        <v>31.58</v>
      </c>
      <c r="B490" s="5" t="str">
        <f t="shared" si="1"/>
        <v>baik</v>
      </c>
      <c r="C490" s="5">
        <v>50.0</v>
      </c>
      <c r="D490" s="5"/>
      <c r="E490" s="5">
        <v>0.15095</v>
      </c>
      <c r="F490" s="5">
        <v>0.192399994</v>
      </c>
      <c r="G490" s="5">
        <v>0.227400005</v>
      </c>
      <c r="H490" s="5">
        <v>0.235149994</v>
      </c>
      <c r="I490" s="5">
        <v>0.166600004</v>
      </c>
      <c r="J490" s="5">
        <v>0.173749998</v>
      </c>
      <c r="K490" s="5">
        <v>0.145449996</v>
      </c>
      <c r="L490" s="5">
        <v>0.138449997</v>
      </c>
      <c r="M490" s="5">
        <v>0.082850002</v>
      </c>
      <c r="N490" s="5">
        <v>0.081649996</v>
      </c>
      <c r="O490" s="7">
        <f t="shared" si="2"/>
        <v>-0.2197935062</v>
      </c>
      <c r="P490" s="7">
        <f t="shared" si="3"/>
        <v>0.1389669954</v>
      </c>
      <c r="Q490" s="7">
        <f t="shared" si="4"/>
        <v>0.2742005893</v>
      </c>
      <c r="R490" s="7">
        <f t="shared" si="5"/>
        <v>0.2809335194</v>
      </c>
      <c r="S490" s="7">
        <f t="shared" si="6"/>
        <v>0.2756494769</v>
      </c>
      <c r="T490" s="7">
        <f t="shared" si="7"/>
        <v>0.2794568575</v>
      </c>
      <c r="U490" s="7">
        <f t="shared" si="8"/>
        <v>0.3980017932</v>
      </c>
      <c r="V490" s="8">
        <f t="shared" si="9"/>
        <v>0.4041233426</v>
      </c>
      <c r="W490" s="7">
        <f t="shared" si="10"/>
        <v>0.3997445576</v>
      </c>
      <c r="X490" s="9">
        <f t="shared" si="11"/>
        <v>0.4023614881</v>
      </c>
      <c r="Y490" s="7">
        <f t="shared" si="12"/>
        <v>0.08337306118</v>
      </c>
      <c r="Z490" s="7">
        <f t="shared" si="13"/>
        <v>1.838808597</v>
      </c>
      <c r="AA490" s="7">
        <f t="shared" si="14"/>
        <v>1.84852494</v>
      </c>
      <c r="AB490" s="7">
        <f t="shared" si="15"/>
        <v>0.1739999635</v>
      </c>
      <c r="AC490" s="9">
        <f t="shared" si="16"/>
        <v>0.182100004</v>
      </c>
      <c r="AD490" s="9">
        <f t="shared" si="17"/>
        <v>0.17729998</v>
      </c>
      <c r="AE490" s="9">
        <f t="shared" si="18"/>
        <v>0.1787999875</v>
      </c>
      <c r="AF490" s="7">
        <f t="shared" si="19"/>
        <v>0.6396217801</v>
      </c>
      <c r="AG490" s="7">
        <f t="shared" si="20"/>
        <v>27.39399933</v>
      </c>
      <c r="AH490" s="7">
        <f t="shared" si="21"/>
        <v>1292.09307</v>
      </c>
      <c r="AI490" s="7">
        <f t="shared" si="22"/>
        <v>274.4100297</v>
      </c>
      <c r="AJ490" s="7">
        <f t="shared" si="23"/>
        <v>21946.44454</v>
      </c>
      <c r="AK490" s="7">
        <f t="shared" si="24"/>
        <v>1.181912745</v>
      </c>
      <c r="AL490" s="7">
        <f t="shared" si="25"/>
        <v>1.506459126</v>
      </c>
    </row>
    <row r="491" ht="15.75" customHeight="1">
      <c r="A491" s="5">
        <v>31.5</v>
      </c>
      <c r="B491" s="5" t="str">
        <f t="shared" si="1"/>
        <v>baik</v>
      </c>
      <c r="C491" s="5">
        <v>40.0</v>
      </c>
      <c r="D491" s="7"/>
      <c r="E491" s="5">
        <v>0.0217</v>
      </c>
      <c r="F491" s="5">
        <v>0.0263</v>
      </c>
      <c r="G491" s="5">
        <v>0.024700001</v>
      </c>
      <c r="H491" s="5">
        <v>0.022700001</v>
      </c>
      <c r="I491" s="5">
        <v>0.0104</v>
      </c>
      <c r="J491" s="5">
        <v>0.0111</v>
      </c>
      <c r="K491" s="5">
        <v>0.0077</v>
      </c>
      <c r="L491" s="5">
        <v>0.0067</v>
      </c>
      <c r="M491" s="5">
        <v>0.0018</v>
      </c>
      <c r="N491" s="5">
        <v>5.0E-4</v>
      </c>
      <c r="O491" s="7">
        <f t="shared" si="2"/>
        <v>-0.5246913727</v>
      </c>
      <c r="P491" s="7">
        <f t="shared" si="3"/>
        <v>0.5470588235</v>
      </c>
      <c r="Q491" s="7">
        <f t="shared" si="4"/>
        <v>0.6210526316</v>
      </c>
      <c r="R491" s="7">
        <f t="shared" si="5"/>
        <v>0.8780487805</v>
      </c>
      <c r="S491" s="7">
        <f t="shared" si="6"/>
        <v>0.7195121951</v>
      </c>
      <c r="T491" s="7">
        <f t="shared" si="7"/>
        <v>0.7578947368</v>
      </c>
      <c r="U491" s="7">
        <f t="shared" si="8"/>
        <v>0.871886121</v>
      </c>
      <c r="V491" s="8">
        <f t="shared" si="9"/>
        <v>0.9626865672</v>
      </c>
      <c r="W491" s="7">
        <f t="shared" si="10"/>
        <v>0.9141791045</v>
      </c>
      <c r="X491" s="9">
        <f t="shared" si="11"/>
        <v>0.9181494662</v>
      </c>
      <c r="Y491" s="7">
        <f t="shared" si="12"/>
        <v>-0.0313725288</v>
      </c>
      <c r="Z491" s="7">
        <f t="shared" si="13"/>
        <v>5.368421158</v>
      </c>
      <c r="AA491" s="7">
        <f t="shared" si="14"/>
        <v>6.219512317</v>
      </c>
      <c r="AB491" s="7">
        <f t="shared" si="15"/>
        <v>0.091125</v>
      </c>
      <c r="AC491" s="9">
        <f t="shared" si="16"/>
        <v>0.0999</v>
      </c>
      <c r="AD491" s="9">
        <f t="shared" si="17"/>
        <v>0.0947</v>
      </c>
      <c r="AE491" s="9">
        <f t="shared" si="18"/>
        <v>0.096325</v>
      </c>
      <c r="AF491" s="7">
        <f t="shared" si="19"/>
        <v>0.3117408781</v>
      </c>
      <c r="AG491" s="7">
        <f t="shared" si="20"/>
        <v>19.80034092</v>
      </c>
      <c r="AH491" s="7">
        <f t="shared" si="21"/>
        <v>14.11878071</v>
      </c>
      <c r="AI491" s="7">
        <f t="shared" si="22"/>
        <v>6.566369208</v>
      </c>
      <c r="AJ491" s="7">
        <f t="shared" si="23"/>
        <v>1.372208842</v>
      </c>
      <c r="AK491" s="7">
        <f t="shared" si="24"/>
        <v>0.9391635361</v>
      </c>
      <c r="AL491" s="7">
        <f t="shared" si="25"/>
        <v>1.138248894</v>
      </c>
    </row>
    <row r="492" ht="15.75" customHeight="1">
      <c r="A492" s="5">
        <v>31.5</v>
      </c>
      <c r="B492" s="5" t="str">
        <f t="shared" si="1"/>
        <v>baik</v>
      </c>
      <c r="C492" s="5">
        <v>40.0</v>
      </c>
      <c r="D492" s="5"/>
      <c r="E492" s="5">
        <v>0.077600002</v>
      </c>
      <c r="F492" s="5">
        <v>0.10165</v>
      </c>
      <c r="G492" s="5">
        <v>0.067500003</v>
      </c>
      <c r="H492" s="5">
        <v>0.068499997</v>
      </c>
      <c r="I492" s="5">
        <v>0.0361</v>
      </c>
      <c r="J492" s="5">
        <v>0.038400002</v>
      </c>
      <c r="K492" s="5">
        <v>0.028750001</v>
      </c>
      <c r="L492" s="5">
        <v>0.0288</v>
      </c>
      <c r="M492" s="5">
        <v>0.01585</v>
      </c>
      <c r="N492" s="5">
        <v>0.01195</v>
      </c>
      <c r="O492" s="7">
        <f t="shared" si="2"/>
        <v>-0.4025974066</v>
      </c>
      <c r="P492" s="7">
        <f t="shared" si="3"/>
        <v>0.5590490678</v>
      </c>
      <c r="Q492" s="7">
        <f t="shared" si="4"/>
        <v>0.2892376841</v>
      </c>
      <c r="R492" s="7">
        <f t="shared" si="5"/>
        <v>0.4127764272</v>
      </c>
      <c r="S492" s="7">
        <f t="shared" si="6"/>
        <v>0.3169533337</v>
      </c>
      <c r="T492" s="7">
        <f t="shared" si="7"/>
        <v>0.3766816283</v>
      </c>
      <c r="U492" s="7">
        <f t="shared" si="8"/>
        <v>0.730212766</v>
      </c>
      <c r="V492" s="8">
        <f t="shared" si="9"/>
        <v>0.7896126761</v>
      </c>
      <c r="W492" s="7">
        <f t="shared" si="10"/>
        <v>0.7552816901</v>
      </c>
      <c r="X492" s="9">
        <f t="shared" si="11"/>
        <v>0.7634042553</v>
      </c>
      <c r="Y492" s="7">
        <f t="shared" si="12"/>
        <v>-0.2018917907</v>
      </c>
      <c r="Z492" s="7">
        <f t="shared" si="13"/>
        <v>3.792600879</v>
      </c>
      <c r="AA492" s="7">
        <f t="shared" si="14"/>
        <v>4.156019628</v>
      </c>
      <c r="AB492" s="7">
        <f t="shared" si="15"/>
        <v>0.2924249998</v>
      </c>
      <c r="AC492" s="9">
        <f t="shared" si="16"/>
        <v>0.3187499998</v>
      </c>
      <c r="AD492" s="9">
        <f t="shared" si="17"/>
        <v>0.3031499998</v>
      </c>
      <c r="AE492" s="9">
        <f t="shared" si="18"/>
        <v>0.3080249998</v>
      </c>
      <c r="AF492" s="7">
        <f t="shared" si="19"/>
        <v>0.4259259218</v>
      </c>
      <c r="AG492" s="7">
        <f t="shared" si="20"/>
        <v>17.07570176</v>
      </c>
      <c r="AH492" s="7">
        <f t="shared" si="21"/>
        <v>36.64090535</v>
      </c>
      <c r="AI492" s="7">
        <f t="shared" si="22"/>
        <v>35.38013764</v>
      </c>
      <c r="AJ492" s="7">
        <f t="shared" si="23"/>
        <v>10.59450881</v>
      </c>
      <c r="AK492" s="7">
        <f t="shared" si="24"/>
        <v>0.6640433153</v>
      </c>
      <c r="AL492" s="7">
        <f t="shared" si="25"/>
        <v>0.8698453771</v>
      </c>
    </row>
    <row r="493" ht="15.75" customHeight="1">
      <c r="A493" s="5">
        <v>31.5</v>
      </c>
      <c r="B493" s="5" t="str">
        <f t="shared" si="1"/>
        <v>baik</v>
      </c>
      <c r="C493" s="5">
        <v>40.0</v>
      </c>
      <c r="D493" s="5"/>
      <c r="E493" s="5">
        <v>0.077699997</v>
      </c>
      <c r="F493" s="5">
        <v>0.099250004</v>
      </c>
      <c r="G493" s="5">
        <v>0.060449999</v>
      </c>
      <c r="H493" s="5">
        <v>0.0579</v>
      </c>
      <c r="I493" s="5">
        <v>0.036499999</v>
      </c>
      <c r="J493" s="5">
        <v>0.037500001</v>
      </c>
      <c r="K493" s="5">
        <v>0.026799999</v>
      </c>
      <c r="L493" s="5">
        <v>0.02805</v>
      </c>
      <c r="M493" s="5">
        <v>0.020199999</v>
      </c>
      <c r="N493" s="5">
        <v>0.0184</v>
      </c>
      <c r="O493" s="7">
        <f t="shared" si="2"/>
        <v>-0.3856733613</v>
      </c>
      <c r="P493" s="7">
        <f t="shared" si="3"/>
        <v>0.5747719419</v>
      </c>
      <c r="Q493" s="7">
        <f t="shared" si="4"/>
        <v>0.1404255379</v>
      </c>
      <c r="R493" s="7">
        <f t="shared" si="5"/>
        <v>0.18584069</v>
      </c>
      <c r="S493" s="7">
        <f t="shared" si="6"/>
        <v>0.1460177023</v>
      </c>
      <c r="T493" s="7">
        <f t="shared" si="7"/>
        <v>0.1787233906</v>
      </c>
      <c r="U493" s="7">
        <f t="shared" si="8"/>
        <v>0.6617831981</v>
      </c>
      <c r="V493" s="8">
        <f t="shared" si="9"/>
        <v>0.6872078304</v>
      </c>
      <c r="W493" s="7">
        <f t="shared" si="10"/>
        <v>0.6719082219</v>
      </c>
      <c r="X493" s="9">
        <f t="shared" si="11"/>
        <v>0.6768522559</v>
      </c>
      <c r="Y493" s="7">
        <f t="shared" si="12"/>
        <v>-0.2429555684</v>
      </c>
      <c r="Z493" s="7">
        <f t="shared" si="13"/>
        <v>3.397872549</v>
      </c>
      <c r="AA493" s="7">
        <f t="shared" si="14"/>
        <v>3.533185985</v>
      </c>
      <c r="AB493" s="7">
        <f t="shared" si="15"/>
        <v>0.253950023</v>
      </c>
      <c r="AC493" s="9">
        <f t="shared" si="16"/>
        <v>0.2661000163</v>
      </c>
      <c r="AD493" s="9">
        <f t="shared" si="17"/>
        <v>0.2589000203</v>
      </c>
      <c r="AE493" s="9">
        <f t="shared" si="18"/>
        <v>0.261150019</v>
      </c>
      <c r="AF493" s="7">
        <f t="shared" si="19"/>
        <v>0.4433415954</v>
      </c>
      <c r="AG493" s="7">
        <f t="shared" si="20"/>
        <v>15.88994978</v>
      </c>
      <c r="AH493" s="7">
        <f t="shared" si="21"/>
        <v>31.31442179</v>
      </c>
      <c r="AI493" s="7">
        <f t="shared" si="22"/>
        <v>34.25961372</v>
      </c>
      <c r="AJ493" s="7">
        <f t="shared" si="23"/>
        <v>7.565987613</v>
      </c>
      <c r="AK493" s="7">
        <f t="shared" si="24"/>
        <v>0.6090679755</v>
      </c>
      <c r="AL493" s="7">
        <f t="shared" si="25"/>
        <v>0.7779922952</v>
      </c>
    </row>
    <row r="494" ht="15.75" customHeight="1">
      <c r="A494" s="5">
        <v>31.4</v>
      </c>
      <c r="B494" s="5" t="str">
        <f t="shared" si="1"/>
        <v>baik</v>
      </c>
      <c r="C494" s="5">
        <v>40.0</v>
      </c>
      <c r="D494" s="7"/>
      <c r="E494" s="5">
        <v>0.0262</v>
      </c>
      <c r="F494" s="5">
        <v>0.046100002</v>
      </c>
      <c r="G494" s="5">
        <v>0.0548</v>
      </c>
      <c r="H494" s="5">
        <v>0.048900001</v>
      </c>
      <c r="I494" s="5">
        <v>0.0155</v>
      </c>
      <c r="J494" s="5">
        <v>0.017000001</v>
      </c>
      <c r="K494" s="5">
        <v>0.012</v>
      </c>
      <c r="L494" s="5">
        <v>0.0102</v>
      </c>
      <c r="M494" s="5">
        <v>0.0024</v>
      </c>
      <c r="N494" s="5">
        <v>0.002</v>
      </c>
      <c r="O494" s="7">
        <f t="shared" si="2"/>
        <v>-0.6407185629</v>
      </c>
      <c r="P494" s="7">
        <f t="shared" si="3"/>
        <v>0.5869191192</v>
      </c>
      <c r="Q494" s="7">
        <f t="shared" si="4"/>
        <v>0.6666666667</v>
      </c>
      <c r="R494" s="7">
        <f t="shared" si="5"/>
        <v>0.7142857143</v>
      </c>
      <c r="S494" s="7">
        <f t="shared" si="6"/>
        <v>0.6857142857</v>
      </c>
      <c r="T494" s="7">
        <f t="shared" si="7"/>
        <v>0.6944444444</v>
      </c>
      <c r="U494" s="7">
        <f t="shared" si="8"/>
        <v>0.9010309319</v>
      </c>
      <c r="V494" s="8">
        <f t="shared" si="9"/>
        <v>0.9168399203</v>
      </c>
      <c r="W494" s="7">
        <f t="shared" si="10"/>
        <v>0.9085239123</v>
      </c>
      <c r="X494" s="9">
        <f t="shared" si="11"/>
        <v>0.9092783543</v>
      </c>
      <c r="Y494" s="7">
        <f t="shared" si="12"/>
        <v>0.08622396261</v>
      </c>
      <c r="Z494" s="7">
        <f t="shared" si="13"/>
        <v>7.006944583</v>
      </c>
      <c r="AA494" s="7">
        <f t="shared" si="14"/>
        <v>7.207143</v>
      </c>
      <c r="AB494" s="7">
        <f t="shared" si="15"/>
        <v>0.165200008</v>
      </c>
      <c r="AC494" s="9">
        <f t="shared" si="16"/>
        <v>0.167900008</v>
      </c>
      <c r="AD494" s="9">
        <f t="shared" si="17"/>
        <v>0.166300008</v>
      </c>
      <c r="AE494" s="9">
        <f t="shared" si="18"/>
        <v>0.166800008</v>
      </c>
      <c r="AF494" s="7">
        <f t="shared" si="19"/>
        <v>0.2189781022</v>
      </c>
      <c r="AG494" s="7">
        <f t="shared" si="20"/>
        <v>26.68490688</v>
      </c>
      <c r="AH494" s="7">
        <f t="shared" si="21"/>
        <v>27.61024308</v>
      </c>
      <c r="AI494" s="7">
        <f t="shared" si="22"/>
        <v>11.70957781</v>
      </c>
      <c r="AJ494" s="7">
        <f t="shared" si="23"/>
        <v>5.776784349</v>
      </c>
      <c r="AK494" s="7">
        <f t="shared" si="24"/>
        <v>1.188720122</v>
      </c>
      <c r="AL494" s="7">
        <f t="shared" si="25"/>
        <v>2.091603053</v>
      </c>
    </row>
    <row r="495" ht="15.75" customHeight="1">
      <c r="A495" s="5">
        <v>31.4</v>
      </c>
      <c r="B495" s="5" t="str">
        <f t="shared" si="1"/>
        <v>baik</v>
      </c>
      <c r="C495" s="5">
        <v>40.0</v>
      </c>
      <c r="D495" s="7"/>
      <c r="E495" s="5">
        <v>0.059349999</v>
      </c>
      <c r="F495" s="5">
        <v>0.063500002</v>
      </c>
      <c r="G495" s="5">
        <v>0.03985</v>
      </c>
      <c r="H495" s="5">
        <v>0.041700002</v>
      </c>
      <c r="I495" s="5">
        <v>0.037700001</v>
      </c>
      <c r="J495" s="5">
        <v>0.03915</v>
      </c>
      <c r="K495" s="5">
        <v>0.032049999</v>
      </c>
      <c r="L495" s="5">
        <v>0.03655</v>
      </c>
      <c r="M495" s="5">
        <v>0.025</v>
      </c>
      <c r="N495" s="5">
        <v>0.021500001</v>
      </c>
      <c r="O495" s="7">
        <f t="shared" si="2"/>
        <v>-0.108484021</v>
      </c>
      <c r="P495" s="7">
        <f t="shared" si="3"/>
        <v>0.3291470714</v>
      </c>
      <c r="Q495" s="7">
        <f t="shared" si="4"/>
        <v>0.1235757953</v>
      </c>
      <c r="R495" s="7">
        <f t="shared" si="5"/>
        <v>0.1970121008</v>
      </c>
      <c r="S495" s="7">
        <f t="shared" si="6"/>
        <v>0.1316526424</v>
      </c>
      <c r="T495" s="7">
        <f t="shared" si="7"/>
        <v>0.1849254721</v>
      </c>
      <c r="U495" s="7">
        <f t="shared" si="8"/>
        <v>0.4350282614</v>
      </c>
      <c r="V495" s="8">
        <f t="shared" si="9"/>
        <v>0.4941176414</v>
      </c>
      <c r="W495" s="7">
        <f t="shared" si="10"/>
        <v>0.452941184</v>
      </c>
      <c r="X495" s="9">
        <f t="shared" si="11"/>
        <v>0.4745762718</v>
      </c>
      <c r="Y495" s="7">
        <f t="shared" si="12"/>
        <v>-0.2288340739</v>
      </c>
      <c r="Z495" s="7">
        <f t="shared" si="13"/>
        <v>1.811568866</v>
      </c>
      <c r="AA495" s="7">
        <f t="shared" si="14"/>
        <v>1.929972026</v>
      </c>
      <c r="AB495" s="7">
        <f t="shared" si="15"/>
        <v>0.07723750825</v>
      </c>
      <c r="AC495" s="9">
        <f t="shared" si="16"/>
        <v>0.1008625015</v>
      </c>
      <c r="AD495" s="9">
        <f t="shared" si="17"/>
        <v>0.0868625055</v>
      </c>
      <c r="AE495" s="9">
        <f t="shared" si="18"/>
        <v>0.09123750425</v>
      </c>
      <c r="AF495" s="7">
        <f t="shared" si="19"/>
        <v>0.8042659724</v>
      </c>
      <c r="AG495" s="7">
        <f t="shared" si="20"/>
        <v>14.81736831</v>
      </c>
      <c r="AH495" s="7">
        <f t="shared" si="21"/>
        <v>19.78797674</v>
      </c>
      <c r="AI495" s="7">
        <f t="shared" si="22"/>
        <v>36.32110252</v>
      </c>
      <c r="AJ495" s="7">
        <f t="shared" si="23"/>
        <v>2.828962218</v>
      </c>
      <c r="AK495" s="7">
        <f t="shared" si="24"/>
        <v>0.6275590354</v>
      </c>
      <c r="AL495" s="7">
        <f t="shared" si="25"/>
        <v>0.6714406179</v>
      </c>
    </row>
    <row r="496" ht="15.75" customHeight="1">
      <c r="A496" s="5">
        <v>31.4</v>
      </c>
      <c r="B496" s="5" t="str">
        <f t="shared" si="1"/>
        <v>baik</v>
      </c>
      <c r="C496" s="5">
        <v>80.0</v>
      </c>
      <c r="D496" s="6"/>
      <c r="E496" s="5">
        <v>0.078000002</v>
      </c>
      <c r="F496" s="5">
        <v>0.081200004</v>
      </c>
      <c r="G496" s="5">
        <v>0.060600001</v>
      </c>
      <c r="H496" s="5">
        <v>0.060899999</v>
      </c>
      <c r="I496" s="5">
        <v>0.046599999</v>
      </c>
      <c r="J496" s="5">
        <v>0.048700001</v>
      </c>
      <c r="K496" s="5">
        <v>0.038899999</v>
      </c>
      <c r="L496" s="5">
        <v>0.0429</v>
      </c>
      <c r="M496" s="5">
        <v>0.035500001</v>
      </c>
      <c r="N496" s="5">
        <v>0.032499999</v>
      </c>
      <c r="O496" s="7">
        <f t="shared" si="2"/>
        <v>-0.2180904724</v>
      </c>
      <c r="P496" s="7">
        <f t="shared" si="3"/>
        <v>0.3522065274</v>
      </c>
      <c r="Q496" s="7">
        <f t="shared" si="4"/>
        <v>0.04569889785</v>
      </c>
      <c r="R496" s="7">
        <f t="shared" si="5"/>
        <v>0.08963585685</v>
      </c>
      <c r="S496" s="7">
        <f t="shared" si="6"/>
        <v>0.04761902094</v>
      </c>
      <c r="T496" s="7">
        <f t="shared" si="7"/>
        <v>0.08602150538</v>
      </c>
      <c r="U496" s="7">
        <f t="shared" si="8"/>
        <v>0.3916024082</v>
      </c>
      <c r="V496" s="8">
        <f t="shared" si="9"/>
        <v>0.4283201734</v>
      </c>
      <c r="W496" s="7">
        <f t="shared" si="10"/>
        <v>0.4019349322</v>
      </c>
      <c r="X496" s="9">
        <f t="shared" si="11"/>
        <v>0.4173093652</v>
      </c>
      <c r="Y496" s="7">
        <f t="shared" si="12"/>
        <v>-0.1452750513</v>
      </c>
      <c r="Z496" s="7">
        <f t="shared" si="13"/>
        <v>1.905914046</v>
      </c>
      <c r="AA496" s="7">
        <f t="shared" si="14"/>
        <v>1.985994523</v>
      </c>
      <c r="AB496" s="7">
        <f t="shared" si="15"/>
        <v>0.0754500095</v>
      </c>
      <c r="AC496" s="9">
        <f t="shared" si="16"/>
        <v>0.095700023</v>
      </c>
      <c r="AD496" s="9">
        <f t="shared" si="17"/>
        <v>0.083700015</v>
      </c>
      <c r="AE496" s="9">
        <f t="shared" si="18"/>
        <v>0.0874500175</v>
      </c>
      <c r="AF496" s="7">
        <f t="shared" si="19"/>
        <v>0.6419141643</v>
      </c>
      <c r="AG496" s="7">
        <f t="shared" si="20"/>
        <v>15.87205112</v>
      </c>
      <c r="AH496" s="7">
        <f t="shared" si="21"/>
        <v>31.41925936</v>
      </c>
      <c r="AI496" s="7">
        <f t="shared" si="22"/>
        <v>48.84260608</v>
      </c>
      <c r="AJ496" s="7">
        <f t="shared" si="23"/>
        <v>7.62037998</v>
      </c>
      <c r="AK496" s="7">
        <f t="shared" si="24"/>
        <v>0.7463053943</v>
      </c>
      <c r="AL496" s="7">
        <f t="shared" si="25"/>
        <v>0.7769230698</v>
      </c>
    </row>
    <row r="497" ht="15.75" customHeight="1">
      <c r="A497" s="5">
        <v>31.3</v>
      </c>
      <c r="B497" s="5" t="str">
        <f t="shared" si="1"/>
        <v>baik</v>
      </c>
      <c r="C497" s="5">
        <v>40.0</v>
      </c>
      <c r="D497" s="5"/>
      <c r="E497" s="7">
        <v>0.041099999</v>
      </c>
      <c r="F497" s="5">
        <v>0.035700001</v>
      </c>
      <c r="G497" s="5">
        <v>0.028999999</v>
      </c>
      <c r="H497" s="5">
        <v>0.034400001</v>
      </c>
      <c r="I497" s="5">
        <v>0.0418</v>
      </c>
      <c r="J497" s="5">
        <v>0.0484</v>
      </c>
      <c r="K497" s="5">
        <v>0.044500001</v>
      </c>
      <c r="L497" s="5">
        <v>0.052000001</v>
      </c>
      <c r="M497" s="5">
        <v>0.043499999</v>
      </c>
      <c r="N497" s="5">
        <v>0.041900001</v>
      </c>
      <c r="O497" s="7">
        <f t="shared" si="2"/>
        <v>0.210884381</v>
      </c>
      <c r="P497" s="7">
        <f t="shared" si="3"/>
        <v>-0.109725683</v>
      </c>
      <c r="Q497" s="7">
        <f t="shared" si="4"/>
        <v>0.01136365909</v>
      </c>
      <c r="R497" s="7">
        <f t="shared" si="5"/>
        <v>0.0300925919</v>
      </c>
      <c r="S497" s="7">
        <f t="shared" si="6"/>
        <v>0.01157409695</v>
      </c>
      <c r="T497" s="7">
        <f t="shared" si="7"/>
        <v>0.02954545455</v>
      </c>
      <c r="U497" s="7">
        <f t="shared" si="8"/>
        <v>-0.09848482323</v>
      </c>
      <c r="V497" s="8">
        <f t="shared" si="9"/>
        <v>-0.07989690516</v>
      </c>
      <c r="W497" s="7">
        <f t="shared" si="10"/>
        <v>-0.1005154356</v>
      </c>
      <c r="X497" s="9">
        <f t="shared" si="11"/>
        <v>-0.07828282828</v>
      </c>
      <c r="Y497" s="7">
        <f t="shared" si="12"/>
        <v>-0.1035548995</v>
      </c>
      <c r="Z497" s="7">
        <f t="shared" si="13"/>
        <v>0.7352272727</v>
      </c>
      <c r="AA497" s="7">
        <f t="shared" si="14"/>
        <v>0.7488425753</v>
      </c>
      <c r="AB497" s="7">
        <f t="shared" si="15"/>
        <v>-0.1619499895</v>
      </c>
      <c r="AC497" s="9">
        <f t="shared" si="16"/>
        <v>-0.151150003</v>
      </c>
      <c r="AD497" s="9">
        <f t="shared" si="17"/>
        <v>-0.157549995</v>
      </c>
      <c r="AE497" s="9">
        <f t="shared" si="18"/>
        <v>-0.1555499975</v>
      </c>
      <c r="AF497" s="7">
        <f t="shared" si="19"/>
        <v>1.534482846</v>
      </c>
      <c r="AG497" s="7">
        <f t="shared" si="20"/>
        <v>15.60633374</v>
      </c>
      <c r="AH497" s="7">
        <f t="shared" si="21"/>
        <v>15.53844693</v>
      </c>
      <c r="AI497" s="7">
        <f t="shared" si="22"/>
        <v>48.43476219</v>
      </c>
      <c r="AJ497" s="7">
        <f t="shared" si="23"/>
        <v>1.685004339</v>
      </c>
      <c r="AK497" s="7">
        <f t="shared" si="24"/>
        <v>0.8123248792</v>
      </c>
      <c r="AL497" s="7">
        <f t="shared" si="25"/>
        <v>0.7055960999</v>
      </c>
    </row>
    <row r="498" ht="15.75" customHeight="1">
      <c r="A498" s="5">
        <v>31.2</v>
      </c>
      <c r="B498" s="5" t="str">
        <f t="shared" si="1"/>
        <v>baik</v>
      </c>
      <c r="C498" s="5">
        <v>40.0</v>
      </c>
      <c r="D498" s="7"/>
      <c r="E498" s="5">
        <v>0.059999999</v>
      </c>
      <c r="F498" s="5">
        <v>0.059900001</v>
      </c>
      <c r="G498" s="5">
        <v>0.044100001</v>
      </c>
      <c r="H498" s="5">
        <v>0.057399999</v>
      </c>
      <c r="I498" s="5">
        <v>0.0416</v>
      </c>
      <c r="J498" s="5">
        <v>0.041299999</v>
      </c>
      <c r="K498" s="5">
        <v>0.028000001</v>
      </c>
      <c r="L498" s="5">
        <v>0.0297</v>
      </c>
      <c r="M498" s="5">
        <v>0.0222</v>
      </c>
      <c r="N498" s="5">
        <v>0.017999999</v>
      </c>
      <c r="O498" s="7">
        <f t="shared" si="2"/>
        <v>-0.2233009647</v>
      </c>
      <c r="P498" s="7">
        <f t="shared" si="3"/>
        <v>0.3629123922</v>
      </c>
      <c r="Q498" s="7">
        <f t="shared" si="4"/>
        <v>0.1155378662</v>
      </c>
      <c r="R498" s="7">
        <f t="shared" si="5"/>
        <v>0.2173913478</v>
      </c>
      <c r="S498" s="7">
        <f t="shared" si="6"/>
        <v>0.1260869783</v>
      </c>
      <c r="T498" s="7">
        <f t="shared" si="7"/>
        <v>0.1992032231</v>
      </c>
      <c r="U498" s="7">
        <f t="shared" si="8"/>
        <v>0.4591961089</v>
      </c>
      <c r="V498" s="8">
        <f t="shared" si="9"/>
        <v>0.5378690886</v>
      </c>
      <c r="W498" s="7">
        <f t="shared" si="10"/>
        <v>0.4839537997</v>
      </c>
      <c r="X498" s="9">
        <f t="shared" si="11"/>
        <v>0.5103532459</v>
      </c>
      <c r="Y498" s="7">
        <f t="shared" si="12"/>
        <v>-0.151923074</v>
      </c>
      <c r="Z498" s="7">
        <f t="shared" si="13"/>
        <v>2.071713146</v>
      </c>
      <c r="AA498" s="7">
        <f t="shared" si="14"/>
        <v>2.260869609</v>
      </c>
      <c r="AB498" s="7">
        <f t="shared" si="15"/>
        <v>0.08275000375</v>
      </c>
      <c r="AC498" s="9">
        <f t="shared" si="16"/>
        <v>0.1111000105</v>
      </c>
      <c r="AD498" s="9">
        <f t="shared" si="17"/>
        <v>0.0943000065</v>
      </c>
      <c r="AE498" s="9">
        <f t="shared" si="18"/>
        <v>0.09955000775</v>
      </c>
      <c r="AF498" s="7">
        <f t="shared" si="19"/>
        <v>0.6349206432</v>
      </c>
      <c r="AG498" s="7">
        <f t="shared" si="20"/>
        <v>15.60172964</v>
      </c>
      <c r="AH498" s="7">
        <f t="shared" si="21"/>
        <v>21.75344249</v>
      </c>
      <c r="AI498" s="7">
        <f t="shared" si="22"/>
        <v>39.05406294</v>
      </c>
      <c r="AJ498" s="7">
        <f t="shared" si="23"/>
        <v>3.465540935</v>
      </c>
      <c r="AK498" s="7">
        <f t="shared" si="24"/>
        <v>0.7362270495</v>
      </c>
      <c r="AL498" s="7">
        <f t="shared" si="25"/>
        <v>0.7350000289</v>
      </c>
    </row>
    <row r="499" ht="15.75" customHeight="1">
      <c r="A499" s="5">
        <v>31.2</v>
      </c>
      <c r="B499" s="5" t="str">
        <f t="shared" si="1"/>
        <v>baik</v>
      </c>
      <c r="C499" s="5">
        <v>40.0</v>
      </c>
      <c r="D499" s="5"/>
      <c r="E499" s="7">
        <v>0.032499999</v>
      </c>
      <c r="F499" s="5">
        <v>0.029999999</v>
      </c>
      <c r="G499" s="5">
        <v>0.0175</v>
      </c>
      <c r="H499" s="5">
        <v>0.0145</v>
      </c>
      <c r="I499" s="5">
        <v>0.01</v>
      </c>
      <c r="J499" s="5">
        <v>0.0113</v>
      </c>
      <c r="K499" s="5">
        <v>0.0079</v>
      </c>
      <c r="L499" s="5">
        <v>0.0083</v>
      </c>
      <c r="M499" s="5">
        <v>0.0049</v>
      </c>
      <c r="N499" s="5">
        <v>0.0038</v>
      </c>
      <c r="O499" s="7">
        <f t="shared" si="2"/>
        <v>-0.3779527559</v>
      </c>
      <c r="P499" s="7">
        <f t="shared" si="3"/>
        <v>0.5831134455</v>
      </c>
      <c r="Q499" s="7">
        <f t="shared" si="4"/>
        <v>0.234375</v>
      </c>
      <c r="R499" s="7">
        <f t="shared" si="5"/>
        <v>0.3504273504</v>
      </c>
      <c r="S499" s="7">
        <f t="shared" si="6"/>
        <v>0.2564102564</v>
      </c>
      <c r="T499" s="7">
        <f t="shared" si="7"/>
        <v>0.3203125</v>
      </c>
      <c r="U499" s="7">
        <f t="shared" si="8"/>
        <v>0.7191976997</v>
      </c>
      <c r="V499" s="8">
        <f t="shared" si="9"/>
        <v>0.7751479223</v>
      </c>
      <c r="W499" s="7">
        <f t="shared" si="10"/>
        <v>0.7426035427</v>
      </c>
      <c r="X499" s="9">
        <f t="shared" si="11"/>
        <v>0.7507163252</v>
      </c>
      <c r="Y499" s="7">
        <f t="shared" si="12"/>
        <v>-0.2631578792</v>
      </c>
      <c r="Z499" s="7">
        <f t="shared" si="13"/>
        <v>3.710937422</v>
      </c>
      <c r="AA499" s="7">
        <f t="shared" si="14"/>
        <v>4.059828974</v>
      </c>
      <c r="AB499" s="7">
        <f t="shared" si="15"/>
        <v>0.084949996</v>
      </c>
      <c r="AC499" s="9">
        <f t="shared" si="16"/>
        <v>0.092374996</v>
      </c>
      <c r="AD499" s="9">
        <f t="shared" si="17"/>
        <v>0.087974996</v>
      </c>
      <c r="AE499" s="9">
        <f t="shared" si="18"/>
        <v>0.089349996</v>
      </c>
      <c r="AF499" s="7">
        <f t="shared" si="19"/>
        <v>0.4514285714</v>
      </c>
      <c r="AG499" s="7">
        <f t="shared" si="20"/>
        <v>13.89320135</v>
      </c>
      <c r="AH499" s="7">
        <f t="shared" si="21"/>
        <v>12.02607467</v>
      </c>
      <c r="AI499" s="7">
        <f t="shared" si="22"/>
        <v>6.727434279</v>
      </c>
      <c r="AJ499" s="7">
        <f t="shared" si="23"/>
        <v>0.9729580486</v>
      </c>
      <c r="AK499" s="7">
        <f t="shared" si="24"/>
        <v>0.5833333528</v>
      </c>
      <c r="AL499" s="7">
        <f t="shared" si="25"/>
        <v>0.538461555</v>
      </c>
    </row>
    <row r="500" ht="15.75" customHeight="1">
      <c r="A500" s="5">
        <v>31.1</v>
      </c>
      <c r="B500" s="5" t="str">
        <f t="shared" si="1"/>
        <v>baik</v>
      </c>
      <c r="C500" s="5">
        <v>40.0</v>
      </c>
      <c r="D500" s="5"/>
      <c r="E500" s="7">
        <v>0.110699996</v>
      </c>
      <c r="F500" s="5">
        <v>0.113300003</v>
      </c>
      <c r="G500" s="5">
        <v>0.094800003</v>
      </c>
      <c r="H500" s="5">
        <v>0.093500003</v>
      </c>
      <c r="I500" s="5">
        <v>0.063500002</v>
      </c>
      <c r="J500" s="5">
        <v>0.065200001</v>
      </c>
      <c r="K500" s="5">
        <v>0.061299998</v>
      </c>
      <c r="L500" s="5">
        <v>0.0559</v>
      </c>
      <c r="M500" s="5">
        <v>0.0469</v>
      </c>
      <c r="N500" s="5">
        <v>0.0381</v>
      </c>
      <c r="O500" s="7">
        <f t="shared" si="2"/>
        <v>-0.2146060524</v>
      </c>
      <c r="P500" s="7">
        <f t="shared" si="3"/>
        <v>0.2978236237</v>
      </c>
      <c r="Q500" s="7">
        <f t="shared" si="4"/>
        <v>0.1330868601</v>
      </c>
      <c r="R500" s="7">
        <f t="shared" si="5"/>
        <v>0.233400387</v>
      </c>
      <c r="S500" s="7">
        <f t="shared" si="6"/>
        <v>0.1448691981</v>
      </c>
      <c r="T500" s="7">
        <f t="shared" si="7"/>
        <v>0.2144177304</v>
      </c>
      <c r="U500" s="7">
        <f t="shared" si="8"/>
        <v>0.4144819086</v>
      </c>
      <c r="V500" s="8">
        <f t="shared" si="9"/>
        <v>0.4966975001</v>
      </c>
      <c r="W500" s="7">
        <f t="shared" si="10"/>
        <v>0.4385733268</v>
      </c>
      <c r="X500" s="9">
        <f t="shared" si="11"/>
        <v>0.4694132434</v>
      </c>
      <c r="Y500" s="7">
        <f t="shared" si="12"/>
        <v>-0.08889956495</v>
      </c>
      <c r="Z500" s="7">
        <f t="shared" si="13"/>
        <v>1.923290294</v>
      </c>
      <c r="AA500" s="7">
        <f t="shared" si="14"/>
        <v>2.093561471</v>
      </c>
      <c r="AB500" s="7">
        <f t="shared" si="15"/>
        <v>0.1213000125</v>
      </c>
      <c r="AC500" s="9">
        <f t="shared" si="16"/>
        <v>0.1807000125</v>
      </c>
      <c r="AD500" s="9">
        <f t="shared" si="17"/>
        <v>0.1455000125</v>
      </c>
      <c r="AE500" s="9">
        <f t="shared" si="18"/>
        <v>0.1565000125</v>
      </c>
      <c r="AF500" s="7">
        <f t="shared" si="19"/>
        <v>0.646624431</v>
      </c>
      <c r="AG500" s="7">
        <f t="shared" si="20"/>
        <v>16.63315732</v>
      </c>
      <c r="AH500" s="7">
        <f t="shared" si="21"/>
        <v>67.31999512</v>
      </c>
      <c r="AI500" s="7">
        <f t="shared" si="22"/>
        <v>72.56981441</v>
      </c>
      <c r="AJ500" s="7">
        <f t="shared" si="23"/>
        <v>39.01894627</v>
      </c>
      <c r="AK500" s="7">
        <f t="shared" si="24"/>
        <v>0.8367166857</v>
      </c>
      <c r="AL500" s="7">
        <f t="shared" si="25"/>
        <v>0.8563686217</v>
      </c>
    </row>
    <row r="501" ht="15.75" customHeight="1">
      <c r="A501" s="5">
        <v>31.1</v>
      </c>
      <c r="B501" s="5" t="str">
        <f t="shared" si="1"/>
        <v>baik</v>
      </c>
      <c r="C501" s="5">
        <v>40.0</v>
      </c>
      <c r="D501" s="5"/>
      <c r="E501" s="7">
        <v>0.055666666</v>
      </c>
      <c r="F501" s="5">
        <v>0.048700001</v>
      </c>
      <c r="G501" s="5">
        <v>0.031933334</v>
      </c>
      <c r="H501" s="5">
        <v>0.036233332</v>
      </c>
      <c r="I501" s="5">
        <v>0.041383334</v>
      </c>
      <c r="J501" s="5">
        <v>0.045783333</v>
      </c>
      <c r="K501" s="5">
        <v>0.0307</v>
      </c>
      <c r="L501" s="5">
        <v>0.050783332</v>
      </c>
      <c r="M501" s="5">
        <v>0.040583335</v>
      </c>
      <c r="N501" s="5">
        <v>0.042633332</v>
      </c>
      <c r="O501" s="7">
        <f t="shared" si="2"/>
        <v>-0.01969133561</v>
      </c>
      <c r="P501" s="7">
        <f t="shared" si="3"/>
        <v>0.2267002616</v>
      </c>
      <c r="Q501" s="7">
        <f t="shared" si="4"/>
        <v>-0.1386486056</v>
      </c>
      <c r="R501" s="7">
        <f t="shared" si="5"/>
        <v>-0.1627272575</v>
      </c>
      <c r="S501" s="7">
        <f t="shared" si="6"/>
        <v>-0.1347727525</v>
      </c>
      <c r="T501" s="7">
        <f t="shared" si="7"/>
        <v>-0.1674070384</v>
      </c>
      <c r="U501" s="7">
        <f t="shared" si="8"/>
        <v>0.09090908073</v>
      </c>
      <c r="V501" s="8">
        <f t="shared" si="9"/>
        <v>0.06642338345</v>
      </c>
      <c r="W501" s="7">
        <f t="shared" si="10"/>
        <v>0.08886860616</v>
      </c>
      <c r="X501" s="9">
        <f t="shared" si="11"/>
        <v>0.06794850273</v>
      </c>
      <c r="Y501" s="7">
        <f t="shared" si="12"/>
        <v>-0.207937164</v>
      </c>
      <c r="Z501" s="7">
        <f t="shared" si="13"/>
        <v>1.131166703</v>
      </c>
      <c r="AA501" s="7">
        <f t="shared" si="14"/>
        <v>1.099545497</v>
      </c>
      <c r="AB501" s="7">
        <f t="shared" si="15"/>
        <v>-0.08681250725</v>
      </c>
      <c r="AC501" s="9">
        <f t="shared" si="16"/>
        <v>-0.100649987</v>
      </c>
      <c r="AD501" s="9">
        <f t="shared" si="17"/>
        <v>-0.092449999</v>
      </c>
      <c r="AE501" s="9">
        <f t="shared" si="18"/>
        <v>-0.09501249525</v>
      </c>
      <c r="AF501" s="7">
        <f t="shared" si="19"/>
        <v>0.9613778505</v>
      </c>
      <c r="AG501" s="7">
        <f t="shared" si="20"/>
        <v>13.63115698</v>
      </c>
      <c r="AH501" s="7">
        <f t="shared" si="21"/>
        <v>16.58796224</v>
      </c>
      <c r="AI501" s="7">
        <f t="shared" si="22"/>
        <v>44.91609231</v>
      </c>
      <c r="AJ501" s="7">
        <f t="shared" si="23"/>
        <v>1.938374145</v>
      </c>
      <c r="AK501" s="7">
        <f t="shared" si="24"/>
        <v>0.6557152637</v>
      </c>
      <c r="AL501" s="7">
        <f t="shared" si="25"/>
        <v>0.5736527135</v>
      </c>
    </row>
    <row r="502" ht="15.75" customHeight="1">
      <c r="A502" s="5">
        <v>31.0</v>
      </c>
      <c r="B502" s="5" t="str">
        <f t="shared" si="1"/>
        <v>baik</v>
      </c>
      <c r="C502" s="5">
        <v>60.0</v>
      </c>
      <c r="D502" s="6"/>
      <c r="E502" s="5">
        <v>0.083099999</v>
      </c>
      <c r="F502" s="5">
        <v>0.097499996</v>
      </c>
      <c r="G502" s="5">
        <v>0.0647</v>
      </c>
      <c r="H502" s="5">
        <v>0.0535</v>
      </c>
      <c r="I502" s="5">
        <v>0.0274</v>
      </c>
      <c r="J502" s="5">
        <v>0.027799999</v>
      </c>
      <c r="K502" s="5">
        <v>0.0221</v>
      </c>
      <c r="L502" s="5">
        <v>0.02</v>
      </c>
      <c r="M502" s="5">
        <v>0.0131</v>
      </c>
      <c r="N502" s="5">
        <v>0.0105</v>
      </c>
      <c r="O502" s="7">
        <f t="shared" si="2"/>
        <v>-0.4907834101</v>
      </c>
      <c r="P502" s="7">
        <f t="shared" si="3"/>
        <v>0.6304347702</v>
      </c>
      <c r="Q502" s="7">
        <f t="shared" si="4"/>
        <v>0.2556818182</v>
      </c>
      <c r="R502" s="7">
        <f t="shared" si="5"/>
        <v>0.3558282209</v>
      </c>
      <c r="S502" s="7">
        <f t="shared" si="6"/>
        <v>0.2760736196</v>
      </c>
      <c r="T502" s="7">
        <f t="shared" si="7"/>
        <v>0.3295454545</v>
      </c>
      <c r="U502" s="7">
        <f t="shared" si="8"/>
        <v>0.7631102988</v>
      </c>
      <c r="V502" s="8">
        <f t="shared" si="9"/>
        <v>0.8055555484</v>
      </c>
      <c r="W502" s="7">
        <f t="shared" si="10"/>
        <v>0.7814814734</v>
      </c>
      <c r="X502" s="9">
        <f t="shared" si="11"/>
        <v>0.7866184371</v>
      </c>
      <c r="Y502" s="7">
        <f t="shared" si="12"/>
        <v>-0.2022194624</v>
      </c>
      <c r="Z502" s="7">
        <f t="shared" si="13"/>
        <v>4.607954432</v>
      </c>
      <c r="AA502" s="7">
        <f t="shared" si="14"/>
        <v>4.97546</v>
      </c>
      <c r="AB502" s="7">
        <f t="shared" si="15"/>
        <v>0.296049984</v>
      </c>
      <c r="AC502" s="9">
        <f t="shared" si="16"/>
        <v>0.313599984</v>
      </c>
      <c r="AD502" s="9">
        <f t="shared" si="17"/>
        <v>0.303199984</v>
      </c>
      <c r="AE502" s="9">
        <f t="shared" si="18"/>
        <v>0.306449984</v>
      </c>
      <c r="AF502" s="7">
        <f t="shared" si="19"/>
        <v>0.341576507</v>
      </c>
      <c r="AG502" s="7">
        <f t="shared" si="20"/>
        <v>15.82885821</v>
      </c>
      <c r="AH502" s="7">
        <f t="shared" si="21"/>
        <v>34.42476623</v>
      </c>
      <c r="AI502" s="7">
        <f t="shared" si="22"/>
        <v>22.82394872</v>
      </c>
      <c r="AJ502" s="7">
        <f t="shared" si="23"/>
        <v>9.268501229</v>
      </c>
      <c r="AK502" s="7">
        <f t="shared" si="24"/>
        <v>0.6635897708</v>
      </c>
      <c r="AL502" s="7">
        <f t="shared" si="25"/>
        <v>0.7785800334</v>
      </c>
    </row>
    <row r="503" ht="15.75" customHeight="1">
      <c r="A503" s="5">
        <v>30.8</v>
      </c>
      <c r="B503" s="5" t="str">
        <f t="shared" si="1"/>
        <v>baik</v>
      </c>
      <c r="C503" s="5">
        <v>40.0</v>
      </c>
      <c r="D503" s="7"/>
      <c r="E503" s="5">
        <v>0.042950001</v>
      </c>
      <c r="F503" s="5">
        <v>0.073250003</v>
      </c>
      <c r="G503" s="5">
        <v>0.06295</v>
      </c>
      <c r="H503" s="5">
        <v>0.049150001</v>
      </c>
      <c r="I503" s="5">
        <v>0.02165</v>
      </c>
      <c r="J503" s="5">
        <v>0.02245</v>
      </c>
      <c r="K503" s="5">
        <v>0.017449999</v>
      </c>
      <c r="L503" s="5">
        <v>0.019400001</v>
      </c>
      <c r="M503" s="5">
        <v>0.01215</v>
      </c>
      <c r="N503" s="5">
        <v>0.01205</v>
      </c>
      <c r="O503" s="7">
        <f t="shared" si="2"/>
        <v>-0.5659204175</v>
      </c>
      <c r="P503" s="7">
        <f t="shared" si="3"/>
        <v>0.615215025</v>
      </c>
      <c r="Q503" s="7">
        <f t="shared" si="4"/>
        <v>0.1790540263</v>
      </c>
      <c r="R503" s="7">
        <f t="shared" si="5"/>
        <v>0.1830508198</v>
      </c>
      <c r="S503" s="7">
        <f t="shared" si="6"/>
        <v>0.1796609891</v>
      </c>
      <c r="T503" s="7">
        <f t="shared" si="7"/>
        <v>0.1824324048</v>
      </c>
      <c r="U503" s="7">
        <f t="shared" si="8"/>
        <v>0.7154566845</v>
      </c>
      <c r="V503" s="8">
        <f t="shared" si="9"/>
        <v>0.7174677708</v>
      </c>
      <c r="W503" s="7">
        <f t="shared" si="10"/>
        <v>0.7162954379</v>
      </c>
      <c r="X503" s="9">
        <f t="shared" si="11"/>
        <v>0.7166276446</v>
      </c>
      <c r="Y503" s="7">
        <f t="shared" si="12"/>
        <v>-0.07562410259</v>
      </c>
      <c r="Z503" s="7">
        <f t="shared" si="13"/>
        <v>4.601351608</v>
      </c>
      <c r="AA503" s="7">
        <f t="shared" si="14"/>
        <v>4.616949411</v>
      </c>
      <c r="AB503" s="7">
        <f t="shared" si="15"/>
        <v>0.2066250123</v>
      </c>
      <c r="AC503" s="9">
        <f t="shared" si="16"/>
        <v>0.2073000123</v>
      </c>
      <c r="AD503" s="9">
        <f t="shared" si="17"/>
        <v>0.2069000123</v>
      </c>
      <c r="AE503" s="9">
        <f t="shared" si="18"/>
        <v>0.2070250123</v>
      </c>
      <c r="AF503" s="7">
        <f t="shared" si="19"/>
        <v>0.2772041144</v>
      </c>
      <c r="AG503" s="7">
        <f t="shared" si="20"/>
        <v>23.04465061</v>
      </c>
      <c r="AH503" s="7">
        <f t="shared" si="21"/>
        <v>33.10827244</v>
      </c>
      <c r="AI503" s="7">
        <f t="shared" si="22"/>
        <v>17.07743325</v>
      </c>
      <c r="AJ503" s="7">
        <f t="shared" si="23"/>
        <v>8.525404211</v>
      </c>
      <c r="AK503" s="7">
        <f t="shared" si="24"/>
        <v>0.8593856303</v>
      </c>
      <c r="AL503" s="7">
        <f t="shared" si="25"/>
        <v>1.465657707</v>
      </c>
    </row>
    <row r="504" ht="15.75" customHeight="1">
      <c r="A504" s="5">
        <v>30.8</v>
      </c>
      <c r="B504" s="5" t="str">
        <f t="shared" si="1"/>
        <v>baik</v>
      </c>
      <c r="C504" s="5">
        <v>40.0</v>
      </c>
      <c r="D504" s="7"/>
      <c r="E504" s="5">
        <v>0.098899998</v>
      </c>
      <c r="F504" s="5">
        <v>0.101899996</v>
      </c>
      <c r="G504" s="5">
        <v>0.0713</v>
      </c>
      <c r="H504" s="5">
        <v>0.070299998</v>
      </c>
      <c r="I504" s="5">
        <v>0.056499999</v>
      </c>
      <c r="J504" s="5">
        <v>0.057100002</v>
      </c>
      <c r="K504" s="5">
        <v>0.048900001</v>
      </c>
      <c r="L504" s="5">
        <v>0.048300002</v>
      </c>
      <c r="M504" s="5">
        <v>0.0208</v>
      </c>
      <c r="N504" s="5">
        <v>0.0141</v>
      </c>
      <c r="O504" s="7">
        <f t="shared" si="2"/>
        <v>-0.1863560633</v>
      </c>
      <c r="P504" s="7">
        <f t="shared" si="3"/>
        <v>0.3514588598</v>
      </c>
      <c r="Q504" s="7">
        <f t="shared" si="4"/>
        <v>0.4031563931</v>
      </c>
      <c r="R504" s="7">
        <f t="shared" si="5"/>
        <v>0.5523809595</v>
      </c>
      <c r="S504" s="7">
        <f t="shared" si="6"/>
        <v>0.4460317548</v>
      </c>
      <c r="T504" s="7">
        <f t="shared" si="7"/>
        <v>0.4992826471</v>
      </c>
      <c r="U504" s="7">
        <f t="shared" si="8"/>
        <v>0.6609616841</v>
      </c>
      <c r="V504" s="8">
        <f t="shared" si="9"/>
        <v>0.7568965433</v>
      </c>
      <c r="W504" s="7">
        <f t="shared" si="10"/>
        <v>0.6991379207</v>
      </c>
      <c r="X504" s="9">
        <f t="shared" si="11"/>
        <v>0.7155664129</v>
      </c>
      <c r="Y504" s="7">
        <f t="shared" si="12"/>
        <v>-0.1766743459</v>
      </c>
      <c r="Z504" s="7">
        <f t="shared" si="13"/>
        <v>2.484935345</v>
      </c>
      <c r="AA504" s="7">
        <f t="shared" si="14"/>
        <v>2.749206242</v>
      </c>
      <c r="AB504" s="7">
        <f t="shared" si="15"/>
        <v>0.2549749838</v>
      </c>
      <c r="AC504" s="9">
        <f t="shared" si="16"/>
        <v>0.3001999838</v>
      </c>
      <c r="AD504" s="9">
        <f t="shared" si="17"/>
        <v>0.2733999838</v>
      </c>
      <c r="AE504" s="9">
        <f t="shared" si="18"/>
        <v>0.2817749838</v>
      </c>
      <c r="AF504" s="7">
        <f t="shared" si="19"/>
        <v>0.6858345161</v>
      </c>
      <c r="AG504" s="7">
        <f t="shared" si="20"/>
        <v>14.80793747</v>
      </c>
      <c r="AH504" s="7">
        <f t="shared" si="21"/>
        <v>39.87844171</v>
      </c>
      <c r="AI504" s="7">
        <f t="shared" si="22"/>
        <v>60.61459888</v>
      </c>
      <c r="AJ504" s="7">
        <f t="shared" si="23"/>
        <v>12.70257447</v>
      </c>
      <c r="AK504" s="7">
        <f t="shared" si="24"/>
        <v>0.6997056212</v>
      </c>
      <c r="AL504" s="7">
        <f t="shared" si="25"/>
        <v>0.7209302471</v>
      </c>
    </row>
    <row r="505" ht="15.75" customHeight="1">
      <c r="A505" s="5">
        <v>30.75</v>
      </c>
      <c r="B505" s="5" t="str">
        <f t="shared" si="1"/>
        <v>baik</v>
      </c>
      <c r="C505" s="5">
        <v>50.0</v>
      </c>
      <c r="D505" s="5"/>
      <c r="E505" s="5">
        <v>0.165000007</v>
      </c>
      <c r="F505" s="5">
        <v>0.189999998</v>
      </c>
      <c r="G505" s="5">
        <v>0.225199997</v>
      </c>
      <c r="H505" s="5">
        <v>0.26030001</v>
      </c>
      <c r="I505" s="5">
        <v>0.214300007</v>
      </c>
      <c r="J505" s="5">
        <v>0.240899995</v>
      </c>
      <c r="K505" s="5">
        <v>0.101049997</v>
      </c>
      <c r="L505" s="5">
        <v>0.236399993</v>
      </c>
      <c r="M505" s="5">
        <v>0.183799997</v>
      </c>
      <c r="N505" s="5">
        <v>0.222350001</v>
      </c>
      <c r="O505" s="7">
        <f t="shared" si="2"/>
        <v>-0.3805364055</v>
      </c>
      <c r="P505" s="7">
        <f t="shared" si="3"/>
        <v>0.3056176002</v>
      </c>
      <c r="Q505" s="7">
        <f t="shared" si="4"/>
        <v>-0.29050378</v>
      </c>
      <c r="R505" s="7">
        <f t="shared" si="5"/>
        <v>-0.3750773183</v>
      </c>
      <c r="S505" s="7">
        <f t="shared" si="6"/>
        <v>-0.2558750789</v>
      </c>
      <c r="T505" s="7">
        <f t="shared" si="7"/>
        <v>-0.4258381834</v>
      </c>
      <c r="U505" s="7">
        <f t="shared" si="8"/>
        <v>0.01658641274</v>
      </c>
      <c r="V505" s="8">
        <f t="shared" si="9"/>
        <v>-0.07845277817</v>
      </c>
      <c r="W505" s="7">
        <f t="shared" si="10"/>
        <v>0.01503577304</v>
      </c>
      <c r="X505" s="9">
        <f t="shared" si="11"/>
        <v>-0.08654361539</v>
      </c>
      <c r="Y505" s="7">
        <f t="shared" si="12"/>
        <v>0.08477841865</v>
      </c>
      <c r="Z505" s="7">
        <f t="shared" si="13"/>
        <v>1.457609281</v>
      </c>
      <c r="AA505" s="7">
        <f t="shared" si="14"/>
        <v>1.283858991</v>
      </c>
      <c r="AB505" s="7">
        <f t="shared" si="15"/>
        <v>-0.505912487</v>
      </c>
      <c r="AC505" s="9">
        <f t="shared" si="16"/>
        <v>-0.766125014</v>
      </c>
      <c r="AD505" s="9">
        <f t="shared" si="17"/>
        <v>-0.611924998</v>
      </c>
      <c r="AE505" s="9">
        <f t="shared" si="18"/>
        <v>-0.660112503</v>
      </c>
      <c r="AF505" s="7">
        <f t="shared" si="19"/>
        <v>0.4487122484</v>
      </c>
      <c r="AG505" s="7">
        <f t="shared" si="20"/>
        <v>25.25667673</v>
      </c>
      <c r="AH505" s="7">
        <f t="shared" si="21"/>
        <v>1230.281971</v>
      </c>
      <c r="AI505" s="7">
        <f t="shared" si="22"/>
        <v>427.5378228</v>
      </c>
      <c r="AJ505" s="7">
        <f t="shared" si="23"/>
        <v>19757.7094</v>
      </c>
      <c r="AK505" s="7">
        <f t="shared" si="24"/>
        <v>1.185263155</v>
      </c>
      <c r="AL505" s="7">
        <f t="shared" si="25"/>
        <v>1.364848409</v>
      </c>
    </row>
    <row r="506" ht="15.75" customHeight="1">
      <c r="A506" s="5">
        <v>30.75</v>
      </c>
      <c r="B506" s="5" t="str">
        <f t="shared" si="1"/>
        <v>baik</v>
      </c>
      <c r="C506" s="5">
        <v>60.0</v>
      </c>
      <c r="D506" s="5"/>
      <c r="E506" s="5">
        <v>0.167899996</v>
      </c>
      <c r="F506" s="5">
        <v>0.204500005</v>
      </c>
      <c r="G506" s="5">
        <v>0.192900002</v>
      </c>
      <c r="H506" s="5">
        <v>0.208100006</v>
      </c>
      <c r="I506" s="5">
        <v>0.127900004</v>
      </c>
      <c r="J506" s="5">
        <v>0.125100002</v>
      </c>
      <c r="K506" s="5">
        <v>0.108400002</v>
      </c>
      <c r="L506" s="5">
        <v>0.104599997</v>
      </c>
      <c r="M506" s="5">
        <v>0.066600002</v>
      </c>
      <c r="N506" s="5">
        <v>0.061999999</v>
      </c>
      <c r="O506" s="7">
        <f t="shared" si="2"/>
        <v>-0.2804513736</v>
      </c>
      <c r="P506" s="7">
        <f t="shared" si="3"/>
        <v>0.3071268803</v>
      </c>
      <c r="Q506" s="7">
        <f t="shared" si="4"/>
        <v>0.2388571374</v>
      </c>
      <c r="R506" s="7">
        <f t="shared" si="5"/>
        <v>0.2723004855</v>
      </c>
      <c r="S506" s="7">
        <f t="shared" si="6"/>
        <v>0.2453051629</v>
      </c>
      <c r="T506" s="7">
        <f t="shared" si="7"/>
        <v>0.2651428682</v>
      </c>
      <c r="U506" s="7">
        <f t="shared" si="8"/>
        <v>0.508668386</v>
      </c>
      <c r="V506" s="8">
        <f t="shared" si="9"/>
        <v>0.5347092077</v>
      </c>
      <c r="W506" s="7">
        <f t="shared" si="10"/>
        <v>0.5174484087</v>
      </c>
      <c r="X506" s="9">
        <f t="shared" si="11"/>
        <v>0.5256363051</v>
      </c>
      <c r="Y506" s="7">
        <f t="shared" si="12"/>
        <v>-0.0291897403</v>
      </c>
      <c r="Z506" s="7">
        <f t="shared" si="13"/>
        <v>2.270857131</v>
      </c>
      <c r="AA506" s="7">
        <f t="shared" si="14"/>
        <v>2.332159652</v>
      </c>
      <c r="AB506" s="7">
        <f t="shared" si="15"/>
        <v>0.341350006</v>
      </c>
      <c r="AC506" s="9">
        <f t="shared" si="16"/>
        <v>0.3724000263</v>
      </c>
      <c r="AD506" s="9">
        <f t="shared" si="17"/>
        <v>0.3540000143</v>
      </c>
      <c r="AE506" s="9">
        <f t="shared" si="18"/>
        <v>0.359750018</v>
      </c>
      <c r="AF506" s="7">
        <f t="shared" si="19"/>
        <v>0.561949201</v>
      </c>
      <c r="AG506" s="7">
        <f t="shared" si="20"/>
        <v>21.35124711</v>
      </c>
      <c r="AH506" s="7">
        <f t="shared" si="21"/>
        <v>599.0217635</v>
      </c>
      <c r="AI506" s="7">
        <f t="shared" si="22"/>
        <v>175.7115034</v>
      </c>
      <c r="AJ506" s="7">
        <f t="shared" si="23"/>
        <v>4225.161578</v>
      </c>
      <c r="AK506" s="7">
        <f t="shared" si="24"/>
        <v>0.9432762703</v>
      </c>
      <c r="AL506" s="7">
        <f t="shared" si="25"/>
        <v>1.148898193</v>
      </c>
    </row>
    <row r="507" ht="15.75" customHeight="1">
      <c r="A507" s="5">
        <v>30.7</v>
      </c>
      <c r="B507" s="5" t="str">
        <f t="shared" si="1"/>
        <v>baik</v>
      </c>
      <c r="C507" s="5">
        <v>40.0</v>
      </c>
      <c r="D507" s="5"/>
      <c r="E507" s="7">
        <v>0.134200007</v>
      </c>
      <c r="F507" s="5">
        <v>0.161400005</v>
      </c>
      <c r="G507" s="5">
        <v>0.168099999</v>
      </c>
      <c r="H507" s="5">
        <v>0.1752</v>
      </c>
      <c r="I507" s="5">
        <v>0.1096</v>
      </c>
      <c r="J507" s="5">
        <v>0.114</v>
      </c>
      <c r="K507" s="5">
        <v>0.088500001</v>
      </c>
      <c r="L507" s="5">
        <v>0.076700002</v>
      </c>
      <c r="M507" s="5">
        <v>0.0153</v>
      </c>
      <c r="N507" s="5">
        <v>0.012</v>
      </c>
      <c r="O507" s="7">
        <f t="shared" si="2"/>
        <v>-0.3102104365</v>
      </c>
      <c r="P507" s="7">
        <f t="shared" si="3"/>
        <v>0.2917166957</v>
      </c>
      <c r="Q507" s="7">
        <f t="shared" si="4"/>
        <v>0.705202315</v>
      </c>
      <c r="R507" s="7">
        <f t="shared" si="5"/>
        <v>0.7611940322</v>
      </c>
      <c r="S507" s="7">
        <f t="shared" si="6"/>
        <v>0.7283582117</v>
      </c>
      <c r="T507" s="7">
        <f t="shared" si="7"/>
        <v>0.7369942222</v>
      </c>
      <c r="U507" s="7">
        <f t="shared" si="8"/>
        <v>0.8268251322</v>
      </c>
      <c r="V507" s="8">
        <f t="shared" si="9"/>
        <v>0.8615916995</v>
      </c>
      <c r="W507" s="7">
        <f t="shared" si="10"/>
        <v>0.8425605582</v>
      </c>
      <c r="X507" s="9">
        <f t="shared" si="11"/>
        <v>0.8455008533</v>
      </c>
      <c r="Y507" s="7">
        <f t="shared" si="12"/>
        <v>0.02033382069</v>
      </c>
      <c r="Z507" s="7">
        <f t="shared" si="13"/>
        <v>3.174373804</v>
      </c>
      <c r="AA507" s="7">
        <f t="shared" si="14"/>
        <v>3.278606972</v>
      </c>
      <c r="AB507" s="7">
        <f t="shared" si="15"/>
        <v>0.5202000198</v>
      </c>
      <c r="AC507" s="9">
        <f t="shared" si="16"/>
        <v>0.5424750198</v>
      </c>
      <c r="AD507" s="9">
        <f t="shared" si="17"/>
        <v>0.5292750198</v>
      </c>
      <c r="AE507" s="9">
        <f t="shared" si="18"/>
        <v>0.5334000198</v>
      </c>
      <c r="AF507" s="7">
        <f t="shared" si="19"/>
        <v>0.526472347</v>
      </c>
      <c r="AG507" s="7">
        <f t="shared" si="20"/>
        <v>22.66952347</v>
      </c>
      <c r="AH507" s="7">
        <f t="shared" si="21"/>
        <v>344.7123205</v>
      </c>
      <c r="AI507" s="7">
        <f t="shared" si="22"/>
        <v>154.8966051</v>
      </c>
      <c r="AJ507" s="7">
        <f t="shared" si="23"/>
        <v>1292.700395</v>
      </c>
      <c r="AK507" s="7">
        <f t="shared" si="24"/>
        <v>1.041511734</v>
      </c>
      <c r="AL507" s="7">
        <f t="shared" si="25"/>
        <v>1.252607975</v>
      </c>
    </row>
    <row r="508" ht="15.75" customHeight="1">
      <c r="A508" s="5">
        <v>30.6</v>
      </c>
      <c r="B508" s="5" t="str">
        <f t="shared" si="1"/>
        <v>baik</v>
      </c>
      <c r="C508" s="5">
        <v>40.0</v>
      </c>
      <c r="D508" s="5"/>
      <c r="E508" s="7">
        <v>0.197099999</v>
      </c>
      <c r="F508" s="5">
        <v>0.225999996</v>
      </c>
      <c r="G508" s="5">
        <v>0.217199996</v>
      </c>
      <c r="H508" s="5">
        <v>0.254000008</v>
      </c>
      <c r="I508" s="5">
        <v>0.268999994</v>
      </c>
      <c r="J508" s="5">
        <v>0.27759999</v>
      </c>
      <c r="K508" s="5">
        <v>0.262199998</v>
      </c>
      <c r="L508" s="5">
        <v>0.272199988</v>
      </c>
      <c r="M508" s="5">
        <v>0.194499999</v>
      </c>
      <c r="N508" s="5">
        <v>0.160699993</v>
      </c>
      <c r="O508" s="7">
        <f t="shared" si="2"/>
        <v>0.09386733951</v>
      </c>
      <c r="P508" s="7">
        <f t="shared" si="3"/>
        <v>-0.07414994356</v>
      </c>
      <c r="Q508" s="7">
        <f t="shared" si="4"/>
        <v>0.1482373537</v>
      </c>
      <c r="R508" s="7">
        <f t="shared" si="5"/>
        <v>0.2400094754</v>
      </c>
      <c r="S508" s="7">
        <f t="shared" si="6"/>
        <v>0.1600851275</v>
      </c>
      <c r="T508" s="7">
        <f t="shared" si="7"/>
        <v>0.2222465638</v>
      </c>
      <c r="U508" s="7">
        <f t="shared" si="8"/>
        <v>0.07491081421</v>
      </c>
      <c r="V508" s="8">
        <f t="shared" si="9"/>
        <v>0.1688647656</v>
      </c>
      <c r="W508" s="7">
        <f t="shared" si="10"/>
        <v>0.08145848952</v>
      </c>
      <c r="X508" s="9">
        <f t="shared" si="11"/>
        <v>0.1552913288</v>
      </c>
      <c r="Y508" s="7">
        <f t="shared" si="12"/>
        <v>-0.01985559603</v>
      </c>
      <c r="Z508" s="7">
        <f t="shared" si="13"/>
        <v>0.9704401027</v>
      </c>
      <c r="AA508" s="7">
        <f t="shared" si="14"/>
        <v>1.048001895</v>
      </c>
      <c r="AB508" s="7">
        <f t="shared" si="15"/>
        <v>-0.4744250088</v>
      </c>
      <c r="AC508" s="9">
        <f t="shared" si="16"/>
        <v>-0.2462749683</v>
      </c>
      <c r="AD508" s="9">
        <f t="shared" si="17"/>
        <v>-0.3814749923</v>
      </c>
      <c r="AE508" s="9">
        <f t="shared" si="18"/>
        <v>-0.3392249848</v>
      </c>
      <c r="AF508" s="7">
        <f t="shared" si="19"/>
        <v>1.207182333</v>
      </c>
      <c r="AG508" s="7">
        <f t="shared" si="20"/>
        <v>20.69919236</v>
      </c>
      <c r="AH508" s="7">
        <f t="shared" si="21"/>
        <v>1029.413565</v>
      </c>
      <c r="AI508" s="7">
        <f t="shared" si="22"/>
        <v>518.253453</v>
      </c>
      <c r="AJ508" s="7">
        <f t="shared" si="23"/>
        <v>13483.99891</v>
      </c>
      <c r="AK508" s="7">
        <f t="shared" si="24"/>
        <v>0.9610619462</v>
      </c>
      <c r="AL508" s="7">
        <f t="shared" si="25"/>
        <v>1.101978676</v>
      </c>
    </row>
    <row r="509" ht="15.75" customHeight="1">
      <c r="A509" s="5">
        <v>30.6</v>
      </c>
      <c r="B509" s="5" t="str">
        <f t="shared" si="1"/>
        <v>baik</v>
      </c>
      <c r="C509" s="5">
        <v>40.0</v>
      </c>
      <c r="D509" s="5"/>
      <c r="E509" s="7">
        <v>0.1039</v>
      </c>
      <c r="F509" s="5">
        <v>0.147799999</v>
      </c>
      <c r="G509" s="5">
        <v>0.177300006</v>
      </c>
      <c r="H509" s="5">
        <v>0.199399993</v>
      </c>
      <c r="I509" s="5">
        <v>0.1417</v>
      </c>
      <c r="J509" s="5">
        <v>0.153099999</v>
      </c>
      <c r="K509" s="5">
        <v>0.126399994</v>
      </c>
      <c r="L509" s="5">
        <v>0.113899998</v>
      </c>
      <c r="M509" s="5">
        <v>0.0167</v>
      </c>
      <c r="N509" s="5">
        <v>0.013</v>
      </c>
      <c r="O509" s="7">
        <f t="shared" si="2"/>
        <v>-0.1675996444</v>
      </c>
      <c r="P509" s="7">
        <f t="shared" si="3"/>
        <v>0.07804524269</v>
      </c>
      <c r="Q509" s="7">
        <f t="shared" si="4"/>
        <v>0.7665967757</v>
      </c>
      <c r="R509" s="7">
        <f t="shared" si="5"/>
        <v>0.8134863621</v>
      </c>
      <c r="S509" s="7">
        <f t="shared" si="6"/>
        <v>0.7869440367</v>
      </c>
      <c r="T509" s="7">
        <f t="shared" si="7"/>
        <v>0.7924528215</v>
      </c>
      <c r="U509" s="7">
        <f t="shared" si="8"/>
        <v>0.7969604851</v>
      </c>
      <c r="V509" s="8">
        <f t="shared" si="9"/>
        <v>0.8383084567</v>
      </c>
      <c r="W509" s="7">
        <f t="shared" si="10"/>
        <v>0.8152985063</v>
      </c>
      <c r="X509" s="9">
        <f t="shared" si="11"/>
        <v>0.8194528864</v>
      </c>
      <c r="Y509" s="7">
        <f t="shared" si="12"/>
        <v>0.0907413305</v>
      </c>
      <c r="Z509" s="7">
        <f t="shared" si="13"/>
        <v>2.271838006</v>
      </c>
      <c r="AA509" s="7">
        <f t="shared" si="14"/>
        <v>2.332137869</v>
      </c>
      <c r="AB509" s="7">
        <f t="shared" si="15"/>
        <v>0.4468749975</v>
      </c>
      <c r="AC509" s="9">
        <f t="shared" si="16"/>
        <v>0.4718499975</v>
      </c>
      <c r="AD509" s="9">
        <f t="shared" si="17"/>
        <v>0.4570499975</v>
      </c>
      <c r="AE509" s="9">
        <f t="shared" si="18"/>
        <v>0.4616749975</v>
      </c>
      <c r="AF509" s="7">
        <f t="shared" si="19"/>
        <v>0.7129159037</v>
      </c>
      <c r="AG509" s="7">
        <f t="shared" si="20"/>
        <v>28.40744665</v>
      </c>
      <c r="AH509" s="7">
        <f t="shared" si="21"/>
        <v>423.1397758</v>
      </c>
      <c r="AI509" s="7">
        <f t="shared" si="22"/>
        <v>231.117774</v>
      </c>
      <c r="AJ509" s="7">
        <f t="shared" si="23"/>
        <v>2005.873636</v>
      </c>
      <c r="AK509" s="7">
        <f t="shared" si="24"/>
        <v>1.199594095</v>
      </c>
      <c r="AL509" s="7">
        <f t="shared" si="25"/>
        <v>1.706448566</v>
      </c>
    </row>
    <row r="510" ht="15.75" customHeight="1">
      <c r="A510" s="5">
        <v>30.6</v>
      </c>
      <c r="B510" s="5" t="str">
        <f t="shared" si="1"/>
        <v>baik</v>
      </c>
      <c r="C510" s="5">
        <v>40.0</v>
      </c>
      <c r="D510" s="5"/>
      <c r="E510" s="7">
        <v>0.074040003</v>
      </c>
      <c r="F510" s="5">
        <v>0.097139999</v>
      </c>
      <c r="G510" s="5">
        <v>0.064719997</v>
      </c>
      <c r="H510" s="5">
        <v>0.05886</v>
      </c>
      <c r="I510" s="5">
        <v>0.028820001</v>
      </c>
      <c r="J510" s="5">
        <v>0.029440001</v>
      </c>
      <c r="K510" s="5">
        <v>0.02428</v>
      </c>
      <c r="L510" s="5">
        <v>0.02148</v>
      </c>
      <c r="M510" s="5">
        <v>0.01048</v>
      </c>
      <c r="N510" s="5">
        <v>0.00884</v>
      </c>
      <c r="O510" s="7">
        <f t="shared" si="2"/>
        <v>-0.4543820041</v>
      </c>
      <c r="P510" s="7">
        <f t="shared" si="3"/>
        <v>0.6000658837</v>
      </c>
      <c r="Q510" s="7">
        <f t="shared" si="4"/>
        <v>0.3970080552</v>
      </c>
      <c r="R510" s="7">
        <f t="shared" si="5"/>
        <v>0.4661835749</v>
      </c>
      <c r="S510" s="7">
        <f t="shared" si="6"/>
        <v>0.4166666667</v>
      </c>
      <c r="T510" s="7">
        <f t="shared" si="7"/>
        <v>0.4441887227</v>
      </c>
      <c r="U510" s="7">
        <f t="shared" si="8"/>
        <v>0.8052406598</v>
      </c>
      <c r="V510" s="8">
        <f t="shared" si="9"/>
        <v>0.8331760694</v>
      </c>
      <c r="W510" s="7">
        <f t="shared" si="10"/>
        <v>0.8177014514</v>
      </c>
      <c r="X510" s="9">
        <f t="shared" si="11"/>
        <v>0.8204794631</v>
      </c>
      <c r="Y510" s="7">
        <f t="shared" si="12"/>
        <v>-0.2002965699</v>
      </c>
      <c r="Z510" s="7">
        <f t="shared" si="13"/>
        <v>4.656501611</v>
      </c>
      <c r="AA510" s="7">
        <f t="shared" si="14"/>
        <v>4.887077174</v>
      </c>
      <c r="AB510" s="7">
        <f t="shared" si="15"/>
        <v>0.311749996</v>
      </c>
      <c r="AC510" s="9">
        <f t="shared" si="16"/>
        <v>0.322819996</v>
      </c>
      <c r="AD510" s="9">
        <f t="shared" si="17"/>
        <v>0.316259996</v>
      </c>
      <c r="AE510" s="9">
        <f t="shared" si="18"/>
        <v>0.318309996</v>
      </c>
      <c r="AF510" s="7">
        <f t="shared" si="19"/>
        <v>0.3751545291</v>
      </c>
      <c r="AG510" s="7">
        <f t="shared" si="20"/>
        <v>17.15695856</v>
      </c>
      <c r="AH510" s="7">
        <f t="shared" si="21"/>
        <v>34.44010824</v>
      </c>
      <c r="AI510" s="7">
        <f t="shared" si="22"/>
        <v>24.67008457</v>
      </c>
      <c r="AJ510" s="7">
        <f t="shared" si="23"/>
        <v>9.277356474</v>
      </c>
      <c r="AK510" s="7">
        <f t="shared" si="24"/>
        <v>0.6662548658</v>
      </c>
      <c r="AL510" s="7">
        <f t="shared" si="25"/>
        <v>0.8741220202</v>
      </c>
    </row>
    <row r="511" ht="15.75" customHeight="1">
      <c r="A511" s="5">
        <v>30.6</v>
      </c>
      <c r="B511" s="5" t="str">
        <f t="shared" si="1"/>
        <v>baik</v>
      </c>
      <c r="C511" s="5">
        <v>70.0</v>
      </c>
      <c r="D511" s="5"/>
      <c r="E511" s="7">
        <v>0.317099988</v>
      </c>
      <c r="F511" s="5">
        <v>0.288700014</v>
      </c>
      <c r="G511" s="5">
        <v>0.242599994</v>
      </c>
      <c r="H511" s="5">
        <v>0.2456</v>
      </c>
      <c r="I511" s="5">
        <v>0.229300007</v>
      </c>
      <c r="J511" s="5">
        <v>0.240600005</v>
      </c>
      <c r="K511" s="5">
        <v>0.258599997</v>
      </c>
      <c r="L511" s="5">
        <v>0.2271</v>
      </c>
      <c r="M511" s="5">
        <v>0.220400006</v>
      </c>
      <c r="N511" s="5">
        <v>0.205799997</v>
      </c>
      <c r="O511" s="7">
        <f t="shared" si="2"/>
        <v>0.03192339044</v>
      </c>
      <c r="P511" s="7">
        <f t="shared" si="3"/>
        <v>0.05499728923</v>
      </c>
      <c r="Q511" s="7">
        <f t="shared" si="4"/>
        <v>0.07974945879</v>
      </c>
      <c r="R511" s="7">
        <f t="shared" si="5"/>
        <v>0.1136950919</v>
      </c>
      <c r="S511" s="7">
        <f t="shared" si="6"/>
        <v>0.08225665696</v>
      </c>
      <c r="T511" s="7">
        <f t="shared" si="7"/>
        <v>0.1102296444</v>
      </c>
      <c r="U511" s="7">
        <f t="shared" si="8"/>
        <v>0.134158329</v>
      </c>
      <c r="V511" s="8">
        <f t="shared" si="9"/>
        <v>0.1676441156</v>
      </c>
      <c r="W511" s="7">
        <f t="shared" si="10"/>
        <v>0.1381193255</v>
      </c>
      <c r="X511" s="9">
        <f t="shared" si="11"/>
        <v>0.1628364049</v>
      </c>
      <c r="Y511" s="7">
        <f t="shared" si="12"/>
        <v>-0.0867683405</v>
      </c>
      <c r="Z511" s="7">
        <f t="shared" si="13"/>
        <v>1.109185814</v>
      </c>
      <c r="AA511" s="7">
        <f t="shared" si="14"/>
        <v>1.14405688</v>
      </c>
      <c r="AB511" s="7">
        <f t="shared" si="15"/>
        <v>-0.3975499838</v>
      </c>
      <c r="AC511" s="9">
        <f t="shared" si="16"/>
        <v>-0.298999923</v>
      </c>
      <c r="AD511" s="9">
        <f t="shared" si="17"/>
        <v>-0.357399959</v>
      </c>
      <c r="AE511" s="9">
        <f t="shared" si="18"/>
        <v>-0.3391499478</v>
      </c>
      <c r="AF511" s="7">
        <f t="shared" si="19"/>
        <v>1.065952199</v>
      </c>
      <c r="AG511" s="7">
        <f t="shared" si="20"/>
        <v>12.76007628</v>
      </c>
      <c r="AH511" s="7">
        <f t="shared" si="21"/>
        <v>1812.932945</v>
      </c>
      <c r="AI511" s="7">
        <f t="shared" si="22"/>
        <v>426.8155059</v>
      </c>
      <c r="AJ511" s="7">
        <f t="shared" si="23"/>
        <v>45353.19478</v>
      </c>
      <c r="AK511" s="7">
        <f t="shared" si="24"/>
        <v>0.8403186084</v>
      </c>
      <c r="AL511" s="7">
        <f t="shared" si="25"/>
        <v>0.7650583512</v>
      </c>
    </row>
    <row r="512" ht="15.75" customHeight="1">
      <c r="A512" s="5">
        <v>30.6</v>
      </c>
      <c r="B512" s="5" t="str">
        <f t="shared" si="1"/>
        <v>baik</v>
      </c>
      <c r="C512" s="5">
        <v>40.0</v>
      </c>
      <c r="D512" s="5"/>
      <c r="E512" s="7">
        <v>0.043200001</v>
      </c>
      <c r="F512" s="5">
        <v>0.046799999</v>
      </c>
      <c r="G512" s="5">
        <v>0.0407</v>
      </c>
      <c r="H512" s="5">
        <v>0.043200001</v>
      </c>
      <c r="I512" s="5">
        <v>0.037900001</v>
      </c>
      <c r="J512" s="5">
        <v>0.0383</v>
      </c>
      <c r="K512" s="5">
        <v>0.036200002</v>
      </c>
      <c r="L512" s="5">
        <v>0.039799999</v>
      </c>
      <c r="M512" s="5">
        <v>0.043499999</v>
      </c>
      <c r="N512" s="5">
        <v>0.041299999</v>
      </c>
      <c r="O512" s="7">
        <f t="shared" si="2"/>
        <v>-0.05851752774</v>
      </c>
      <c r="P512" s="7">
        <f t="shared" si="3"/>
        <v>0.1277108057</v>
      </c>
      <c r="Q512" s="7">
        <f t="shared" si="4"/>
        <v>-0.09159343674</v>
      </c>
      <c r="R512" s="7">
        <f t="shared" si="5"/>
        <v>-0.06580641205</v>
      </c>
      <c r="S512" s="7">
        <f t="shared" si="6"/>
        <v>-0.09419350846</v>
      </c>
      <c r="T512" s="7">
        <f t="shared" si="7"/>
        <v>-0.06398992391</v>
      </c>
      <c r="U512" s="7">
        <f t="shared" si="8"/>
        <v>0.03654485131</v>
      </c>
      <c r="V512" s="8">
        <f t="shared" si="9"/>
        <v>0.06242905931</v>
      </c>
      <c r="W512" s="7">
        <f t="shared" si="10"/>
        <v>0.03745743558</v>
      </c>
      <c r="X512" s="9">
        <f t="shared" si="11"/>
        <v>0.06090808551</v>
      </c>
      <c r="Y512" s="7">
        <f t="shared" si="12"/>
        <v>-0.06971427508</v>
      </c>
      <c r="Z512" s="7">
        <f t="shared" si="13"/>
        <v>1.097866975</v>
      </c>
      <c r="AA512" s="7">
        <f t="shared" si="14"/>
        <v>1.129032231</v>
      </c>
      <c r="AB512" s="7">
        <f t="shared" si="15"/>
        <v>-0.1154749978</v>
      </c>
      <c r="AC512" s="9">
        <f t="shared" si="16"/>
        <v>-0.1006249978</v>
      </c>
      <c r="AD512" s="9">
        <f t="shared" si="17"/>
        <v>-0.1094249978</v>
      </c>
      <c r="AE512" s="9">
        <f t="shared" si="18"/>
        <v>-0.1066749978</v>
      </c>
      <c r="AF512" s="7">
        <f t="shared" si="19"/>
        <v>0.8894349386</v>
      </c>
      <c r="AG512" s="7">
        <f t="shared" si="20"/>
        <v>18.1159597</v>
      </c>
      <c r="AH512" s="7">
        <f t="shared" si="21"/>
        <v>20.16632258</v>
      </c>
      <c r="AI512" s="7">
        <f t="shared" si="22"/>
        <v>35.25516505</v>
      </c>
      <c r="AJ512" s="7">
        <f t="shared" si="23"/>
        <v>2.946157229</v>
      </c>
      <c r="AK512" s="7">
        <f t="shared" si="24"/>
        <v>0.8696581382</v>
      </c>
      <c r="AL512" s="7">
        <f t="shared" si="25"/>
        <v>0.9421296078</v>
      </c>
    </row>
    <row r="513" ht="15.75" customHeight="1">
      <c r="A513" s="5">
        <v>30.53</v>
      </c>
      <c r="B513" s="5" t="str">
        <f t="shared" si="1"/>
        <v>baik</v>
      </c>
      <c r="C513" s="5">
        <v>40.0</v>
      </c>
      <c r="D513" s="5"/>
      <c r="E513" s="5">
        <v>0.073100001</v>
      </c>
      <c r="F513" s="5">
        <v>0.08585</v>
      </c>
      <c r="G513" s="5">
        <v>0.04905</v>
      </c>
      <c r="H513" s="5">
        <v>0.047899999</v>
      </c>
      <c r="I513" s="5">
        <v>0.031300001</v>
      </c>
      <c r="J513" s="5">
        <v>0.031099999</v>
      </c>
      <c r="K513" s="5">
        <v>0.0252</v>
      </c>
      <c r="L513" s="5">
        <v>0.02595</v>
      </c>
      <c r="M513" s="5">
        <v>0.0189</v>
      </c>
      <c r="N513" s="5">
        <v>0.0165</v>
      </c>
      <c r="O513" s="7">
        <f t="shared" si="2"/>
        <v>-0.3212121212</v>
      </c>
      <c r="P513" s="7">
        <f t="shared" si="3"/>
        <v>0.5461503827</v>
      </c>
      <c r="Q513" s="7">
        <f t="shared" si="4"/>
        <v>0.1428571429</v>
      </c>
      <c r="R513" s="7">
        <f t="shared" si="5"/>
        <v>0.2086330935</v>
      </c>
      <c r="S513" s="7">
        <f t="shared" si="6"/>
        <v>0.1510791367</v>
      </c>
      <c r="T513" s="7">
        <f t="shared" si="7"/>
        <v>0.1972789116</v>
      </c>
      <c r="U513" s="7">
        <f t="shared" si="8"/>
        <v>0.6391408115</v>
      </c>
      <c r="V513" s="8">
        <f t="shared" si="9"/>
        <v>0.6775769419</v>
      </c>
      <c r="W513" s="7">
        <f t="shared" si="10"/>
        <v>0.6541279922</v>
      </c>
      <c r="X513" s="9">
        <f t="shared" si="11"/>
        <v>0.662052506</v>
      </c>
      <c r="Y513" s="7">
        <f t="shared" si="12"/>
        <v>-0.2727946627</v>
      </c>
      <c r="Z513" s="7">
        <f t="shared" si="13"/>
        <v>3.058956916</v>
      </c>
      <c r="AA513" s="7">
        <f t="shared" si="14"/>
        <v>3.23501199</v>
      </c>
      <c r="AB513" s="7">
        <f t="shared" si="15"/>
        <v>0.209525</v>
      </c>
      <c r="AC513" s="9">
        <f t="shared" si="16"/>
        <v>0.225725</v>
      </c>
      <c r="AD513" s="9">
        <f t="shared" si="17"/>
        <v>0.216125</v>
      </c>
      <c r="AE513" s="9">
        <f t="shared" si="18"/>
        <v>0.219125</v>
      </c>
      <c r="AF513" s="7">
        <f t="shared" si="19"/>
        <v>0.5137614679</v>
      </c>
      <c r="AG513" s="7">
        <f t="shared" si="20"/>
        <v>14.54293628</v>
      </c>
      <c r="AH513" s="7">
        <f t="shared" si="21"/>
        <v>24.29004778</v>
      </c>
      <c r="AI513" s="7">
        <f t="shared" si="22"/>
        <v>26.57650362</v>
      </c>
      <c r="AJ513" s="7">
        <f t="shared" si="23"/>
        <v>4.389678267</v>
      </c>
      <c r="AK513" s="7">
        <f t="shared" si="24"/>
        <v>0.5713453698</v>
      </c>
      <c r="AL513" s="7">
        <f t="shared" si="25"/>
        <v>0.6709986228</v>
      </c>
    </row>
    <row r="514" ht="15.75" customHeight="1">
      <c r="A514" s="5">
        <v>30.5</v>
      </c>
      <c r="B514" s="5" t="str">
        <f t="shared" si="1"/>
        <v>baik</v>
      </c>
      <c r="C514" s="5">
        <v>40.0</v>
      </c>
      <c r="D514" s="5"/>
      <c r="E514" s="7">
        <v>0.072400004</v>
      </c>
      <c r="F514" s="5">
        <v>0.0867</v>
      </c>
      <c r="G514" s="5">
        <v>0.044100001</v>
      </c>
      <c r="H514" s="5">
        <v>0.040399998</v>
      </c>
      <c r="I514" s="5">
        <v>0.027899999</v>
      </c>
      <c r="J514" s="5">
        <v>0.0294</v>
      </c>
      <c r="K514" s="5">
        <v>0.022700001</v>
      </c>
      <c r="L514" s="5">
        <v>0.023399999</v>
      </c>
      <c r="M514" s="5">
        <v>0.02</v>
      </c>
      <c r="N514" s="5">
        <v>0.0175</v>
      </c>
      <c r="O514" s="7">
        <f t="shared" si="2"/>
        <v>-0.3203592718</v>
      </c>
      <c r="P514" s="7">
        <f t="shared" si="3"/>
        <v>0.5850091263</v>
      </c>
      <c r="Q514" s="7">
        <f t="shared" si="4"/>
        <v>0.06323187206</v>
      </c>
      <c r="R514" s="7">
        <f t="shared" si="5"/>
        <v>0.1293532555</v>
      </c>
      <c r="S514" s="7">
        <f t="shared" si="6"/>
        <v>0.06716420231</v>
      </c>
      <c r="T514" s="7">
        <f t="shared" si="7"/>
        <v>0.1217798801</v>
      </c>
      <c r="U514" s="7">
        <f t="shared" si="8"/>
        <v>0.6251171509</v>
      </c>
      <c r="V514" s="8">
        <f t="shared" si="9"/>
        <v>0.6641074856</v>
      </c>
      <c r="W514" s="7">
        <f t="shared" si="10"/>
        <v>0.6401151631</v>
      </c>
      <c r="X514" s="9">
        <f t="shared" si="11"/>
        <v>0.648547329</v>
      </c>
      <c r="Y514" s="7">
        <f t="shared" si="12"/>
        <v>-0.3256880633</v>
      </c>
      <c r="Z514" s="7">
        <f t="shared" si="13"/>
        <v>3.063231802</v>
      </c>
      <c r="AA514" s="7">
        <f t="shared" si="14"/>
        <v>3.253731287</v>
      </c>
      <c r="AB514" s="7">
        <f t="shared" si="15"/>
        <v>0.2061249998</v>
      </c>
      <c r="AC514" s="9">
        <f t="shared" si="16"/>
        <v>0.2229999998</v>
      </c>
      <c r="AD514" s="9">
        <f t="shared" si="17"/>
        <v>0.2129999998</v>
      </c>
      <c r="AE514" s="9">
        <f t="shared" si="18"/>
        <v>0.2161249998</v>
      </c>
      <c r="AF514" s="7">
        <f t="shared" si="19"/>
        <v>0.51473924</v>
      </c>
      <c r="AG514" s="7">
        <f t="shared" si="20"/>
        <v>13.71065009</v>
      </c>
      <c r="AH514" s="7">
        <f t="shared" si="21"/>
        <v>21.75344249</v>
      </c>
      <c r="AI514" s="7">
        <f t="shared" si="22"/>
        <v>24.624609</v>
      </c>
      <c r="AJ514" s="7">
        <f t="shared" si="23"/>
        <v>3.465540935</v>
      </c>
      <c r="AK514" s="7">
        <f t="shared" si="24"/>
        <v>0.5086505306</v>
      </c>
      <c r="AL514" s="7">
        <f t="shared" si="25"/>
        <v>0.6091160023</v>
      </c>
    </row>
    <row r="515" ht="15.75" customHeight="1">
      <c r="A515" s="5">
        <v>30.5</v>
      </c>
      <c r="B515" s="5" t="str">
        <f t="shared" si="1"/>
        <v>baik</v>
      </c>
      <c r="C515" s="5">
        <v>40.0</v>
      </c>
      <c r="D515" s="5"/>
      <c r="E515" s="7">
        <v>0.050700001</v>
      </c>
      <c r="F515" s="5">
        <v>0.058600001</v>
      </c>
      <c r="G515" s="5">
        <v>0.034233332</v>
      </c>
      <c r="H515" s="5">
        <v>0.040666666</v>
      </c>
      <c r="I515" s="5">
        <v>0.014266667</v>
      </c>
      <c r="J515" s="5">
        <v>0.016033333</v>
      </c>
      <c r="K515" s="5">
        <v>0.012533333</v>
      </c>
      <c r="L515" s="5">
        <v>0.0126</v>
      </c>
      <c r="M515" s="5">
        <v>0.0073</v>
      </c>
      <c r="N515" s="5">
        <v>0.005066667</v>
      </c>
      <c r="O515" s="7">
        <f t="shared" si="2"/>
        <v>-0.4640056972</v>
      </c>
      <c r="P515" s="7">
        <f t="shared" si="3"/>
        <v>0.6476101345</v>
      </c>
      <c r="Q515" s="7">
        <f t="shared" si="4"/>
        <v>0.2638655338</v>
      </c>
      <c r="R515" s="7">
        <f t="shared" si="5"/>
        <v>0.4242423864</v>
      </c>
      <c r="S515" s="7">
        <f t="shared" si="6"/>
        <v>0.2973484659</v>
      </c>
      <c r="T515" s="7">
        <f t="shared" si="7"/>
        <v>0.3764705609</v>
      </c>
      <c r="U515" s="7">
        <f t="shared" si="8"/>
        <v>0.7784522037</v>
      </c>
      <c r="V515" s="8">
        <f t="shared" si="9"/>
        <v>0.8408376892</v>
      </c>
      <c r="W515" s="7">
        <f t="shared" si="10"/>
        <v>0.8057591611</v>
      </c>
      <c r="X515" s="9">
        <f t="shared" si="11"/>
        <v>0.81234193</v>
      </c>
      <c r="Y515" s="7">
        <f t="shared" si="12"/>
        <v>-0.2624775844</v>
      </c>
      <c r="Z515" s="7">
        <f t="shared" si="13"/>
        <v>4.680672331</v>
      </c>
      <c r="AA515" s="7">
        <f t="shared" si="14"/>
        <v>5.274621193</v>
      </c>
      <c r="AB515" s="7">
        <f t="shared" si="15"/>
        <v>0.1819916708</v>
      </c>
      <c r="AC515" s="9">
        <f t="shared" si="16"/>
        <v>0.1970666685</v>
      </c>
      <c r="AD515" s="9">
        <f t="shared" si="17"/>
        <v>0.1881333365</v>
      </c>
      <c r="AE515" s="9">
        <f t="shared" si="18"/>
        <v>0.1909250028</v>
      </c>
      <c r="AF515" s="7">
        <f t="shared" si="19"/>
        <v>0.3661149023</v>
      </c>
      <c r="AG515" s="7">
        <f t="shared" si="20"/>
        <v>15.04438348</v>
      </c>
      <c r="AH515" s="7">
        <f t="shared" si="21"/>
        <v>17.46022208</v>
      </c>
      <c r="AI515" s="7">
        <f t="shared" si="22"/>
        <v>10.8153189</v>
      </c>
      <c r="AJ515" s="7">
        <f t="shared" si="23"/>
        <v>2.163410597</v>
      </c>
      <c r="AK515" s="7">
        <f t="shared" si="24"/>
        <v>0.5841865429</v>
      </c>
      <c r="AL515" s="7">
        <f t="shared" si="25"/>
        <v>0.6752136356</v>
      </c>
    </row>
    <row r="516" ht="15.75" customHeight="1">
      <c r="A516" s="5">
        <v>30.5</v>
      </c>
      <c r="B516" s="5" t="str">
        <f t="shared" si="1"/>
        <v>baik</v>
      </c>
      <c r="C516" s="5">
        <v>40.0</v>
      </c>
      <c r="D516" s="5"/>
      <c r="E516" s="7">
        <v>0.0414</v>
      </c>
      <c r="F516" s="5">
        <v>0.0305</v>
      </c>
      <c r="G516" s="5">
        <v>0.017449999</v>
      </c>
      <c r="H516" s="5">
        <v>0.019200001</v>
      </c>
      <c r="I516" s="5">
        <v>0.0188</v>
      </c>
      <c r="J516" s="5">
        <v>0.01945</v>
      </c>
      <c r="K516" s="5">
        <v>0.01465</v>
      </c>
      <c r="L516" s="5">
        <v>0.01835</v>
      </c>
      <c r="M516" s="5">
        <v>0.0209</v>
      </c>
      <c r="N516" s="5">
        <v>0.022150001</v>
      </c>
      <c r="O516" s="7">
        <f t="shared" si="2"/>
        <v>-0.08722738589</v>
      </c>
      <c r="P516" s="7">
        <f t="shared" si="3"/>
        <v>0.3510520487</v>
      </c>
      <c r="Q516" s="7">
        <f t="shared" si="4"/>
        <v>-0.1758087201</v>
      </c>
      <c r="R516" s="7">
        <f t="shared" si="5"/>
        <v>-0.2038043695</v>
      </c>
      <c r="S516" s="7">
        <f t="shared" si="6"/>
        <v>-0.1698369519</v>
      </c>
      <c r="T516" s="7">
        <f t="shared" si="7"/>
        <v>-0.2109704923</v>
      </c>
      <c r="U516" s="7">
        <f t="shared" si="8"/>
        <v>0.186770428</v>
      </c>
      <c r="V516" s="8">
        <f t="shared" si="9"/>
        <v>0.1585944699</v>
      </c>
      <c r="W516" s="7">
        <f t="shared" si="10"/>
        <v>0.1823361789</v>
      </c>
      <c r="X516" s="9">
        <f t="shared" si="11"/>
        <v>0.1624513424</v>
      </c>
      <c r="Y516" s="7">
        <f t="shared" si="12"/>
        <v>-0.272158525</v>
      </c>
      <c r="Z516" s="7">
        <f t="shared" si="13"/>
        <v>1.348804473</v>
      </c>
      <c r="AA516" s="7">
        <f t="shared" si="14"/>
        <v>1.302989068</v>
      </c>
      <c r="AB516" s="7">
        <f t="shared" si="15"/>
        <v>-0.0227375</v>
      </c>
      <c r="AC516" s="9">
        <f t="shared" si="16"/>
        <v>-0.03117500675</v>
      </c>
      <c r="AD516" s="9">
        <f t="shared" si="17"/>
        <v>-0.02617500275</v>
      </c>
      <c r="AE516" s="9">
        <f t="shared" si="18"/>
        <v>-0.027737504</v>
      </c>
      <c r="AF516" s="7">
        <f t="shared" si="19"/>
        <v>0.8395415954</v>
      </c>
      <c r="AG516" s="7">
        <f t="shared" si="20"/>
        <v>11.99589919</v>
      </c>
      <c r="AH516" s="7">
        <f t="shared" si="21"/>
        <v>12.01268376</v>
      </c>
      <c r="AI516" s="7">
        <f t="shared" si="22"/>
        <v>14.05678236</v>
      </c>
      <c r="AJ516" s="7">
        <f t="shared" si="23"/>
        <v>0.9706375931</v>
      </c>
      <c r="AK516" s="7">
        <f t="shared" si="24"/>
        <v>0.5721311148</v>
      </c>
      <c r="AL516" s="7">
        <f t="shared" si="25"/>
        <v>0.4214975604</v>
      </c>
    </row>
    <row r="517" ht="15.75" customHeight="1">
      <c r="A517" s="5">
        <v>30.4</v>
      </c>
      <c r="B517" s="5" t="str">
        <f t="shared" si="1"/>
        <v>baik</v>
      </c>
      <c r="C517" s="5">
        <v>40.0</v>
      </c>
      <c r="D517" s="7"/>
      <c r="E517" s="5">
        <v>0.065800004</v>
      </c>
      <c r="F517" s="5">
        <v>0.0722</v>
      </c>
      <c r="G517" s="5">
        <v>0.046</v>
      </c>
      <c r="H517" s="5">
        <v>0.0469</v>
      </c>
      <c r="I517" s="5">
        <v>0.035300002</v>
      </c>
      <c r="J517" s="5">
        <v>0.039999999</v>
      </c>
      <c r="K517" s="5">
        <v>0.0288</v>
      </c>
      <c r="L517" s="5">
        <v>0.0294</v>
      </c>
      <c r="M517" s="5">
        <v>0.0141</v>
      </c>
      <c r="N517" s="5">
        <v>0.0099</v>
      </c>
      <c r="O517" s="7">
        <f t="shared" si="2"/>
        <v>-0.2299465241</v>
      </c>
      <c r="P517" s="7">
        <f t="shared" si="3"/>
        <v>0.4297029703</v>
      </c>
      <c r="Q517" s="7">
        <f t="shared" si="4"/>
        <v>0.3426573427</v>
      </c>
      <c r="R517" s="7">
        <f t="shared" si="5"/>
        <v>0.488372093</v>
      </c>
      <c r="S517" s="7">
        <f t="shared" si="6"/>
        <v>0.3798449612</v>
      </c>
      <c r="T517" s="7">
        <f t="shared" si="7"/>
        <v>0.4405594406</v>
      </c>
      <c r="U517" s="7">
        <f t="shared" si="8"/>
        <v>0.6732329085</v>
      </c>
      <c r="V517" s="8">
        <f t="shared" si="9"/>
        <v>0.7588306943</v>
      </c>
      <c r="W517" s="7">
        <f t="shared" si="10"/>
        <v>0.7076735688</v>
      </c>
      <c r="X517" s="9">
        <f t="shared" si="11"/>
        <v>0.7219003476</v>
      </c>
      <c r="Y517" s="7">
        <f t="shared" si="12"/>
        <v>-0.2216582064</v>
      </c>
      <c r="Z517" s="7">
        <f t="shared" si="13"/>
        <v>2.755244755</v>
      </c>
      <c r="AA517" s="7">
        <f t="shared" si="14"/>
        <v>3.054263566</v>
      </c>
      <c r="AB517" s="7">
        <f t="shared" si="15"/>
        <v>0.186425</v>
      </c>
      <c r="AC517" s="9">
        <f t="shared" si="16"/>
        <v>0.214775</v>
      </c>
      <c r="AD517" s="9">
        <f t="shared" si="17"/>
        <v>0.197975</v>
      </c>
      <c r="AE517" s="9">
        <f t="shared" si="18"/>
        <v>0.203225</v>
      </c>
      <c r="AF517" s="7">
        <f t="shared" si="19"/>
        <v>0.6260869565</v>
      </c>
      <c r="AG517" s="7">
        <f t="shared" si="20"/>
        <v>15.04810343</v>
      </c>
      <c r="AH517" s="7">
        <f t="shared" si="21"/>
        <v>22.69415363</v>
      </c>
      <c r="AI517" s="7">
        <f t="shared" si="22"/>
        <v>37.39533339</v>
      </c>
      <c r="AJ517" s="7">
        <f t="shared" si="23"/>
        <v>3.794691767</v>
      </c>
      <c r="AK517" s="7">
        <f t="shared" si="24"/>
        <v>0.6371191136</v>
      </c>
      <c r="AL517" s="7">
        <f t="shared" si="25"/>
        <v>0.6990881034</v>
      </c>
    </row>
    <row r="518" ht="15.75" customHeight="1">
      <c r="A518" s="5">
        <v>30.4</v>
      </c>
      <c r="B518" s="5" t="str">
        <f t="shared" si="1"/>
        <v>baik</v>
      </c>
      <c r="C518" s="5">
        <v>40.0</v>
      </c>
      <c r="D518" s="7"/>
      <c r="E518" s="5">
        <v>0.082649998</v>
      </c>
      <c r="F518" s="5">
        <v>0.103</v>
      </c>
      <c r="G518" s="5">
        <v>0.071249999</v>
      </c>
      <c r="H518" s="5">
        <v>0.068149999</v>
      </c>
      <c r="I518" s="5">
        <v>0.0276</v>
      </c>
      <c r="J518" s="5">
        <v>0.027550001</v>
      </c>
      <c r="K518" s="5">
        <v>0.021849999</v>
      </c>
      <c r="L518" s="5">
        <v>0.0189</v>
      </c>
      <c r="M518" s="5">
        <v>0.0068</v>
      </c>
      <c r="N518" s="5">
        <v>0.005</v>
      </c>
      <c r="O518" s="7">
        <f t="shared" si="2"/>
        <v>-0.5306122563</v>
      </c>
      <c r="P518" s="7">
        <f t="shared" si="3"/>
        <v>0.6499799892</v>
      </c>
      <c r="Q518" s="7">
        <f t="shared" si="4"/>
        <v>0.5253053936</v>
      </c>
      <c r="R518" s="7">
        <f t="shared" si="5"/>
        <v>0.6275605075</v>
      </c>
      <c r="S518" s="7">
        <f t="shared" si="6"/>
        <v>0.5605213989</v>
      </c>
      <c r="T518" s="7">
        <f t="shared" si="7"/>
        <v>0.5881326209</v>
      </c>
      <c r="U518" s="7">
        <f t="shared" si="8"/>
        <v>0.8761384335</v>
      </c>
      <c r="V518" s="8">
        <f t="shared" si="9"/>
        <v>0.9074074074</v>
      </c>
      <c r="W518" s="7">
        <f t="shared" si="10"/>
        <v>0.8907407407</v>
      </c>
      <c r="X518" s="9">
        <f t="shared" si="11"/>
        <v>0.8925318761</v>
      </c>
      <c r="Y518" s="7">
        <f t="shared" si="12"/>
        <v>-0.1822094759</v>
      </c>
      <c r="Z518" s="7">
        <f t="shared" si="13"/>
        <v>6.08202461</v>
      </c>
      <c r="AA518" s="7">
        <f t="shared" si="14"/>
        <v>6.489758119</v>
      </c>
      <c r="AB518" s="7">
        <f t="shared" si="15"/>
        <v>0.3606375003</v>
      </c>
      <c r="AC518" s="9">
        <f t="shared" si="16"/>
        <v>0.3727875003</v>
      </c>
      <c r="AD518" s="9">
        <f t="shared" si="17"/>
        <v>0.3655875003</v>
      </c>
      <c r="AE518" s="9">
        <f t="shared" si="18"/>
        <v>0.3678375003</v>
      </c>
      <c r="AF518" s="7">
        <f t="shared" si="19"/>
        <v>0.3066666569</v>
      </c>
      <c r="AG518" s="7">
        <f t="shared" si="20"/>
        <v>16.93562068</v>
      </c>
      <c r="AH518" s="7">
        <f t="shared" si="21"/>
        <v>39.83403747</v>
      </c>
      <c r="AI518" s="7">
        <f t="shared" si="22"/>
        <v>22.54587282</v>
      </c>
      <c r="AJ518" s="7">
        <f t="shared" si="23"/>
        <v>12.67227947</v>
      </c>
      <c r="AK518" s="7">
        <f t="shared" si="24"/>
        <v>0.6917475631</v>
      </c>
      <c r="AL518" s="7">
        <f t="shared" si="25"/>
        <v>0.8620689743</v>
      </c>
    </row>
    <row r="519" ht="15.75" customHeight="1">
      <c r="A519" s="5">
        <v>30.4</v>
      </c>
      <c r="B519" s="5" t="str">
        <f t="shared" si="1"/>
        <v>baik</v>
      </c>
      <c r="C519" s="5">
        <v>40.0</v>
      </c>
      <c r="D519" s="7"/>
      <c r="E519" s="5">
        <v>0.082800001</v>
      </c>
      <c r="F519" s="5">
        <v>0.093400002</v>
      </c>
      <c r="G519" s="5">
        <v>0.107100002</v>
      </c>
      <c r="H519" s="5">
        <v>0.104699999</v>
      </c>
      <c r="I519" s="5">
        <v>0.088</v>
      </c>
      <c r="J519" s="5">
        <v>0.087700002</v>
      </c>
      <c r="K519" s="5">
        <v>0.081500001</v>
      </c>
      <c r="L519" s="5">
        <v>0.0832</v>
      </c>
      <c r="M519" s="5">
        <v>0.081799999</v>
      </c>
      <c r="N519" s="5">
        <v>0.069799997</v>
      </c>
      <c r="O519" s="7">
        <f t="shared" si="2"/>
        <v>-0.1357370127</v>
      </c>
      <c r="P519" s="7">
        <f t="shared" si="3"/>
        <v>0.06803888391</v>
      </c>
      <c r="Q519" s="7">
        <f t="shared" si="4"/>
        <v>-0.001837097367</v>
      </c>
      <c r="R519" s="7">
        <f t="shared" si="5"/>
        <v>0.07732983579</v>
      </c>
      <c r="S519" s="7">
        <f t="shared" si="6"/>
        <v>-0.001982802406</v>
      </c>
      <c r="T519" s="7">
        <f t="shared" si="7"/>
        <v>0.07164729945</v>
      </c>
      <c r="U519" s="7">
        <f t="shared" si="8"/>
        <v>0.06621006241</v>
      </c>
      <c r="V519" s="8">
        <f t="shared" si="9"/>
        <v>0.1446078747</v>
      </c>
      <c r="W519" s="7">
        <f t="shared" si="10"/>
        <v>0.07107845019</v>
      </c>
      <c r="X519" s="9">
        <f t="shared" si="11"/>
        <v>0.1347032241</v>
      </c>
      <c r="Y519" s="7">
        <f t="shared" si="12"/>
        <v>0.06832917569</v>
      </c>
      <c r="Z519" s="7">
        <f t="shared" si="13"/>
        <v>1.227801617</v>
      </c>
      <c r="AA519" s="7">
        <f t="shared" si="14"/>
        <v>1.325181802</v>
      </c>
      <c r="AB519" s="7">
        <f t="shared" si="15"/>
        <v>-0.1989249855</v>
      </c>
      <c r="AC519" s="9">
        <f t="shared" si="16"/>
        <v>-0.117924972</v>
      </c>
      <c r="AD519" s="9">
        <f t="shared" si="17"/>
        <v>-0.16592498</v>
      </c>
      <c r="AE519" s="9">
        <f t="shared" si="18"/>
        <v>-0.1509249775</v>
      </c>
      <c r="AF519" s="7">
        <f t="shared" si="19"/>
        <v>0.7609710502</v>
      </c>
      <c r="AG519" s="7">
        <f t="shared" si="20"/>
        <v>22.32028881</v>
      </c>
      <c r="AH519" s="7">
        <f t="shared" si="21"/>
        <v>88.54606477</v>
      </c>
      <c r="AI519" s="7">
        <f t="shared" si="22"/>
        <v>108.5106781</v>
      </c>
      <c r="AJ519" s="7">
        <f t="shared" si="23"/>
        <v>70.20600034</v>
      </c>
      <c r="AK519" s="7">
        <f t="shared" si="24"/>
        <v>1.146680939</v>
      </c>
      <c r="AL519" s="7">
        <f t="shared" si="25"/>
        <v>1.293478269</v>
      </c>
    </row>
    <row r="520" ht="15.75" customHeight="1">
      <c r="A520" s="5">
        <v>30.4</v>
      </c>
      <c r="B520" s="5" t="str">
        <f t="shared" si="1"/>
        <v>baik</v>
      </c>
      <c r="C520" s="5">
        <v>60.0</v>
      </c>
      <c r="D520" s="6"/>
      <c r="E520" s="5">
        <v>0.122699998</v>
      </c>
      <c r="F520" s="5">
        <v>0.149100006</v>
      </c>
      <c r="G520" s="5">
        <v>0.103500001</v>
      </c>
      <c r="H520" s="5">
        <v>0.0889</v>
      </c>
      <c r="I520" s="5">
        <v>0.053800002</v>
      </c>
      <c r="J520" s="5">
        <v>0.053800002</v>
      </c>
      <c r="K520" s="5">
        <v>0.050099999</v>
      </c>
      <c r="L520" s="5">
        <v>0.046500001</v>
      </c>
      <c r="M520" s="5">
        <v>0.0405</v>
      </c>
      <c r="N520" s="5">
        <v>0.034200002</v>
      </c>
      <c r="O520" s="7">
        <f t="shared" si="2"/>
        <v>-0.347656263</v>
      </c>
      <c r="P520" s="7">
        <f t="shared" si="3"/>
        <v>0.4969879745</v>
      </c>
      <c r="Q520" s="7">
        <f t="shared" si="4"/>
        <v>0.105960255</v>
      </c>
      <c r="R520" s="7">
        <f t="shared" si="5"/>
        <v>0.1886120618</v>
      </c>
      <c r="S520" s="7">
        <f t="shared" si="6"/>
        <v>0.1138789903</v>
      </c>
      <c r="T520" s="7">
        <f t="shared" si="7"/>
        <v>0.1754966576</v>
      </c>
      <c r="U520" s="7">
        <f t="shared" si="8"/>
        <v>0.5727848236</v>
      </c>
      <c r="V520" s="8">
        <f t="shared" si="9"/>
        <v>0.6268412383</v>
      </c>
      <c r="W520" s="7">
        <f t="shared" si="10"/>
        <v>0.5924713653</v>
      </c>
      <c r="X520" s="9">
        <f t="shared" si="11"/>
        <v>0.6060126601</v>
      </c>
      <c r="Y520" s="7">
        <f t="shared" si="12"/>
        <v>-0.1805225801</v>
      </c>
      <c r="Z520" s="7">
        <f t="shared" si="13"/>
        <v>2.788079578</v>
      </c>
      <c r="AA520" s="7">
        <f t="shared" si="14"/>
        <v>2.996441329</v>
      </c>
      <c r="AB520" s="7">
        <f t="shared" si="15"/>
        <v>0.3105000243</v>
      </c>
      <c r="AC520" s="9">
        <f t="shared" si="16"/>
        <v>0.3530250108</v>
      </c>
      <c r="AD520" s="9">
        <f t="shared" si="17"/>
        <v>0.3278250188</v>
      </c>
      <c r="AE520" s="9">
        <f t="shared" si="18"/>
        <v>0.3357000163</v>
      </c>
      <c r="AF520" s="7">
        <f t="shared" si="19"/>
        <v>0.4840579567</v>
      </c>
      <c r="AG520" s="7">
        <f t="shared" si="20"/>
        <v>16.34371126</v>
      </c>
      <c r="AH520" s="7">
        <f t="shared" si="21"/>
        <v>81.72080039</v>
      </c>
      <c r="AI520" s="7">
        <f t="shared" si="22"/>
        <v>55.91052702</v>
      </c>
      <c r="AJ520" s="7">
        <f t="shared" si="23"/>
        <v>59.11683468</v>
      </c>
      <c r="AK520" s="7">
        <f t="shared" si="24"/>
        <v>0.6941649687</v>
      </c>
      <c r="AL520" s="7">
        <f t="shared" si="25"/>
        <v>0.8435208043</v>
      </c>
    </row>
    <row r="521" ht="15.75" customHeight="1">
      <c r="A521" s="5">
        <v>30.38</v>
      </c>
      <c r="B521" s="5" t="str">
        <f t="shared" si="1"/>
        <v>baik</v>
      </c>
      <c r="C521" s="5">
        <v>40.0</v>
      </c>
      <c r="D521" s="5"/>
      <c r="E521" s="5">
        <v>0.079149999</v>
      </c>
      <c r="F521" s="5">
        <v>0.096500002</v>
      </c>
      <c r="G521" s="5">
        <v>0.071999997</v>
      </c>
      <c r="H521" s="5">
        <v>0.06955</v>
      </c>
      <c r="I521" s="5">
        <v>0.035</v>
      </c>
      <c r="J521" s="5">
        <v>0.037500001</v>
      </c>
      <c r="K521" s="5">
        <v>0.027100001</v>
      </c>
      <c r="L521" s="5">
        <v>0.0242</v>
      </c>
      <c r="M521" s="5">
        <v>0.01445</v>
      </c>
      <c r="N521" s="5">
        <v>0.0109</v>
      </c>
      <c r="O521" s="7">
        <f t="shared" si="2"/>
        <v>-0.4530776681</v>
      </c>
      <c r="P521" s="7">
        <f t="shared" si="3"/>
        <v>0.5614886676</v>
      </c>
      <c r="Q521" s="7">
        <f t="shared" si="4"/>
        <v>0.3044524836</v>
      </c>
      <c r="R521" s="7">
        <f t="shared" si="5"/>
        <v>0.4263158046</v>
      </c>
      <c r="S521" s="7">
        <f t="shared" si="6"/>
        <v>0.3328947544</v>
      </c>
      <c r="T521" s="7">
        <f t="shared" si="7"/>
        <v>0.3898917114</v>
      </c>
      <c r="U521" s="7">
        <f t="shared" si="8"/>
        <v>0.739522312</v>
      </c>
      <c r="V521" s="8">
        <f t="shared" si="9"/>
        <v>0.797020488</v>
      </c>
      <c r="W521" s="7">
        <f t="shared" si="10"/>
        <v>0.7639664848</v>
      </c>
      <c r="X521" s="9">
        <f t="shared" si="11"/>
        <v>0.7715187062</v>
      </c>
      <c r="Y521" s="7">
        <f t="shared" si="12"/>
        <v>-0.145400624</v>
      </c>
      <c r="Z521" s="7">
        <f t="shared" si="13"/>
        <v>4.055354872</v>
      </c>
      <c r="AA521" s="7">
        <f t="shared" si="14"/>
        <v>4.434210383</v>
      </c>
      <c r="AB521" s="7">
        <f t="shared" si="15"/>
        <v>0.2816875078</v>
      </c>
      <c r="AC521" s="9">
        <f t="shared" si="16"/>
        <v>0.3056500078</v>
      </c>
      <c r="AD521" s="9">
        <f t="shared" si="17"/>
        <v>0.2914500078</v>
      </c>
      <c r="AE521" s="9">
        <f t="shared" si="18"/>
        <v>0.2958875078</v>
      </c>
      <c r="AF521" s="7">
        <f t="shared" si="19"/>
        <v>0.3763889185</v>
      </c>
      <c r="AG521" s="7">
        <f t="shared" si="20"/>
        <v>17.57036382</v>
      </c>
      <c r="AH521" s="7">
        <f t="shared" si="21"/>
        <v>40.50530832</v>
      </c>
      <c r="AI521" s="7">
        <f t="shared" si="22"/>
        <v>34.25961372</v>
      </c>
      <c r="AJ521" s="7">
        <f t="shared" si="23"/>
        <v>13.13437768</v>
      </c>
      <c r="AK521" s="7">
        <f t="shared" si="24"/>
        <v>0.7461139431</v>
      </c>
      <c r="AL521" s="7">
        <f t="shared" si="25"/>
        <v>0.9096651663</v>
      </c>
    </row>
    <row r="522" ht="15.75" customHeight="1">
      <c r="A522" s="5">
        <v>30.38</v>
      </c>
      <c r="B522" s="5" t="str">
        <f t="shared" si="1"/>
        <v>baik</v>
      </c>
      <c r="C522" s="5">
        <v>40.0</v>
      </c>
      <c r="D522" s="5"/>
      <c r="E522" s="5">
        <v>0.051600002</v>
      </c>
      <c r="F522" s="5">
        <v>0.061799999</v>
      </c>
      <c r="G522" s="5">
        <v>0.045650002</v>
      </c>
      <c r="H522" s="5">
        <v>0.043000001</v>
      </c>
      <c r="I522" s="5">
        <v>0.023</v>
      </c>
      <c r="J522" s="5">
        <v>0.0228</v>
      </c>
      <c r="K522" s="5">
        <v>0.01915</v>
      </c>
      <c r="L522" s="5">
        <v>0.01705</v>
      </c>
      <c r="M522" s="5">
        <v>0.0051</v>
      </c>
      <c r="N522" s="5">
        <v>0.0038</v>
      </c>
      <c r="O522" s="7">
        <f t="shared" si="2"/>
        <v>-0.4089506355</v>
      </c>
      <c r="P522" s="7">
        <f t="shared" si="3"/>
        <v>0.5268684315</v>
      </c>
      <c r="Q522" s="7">
        <f t="shared" si="4"/>
        <v>0.5793814433</v>
      </c>
      <c r="R522" s="7">
        <f t="shared" si="5"/>
        <v>0.6688453159</v>
      </c>
      <c r="S522" s="7">
        <f t="shared" si="6"/>
        <v>0.6122004357</v>
      </c>
      <c r="T522" s="7">
        <f t="shared" si="7"/>
        <v>0.6329896907</v>
      </c>
      <c r="U522" s="7">
        <f t="shared" si="8"/>
        <v>0.84753363</v>
      </c>
      <c r="V522" s="8">
        <f t="shared" si="9"/>
        <v>0.8841463397</v>
      </c>
      <c r="W522" s="7">
        <f t="shared" si="10"/>
        <v>0.8643292662</v>
      </c>
      <c r="X522" s="9">
        <f t="shared" si="11"/>
        <v>0.8669656183</v>
      </c>
      <c r="Y522" s="7">
        <f t="shared" si="12"/>
        <v>-0.1503024369</v>
      </c>
      <c r="Z522" s="7">
        <f t="shared" si="13"/>
        <v>4.430927876</v>
      </c>
      <c r="AA522" s="7">
        <f t="shared" si="14"/>
        <v>4.681917255</v>
      </c>
      <c r="AB522" s="7">
        <f t="shared" si="15"/>
        <v>0.207987496</v>
      </c>
      <c r="AC522" s="9">
        <f t="shared" si="16"/>
        <v>0.216762496</v>
      </c>
      <c r="AD522" s="9">
        <f t="shared" si="17"/>
        <v>0.211562496</v>
      </c>
      <c r="AE522" s="9">
        <f t="shared" si="18"/>
        <v>0.213187496</v>
      </c>
      <c r="AF522" s="7">
        <f t="shared" si="19"/>
        <v>0.4194961481</v>
      </c>
      <c r="AG522" s="7">
        <f t="shared" si="20"/>
        <v>17.45389044</v>
      </c>
      <c r="AH522" s="7">
        <f t="shared" si="21"/>
        <v>22.51785996</v>
      </c>
      <c r="AI522" s="7">
        <f t="shared" si="22"/>
        <v>17.43972383</v>
      </c>
      <c r="AJ522" s="7">
        <f t="shared" si="23"/>
        <v>3.73179381</v>
      </c>
      <c r="AK522" s="7">
        <f t="shared" si="24"/>
        <v>0.7386731835</v>
      </c>
      <c r="AL522" s="7">
        <f t="shared" si="25"/>
        <v>0.884689927</v>
      </c>
    </row>
    <row r="523" ht="15.75" customHeight="1">
      <c r="A523" s="5">
        <v>30.2</v>
      </c>
      <c r="B523" s="5" t="str">
        <f t="shared" si="1"/>
        <v>baik</v>
      </c>
      <c r="C523" s="5">
        <v>40.0</v>
      </c>
      <c r="D523" s="5"/>
      <c r="E523" s="7">
        <v>0.058400001</v>
      </c>
      <c r="F523" s="5">
        <v>0.075900003</v>
      </c>
      <c r="G523" s="5">
        <v>0.035599999</v>
      </c>
      <c r="H523" s="5">
        <v>0.024700001</v>
      </c>
      <c r="I523" s="5">
        <v>0.0125</v>
      </c>
      <c r="J523" s="5">
        <v>0.0142</v>
      </c>
      <c r="K523" s="5">
        <v>0.0106</v>
      </c>
      <c r="L523" s="5">
        <v>0.0103</v>
      </c>
      <c r="M523" s="5">
        <v>0.0085</v>
      </c>
      <c r="N523" s="5">
        <v>0.0069</v>
      </c>
      <c r="O523" s="7">
        <f t="shared" si="2"/>
        <v>-0.5411255312</v>
      </c>
      <c r="P523" s="7">
        <f t="shared" si="3"/>
        <v>0.7549133033</v>
      </c>
      <c r="Q523" s="7">
        <f t="shared" si="4"/>
        <v>0.109947644</v>
      </c>
      <c r="R523" s="7">
        <f t="shared" si="5"/>
        <v>0.2114285714</v>
      </c>
      <c r="S523" s="7">
        <f t="shared" si="6"/>
        <v>0.12</v>
      </c>
      <c r="T523" s="7">
        <f t="shared" si="7"/>
        <v>0.1937172775</v>
      </c>
      <c r="U523" s="7">
        <f t="shared" si="8"/>
        <v>0.7985782062</v>
      </c>
      <c r="V523" s="8">
        <f t="shared" si="9"/>
        <v>0.8333333394</v>
      </c>
      <c r="W523" s="7">
        <f t="shared" si="10"/>
        <v>0.8140096686</v>
      </c>
      <c r="X523" s="9">
        <f t="shared" si="11"/>
        <v>0.8175355515</v>
      </c>
      <c r="Y523" s="7">
        <f t="shared" si="12"/>
        <v>-0.361435007</v>
      </c>
      <c r="Z523" s="7">
        <f t="shared" si="13"/>
        <v>5.83769644</v>
      </c>
      <c r="AA523" s="7">
        <f t="shared" si="14"/>
        <v>6.371428686</v>
      </c>
      <c r="AB523" s="7">
        <f t="shared" si="15"/>
        <v>0.243575012</v>
      </c>
      <c r="AC523" s="9">
        <f t="shared" si="16"/>
        <v>0.254375012</v>
      </c>
      <c r="AD523" s="9">
        <f t="shared" si="17"/>
        <v>0.247975012</v>
      </c>
      <c r="AE523" s="9">
        <f t="shared" si="18"/>
        <v>0.249975012</v>
      </c>
      <c r="AF523" s="7">
        <f t="shared" si="19"/>
        <v>0.2977528174</v>
      </c>
      <c r="AG523" s="7">
        <f t="shared" si="20"/>
        <v>14.03831437</v>
      </c>
      <c r="AH523" s="7">
        <f t="shared" si="21"/>
        <v>18.00009464</v>
      </c>
      <c r="AI523" s="7">
        <f t="shared" si="22"/>
        <v>9.172279904</v>
      </c>
      <c r="AJ523" s="7">
        <f t="shared" si="23"/>
        <v>2.309315451</v>
      </c>
      <c r="AK523" s="7">
        <f t="shared" si="24"/>
        <v>0.4690381765</v>
      </c>
      <c r="AL523" s="7">
        <f t="shared" si="25"/>
        <v>0.6095890135</v>
      </c>
    </row>
    <row r="524" ht="15.75" customHeight="1">
      <c r="A524" s="5">
        <v>30.2</v>
      </c>
      <c r="B524" s="5" t="str">
        <f t="shared" si="1"/>
        <v>baik</v>
      </c>
      <c r="C524" s="5">
        <v>40.0</v>
      </c>
      <c r="D524" s="5"/>
      <c r="E524" s="7">
        <v>0.070150003</v>
      </c>
      <c r="F524" s="5">
        <v>0.083099999</v>
      </c>
      <c r="G524" s="5">
        <v>0.071450002</v>
      </c>
      <c r="H524" s="5">
        <v>0.086599998</v>
      </c>
      <c r="I524" s="5">
        <v>0.054099999</v>
      </c>
      <c r="J524" s="5">
        <v>0.057349999</v>
      </c>
      <c r="K524" s="5">
        <v>0.049849998</v>
      </c>
      <c r="L524" s="5">
        <v>0.046300001</v>
      </c>
      <c r="M524" s="5">
        <v>0.039799999</v>
      </c>
      <c r="N524" s="5">
        <v>0.032499999</v>
      </c>
      <c r="O524" s="7">
        <f t="shared" si="2"/>
        <v>-0.1780709316</v>
      </c>
      <c r="P524" s="7">
        <f t="shared" si="3"/>
        <v>0.2500940335</v>
      </c>
      <c r="Q524" s="7">
        <f t="shared" si="4"/>
        <v>0.1121026139</v>
      </c>
      <c r="R524" s="7">
        <f t="shared" si="5"/>
        <v>0.2106860915</v>
      </c>
      <c r="S524" s="7">
        <f t="shared" si="6"/>
        <v>0.1220400652</v>
      </c>
      <c r="T524" s="7">
        <f t="shared" si="7"/>
        <v>0.1935303913</v>
      </c>
      <c r="U524" s="7">
        <f t="shared" si="8"/>
        <v>0.3523189642</v>
      </c>
      <c r="V524" s="8">
        <f t="shared" si="9"/>
        <v>0.4377162705</v>
      </c>
      <c r="W524" s="7">
        <f t="shared" si="10"/>
        <v>0.3745674805</v>
      </c>
      <c r="X524" s="9">
        <f t="shared" si="11"/>
        <v>0.4117168497</v>
      </c>
      <c r="Y524" s="7">
        <f t="shared" si="12"/>
        <v>-0.07538011598</v>
      </c>
      <c r="Z524" s="7">
        <f t="shared" si="13"/>
        <v>1.723926449</v>
      </c>
      <c r="AA524" s="7">
        <f t="shared" si="14"/>
        <v>1.876745679</v>
      </c>
      <c r="AB524" s="7">
        <f t="shared" si="15"/>
        <v>0.05128750325</v>
      </c>
      <c r="AC524" s="9">
        <f t="shared" si="16"/>
        <v>0.1005625033</v>
      </c>
      <c r="AD524" s="9">
        <f t="shared" si="17"/>
        <v>0.07136250325</v>
      </c>
      <c r="AE524" s="9">
        <f t="shared" si="18"/>
        <v>0.08048750325</v>
      </c>
      <c r="AF524" s="7">
        <f t="shared" si="19"/>
        <v>0.6976906453</v>
      </c>
      <c r="AG524" s="7">
        <f t="shared" si="20"/>
        <v>18.91963952</v>
      </c>
      <c r="AH524" s="7">
        <f t="shared" si="21"/>
        <v>40.01195076</v>
      </c>
      <c r="AI524" s="7">
        <f t="shared" si="22"/>
        <v>60.97500712</v>
      </c>
      <c r="AJ524" s="7">
        <f t="shared" si="23"/>
        <v>12.79389408</v>
      </c>
      <c r="AK524" s="7">
        <f t="shared" si="24"/>
        <v>0.8598074953</v>
      </c>
      <c r="AL524" s="7">
        <f t="shared" si="25"/>
        <v>1.018531703</v>
      </c>
    </row>
    <row r="525" ht="15.75" customHeight="1">
      <c r="A525" s="5">
        <v>30.2</v>
      </c>
      <c r="B525" s="5" t="str">
        <f t="shared" si="1"/>
        <v>baik</v>
      </c>
      <c r="C525" s="5">
        <v>40.0</v>
      </c>
      <c r="D525" s="5"/>
      <c r="E525" s="7">
        <v>0.048</v>
      </c>
      <c r="F525" s="5">
        <v>0.067000002</v>
      </c>
      <c r="G525" s="5">
        <v>0.04095</v>
      </c>
      <c r="H525" s="5">
        <v>0.038550001</v>
      </c>
      <c r="I525" s="5">
        <v>0.029300001</v>
      </c>
      <c r="J525" s="5">
        <v>0.03545</v>
      </c>
      <c r="K525" s="5">
        <v>0.01595</v>
      </c>
      <c r="L525" s="5">
        <v>0.040449999</v>
      </c>
      <c r="M525" s="5">
        <v>0.03025</v>
      </c>
      <c r="N525" s="5">
        <v>0.034200002</v>
      </c>
      <c r="O525" s="7">
        <f t="shared" si="2"/>
        <v>-0.4393673111</v>
      </c>
      <c r="P525" s="7">
        <f t="shared" si="3"/>
        <v>0.6154309918</v>
      </c>
      <c r="Q525" s="7">
        <f t="shared" si="4"/>
        <v>-0.3095238095</v>
      </c>
      <c r="R525" s="7">
        <f t="shared" si="5"/>
        <v>-0.3639083005</v>
      </c>
      <c r="S525" s="7">
        <f t="shared" si="6"/>
        <v>-0.2851445549</v>
      </c>
      <c r="T525" s="7">
        <f t="shared" si="7"/>
        <v>-0.3950216883</v>
      </c>
      <c r="U525" s="7">
        <f t="shared" si="8"/>
        <v>0.3778920436</v>
      </c>
      <c r="V525" s="8">
        <f t="shared" si="9"/>
        <v>0.3241106591</v>
      </c>
      <c r="W525" s="7">
        <f t="shared" si="10"/>
        <v>0.3631422979</v>
      </c>
      <c r="X525" s="9">
        <f t="shared" si="11"/>
        <v>0.3372750573</v>
      </c>
      <c r="Y525" s="7">
        <f t="shared" si="12"/>
        <v>-0.2413154379</v>
      </c>
      <c r="Z525" s="7">
        <f t="shared" si="13"/>
        <v>2.33658013</v>
      </c>
      <c r="AA525" s="7">
        <f t="shared" si="14"/>
        <v>2.152542327</v>
      </c>
      <c r="AB525" s="7">
        <f t="shared" si="15"/>
        <v>0.059825008</v>
      </c>
      <c r="AC525" s="9">
        <f t="shared" si="16"/>
        <v>0.0331624945</v>
      </c>
      <c r="AD525" s="9">
        <f t="shared" si="17"/>
        <v>0.0489625025</v>
      </c>
      <c r="AE525" s="9">
        <f t="shared" si="18"/>
        <v>0.044025</v>
      </c>
      <c r="AF525" s="7">
        <f t="shared" si="19"/>
        <v>0.3894993895</v>
      </c>
      <c r="AG525" s="7">
        <f t="shared" si="20"/>
        <v>17.13905581</v>
      </c>
      <c r="AH525" s="7">
        <f t="shared" si="21"/>
        <v>20.27897133</v>
      </c>
      <c r="AI525" s="7">
        <f t="shared" si="22"/>
        <v>31.74324002</v>
      </c>
      <c r="AJ525" s="7">
        <f t="shared" si="23"/>
        <v>2.981541465</v>
      </c>
      <c r="AK525" s="7">
        <f t="shared" si="24"/>
        <v>0.6111940116</v>
      </c>
      <c r="AL525" s="7">
        <f t="shared" si="25"/>
        <v>0.853125</v>
      </c>
    </row>
    <row r="526" ht="15.75" customHeight="1">
      <c r="A526" s="5">
        <v>30.2</v>
      </c>
      <c r="B526" s="5" t="str">
        <f t="shared" si="1"/>
        <v>baik</v>
      </c>
      <c r="C526" s="5">
        <v>40.0</v>
      </c>
      <c r="D526" s="5"/>
      <c r="E526" s="7">
        <v>0.154200003</v>
      </c>
      <c r="F526" s="5">
        <v>0.169300005</v>
      </c>
      <c r="G526" s="5">
        <v>0.161599994</v>
      </c>
      <c r="H526" s="5">
        <v>0.174199998</v>
      </c>
      <c r="I526" s="5">
        <v>0.131200001</v>
      </c>
      <c r="J526" s="5">
        <v>0.133499995</v>
      </c>
      <c r="K526" s="5">
        <v>0.114299998</v>
      </c>
      <c r="L526" s="5">
        <v>0.134499997</v>
      </c>
      <c r="M526" s="5">
        <v>0.042399999</v>
      </c>
      <c r="N526" s="5">
        <v>0.0277</v>
      </c>
      <c r="O526" s="7">
        <f t="shared" si="2"/>
        <v>-0.1714389176</v>
      </c>
      <c r="P526" s="7">
        <f t="shared" si="3"/>
        <v>0.1939351425</v>
      </c>
      <c r="Q526" s="7">
        <f t="shared" si="4"/>
        <v>0.4588385474</v>
      </c>
      <c r="R526" s="7">
        <f t="shared" si="5"/>
        <v>0.6098591494</v>
      </c>
      <c r="S526" s="7">
        <f t="shared" si="6"/>
        <v>0.5063380283</v>
      </c>
      <c r="T526" s="7">
        <f t="shared" si="7"/>
        <v>0.5526483705</v>
      </c>
      <c r="U526" s="7">
        <f t="shared" si="8"/>
        <v>0.5994331771</v>
      </c>
      <c r="V526" s="8">
        <f t="shared" si="9"/>
        <v>0.718781733</v>
      </c>
      <c r="W526" s="7">
        <f t="shared" si="10"/>
        <v>0.6441624507</v>
      </c>
      <c r="X526" s="9">
        <f t="shared" si="11"/>
        <v>0.6688710549</v>
      </c>
      <c r="Y526" s="7">
        <f t="shared" si="12"/>
        <v>-0.02326990336</v>
      </c>
      <c r="Z526" s="7">
        <f t="shared" si="13"/>
        <v>2.1116784</v>
      </c>
      <c r="AA526" s="7">
        <f t="shared" si="14"/>
        <v>2.330281716</v>
      </c>
      <c r="AB526" s="7">
        <f t="shared" si="15"/>
        <v>0.3624250273</v>
      </c>
      <c r="AC526" s="9">
        <f t="shared" si="16"/>
        <v>0.4616500205</v>
      </c>
      <c r="AD526" s="9">
        <f t="shared" si="17"/>
        <v>0.4028500245</v>
      </c>
      <c r="AE526" s="9">
        <f t="shared" si="18"/>
        <v>0.4212250233</v>
      </c>
      <c r="AF526" s="7">
        <f t="shared" si="19"/>
        <v>0.7073019941</v>
      </c>
      <c r="AG526" s="7">
        <f t="shared" si="20"/>
        <v>19.50904577</v>
      </c>
      <c r="AH526" s="7">
        <f t="shared" si="21"/>
        <v>298.2340748</v>
      </c>
      <c r="AI526" s="7">
        <f t="shared" si="22"/>
        <v>191.9110897</v>
      </c>
      <c r="AJ526" s="7">
        <f t="shared" si="23"/>
        <v>947.7406608</v>
      </c>
      <c r="AK526" s="7">
        <f t="shared" si="24"/>
        <v>0.9545185424</v>
      </c>
      <c r="AL526" s="7">
        <f t="shared" si="25"/>
        <v>1.047989565</v>
      </c>
    </row>
    <row r="527" ht="15.75" customHeight="1">
      <c r="A527" s="5">
        <v>30.2</v>
      </c>
      <c r="B527" s="5" t="str">
        <f t="shared" si="1"/>
        <v>baik</v>
      </c>
      <c r="C527" s="5">
        <v>40.0</v>
      </c>
      <c r="D527" s="5"/>
      <c r="E527" s="7">
        <v>0.085000001</v>
      </c>
      <c r="F527" s="5">
        <v>0.085900001</v>
      </c>
      <c r="G527" s="5">
        <v>0.050999999</v>
      </c>
      <c r="H527" s="5">
        <v>0.046399999</v>
      </c>
      <c r="I527" s="5">
        <v>0.0392</v>
      </c>
      <c r="J527" s="5">
        <v>0.0363</v>
      </c>
      <c r="K527" s="5">
        <v>0.0438</v>
      </c>
      <c r="L527" s="5">
        <v>0.035500001</v>
      </c>
      <c r="M527" s="5">
        <v>0.039000001</v>
      </c>
      <c r="N527" s="5">
        <v>0.0306</v>
      </c>
      <c r="O527" s="7">
        <f t="shared" si="2"/>
        <v>-0.07594935734</v>
      </c>
      <c r="P527" s="7">
        <f t="shared" si="3"/>
        <v>0.3245952249</v>
      </c>
      <c r="Q527" s="7">
        <f t="shared" si="4"/>
        <v>0.05797100172</v>
      </c>
      <c r="R527" s="7">
        <f t="shared" si="5"/>
        <v>0.1774193548</v>
      </c>
      <c r="S527" s="7">
        <f t="shared" si="6"/>
        <v>0.06451611559</v>
      </c>
      <c r="T527" s="7">
        <f t="shared" si="7"/>
        <v>0.1594202879</v>
      </c>
      <c r="U527" s="7">
        <f t="shared" si="8"/>
        <v>0.3755003943</v>
      </c>
      <c r="V527" s="8">
        <f t="shared" si="9"/>
        <v>0.4746781161</v>
      </c>
      <c r="W527" s="7">
        <f t="shared" si="10"/>
        <v>0.4025751038</v>
      </c>
      <c r="X527" s="9">
        <f t="shared" si="11"/>
        <v>0.4427542043</v>
      </c>
      <c r="Y527" s="7">
        <f t="shared" si="12"/>
        <v>-0.2549306209</v>
      </c>
      <c r="Z527" s="7">
        <f t="shared" si="13"/>
        <v>1.653381623</v>
      </c>
      <c r="AA527" s="7">
        <f t="shared" si="14"/>
        <v>1.840053763</v>
      </c>
      <c r="AB527" s="7">
        <f t="shared" si="15"/>
        <v>0.06939999725</v>
      </c>
      <c r="AC527" s="9">
        <f t="shared" si="16"/>
        <v>0.126100004</v>
      </c>
      <c r="AD527" s="9">
        <f t="shared" si="17"/>
        <v>0.0925</v>
      </c>
      <c r="AE527" s="9">
        <f t="shared" si="18"/>
        <v>0.1030000013</v>
      </c>
      <c r="AF527" s="7">
        <f t="shared" si="19"/>
        <v>0.8588235463</v>
      </c>
      <c r="AG527" s="7">
        <f t="shared" si="20"/>
        <v>13.30767963</v>
      </c>
      <c r="AH527" s="7">
        <f t="shared" si="21"/>
        <v>25.36869972</v>
      </c>
      <c r="AI527" s="7">
        <f t="shared" si="22"/>
        <v>32.78047982</v>
      </c>
      <c r="AJ527" s="7">
        <f t="shared" si="23"/>
        <v>4.818092674</v>
      </c>
      <c r="AK527" s="7">
        <f t="shared" si="24"/>
        <v>0.5937136019</v>
      </c>
      <c r="AL527" s="7">
        <f t="shared" si="25"/>
        <v>0.5999999812</v>
      </c>
    </row>
    <row r="528" ht="15.75" customHeight="1">
      <c r="A528" s="5">
        <v>30.2</v>
      </c>
      <c r="B528" s="5" t="str">
        <f t="shared" si="1"/>
        <v>baik</v>
      </c>
      <c r="C528" s="5">
        <v>40.0</v>
      </c>
      <c r="D528" s="5"/>
      <c r="E528" s="7">
        <v>0.061349999</v>
      </c>
      <c r="F528" s="5">
        <v>0.066299997</v>
      </c>
      <c r="G528" s="5">
        <v>0.034150001</v>
      </c>
      <c r="H528" s="5">
        <v>0.031649999</v>
      </c>
      <c r="I528" s="5">
        <v>0.0253</v>
      </c>
      <c r="J528" s="5">
        <v>0.025599999</v>
      </c>
      <c r="K528" s="5">
        <v>0.02485</v>
      </c>
      <c r="L528" s="5">
        <v>0.02605</v>
      </c>
      <c r="M528" s="5">
        <v>0.020500001</v>
      </c>
      <c r="N528" s="5">
        <v>0.017899999</v>
      </c>
      <c r="O528" s="7">
        <f t="shared" si="2"/>
        <v>-0.1576271329</v>
      </c>
      <c r="P528" s="7">
        <f t="shared" si="3"/>
        <v>0.454744908</v>
      </c>
      <c r="Q528" s="7">
        <f t="shared" si="4"/>
        <v>0.09592059325</v>
      </c>
      <c r="R528" s="7">
        <f t="shared" si="5"/>
        <v>0.1625731266</v>
      </c>
      <c r="S528" s="7">
        <f t="shared" si="6"/>
        <v>0.101754365</v>
      </c>
      <c r="T528" s="7">
        <f t="shared" si="7"/>
        <v>0.1532524994</v>
      </c>
      <c r="U528" s="7">
        <f t="shared" si="8"/>
        <v>0.5276497357</v>
      </c>
      <c r="V528" s="8">
        <f t="shared" si="9"/>
        <v>0.5748218563</v>
      </c>
      <c r="W528" s="7">
        <f t="shared" si="10"/>
        <v>0.5439429712</v>
      </c>
      <c r="X528" s="9">
        <f t="shared" si="11"/>
        <v>0.5576036764</v>
      </c>
      <c r="Y528" s="7">
        <f t="shared" si="12"/>
        <v>-0.3200596978</v>
      </c>
      <c r="Z528" s="7">
        <f t="shared" si="13"/>
        <v>2.214994394</v>
      </c>
      <c r="AA528" s="7">
        <f t="shared" si="14"/>
        <v>2.349707611</v>
      </c>
      <c r="AB528" s="7">
        <f t="shared" si="15"/>
        <v>0.1206124813</v>
      </c>
      <c r="AC528" s="9">
        <f t="shared" si="16"/>
        <v>0.1381624948</v>
      </c>
      <c r="AD528" s="9">
        <f t="shared" si="17"/>
        <v>0.1277624868</v>
      </c>
      <c r="AE528" s="9">
        <f t="shared" si="18"/>
        <v>0.1310124893</v>
      </c>
      <c r="AF528" s="7">
        <f t="shared" si="19"/>
        <v>0.7276720138</v>
      </c>
      <c r="AG528" s="7">
        <f t="shared" si="20"/>
        <v>13.25033421</v>
      </c>
      <c r="AH528" s="7">
        <f t="shared" si="21"/>
        <v>17.42783269</v>
      </c>
      <c r="AI528" s="7">
        <f t="shared" si="22"/>
        <v>20.40814945</v>
      </c>
      <c r="AJ528" s="7">
        <f t="shared" si="23"/>
        <v>2.154818473</v>
      </c>
      <c r="AK528" s="7">
        <f t="shared" si="24"/>
        <v>0.5150829946</v>
      </c>
      <c r="AL528" s="7">
        <f t="shared" si="25"/>
        <v>0.5566422422</v>
      </c>
    </row>
    <row r="529" ht="15.75" customHeight="1">
      <c r="A529" s="5">
        <v>30.18</v>
      </c>
      <c r="B529" s="5" t="str">
        <f t="shared" si="1"/>
        <v>baik</v>
      </c>
      <c r="C529" s="5">
        <v>40.0</v>
      </c>
      <c r="D529" s="5"/>
      <c r="E529" s="5">
        <v>0.107799999</v>
      </c>
      <c r="F529" s="5">
        <v>0.106299996</v>
      </c>
      <c r="G529" s="5">
        <v>0.090750001</v>
      </c>
      <c r="H529" s="5">
        <v>0.0995</v>
      </c>
      <c r="I529" s="5">
        <v>0.091799997</v>
      </c>
      <c r="J529" s="5">
        <v>0.092249997</v>
      </c>
      <c r="K529" s="5">
        <v>0.077349998</v>
      </c>
      <c r="L529" s="5">
        <v>0.088299997</v>
      </c>
      <c r="M529" s="5">
        <v>0.078450002</v>
      </c>
      <c r="N529" s="5">
        <v>0.071649998</v>
      </c>
      <c r="O529" s="7">
        <f t="shared" si="2"/>
        <v>-0.079714474</v>
      </c>
      <c r="P529" s="7">
        <f t="shared" si="3"/>
        <v>0.1576368034</v>
      </c>
      <c r="Q529" s="7">
        <f t="shared" si="4"/>
        <v>-0.007060359435</v>
      </c>
      <c r="R529" s="7">
        <f t="shared" si="5"/>
        <v>0.03825503458</v>
      </c>
      <c r="S529" s="7">
        <f t="shared" si="6"/>
        <v>-0.007382577379</v>
      </c>
      <c r="T529" s="7">
        <f t="shared" si="7"/>
        <v>0.03658536585</v>
      </c>
      <c r="U529" s="7">
        <f t="shared" si="8"/>
        <v>0.1507442181</v>
      </c>
      <c r="V529" s="8">
        <f t="shared" si="9"/>
        <v>0.1947176126</v>
      </c>
      <c r="W529" s="7">
        <f t="shared" si="10"/>
        <v>0.1565046077</v>
      </c>
      <c r="X529" s="9">
        <f t="shared" si="11"/>
        <v>0.1875507355</v>
      </c>
      <c r="Y529" s="7">
        <f t="shared" si="12"/>
        <v>-0.07891395705</v>
      </c>
      <c r="Z529" s="7">
        <f t="shared" si="13"/>
        <v>1.264762497</v>
      </c>
      <c r="AA529" s="7">
        <f t="shared" si="14"/>
        <v>1.322483237</v>
      </c>
      <c r="AB529" s="7">
        <f t="shared" si="15"/>
        <v>-0.123675029</v>
      </c>
      <c r="AC529" s="9">
        <f t="shared" si="16"/>
        <v>-0.077775002</v>
      </c>
      <c r="AD529" s="9">
        <f t="shared" si="17"/>
        <v>-0.104975018</v>
      </c>
      <c r="AE529" s="9">
        <f t="shared" si="18"/>
        <v>-0.096475013</v>
      </c>
      <c r="AF529" s="7">
        <f t="shared" si="19"/>
        <v>0.8523415664</v>
      </c>
      <c r="AG529" s="7">
        <f t="shared" si="20"/>
        <v>16.44668692</v>
      </c>
      <c r="AH529" s="7">
        <f t="shared" si="21"/>
        <v>61.51100637</v>
      </c>
      <c r="AI529" s="7">
        <f t="shared" si="22"/>
        <v>116.2201328</v>
      </c>
      <c r="AJ529" s="7">
        <f t="shared" si="23"/>
        <v>32.15729997</v>
      </c>
      <c r="AK529" s="7">
        <f t="shared" si="24"/>
        <v>0.8537159399</v>
      </c>
      <c r="AL529" s="7">
        <f t="shared" si="25"/>
        <v>0.8418367518</v>
      </c>
    </row>
    <row r="530" ht="15.75" customHeight="1">
      <c r="A530" s="5">
        <v>30.15</v>
      </c>
      <c r="B530" s="5" t="str">
        <f t="shared" si="1"/>
        <v>baik</v>
      </c>
      <c r="C530" s="5">
        <v>40.0</v>
      </c>
      <c r="D530" s="5"/>
      <c r="E530" s="5">
        <v>0.08145</v>
      </c>
      <c r="F530" s="5">
        <v>0.096799999</v>
      </c>
      <c r="G530" s="5">
        <v>0.052499998</v>
      </c>
      <c r="H530" s="5">
        <v>0.052900001</v>
      </c>
      <c r="I530" s="5">
        <v>0.035149999</v>
      </c>
      <c r="J530" s="5">
        <v>0.033550002</v>
      </c>
      <c r="K530" s="5">
        <v>0.0265</v>
      </c>
      <c r="L530" s="5">
        <v>0.02695</v>
      </c>
      <c r="M530" s="5">
        <v>0.01915</v>
      </c>
      <c r="N530" s="5">
        <v>0.015</v>
      </c>
      <c r="O530" s="7">
        <f t="shared" si="2"/>
        <v>-0.3291139071</v>
      </c>
      <c r="P530" s="7">
        <f t="shared" si="3"/>
        <v>0.5701540922</v>
      </c>
      <c r="Q530" s="7">
        <f t="shared" si="4"/>
        <v>0.161007667</v>
      </c>
      <c r="R530" s="7">
        <f t="shared" si="5"/>
        <v>0.2771084337</v>
      </c>
      <c r="S530" s="7">
        <f t="shared" si="6"/>
        <v>0.1771084337</v>
      </c>
      <c r="T530" s="7">
        <f t="shared" si="7"/>
        <v>0.2519167579</v>
      </c>
      <c r="U530" s="7">
        <f t="shared" si="8"/>
        <v>0.6696852063</v>
      </c>
      <c r="V530" s="8">
        <f t="shared" si="9"/>
        <v>0.7316636828</v>
      </c>
      <c r="W530" s="7">
        <f t="shared" si="10"/>
        <v>0.6945438255</v>
      </c>
      <c r="X530" s="9">
        <f t="shared" si="11"/>
        <v>0.705476496</v>
      </c>
      <c r="Y530" s="7">
        <f t="shared" si="12"/>
        <v>-0.2967180301</v>
      </c>
      <c r="Z530" s="7">
        <f t="shared" si="13"/>
        <v>3.270536627</v>
      </c>
      <c r="AA530" s="7">
        <f t="shared" si="14"/>
        <v>3.597590289</v>
      </c>
      <c r="AB530" s="7">
        <f t="shared" si="15"/>
        <v>0.251312496</v>
      </c>
      <c r="AC530" s="9">
        <f t="shared" si="16"/>
        <v>0.279324996</v>
      </c>
      <c r="AD530" s="9">
        <f t="shared" si="17"/>
        <v>0.262724996</v>
      </c>
      <c r="AE530" s="9">
        <f t="shared" si="18"/>
        <v>0.267912496</v>
      </c>
      <c r="AF530" s="7">
        <f t="shared" si="19"/>
        <v>0.504761924</v>
      </c>
      <c r="AG530" s="7">
        <f t="shared" si="20"/>
        <v>14.01854761</v>
      </c>
      <c r="AH530" s="7">
        <f t="shared" si="21"/>
        <v>26.23091658</v>
      </c>
      <c r="AI530" s="7">
        <f t="shared" si="22"/>
        <v>29.45688416</v>
      </c>
      <c r="AJ530" s="7">
        <f t="shared" si="23"/>
        <v>5.175886306</v>
      </c>
      <c r="AK530" s="7">
        <f t="shared" si="24"/>
        <v>0.5423553568</v>
      </c>
      <c r="AL530" s="7">
        <f t="shared" si="25"/>
        <v>0.6445671946</v>
      </c>
    </row>
    <row r="531" ht="15.75" customHeight="1">
      <c r="A531" s="5">
        <v>30.1</v>
      </c>
      <c r="B531" s="5" t="str">
        <f t="shared" si="1"/>
        <v>baik</v>
      </c>
      <c r="C531" s="5">
        <v>40.0</v>
      </c>
      <c r="D531" s="5"/>
      <c r="E531" s="7">
        <v>0.029266667</v>
      </c>
      <c r="F531" s="5">
        <v>0.015533334</v>
      </c>
      <c r="G531" s="5">
        <v>0.008966667</v>
      </c>
      <c r="H531" s="5">
        <v>0.0083</v>
      </c>
      <c r="I531" s="5">
        <v>0.0072</v>
      </c>
      <c r="J531" s="5">
        <v>0.007633334</v>
      </c>
      <c r="K531" s="5">
        <v>0.0053</v>
      </c>
      <c r="L531" s="5">
        <v>0.006466667</v>
      </c>
      <c r="M531" s="5">
        <v>0.007966666</v>
      </c>
      <c r="N531" s="5">
        <v>0.007466667</v>
      </c>
      <c r="O531" s="7">
        <f t="shared" si="2"/>
        <v>-0.2570093632</v>
      </c>
      <c r="P531" s="7">
        <f t="shared" si="3"/>
        <v>0.4912000163</v>
      </c>
      <c r="Q531" s="7">
        <f t="shared" si="4"/>
        <v>-0.201004985</v>
      </c>
      <c r="R531" s="7">
        <f t="shared" si="5"/>
        <v>-0.1697128154</v>
      </c>
      <c r="S531" s="7">
        <f t="shared" si="6"/>
        <v>-0.2088772269</v>
      </c>
      <c r="T531" s="7">
        <f t="shared" si="7"/>
        <v>-0.1633166162</v>
      </c>
      <c r="U531" s="7">
        <f t="shared" si="8"/>
        <v>0.3219858723</v>
      </c>
      <c r="V531" s="8">
        <f t="shared" si="9"/>
        <v>0.3507246369</v>
      </c>
      <c r="W531" s="7">
        <f t="shared" si="10"/>
        <v>0.3289855509</v>
      </c>
      <c r="X531" s="9">
        <f t="shared" si="11"/>
        <v>0.3432624255</v>
      </c>
      <c r="Y531" s="7">
        <f t="shared" si="12"/>
        <v>-0.2680272135</v>
      </c>
      <c r="Z531" s="7">
        <f t="shared" si="13"/>
        <v>1.846733837</v>
      </c>
      <c r="AA531" s="7">
        <f t="shared" si="14"/>
        <v>1.91906008</v>
      </c>
      <c r="AB531" s="7">
        <f t="shared" si="15"/>
        <v>0.0070333405</v>
      </c>
      <c r="AC531" s="9">
        <f t="shared" si="16"/>
        <v>0.01040833375</v>
      </c>
      <c r="AD531" s="9">
        <f t="shared" si="17"/>
        <v>0.00840833775</v>
      </c>
      <c r="AE531" s="9">
        <f t="shared" si="18"/>
        <v>0.0090333365</v>
      </c>
      <c r="AF531" s="7">
        <f t="shared" si="19"/>
        <v>0.5910780449</v>
      </c>
      <c r="AG531" s="7">
        <f t="shared" si="20"/>
        <v>10.81684183</v>
      </c>
      <c r="AH531" s="7">
        <f t="shared" si="21"/>
        <v>9.943703174</v>
      </c>
      <c r="AI531" s="7">
        <f t="shared" si="22"/>
        <v>3.950620148</v>
      </c>
      <c r="AJ531" s="7">
        <f t="shared" si="23"/>
        <v>0.6473141002</v>
      </c>
      <c r="AK531" s="7">
        <f t="shared" si="24"/>
        <v>0.5772532156</v>
      </c>
      <c r="AL531" s="7">
        <f t="shared" si="25"/>
        <v>0.30637814</v>
      </c>
    </row>
    <row r="532" ht="15.75" customHeight="1">
      <c r="A532" s="5">
        <v>30.1</v>
      </c>
      <c r="B532" s="5" t="str">
        <f t="shared" si="1"/>
        <v>baik</v>
      </c>
      <c r="C532" s="5">
        <v>40.0</v>
      </c>
      <c r="D532" s="5"/>
      <c r="E532" s="7">
        <v>0.081799999</v>
      </c>
      <c r="F532" s="5">
        <v>0.078000002</v>
      </c>
      <c r="G532" s="5">
        <v>0.067900002</v>
      </c>
      <c r="H532" s="5">
        <v>0.070500001</v>
      </c>
      <c r="I532" s="5">
        <v>0.067900002</v>
      </c>
      <c r="J532" s="5">
        <v>0.070799999</v>
      </c>
      <c r="K532" s="5">
        <v>0.055599999</v>
      </c>
      <c r="L532" s="5">
        <v>0.070900001</v>
      </c>
      <c r="M532" s="5">
        <v>0.062899999</v>
      </c>
      <c r="N532" s="5">
        <v>0.062199999</v>
      </c>
      <c r="O532" s="7">
        <f t="shared" si="2"/>
        <v>-0.09959516519</v>
      </c>
      <c r="P532" s="7">
        <f t="shared" si="3"/>
        <v>0.1676646919</v>
      </c>
      <c r="Q532" s="7">
        <f t="shared" si="4"/>
        <v>-0.06160337657</v>
      </c>
      <c r="R532" s="7">
        <f t="shared" si="5"/>
        <v>-0.05602716564</v>
      </c>
      <c r="S532" s="7">
        <f t="shared" si="6"/>
        <v>-0.06196944078</v>
      </c>
      <c r="T532" s="7">
        <f t="shared" si="7"/>
        <v>-0.05569620347</v>
      </c>
      <c r="U532" s="7">
        <f t="shared" si="8"/>
        <v>0.1071682249</v>
      </c>
      <c r="V532" s="8">
        <f t="shared" si="9"/>
        <v>0.112696169</v>
      </c>
      <c r="W532" s="7">
        <f t="shared" si="10"/>
        <v>0.1077033017</v>
      </c>
      <c r="X532" s="9">
        <f t="shared" si="11"/>
        <v>0.1121362874</v>
      </c>
      <c r="Y532" s="7">
        <f t="shared" si="12"/>
        <v>-0.06922549502</v>
      </c>
      <c r="Z532" s="7">
        <f t="shared" si="13"/>
        <v>1.231223683</v>
      </c>
      <c r="AA532" s="7">
        <f t="shared" si="14"/>
        <v>1.238539953</v>
      </c>
      <c r="AB532" s="7">
        <f t="shared" si="15"/>
        <v>-0.126474985</v>
      </c>
      <c r="AC532" s="9">
        <f t="shared" si="16"/>
        <v>-0.121749985</v>
      </c>
      <c r="AD532" s="9">
        <f t="shared" si="17"/>
        <v>-0.124549985</v>
      </c>
      <c r="AE532" s="9">
        <f t="shared" si="18"/>
        <v>-0.123674985</v>
      </c>
      <c r="AF532" s="7">
        <f t="shared" si="19"/>
        <v>0.818851213</v>
      </c>
      <c r="AG532" s="7">
        <f t="shared" si="20"/>
        <v>16.52542069</v>
      </c>
      <c r="AH532" s="7">
        <f t="shared" si="21"/>
        <v>36.96893371</v>
      </c>
      <c r="AI532" s="7">
        <f t="shared" si="22"/>
        <v>81.15534687</v>
      </c>
      <c r="AJ532" s="7">
        <f t="shared" si="23"/>
        <v>10.79882986</v>
      </c>
      <c r="AK532" s="7">
        <f t="shared" si="24"/>
        <v>0.8705128238</v>
      </c>
      <c r="AL532" s="7">
        <f t="shared" si="25"/>
        <v>0.8300733842</v>
      </c>
    </row>
    <row r="533" ht="15.75" customHeight="1">
      <c r="A533" s="5">
        <v>30.1</v>
      </c>
      <c r="B533" s="5" t="str">
        <f t="shared" si="1"/>
        <v>baik</v>
      </c>
      <c r="C533" s="5">
        <v>40.0</v>
      </c>
      <c r="D533" s="5"/>
      <c r="E533" s="7">
        <v>0.113200001</v>
      </c>
      <c r="F533" s="5">
        <v>0.113600001</v>
      </c>
      <c r="G533" s="5">
        <v>0.109899998</v>
      </c>
      <c r="H533" s="5">
        <v>0.112899996</v>
      </c>
      <c r="I533" s="5">
        <v>0.1096</v>
      </c>
      <c r="J533" s="5">
        <v>0.113600001</v>
      </c>
      <c r="K533" s="5">
        <v>0.090800002</v>
      </c>
      <c r="L533" s="5">
        <v>0.115400001</v>
      </c>
      <c r="M533" s="5">
        <v>0.105400003</v>
      </c>
      <c r="N533" s="5">
        <v>0.101999998</v>
      </c>
      <c r="O533" s="7">
        <f t="shared" si="2"/>
        <v>-0.09516689586</v>
      </c>
      <c r="P533" s="7">
        <f t="shared" si="3"/>
        <v>0.1115459817</v>
      </c>
      <c r="Q533" s="7">
        <f t="shared" si="4"/>
        <v>-0.07441386661</v>
      </c>
      <c r="R533" s="7">
        <f t="shared" si="5"/>
        <v>-0.05809126556</v>
      </c>
      <c r="S533" s="7">
        <f t="shared" si="6"/>
        <v>-0.07572614627</v>
      </c>
      <c r="T533" s="7">
        <f t="shared" si="7"/>
        <v>-0.0570845857</v>
      </c>
      <c r="U533" s="7">
        <f t="shared" si="8"/>
        <v>0.03744291256</v>
      </c>
      <c r="V533" s="8">
        <f t="shared" si="9"/>
        <v>0.05380335368</v>
      </c>
      <c r="W533" s="7">
        <f t="shared" si="10"/>
        <v>0.03803338608</v>
      </c>
      <c r="X533" s="9">
        <f t="shared" si="11"/>
        <v>0.05296804926</v>
      </c>
      <c r="Y533" s="7">
        <f t="shared" si="12"/>
        <v>-0.01655482334</v>
      </c>
      <c r="Z533" s="7">
        <f t="shared" si="13"/>
        <v>1.139143697</v>
      </c>
      <c r="AA533" s="7">
        <f t="shared" si="14"/>
        <v>1.15923236</v>
      </c>
      <c r="AB533" s="7">
        <f t="shared" si="15"/>
        <v>-0.2797500168</v>
      </c>
      <c r="AC533" s="9">
        <f t="shared" si="16"/>
        <v>-0.256799983</v>
      </c>
      <c r="AD533" s="9">
        <f t="shared" si="17"/>
        <v>-0.270400003</v>
      </c>
      <c r="AE533" s="9">
        <f t="shared" si="18"/>
        <v>-0.2661499968</v>
      </c>
      <c r="AF533" s="7">
        <f t="shared" si="19"/>
        <v>0.8262056747</v>
      </c>
      <c r="AG533" s="7">
        <f t="shared" si="20"/>
        <v>18.28003375</v>
      </c>
      <c r="AH533" s="7">
        <f t="shared" si="21"/>
        <v>94.2463182</v>
      </c>
      <c r="AI533" s="7">
        <f t="shared" si="22"/>
        <v>154.1595439</v>
      </c>
      <c r="AJ533" s="7">
        <f t="shared" si="23"/>
        <v>80.25006655</v>
      </c>
      <c r="AK533" s="7">
        <f t="shared" si="24"/>
        <v>0.9674295513</v>
      </c>
      <c r="AL533" s="7">
        <f t="shared" si="25"/>
        <v>0.9708480303</v>
      </c>
    </row>
    <row r="534" ht="15.75" customHeight="1">
      <c r="A534" s="5">
        <v>30.03</v>
      </c>
      <c r="B534" s="5" t="str">
        <f t="shared" si="1"/>
        <v>baik</v>
      </c>
      <c r="C534" s="5">
        <v>40.0</v>
      </c>
      <c r="D534" s="5"/>
      <c r="E534" s="5">
        <v>0.180700004</v>
      </c>
      <c r="F534" s="5">
        <v>0.195574999</v>
      </c>
      <c r="G534" s="5">
        <v>0.179399997</v>
      </c>
      <c r="H534" s="5">
        <v>0.187999994</v>
      </c>
      <c r="I534" s="5">
        <v>0.158500001</v>
      </c>
      <c r="J534" s="5">
        <v>0.158700004</v>
      </c>
      <c r="K534" s="5">
        <v>0.134350002</v>
      </c>
      <c r="L534" s="5">
        <v>0.142075002</v>
      </c>
      <c r="M534" s="5">
        <v>0.153874993</v>
      </c>
      <c r="N534" s="5">
        <v>0.11445</v>
      </c>
      <c r="O534" s="7">
        <f t="shared" si="2"/>
        <v>-0.1435856419</v>
      </c>
      <c r="P534" s="7">
        <f t="shared" si="3"/>
        <v>0.1855724689</v>
      </c>
      <c r="Q534" s="7">
        <f t="shared" si="4"/>
        <v>-0.06774218523</v>
      </c>
      <c r="R534" s="7">
        <f t="shared" si="5"/>
        <v>0.07998393023</v>
      </c>
      <c r="S534" s="7">
        <f t="shared" si="6"/>
        <v>-0.0784766513</v>
      </c>
      <c r="T534" s="7">
        <f t="shared" si="7"/>
        <v>0.06904329029</v>
      </c>
      <c r="U534" s="7">
        <f t="shared" si="8"/>
        <v>0.1193303962</v>
      </c>
      <c r="V534" s="8">
        <f t="shared" si="9"/>
        <v>0.2616724434</v>
      </c>
      <c r="W534" s="7">
        <f t="shared" si="10"/>
        <v>0.1345053016</v>
      </c>
      <c r="X534" s="9">
        <f t="shared" si="11"/>
        <v>0.2321505247</v>
      </c>
      <c r="Y534" s="7">
        <f t="shared" si="12"/>
        <v>-0.04313621487</v>
      </c>
      <c r="Z534" s="7">
        <f t="shared" si="13"/>
        <v>1.300980146</v>
      </c>
      <c r="AA534" s="7">
        <f t="shared" si="14"/>
        <v>1.507134216</v>
      </c>
      <c r="AB534" s="7">
        <f t="shared" si="15"/>
        <v>-0.2899437073</v>
      </c>
      <c r="AC534" s="9">
        <f t="shared" si="16"/>
        <v>-0.0238250045</v>
      </c>
      <c r="AD534" s="9">
        <f t="shared" si="17"/>
        <v>-0.1815249765</v>
      </c>
      <c r="AE534" s="9">
        <f t="shared" si="18"/>
        <v>-0.1322437353</v>
      </c>
      <c r="AF534" s="7">
        <f t="shared" si="19"/>
        <v>0.7488851965</v>
      </c>
      <c r="AG534" s="7">
        <f t="shared" si="20"/>
        <v>18.56896084</v>
      </c>
      <c r="AH534" s="7">
        <f t="shared" si="21"/>
        <v>443.4096493</v>
      </c>
      <c r="AI534" s="7">
        <f t="shared" si="22"/>
        <v>242.6637588</v>
      </c>
      <c r="AJ534" s="7">
        <f t="shared" si="23"/>
        <v>2217.465251</v>
      </c>
      <c r="AK534" s="7">
        <f t="shared" si="24"/>
        <v>0.9172951447</v>
      </c>
      <c r="AL534" s="7">
        <f t="shared" si="25"/>
        <v>0.9928057168</v>
      </c>
    </row>
    <row r="535" ht="15.75" customHeight="1">
      <c r="A535" s="5">
        <v>29.95</v>
      </c>
      <c r="B535" s="5" t="str">
        <f t="shared" si="1"/>
        <v>baik</v>
      </c>
      <c r="C535" s="5">
        <v>60.0</v>
      </c>
      <c r="D535" s="5"/>
      <c r="E535" s="5">
        <v>0.128700003</v>
      </c>
      <c r="F535" s="5">
        <v>0.124399997</v>
      </c>
      <c r="G535" s="5">
        <v>0.121299997</v>
      </c>
      <c r="H535" s="5">
        <v>0.135000005</v>
      </c>
      <c r="I535" s="5">
        <v>0.104699999</v>
      </c>
      <c r="J535" s="5">
        <v>0.103600003</v>
      </c>
      <c r="K535" s="5">
        <v>0.100299999</v>
      </c>
      <c r="L535" s="5">
        <v>0.095899999</v>
      </c>
      <c r="M535" s="5">
        <v>0.061500002</v>
      </c>
      <c r="N535" s="5">
        <v>0.059700001</v>
      </c>
      <c r="O535" s="7">
        <f t="shared" si="2"/>
        <v>-0.09476533565</v>
      </c>
      <c r="P535" s="7">
        <f t="shared" si="3"/>
        <v>0.1072541096</v>
      </c>
      <c r="Q535" s="7">
        <f t="shared" si="4"/>
        <v>0.2398022049</v>
      </c>
      <c r="R535" s="7">
        <f t="shared" si="5"/>
        <v>0.2537499875</v>
      </c>
      <c r="S535" s="7">
        <f t="shared" si="6"/>
        <v>0.2424999813</v>
      </c>
      <c r="T535" s="7">
        <f t="shared" si="7"/>
        <v>0.2509270565</v>
      </c>
      <c r="U535" s="7">
        <f t="shared" si="8"/>
        <v>0.3383539287</v>
      </c>
      <c r="V535" s="8">
        <f t="shared" si="9"/>
        <v>0.3514394172</v>
      </c>
      <c r="W535" s="7">
        <f t="shared" si="10"/>
        <v>0.3416621167</v>
      </c>
      <c r="X535" s="9">
        <f t="shared" si="11"/>
        <v>0.3480365592</v>
      </c>
      <c r="Y535" s="7">
        <f t="shared" si="12"/>
        <v>-0.01261701293</v>
      </c>
      <c r="Z535" s="7">
        <f t="shared" si="13"/>
        <v>1.518541363</v>
      </c>
      <c r="AA535" s="7">
        <f t="shared" si="14"/>
        <v>1.535624963</v>
      </c>
      <c r="AB535" s="7">
        <f t="shared" si="15"/>
        <v>0.05739997475</v>
      </c>
      <c r="AC535" s="9">
        <f t="shared" si="16"/>
        <v>0.0695499815</v>
      </c>
      <c r="AD535" s="9">
        <f t="shared" si="17"/>
        <v>0.0623499775</v>
      </c>
      <c r="AE535" s="9">
        <f t="shared" si="18"/>
        <v>0.06459997875</v>
      </c>
      <c r="AF535" s="7">
        <f t="shared" si="19"/>
        <v>0.8268755275</v>
      </c>
      <c r="AG535" s="7">
        <f t="shared" si="20"/>
        <v>17.81898095</v>
      </c>
      <c r="AH535" s="7">
        <f t="shared" si="21"/>
        <v>121.5011592</v>
      </c>
      <c r="AI535" s="7">
        <f t="shared" si="22"/>
        <v>136.0395608</v>
      </c>
      <c r="AJ535" s="7">
        <f t="shared" si="23"/>
        <v>138.317884</v>
      </c>
      <c r="AK535" s="7">
        <f t="shared" si="24"/>
        <v>0.9750803853</v>
      </c>
      <c r="AL535" s="7">
        <f t="shared" si="25"/>
        <v>0.9425018972</v>
      </c>
    </row>
    <row r="536" ht="15.75" customHeight="1">
      <c r="A536" s="5">
        <v>29.9</v>
      </c>
      <c r="B536" s="5" t="str">
        <f t="shared" si="1"/>
        <v>baik</v>
      </c>
      <c r="C536" s="5">
        <v>40.0</v>
      </c>
      <c r="D536" s="5"/>
      <c r="E536" s="5">
        <v>0.092524998</v>
      </c>
      <c r="F536" s="5">
        <v>0.107424997</v>
      </c>
      <c r="G536" s="5">
        <v>0.071424998</v>
      </c>
      <c r="H536" s="5">
        <v>0.061050002</v>
      </c>
      <c r="I536" s="5">
        <v>0.02995</v>
      </c>
      <c r="J536" s="5">
        <v>0.030850001</v>
      </c>
      <c r="K536" s="5">
        <v>0.026474999</v>
      </c>
      <c r="L536" s="5">
        <v>0.0242</v>
      </c>
      <c r="M536" s="5">
        <v>0.015025</v>
      </c>
      <c r="N536" s="5">
        <v>0.0122</v>
      </c>
      <c r="O536" s="7">
        <f t="shared" si="2"/>
        <v>-0.4591419855</v>
      </c>
      <c r="P536" s="7">
        <f t="shared" si="3"/>
        <v>0.6045556417</v>
      </c>
      <c r="Q536" s="7">
        <f t="shared" si="4"/>
        <v>0.275903597</v>
      </c>
      <c r="R536" s="7">
        <f t="shared" si="5"/>
        <v>0.3691014704</v>
      </c>
      <c r="S536" s="7">
        <f t="shared" si="6"/>
        <v>0.2960568661</v>
      </c>
      <c r="T536" s="7">
        <f t="shared" si="7"/>
        <v>0.3439758878</v>
      </c>
      <c r="U536" s="7">
        <f t="shared" si="8"/>
        <v>0.7545937057</v>
      </c>
      <c r="V536" s="8">
        <f t="shared" si="9"/>
        <v>0.796029253</v>
      </c>
      <c r="W536" s="7">
        <f t="shared" si="10"/>
        <v>0.7724137874</v>
      </c>
      <c r="X536" s="9">
        <f t="shared" si="11"/>
        <v>0.7776643473</v>
      </c>
      <c r="Y536" s="7">
        <f t="shared" si="12"/>
        <v>-0.2012859939</v>
      </c>
      <c r="Z536" s="7">
        <f t="shared" si="13"/>
        <v>4.309638538</v>
      </c>
      <c r="AA536" s="7">
        <f t="shared" si="14"/>
        <v>4.624434379</v>
      </c>
      <c r="AB536" s="7">
        <f t="shared" si="15"/>
        <v>0.3216624883</v>
      </c>
      <c r="AC536" s="9">
        <f t="shared" si="16"/>
        <v>0.3407312383</v>
      </c>
      <c r="AD536" s="9">
        <f t="shared" si="17"/>
        <v>0.3294312383</v>
      </c>
      <c r="AE536" s="9">
        <f t="shared" si="18"/>
        <v>0.3329624883</v>
      </c>
      <c r="AF536" s="7">
        <f t="shared" si="19"/>
        <v>0.3706685298</v>
      </c>
      <c r="AG536" s="7">
        <f t="shared" si="20"/>
        <v>15.61947776</v>
      </c>
      <c r="AH536" s="7">
        <f t="shared" si="21"/>
        <v>39.98966499</v>
      </c>
      <c r="AI536" s="7">
        <f t="shared" si="22"/>
        <v>26.28701655</v>
      </c>
      <c r="AJ536" s="7">
        <f t="shared" si="23"/>
        <v>12.77862645</v>
      </c>
      <c r="AK536" s="7">
        <f t="shared" si="24"/>
        <v>0.6648824761</v>
      </c>
      <c r="AL536" s="7">
        <f t="shared" si="25"/>
        <v>0.7719535211</v>
      </c>
    </row>
    <row r="537" ht="15.75" customHeight="1">
      <c r="A537" s="5">
        <v>29.84</v>
      </c>
      <c r="B537" s="5" t="str">
        <f t="shared" si="1"/>
        <v>baik</v>
      </c>
      <c r="C537" s="5">
        <v>60.0</v>
      </c>
      <c r="D537" s="6"/>
      <c r="E537" s="5">
        <v>0.196500003</v>
      </c>
      <c r="F537" s="5">
        <v>0.229499996</v>
      </c>
      <c r="G537" s="5">
        <v>0.231399998</v>
      </c>
      <c r="H537" s="5">
        <v>0.248099998</v>
      </c>
      <c r="I537" s="5">
        <v>0.209199995</v>
      </c>
      <c r="J537" s="5">
        <v>0.220100001</v>
      </c>
      <c r="K537" s="5">
        <v>0.191200003</v>
      </c>
      <c r="L537" s="5">
        <v>0.189400002</v>
      </c>
      <c r="M537" s="5">
        <v>0.0135</v>
      </c>
      <c r="N537" s="5">
        <v>0.0138</v>
      </c>
      <c r="O537" s="7">
        <f t="shared" si="2"/>
        <v>-0.09512540205</v>
      </c>
      <c r="P537" s="7">
        <f t="shared" si="3"/>
        <v>0.09103872853</v>
      </c>
      <c r="Q537" s="7">
        <f t="shared" si="4"/>
        <v>0.86809966</v>
      </c>
      <c r="R537" s="7">
        <f t="shared" si="5"/>
        <v>0.8653658556</v>
      </c>
      <c r="S537" s="7">
        <f t="shared" si="6"/>
        <v>0.8668292702</v>
      </c>
      <c r="T537" s="7">
        <f t="shared" si="7"/>
        <v>0.8666341006</v>
      </c>
      <c r="U537" s="7">
        <f t="shared" si="8"/>
        <v>0.8888888871</v>
      </c>
      <c r="V537" s="8">
        <f t="shared" si="9"/>
        <v>0.8865598008</v>
      </c>
      <c r="W537" s="7">
        <f t="shared" si="10"/>
        <v>0.8877928465</v>
      </c>
      <c r="X537" s="9">
        <f t="shared" si="11"/>
        <v>0.8876543191</v>
      </c>
      <c r="Y537" s="7">
        <f t="shared" si="12"/>
        <v>0.004122373671</v>
      </c>
      <c r="Z537" s="7">
        <f t="shared" si="13"/>
        <v>2.251587627</v>
      </c>
      <c r="AA537" s="7">
        <f t="shared" si="14"/>
        <v>2.248292621</v>
      </c>
      <c r="AB537" s="7">
        <f t="shared" si="15"/>
        <v>0.7790749833</v>
      </c>
      <c r="AC537" s="9">
        <f t="shared" si="16"/>
        <v>0.7770499833</v>
      </c>
      <c r="AD537" s="9">
        <f t="shared" si="17"/>
        <v>0.7782499833</v>
      </c>
      <c r="AE537" s="9">
        <f t="shared" si="18"/>
        <v>0.7778749833</v>
      </c>
      <c r="AF537" s="7">
        <f t="shared" si="19"/>
        <v>0.8262748689</v>
      </c>
      <c r="AG537" s="7">
        <f t="shared" si="20"/>
        <v>22.21062269</v>
      </c>
      <c r="AH537" s="7">
        <f t="shared" si="21"/>
        <v>1412.541159</v>
      </c>
      <c r="AI537" s="7">
        <f t="shared" si="22"/>
        <v>378.2312573</v>
      </c>
      <c r="AJ537" s="7">
        <f t="shared" si="23"/>
        <v>26565.80367</v>
      </c>
      <c r="AK537" s="7">
        <f t="shared" si="24"/>
        <v>1.008278876</v>
      </c>
      <c r="AL537" s="7">
        <f t="shared" si="25"/>
        <v>1.177608114</v>
      </c>
    </row>
    <row r="538" ht="15.75" customHeight="1">
      <c r="A538" s="5">
        <v>29.8</v>
      </c>
      <c r="B538" s="5" t="str">
        <f t="shared" si="1"/>
        <v>baik</v>
      </c>
      <c r="C538" s="5">
        <v>40.0</v>
      </c>
      <c r="D538" s="7"/>
      <c r="E538" s="5">
        <v>0.042199999</v>
      </c>
      <c r="F538" s="5">
        <v>0.068400003</v>
      </c>
      <c r="G538" s="5">
        <v>0.055500001</v>
      </c>
      <c r="H538" s="5">
        <v>0.048099998</v>
      </c>
      <c r="I538" s="5">
        <v>0.019400001</v>
      </c>
      <c r="J538" s="5">
        <v>0.02</v>
      </c>
      <c r="K538" s="5">
        <v>0.0156</v>
      </c>
      <c r="L538" s="5">
        <v>0.0122</v>
      </c>
      <c r="M538" s="5">
        <v>0.0064</v>
      </c>
      <c r="N538" s="5">
        <v>0.006</v>
      </c>
      <c r="O538" s="7">
        <f t="shared" si="2"/>
        <v>-0.5611814408</v>
      </c>
      <c r="P538" s="7">
        <f t="shared" si="3"/>
        <v>0.6285714418</v>
      </c>
      <c r="Q538" s="7">
        <f t="shared" si="4"/>
        <v>0.4181818182</v>
      </c>
      <c r="R538" s="7">
        <f t="shared" si="5"/>
        <v>0.4444444444</v>
      </c>
      <c r="S538" s="7">
        <f t="shared" si="6"/>
        <v>0.4259259259</v>
      </c>
      <c r="T538" s="7">
        <f t="shared" si="7"/>
        <v>0.4363636364</v>
      </c>
      <c r="U538" s="7">
        <f t="shared" si="8"/>
        <v>0.8288770122</v>
      </c>
      <c r="V538" s="8">
        <f t="shared" si="9"/>
        <v>0.8387096839</v>
      </c>
      <c r="W538" s="7">
        <f t="shared" si="10"/>
        <v>0.8333333401</v>
      </c>
      <c r="X538" s="9">
        <f t="shared" si="11"/>
        <v>0.8342246056</v>
      </c>
      <c r="Y538" s="7">
        <f t="shared" si="12"/>
        <v>-0.1041162355</v>
      </c>
      <c r="Z538" s="7">
        <f t="shared" si="13"/>
        <v>5.631818364</v>
      </c>
      <c r="AA538" s="7">
        <f t="shared" si="14"/>
        <v>5.736111296</v>
      </c>
      <c r="AB538" s="7">
        <f t="shared" si="15"/>
        <v>0.226500012</v>
      </c>
      <c r="AC538" s="9">
        <f t="shared" si="16"/>
        <v>0.229200012</v>
      </c>
      <c r="AD538" s="9">
        <f t="shared" si="17"/>
        <v>0.227600012</v>
      </c>
      <c r="AE538" s="9">
        <f t="shared" si="18"/>
        <v>0.228100012</v>
      </c>
      <c r="AF538" s="7">
        <f t="shared" si="19"/>
        <v>0.281081076</v>
      </c>
      <c r="AG538" s="7">
        <f t="shared" si="20"/>
        <v>21.67810283</v>
      </c>
      <c r="AH538" s="7">
        <f t="shared" si="21"/>
        <v>28.04426302</v>
      </c>
      <c r="AI538" s="7">
        <f t="shared" si="22"/>
        <v>14.5988861</v>
      </c>
      <c r="AJ538" s="7">
        <f t="shared" si="23"/>
        <v>5.973157814</v>
      </c>
      <c r="AK538" s="7">
        <f t="shared" si="24"/>
        <v>0.8114034878</v>
      </c>
      <c r="AL538" s="7">
        <f t="shared" si="25"/>
        <v>1.315165932</v>
      </c>
    </row>
    <row r="539" ht="15.75" customHeight="1">
      <c r="A539" s="5">
        <v>29.75</v>
      </c>
      <c r="B539" s="5" t="str">
        <f t="shared" si="1"/>
        <v>baik</v>
      </c>
      <c r="C539" s="5">
        <v>40.0</v>
      </c>
      <c r="D539" s="5"/>
      <c r="E539" s="5">
        <v>0.069150001</v>
      </c>
      <c r="F539" s="5">
        <v>0.082850002</v>
      </c>
      <c r="G539" s="5">
        <v>0.055300001</v>
      </c>
      <c r="H539" s="5">
        <v>0.057300001</v>
      </c>
      <c r="I539" s="5">
        <v>0.034000002</v>
      </c>
      <c r="J539" s="5">
        <v>0.03545</v>
      </c>
      <c r="K539" s="5">
        <v>0.0286</v>
      </c>
      <c r="L539" s="5">
        <v>0.02775</v>
      </c>
      <c r="M539" s="5">
        <v>0.016799999</v>
      </c>
      <c r="N539" s="5">
        <v>0.0137</v>
      </c>
      <c r="O539" s="7">
        <f t="shared" si="2"/>
        <v>-0.3182360034</v>
      </c>
      <c r="P539" s="7">
        <f t="shared" si="3"/>
        <v>0.4867653748</v>
      </c>
      <c r="Q539" s="7">
        <f t="shared" si="4"/>
        <v>0.259911922</v>
      </c>
      <c r="R539" s="7">
        <f t="shared" si="5"/>
        <v>0.3522458629</v>
      </c>
      <c r="S539" s="7">
        <f t="shared" si="6"/>
        <v>0.2789598345</v>
      </c>
      <c r="T539" s="7">
        <f t="shared" si="7"/>
        <v>0.3281938398</v>
      </c>
      <c r="U539" s="7">
        <f t="shared" si="8"/>
        <v>0.662819893</v>
      </c>
      <c r="V539" s="8">
        <f t="shared" si="9"/>
        <v>0.7162092239</v>
      </c>
      <c r="W539" s="7">
        <f t="shared" si="10"/>
        <v>0.6841015187</v>
      </c>
      <c r="X539" s="9">
        <f t="shared" si="11"/>
        <v>0.6939287637</v>
      </c>
      <c r="Y539" s="7">
        <f t="shared" si="12"/>
        <v>-0.1994209222</v>
      </c>
      <c r="Z539" s="7">
        <f t="shared" si="13"/>
        <v>3.042951675</v>
      </c>
      <c r="AA539" s="7">
        <f t="shared" si="14"/>
        <v>3.265957518</v>
      </c>
      <c r="AB539" s="7">
        <f t="shared" si="15"/>
        <v>0.2108500148</v>
      </c>
      <c r="AC539" s="9">
        <f t="shared" si="16"/>
        <v>0.231775008</v>
      </c>
      <c r="AD539" s="9">
        <f t="shared" si="17"/>
        <v>0.219375012</v>
      </c>
      <c r="AE539" s="9">
        <f t="shared" si="18"/>
        <v>0.2232500108</v>
      </c>
      <c r="AF539" s="7">
        <f t="shared" si="19"/>
        <v>0.5171790142</v>
      </c>
      <c r="AG539" s="7">
        <f t="shared" si="20"/>
        <v>16.27524024</v>
      </c>
      <c r="AH539" s="7">
        <f t="shared" si="21"/>
        <v>27.91956597</v>
      </c>
      <c r="AI539" s="7">
        <f t="shared" si="22"/>
        <v>31.74324002</v>
      </c>
      <c r="AJ539" s="7">
        <f t="shared" si="23"/>
        <v>5.916379759</v>
      </c>
      <c r="AK539" s="7">
        <f t="shared" si="24"/>
        <v>0.6674713297</v>
      </c>
      <c r="AL539" s="7">
        <f t="shared" si="25"/>
        <v>0.7997107766</v>
      </c>
    </row>
    <row r="540" ht="15.75" customHeight="1">
      <c r="A540" s="5">
        <v>29.7</v>
      </c>
      <c r="B540" s="5" t="str">
        <f t="shared" si="1"/>
        <v>baik</v>
      </c>
      <c r="C540" s="5">
        <v>40.0</v>
      </c>
      <c r="D540" s="5"/>
      <c r="E540" s="7">
        <v>0.057599999</v>
      </c>
      <c r="F540" s="5">
        <v>0.051800001</v>
      </c>
      <c r="G540" s="5">
        <v>0.041299999</v>
      </c>
      <c r="H540" s="5">
        <v>0.047699999</v>
      </c>
      <c r="I540" s="5">
        <v>0.0471</v>
      </c>
      <c r="J540" s="5">
        <v>0.055199999</v>
      </c>
      <c r="K540" s="5">
        <v>0.027899999</v>
      </c>
      <c r="L540" s="5">
        <v>0.060400002</v>
      </c>
      <c r="M540" s="5">
        <v>0.0469</v>
      </c>
      <c r="N540" s="5">
        <v>0.0579</v>
      </c>
      <c r="O540" s="7">
        <f t="shared" si="2"/>
        <v>-0.1936416241</v>
      </c>
      <c r="P540" s="7">
        <f t="shared" si="3"/>
        <v>0.2998745546</v>
      </c>
      <c r="Q540" s="7">
        <f t="shared" si="4"/>
        <v>-0.254010712</v>
      </c>
      <c r="R540" s="7">
        <f t="shared" si="5"/>
        <v>-0.3496503654</v>
      </c>
      <c r="S540" s="7">
        <f t="shared" si="6"/>
        <v>-0.2214452357</v>
      </c>
      <c r="T540" s="7">
        <f t="shared" si="7"/>
        <v>-0.4010695374</v>
      </c>
      <c r="U540" s="7">
        <f t="shared" si="8"/>
        <v>0.0496453997</v>
      </c>
      <c r="V540" s="8">
        <f t="shared" si="9"/>
        <v>-0.0556061891</v>
      </c>
      <c r="W540" s="7">
        <f t="shared" si="10"/>
        <v>0.04466728309</v>
      </c>
      <c r="X540" s="9">
        <f t="shared" si="11"/>
        <v>-0.06180343402</v>
      </c>
      <c r="Y540" s="7">
        <f t="shared" si="12"/>
        <v>-0.1127819764</v>
      </c>
      <c r="Z540" s="7">
        <f t="shared" si="13"/>
        <v>1.244652423</v>
      </c>
      <c r="AA540" s="7">
        <f t="shared" si="14"/>
        <v>1.085081598</v>
      </c>
      <c r="AB540" s="7">
        <f t="shared" si="15"/>
        <v>-0.1163499958</v>
      </c>
      <c r="AC540" s="9">
        <f t="shared" si="16"/>
        <v>-0.1905999958</v>
      </c>
      <c r="AD540" s="9">
        <f t="shared" si="17"/>
        <v>-0.1465999958</v>
      </c>
      <c r="AE540" s="9">
        <f t="shared" si="18"/>
        <v>-0.1603499958</v>
      </c>
      <c r="AF540" s="7">
        <f t="shared" si="19"/>
        <v>0.6755447863</v>
      </c>
      <c r="AG540" s="7">
        <f t="shared" si="20"/>
        <v>15.42126008</v>
      </c>
      <c r="AH540" s="7">
        <f t="shared" si="21"/>
        <v>20.43773706</v>
      </c>
      <c r="AI540" s="7">
        <f t="shared" si="22"/>
        <v>57.89397027</v>
      </c>
      <c r="AJ540" s="7">
        <f t="shared" si="23"/>
        <v>3.03179435</v>
      </c>
      <c r="AK540" s="7">
        <f t="shared" si="24"/>
        <v>0.7972972626</v>
      </c>
      <c r="AL540" s="7">
        <f t="shared" si="25"/>
        <v>0.717013884</v>
      </c>
    </row>
    <row r="541" ht="15.75" customHeight="1">
      <c r="A541" s="5">
        <v>29.6</v>
      </c>
      <c r="B541" s="5" t="str">
        <f t="shared" si="1"/>
        <v>baik</v>
      </c>
      <c r="C541" s="5">
        <v>60.0</v>
      </c>
      <c r="D541" s="6"/>
      <c r="E541" s="5">
        <v>0.0515</v>
      </c>
      <c r="F541" s="5">
        <v>0.068499997</v>
      </c>
      <c r="G541" s="5">
        <v>0.0264</v>
      </c>
      <c r="H541" s="5">
        <v>0.0241</v>
      </c>
      <c r="I541" s="5">
        <v>0.0154</v>
      </c>
      <c r="J541" s="5">
        <v>0.019300001</v>
      </c>
      <c r="K541" s="5">
        <v>0.0115</v>
      </c>
      <c r="L541" s="5">
        <v>0.0165</v>
      </c>
      <c r="M541" s="5">
        <v>0.0114</v>
      </c>
      <c r="N541" s="5">
        <v>0.012</v>
      </c>
      <c r="O541" s="7">
        <f t="shared" si="2"/>
        <v>-0.3931398417</v>
      </c>
      <c r="P541" s="7">
        <f t="shared" si="3"/>
        <v>0.7124999892</v>
      </c>
      <c r="Q541" s="7">
        <f t="shared" si="4"/>
        <v>0.004366812227</v>
      </c>
      <c r="R541" s="7">
        <f t="shared" si="5"/>
        <v>-0.02127659574</v>
      </c>
      <c r="S541" s="7">
        <f t="shared" si="6"/>
        <v>0.004255319149</v>
      </c>
      <c r="T541" s="7">
        <f t="shared" si="7"/>
        <v>-0.02183406114</v>
      </c>
      <c r="U541" s="7">
        <f t="shared" si="8"/>
        <v>0.7146432934</v>
      </c>
      <c r="V541" s="8">
        <f t="shared" si="9"/>
        <v>0.7018633429</v>
      </c>
      <c r="W541" s="7">
        <f t="shared" si="10"/>
        <v>0.7093167594</v>
      </c>
      <c r="X541" s="9">
        <f t="shared" si="11"/>
        <v>0.7071339064</v>
      </c>
      <c r="Y541" s="7">
        <f t="shared" si="12"/>
        <v>-0.4436248507</v>
      </c>
      <c r="Z541" s="7">
        <f t="shared" si="13"/>
        <v>4.144104672</v>
      </c>
      <c r="AA541" s="7">
        <f t="shared" si="14"/>
        <v>4.038297745</v>
      </c>
      <c r="AB541" s="7">
        <f t="shared" si="15"/>
        <v>0.194174988</v>
      </c>
      <c r="AC541" s="9">
        <f t="shared" si="16"/>
        <v>0.190124988</v>
      </c>
      <c r="AD541" s="9">
        <f t="shared" si="17"/>
        <v>0.192524988</v>
      </c>
      <c r="AE541" s="9">
        <f t="shared" si="18"/>
        <v>0.191774988</v>
      </c>
      <c r="AF541" s="7">
        <f t="shared" si="19"/>
        <v>0.4356060606</v>
      </c>
      <c r="AG541" s="7">
        <f t="shared" si="20"/>
        <v>12.92413074</v>
      </c>
      <c r="AH541" s="7">
        <f t="shared" si="21"/>
        <v>14.66384361</v>
      </c>
      <c r="AI541" s="7">
        <f t="shared" si="22"/>
        <v>13.90987781</v>
      </c>
      <c r="AJ541" s="7">
        <f t="shared" si="23"/>
        <v>1.488256331</v>
      </c>
      <c r="AK541" s="7">
        <f t="shared" si="24"/>
        <v>0.3854014767</v>
      </c>
      <c r="AL541" s="7">
        <f t="shared" si="25"/>
        <v>0.5126213592</v>
      </c>
    </row>
    <row r="542" ht="15.75" customHeight="1">
      <c r="A542" s="5">
        <v>29.5</v>
      </c>
      <c r="B542" s="5" t="str">
        <f t="shared" si="1"/>
        <v>baik</v>
      </c>
      <c r="C542" s="5">
        <v>40.0</v>
      </c>
      <c r="D542" s="5"/>
      <c r="E542" s="7">
        <v>0.072300002</v>
      </c>
      <c r="F542" s="5">
        <v>0.091700003</v>
      </c>
      <c r="G542" s="5">
        <v>0.090899996</v>
      </c>
      <c r="H542" s="5">
        <v>0.094300002</v>
      </c>
      <c r="I542" s="5">
        <v>0.056200001</v>
      </c>
      <c r="J542" s="5">
        <v>0.0581</v>
      </c>
      <c r="K542" s="5">
        <v>0.045600001</v>
      </c>
      <c r="L542" s="5">
        <v>0.0392</v>
      </c>
      <c r="M542" s="5">
        <v>0.016799999</v>
      </c>
      <c r="N542" s="5">
        <v>0.0139</v>
      </c>
      <c r="O542" s="7">
        <f t="shared" si="2"/>
        <v>-0.3318681025</v>
      </c>
      <c r="P542" s="7">
        <f t="shared" si="3"/>
        <v>0.3357611118</v>
      </c>
      <c r="Q542" s="7">
        <f t="shared" si="4"/>
        <v>0.4615384936</v>
      </c>
      <c r="R542" s="7">
        <f t="shared" si="5"/>
        <v>0.5327731171</v>
      </c>
      <c r="S542" s="7">
        <f t="shared" si="6"/>
        <v>0.4840336389</v>
      </c>
      <c r="T542" s="7">
        <f t="shared" si="7"/>
        <v>0.5080128365</v>
      </c>
      <c r="U542" s="7">
        <f t="shared" si="8"/>
        <v>0.6903226048</v>
      </c>
      <c r="V542" s="8">
        <f t="shared" si="9"/>
        <v>0.7367424317</v>
      </c>
      <c r="W542" s="7">
        <f t="shared" si="10"/>
        <v>0.7092803208</v>
      </c>
      <c r="X542" s="9">
        <f t="shared" si="11"/>
        <v>0.7170507057</v>
      </c>
      <c r="Y542" s="7">
        <f t="shared" si="12"/>
        <v>-0.004381199367</v>
      </c>
      <c r="Z542" s="7">
        <f t="shared" si="13"/>
        <v>2.926282035</v>
      </c>
      <c r="AA542" s="7">
        <f t="shared" si="14"/>
        <v>3.068907495</v>
      </c>
      <c r="AB542" s="7">
        <f t="shared" si="15"/>
        <v>0.2420000185</v>
      </c>
      <c r="AC542" s="9">
        <f t="shared" si="16"/>
        <v>0.2615750118</v>
      </c>
      <c r="AD542" s="9">
        <f t="shared" si="17"/>
        <v>0.2499750158</v>
      </c>
      <c r="AE542" s="9">
        <f t="shared" si="18"/>
        <v>0.2536000145</v>
      </c>
      <c r="AF542" s="7">
        <f t="shared" si="19"/>
        <v>0.5016501981</v>
      </c>
      <c r="AG542" s="7">
        <f t="shared" si="20"/>
        <v>21.70065675</v>
      </c>
      <c r="AH542" s="7">
        <f t="shared" si="21"/>
        <v>61.71692946</v>
      </c>
      <c r="AI542" s="7">
        <f t="shared" si="22"/>
        <v>62.05960794</v>
      </c>
      <c r="AJ542" s="7">
        <f t="shared" si="23"/>
        <v>32.38847002</v>
      </c>
      <c r="AK542" s="7">
        <f t="shared" si="24"/>
        <v>0.9912758236</v>
      </c>
      <c r="AL542" s="7">
        <f t="shared" si="25"/>
        <v>1.257261321</v>
      </c>
    </row>
    <row r="543" ht="15.75" customHeight="1">
      <c r="A543" s="5">
        <v>29.33</v>
      </c>
      <c r="B543" s="5" t="str">
        <f t="shared" si="1"/>
        <v>baik</v>
      </c>
      <c r="C543" s="5">
        <v>40.0</v>
      </c>
      <c r="D543" s="5"/>
      <c r="E543" s="5">
        <v>0.118699998</v>
      </c>
      <c r="F543" s="5">
        <v>0.132149994</v>
      </c>
      <c r="G543" s="5">
        <v>0.119599998</v>
      </c>
      <c r="H543" s="5">
        <v>0.126699999</v>
      </c>
      <c r="I543" s="5">
        <v>0.122649997</v>
      </c>
      <c r="J543" s="5">
        <v>0.126149997</v>
      </c>
      <c r="K543" s="5">
        <v>0.117600001</v>
      </c>
      <c r="L543" s="5">
        <v>0.128000006</v>
      </c>
      <c r="M543" s="5">
        <v>0.138950005</v>
      </c>
      <c r="N543" s="5">
        <v>0.129749998</v>
      </c>
      <c r="O543" s="7">
        <f t="shared" si="2"/>
        <v>-0.008431690592</v>
      </c>
      <c r="P543" s="7">
        <f t="shared" si="3"/>
        <v>0.0582582314</v>
      </c>
      <c r="Q543" s="7">
        <f t="shared" si="4"/>
        <v>-0.08321965894</v>
      </c>
      <c r="R543" s="7">
        <f t="shared" si="5"/>
        <v>-0.04912066727</v>
      </c>
      <c r="S543" s="7">
        <f t="shared" si="6"/>
        <v>-0.08631495487</v>
      </c>
      <c r="T543" s="7">
        <f t="shared" si="7"/>
        <v>-0.04735917644</v>
      </c>
      <c r="U543" s="7">
        <f t="shared" si="8"/>
        <v>-0.02508303587</v>
      </c>
      <c r="V543" s="8">
        <f t="shared" si="9"/>
        <v>0.009163787985</v>
      </c>
      <c r="W543" s="7">
        <f t="shared" si="10"/>
        <v>-0.02596415123</v>
      </c>
      <c r="X543" s="9">
        <f t="shared" si="11"/>
        <v>0.008852807115</v>
      </c>
      <c r="Y543" s="7">
        <f t="shared" si="12"/>
        <v>-0.0498510284</v>
      </c>
      <c r="Z543" s="7">
        <f t="shared" si="13"/>
        <v>0.9812901427</v>
      </c>
      <c r="AA543" s="7">
        <f t="shared" si="14"/>
        <v>1.01778853</v>
      </c>
      <c r="AB543" s="7">
        <f t="shared" si="15"/>
        <v>-0.438712558</v>
      </c>
      <c r="AC543" s="9">
        <f t="shared" si="16"/>
        <v>-0.3766125108</v>
      </c>
      <c r="AD543" s="9">
        <f t="shared" si="17"/>
        <v>-0.4134125388</v>
      </c>
      <c r="AE543" s="9">
        <f t="shared" si="18"/>
        <v>-0.40191253</v>
      </c>
      <c r="AF543" s="7">
        <f t="shared" si="19"/>
        <v>0.9832776168</v>
      </c>
      <c r="AG543" s="7">
        <f t="shared" si="20"/>
        <v>18.81275925</v>
      </c>
      <c r="AH543" s="7">
        <f t="shared" si="21"/>
        <v>116.9848961</v>
      </c>
      <c r="AI543" s="7">
        <f t="shared" si="22"/>
        <v>177.715786</v>
      </c>
      <c r="AJ543" s="7">
        <f t="shared" si="23"/>
        <v>127.5324818</v>
      </c>
      <c r="AK543" s="7">
        <f t="shared" si="24"/>
        <v>0.9050321864</v>
      </c>
      <c r="AL543" s="7">
        <f t="shared" si="25"/>
        <v>1.00758214</v>
      </c>
    </row>
    <row r="544" ht="15.75" customHeight="1">
      <c r="A544" s="5">
        <v>29.3</v>
      </c>
      <c r="B544" s="5" t="str">
        <f t="shared" si="1"/>
        <v>baik</v>
      </c>
      <c r="C544" s="5">
        <v>70.0</v>
      </c>
      <c r="D544" s="5"/>
      <c r="E544" s="7">
        <v>0.153200001</v>
      </c>
      <c r="F544" s="5">
        <v>0.165000007</v>
      </c>
      <c r="G544" s="5">
        <v>0.149000004</v>
      </c>
      <c r="H544" s="5">
        <v>0.165800005</v>
      </c>
      <c r="I544" s="5">
        <v>0.174700007</v>
      </c>
      <c r="J544" s="5">
        <v>0.183400005</v>
      </c>
      <c r="K544" s="5">
        <v>0.169799998</v>
      </c>
      <c r="L544" s="5">
        <v>0.185499996</v>
      </c>
      <c r="M544" s="5">
        <v>0.162699997</v>
      </c>
      <c r="N544" s="5">
        <v>0.159099996</v>
      </c>
      <c r="O544" s="7">
        <f t="shared" si="2"/>
        <v>0.06524464827</v>
      </c>
      <c r="P544" s="7">
        <f t="shared" si="3"/>
        <v>-0.01433689047</v>
      </c>
      <c r="Q544" s="7">
        <f t="shared" si="4"/>
        <v>0.02135338679</v>
      </c>
      <c r="R544" s="7">
        <f t="shared" si="5"/>
        <v>0.03253269138</v>
      </c>
      <c r="S544" s="7">
        <f t="shared" si="6"/>
        <v>0.02158711198</v>
      </c>
      <c r="T544" s="7">
        <f t="shared" si="7"/>
        <v>0.03218045763</v>
      </c>
      <c r="U544" s="7">
        <f t="shared" si="8"/>
        <v>0.007018645017</v>
      </c>
      <c r="V544" s="8">
        <f t="shared" si="9"/>
        <v>0.01820429172</v>
      </c>
      <c r="W544" s="7">
        <f t="shared" si="10"/>
        <v>0.00709660592</v>
      </c>
      <c r="X544" s="9">
        <f t="shared" si="11"/>
        <v>0.01800430555</v>
      </c>
      <c r="Y544" s="7">
        <f t="shared" si="12"/>
        <v>-0.05095542178</v>
      </c>
      <c r="Z544" s="7">
        <f t="shared" si="13"/>
        <v>0.9443609495</v>
      </c>
      <c r="AA544" s="7">
        <f t="shared" si="14"/>
        <v>0.9546975273</v>
      </c>
      <c r="AB544" s="7">
        <f t="shared" si="15"/>
        <v>-0.4806749513</v>
      </c>
      <c r="AC544" s="9">
        <f t="shared" si="16"/>
        <v>-0.4563749445</v>
      </c>
      <c r="AD544" s="9">
        <f t="shared" si="17"/>
        <v>-0.4707749485</v>
      </c>
      <c r="AE544" s="9">
        <f t="shared" si="18"/>
        <v>-0.4662749473</v>
      </c>
      <c r="AF544" s="7">
        <f t="shared" si="19"/>
        <v>1.139597271</v>
      </c>
      <c r="AG544" s="7">
        <f t="shared" si="20"/>
        <v>18.2422297</v>
      </c>
      <c r="AH544" s="7">
        <f t="shared" si="21"/>
        <v>225.2314885</v>
      </c>
      <c r="AI544" s="7">
        <f t="shared" si="22"/>
        <v>295.2942053</v>
      </c>
      <c r="AJ544" s="7">
        <f t="shared" si="23"/>
        <v>519.2411287</v>
      </c>
      <c r="AK544" s="7">
        <f t="shared" si="24"/>
        <v>0.903030289</v>
      </c>
      <c r="AL544" s="7">
        <f t="shared" si="25"/>
        <v>0.9725848762</v>
      </c>
    </row>
    <row r="545" ht="15.75" customHeight="1">
      <c r="A545" s="5">
        <v>29.3</v>
      </c>
      <c r="B545" s="5" t="str">
        <f t="shared" si="1"/>
        <v>baik</v>
      </c>
      <c r="C545" s="5">
        <v>40.0</v>
      </c>
      <c r="D545" s="5"/>
      <c r="E545" s="7">
        <v>0.067000002</v>
      </c>
      <c r="F545" s="5">
        <v>0.0592</v>
      </c>
      <c r="G545" s="5">
        <v>0.033500001</v>
      </c>
      <c r="H545" s="5">
        <v>0.031800002</v>
      </c>
      <c r="I545" s="5">
        <v>0.0261</v>
      </c>
      <c r="J545" s="5">
        <v>0.026799999</v>
      </c>
      <c r="K545" s="5">
        <v>0.0211</v>
      </c>
      <c r="L545" s="5">
        <v>0.0228</v>
      </c>
      <c r="M545" s="5">
        <v>0.0103</v>
      </c>
      <c r="N545" s="5">
        <v>0.0075</v>
      </c>
      <c r="O545" s="7">
        <f t="shared" si="2"/>
        <v>-0.2271062413</v>
      </c>
      <c r="P545" s="7">
        <f t="shared" si="3"/>
        <v>0.4744707347</v>
      </c>
      <c r="Q545" s="7">
        <f t="shared" si="4"/>
        <v>0.3439490446</v>
      </c>
      <c r="R545" s="7">
        <f t="shared" si="5"/>
        <v>0.4755244755</v>
      </c>
      <c r="S545" s="7">
        <f t="shared" si="6"/>
        <v>0.3776223776</v>
      </c>
      <c r="T545" s="7">
        <f t="shared" si="7"/>
        <v>0.4331210191</v>
      </c>
      <c r="U545" s="7">
        <f t="shared" si="8"/>
        <v>0.7035971223</v>
      </c>
      <c r="V545" s="8">
        <f t="shared" si="9"/>
        <v>0.7751124438</v>
      </c>
      <c r="W545" s="7">
        <f t="shared" si="10"/>
        <v>0.7331334333</v>
      </c>
      <c r="X545" s="9">
        <f t="shared" si="11"/>
        <v>0.7438848921</v>
      </c>
      <c r="Y545" s="7">
        <f t="shared" si="12"/>
        <v>-0.2772383897</v>
      </c>
      <c r="Z545" s="7">
        <f t="shared" si="13"/>
        <v>2.952229331</v>
      </c>
      <c r="AA545" s="7">
        <f t="shared" si="14"/>
        <v>3.241258776</v>
      </c>
      <c r="AB545" s="7">
        <f t="shared" si="15"/>
        <v>0.162</v>
      </c>
      <c r="AC545" s="9">
        <f t="shared" si="16"/>
        <v>0.1809</v>
      </c>
      <c r="AD545" s="9">
        <f t="shared" si="17"/>
        <v>0.1697</v>
      </c>
      <c r="AE545" s="9">
        <f t="shared" si="18"/>
        <v>0.1732</v>
      </c>
      <c r="AF545" s="7">
        <f t="shared" si="19"/>
        <v>0.6298507275</v>
      </c>
      <c r="AG545" s="7">
        <f t="shared" si="20"/>
        <v>12.28835601</v>
      </c>
      <c r="AH545" s="7">
        <f t="shared" si="21"/>
        <v>17.17724193</v>
      </c>
      <c r="AI545" s="7">
        <f t="shared" si="22"/>
        <v>21.71705391</v>
      </c>
      <c r="AJ545" s="7">
        <f t="shared" si="23"/>
        <v>2.088958747</v>
      </c>
      <c r="AK545" s="7">
        <f t="shared" si="24"/>
        <v>0.5658783953</v>
      </c>
      <c r="AL545" s="7">
        <f t="shared" si="25"/>
        <v>0.5</v>
      </c>
    </row>
    <row r="546" ht="15.75" customHeight="1">
      <c r="A546" s="5">
        <v>29.3</v>
      </c>
      <c r="B546" s="5" t="str">
        <f t="shared" si="1"/>
        <v>baik</v>
      </c>
      <c r="C546" s="5">
        <v>40.0</v>
      </c>
      <c r="D546" s="5"/>
      <c r="E546" s="7">
        <v>0.07553333</v>
      </c>
      <c r="F546" s="5">
        <v>0.078066669</v>
      </c>
      <c r="G546" s="5">
        <v>0.0726</v>
      </c>
      <c r="H546" s="5">
        <v>0.080266669</v>
      </c>
      <c r="I546" s="5">
        <v>0.079633333</v>
      </c>
      <c r="J546" s="5">
        <v>0.08776667</v>
      </c>
      <c r="K546" s="5">
        <v>0.080899999</v>
      </c>
      <c r="L546" s="5">
        <v>0.08866667</v>
      </c>
      <c r="M546" s="5">
        <v>0.0713</v>
      </c>
      <c r="N546" s="5">
        <v>0.071666665</v>
      </c>
      <c r="O546" s="7">
        <f t="shared" si="2"/>
        <v>0.05407165508</v>
      </c>
      <c r="P546" s="7">
        <f t="shared" si="3"/>
        <v>-0.01782342195</v>
      </c>
      <c r="Q546" s="7">
        <f t="shared" si="4"/>
        <v>0.06307489529</v>
      </c>
      <c r="R546" s="7">
        <f t="shared" si="5"/>
        <v>0.06051999669</v>
      </c>
      <c r="S546" s="7">
        <f t="shared" si="6"/>
        <v>0.06292330676</v>
      </c>
      <c r="T546" s="7">
        <f t="shared" si="7"/>
        <v>0.06066579541</v>
      </c>
      <c r="U546" s="7">
        <f t="shared" si="8"/>
        <v>0.04530240277</v>
      </c>
      <c r="V546" s="8">
        <f t="shared" si="9"/>
        <v>0.04274268013</v>
      </c>
      <c r="W546" s="7">
        <f t="shared" si="10"/>
        <v>0.04519146685</v>
      </c>
      <c r="X546" s="9">
        <f t="shared" si="11"/>
        <v>0.04284760478</v>
      </c>
      <c r="Y546" s="7">
        <f t="shared" si="12"/>
        <v>-0.03628320077</v>
      </c>
      <c r="Z546" s="7">
        <f t="shared" si="13"/>
        <v>0.9899255584</v>
      </c>
      <c r="AA546" s="7">
        <f t="shared" si="14"/>
        <v>0.9875464603</v>
      </c>
      <c r="AB546" s="7">
        <f t="shared" si="15"/>
        <v>-0.1892333238</v>
      </c>
      <c r="AC546" s="9">
        <f t="shared" si="16"/>
        <v>-0.1917083125</v>
      </c>
      <c r="AD546" s="9">
        <f t="shared" si="17"/>
        <v>-0.1902416525</v>
      </c>
      <c r="AE546" s="9">
        <f t="shared" si="18"/>
        <v>-0.1906999838</v>
      </c>
      <c r="AF546" s="7">
        <f t="shared" si="19"/>
        <v>1.114325055</v>
      </c>
      <c r="AG546" s="7">
        <f t="shared" si="20"/>
        <v>18.22649859</v>
      </c>
      <c r="AH546" s="7">
        <f t="shared" si="21"/>
        <v>41.05046477</v>
      </c>
      <c r="AI546" s="7">
        <f t="shared" si="22"/>
        <v>108.6226294</v>
      </c>
      <c r="AJ546" s="7">
        <f t="shared" si="23"/>
        <v>13.51616244</v>
      </c>
      <c r="AK546" s="7">
        <f t="shared" si="24"/>
        <v>0.9299743531</v>
      </c>
      <c r="AL546" s="7">
        <f t="shared" si="25"/>
        <v>0.961165091</v>
      </c>
    </row>
    <row r="547" ht="15.75" customHeight="1">
      <c r="A547" s="5">
        <v>29.2</v>
      </c>
      <c r="B547" s="5" t="str">
        <f t="shared" si="1"/>
        <v>baik</v>
      </c>
      <c r="C547" s="5">
        <v>40.0</v>
      </c>
      <c r="D547" s="7"/>
      <c r="E547" s="5">
        <v>0.093900003</v>
      </c>
      <c r="F547" s="5">
        <v>0.098099999</v>
      </c>
      <c r="G547" s="5">
        <v>0.064400002</v>
      </c>
      <c r="H547" s="5">
        <v>0.063699998</v>
      </c>
      <c r="I547" s="5">
        <v>0.046500001</v>
      </c>
      <c r="J547" s="5">
        <v>0.047499999</v>
      </c>
      <c r="K547" s="5">
        <v>0.039700001</v>
      </c>
      <c r="L547" s="5">
        <v>0.040600002</v>
      </c>
      <c r="M547" s="5">
        <v>0.019400001</v>
      </c>
      <c r="N547" s="5">
        <v>0.0124</v>
      </c>
      <c r="O547" s="7">
        <f t="shared" si="2"/>
        <v>-0.2372718568</v>
      </c>
      <c r="P547" s="7">
        <f t="shared" si="3"/>
        <v>0.423802598</v>
      </c>
      <c r="Q547" s="7">
        <f t="shared" si="4"/>
        <v>0.343485606</v>
      </c>
      <c r="R547" s="7">
        <f t="shared" si="5"/>
        <v>0.5239923316</v>
      </c>
      <c r="S547" s="7">
        <f t="shared" si="6"/>
        <v>0.3896353092</v>
      </c>
      <c r="T547" s="7">
        <f t="shared" si="7"/>
        <v>0.4619289353</v>
      </c>
      <c r="U547" s="7">
        <f t="shared" si="8"/>
        <v>0.669787217</v>
      </c>
      <c r="V547" s="8">
        <f t="shared" si="9"/>
        <v>0.7755656088</v>
      </c>
      <c r="W547" s="7">
        <f t="shared" si="10"/>
        <v>0.7122171829</v>
      </c>
      <c r="X547" s="9">
        <f t="shared" si="11"/>
        <v>0.7293616936</v>
      </c>
      <c r="Y547" s="7">
        <f t="shared" si="12"/>
        <v>-0.2073845956</v>
      </c>
      <c r="Z547" s="7">
        <f t="shared" si="13"/>
        <v>2.749576912</v>
      </c>
      <c r="AA547" s="7">
        <f t="shared" si="14"/>
        <v>3.119001879</v>
      </c>
      <c r="AB547" s="7">
        <f t="shared" si="15"/>
        <v>0.251524989</v>
      </c>
      <c r="AC547" s="9">
        <f t="shared" si="16"/>
        <v>0.2987749958</v>
      </c>
      <c r="AD547" s="9">
        <f t="shared" si="17"/>
        <v>0.2707749918</v>
      </c>
      <c r="AE547" s="9">
        <f t="shared" si="18"/>
        <v>0.279524993</v>
      </c>
      <c r="AF547" s="7">
        <f t="shared" si="19"/>
        <v>0.6164596237</v>
      </c>
      <c r="AG547" s="7">
        <f t="shared" si="20"/>
        <v>14.38070954</v>
      </c>
      <c r="AH547" s="7">
        <f t="shared" si="21"/>
        <v>34.19542183</v>
      </c>
      <c r="AI547" s="7">
        <f t="shared" si="22"/>
        <v>47.21665663</v>
      </c>
      <c r="AJ547" s="7">
        <f t="shared" si="23"/>
        <v>9.136663566</v>
      </c>
      <c r="AK547" s="7">
        <f t="shared" si="24"/>
        <v>0.6564730138</v>
      </c>
      <c r="AL547" s="7">
        <f t="shared" si="25"/>
        <v>0.6858359951</v>
      </c>
    </row>
    <row r="548" ht="15.75" customHeight="1">
      <c r="A548" s="5">
        <v>29.2</v>
      </c>
      <c r="B548" s="5" t="str">
        <f t="shared" si="1"/>
        <v>baik</v>
      </c>
      <c r="C548" s="5">
        <v>40.0</v>
      </c>
      <c r="D548" s="7"/>
      <c r="E548" s="5">
        <v>0.0535</v>
      </c>
      <c r="F548" s="5">
        <v>0.071999997</v>
      </c>
      <c r="G548" s="5">
        <v>0.077200003</v>
      </c>
      <c r="H548" s="5">
        <v>0.070900001</v>
      </c>
      <c r="I548" s="5">
        <v>0.0222</v>
      </c>
      <c r="J548" s="5">
        <v>0.025</v>
      </c>
      <c r="K548" s="5">
        <v>0.0164</v>
      </c>
      <c r="L548" s="5">
        <v>0.0121</v>
      </c>
      <c r="M548" s="5">
        <v>0.0042</v>
      </c>
      <c r="N548" s="5">
        <v>0.0036</v>
      </c>
      <c r="O548" s="7">
        <f t="shared" si="2"/>
        <v>-0.6495726608</v>
      </c>
      <c r="P548" s="7">
        <f t="shared" si="3"/>
        <v>0.6289592634</v>
      </c>
      <c r="Q548" s="7">
        <f t="shared" si="4"/>
        <v>0.5922330097</v>
      </c>
      <c r="R548" s="7">
        <f t="shared" si="5"/>
        <v>0.64</v>
      </c>
      <c r="S548" s="7">
        <f t="shared" si="6"/>
        <v>0.61</v>
      </c>
      <c r="T548" s="7">
        <f t="shared" si="7"/>
        <v>0.6213592233</v>
      </c>
      <c r="U548" s="7">
        <f t="shared" si="8"/>
        <v>0.8897637752</v>
      </c>
      <c r="V548" s="8">
        <f t="shared" si="9"/>
        <v>0.904761901</v>
      </c>
      <c r="W548" s="7">
        <f t="shared" si="10"/>
        <v>0.8968253927</v>
      </c>
      <c r="X548" s="9">
        <f t="shared" si="11"/>
        <v>0.8976377912</v>
      </c>
      <c r="Y548" s="7">
        <f t="shared" si="12"/>
        <v>0.03485258713</v>
      </c>
      <c r="Z548" s="7">
        <f t="shared" si="13"/>
        <v>7.242718447</v>
      </c>
      <c r="AA548" s="7">
        <f t="shared" si="14"/>
        <v>7.46</v>
      </c>
      <c r="AB548" s="7">
        <f t="shared" si="15"/>
        <v>0.255549988</v>
      </c>
      <c r="AC548" s="9">
        <f t="shared" si="16"/>
        <v>0.259599988</v>
      </c>
      <c r="AD548" s="9">
        <f t="shared" si="17"/>
        <v>0.257199988</v>
      </c>
      <c r="AE548" s="9">
        <f t="shared" si="18"/>
        <v>0.257949988</v>
      </c>
      <c r="AF548" s="7">
        <f t="shared" si="19"/>
        <v>0.2124352249</v>
      </c>
      <c r="AG548" s="7">
        <f t="shared" si="20"/>
        <v>23.19950609</v>
      </c>
      <c r="AH548" s="7">
        <f t="shared" si="21"/>
        <v>45.48116666</v>
      </c>
      <c r="AI548" s="7">
        <f t="shared" si="22"/>
        <v>19.76180492</v>
      </c>
      <c r="AJ548" s="7">
        <f t="shared" si="23"/>
        <v>16.83667142</v>
      </c>
      <c r="AK548" s="7">
        <f t="shared" si="24"/>
        <v>1.072222309</v>
      </c>
      <c r="AL548" s="7">
        <f t="shared" si="25"/>
        <v>1.44299071</v>
      </c>
    </row>
    <row r="549" ht="15.75" customHeight="1">
      <c r="A549" s="5">
        <v>29.13</v>
      </c>
      <c r="B549" s="5" t="str">
        <f t="shared" si="1"/>
        <v>baik</v>
      </c>
      <c r="C549" s="5">
        <v>40.0</v>
      </c>
      <c r="D549" s="5"/>
      <c r="E549" s="5">
        <v>0.11665</v>
      </c>
      <c r="F549" s="5">
        <v>0.119125001</v>
      </c>
      <c r="G549" s="5">
        <v>0.102925003</v>
      </c>
      <c r="H549" s="5">
        <v>0.112125002</v>
      </c>
      <c r="I549" s="5">
        <v>0.104000002</v>
      </c>
      <c r="J549" s="5">
        <v>0.105475001</v>
      </c>
      <c r="K549" s="5">
        <v>0.079599999</v>
      </c>
      <c r="L549" s="5">
        <v>0.100550003</v>
      </c>
      <c r="M549" s="5">
        <v>0.071474999</v>
      </c>
      <c r="N549" s="5">
        <v>0.058775</v>
      </c>
      <c r="O549" s="7">
        <f t="shared" si="2"/>
        <v>-0.1277907341</v>
      </c>
      <c r="P549" s="7">
        <f t="shared" si="3"/>
        <v>0.1988929526</v>
      </c>
      <c r="Q549" s="7">
        <f t="shared" si="4"/>
        <v>0.0537812352</v>
      </c>
      <c r="R549" s="7">
        <f t="shared" si="5"/>
        <v>0.1504968322</v>
      </c>
      <c r="S549" s="7">
        <f t="shared" si="6"/>
        <v>0.05871725426</v>
      </c>
      <c r="T549" s="7">
        <f t="shared" si="7"/>
        <v>0.1378454362</v>
      </c>
      <c r="U549" s="7">
        <f t="shared" si="8"/>
        <v>0.2500000105</v>
      </c>
      <c r="V549" s="8">
        <f t="shared" si="9"/>
        <v>0.3392355293</v>
      </c>
      <c r="W549" s="7">
        <f t="shared" si="10"/>
        <v>0.2678471149</v>
      </c>
      <c r="X549" s="9">
        <f t="shared" si="11"/>
        <v>0.3166316946</v>
      </c>
      <c r="Y549" s="7">
        <f t="shared" si="12"/>
        <v>-0.072956531</v>
      </c>
      <c r="Z549" s="7">
        <f t="shared" si="13"/>
        <v>1.469799814</v>
      </c>
      <c r="AA549" s="7">
        <f t="shared" si="14"/>
        <v>1.604697421</v>
      </c>
      <c r="AB549" s="7">
        <f t="shared" si="15"/>
        <v>-0.025856239</v>
      </c>
      <c r="AC549" s="9">
        <f t="shared" si="16"/>
        <v>0.05986875425</v>
      </c>
      <c r="AD549" s="9">
        <f t="shared" si="17"/>
        <v>0.00906875825</v>
      </c>
      <c r="AE549" s="9">
        <f t="shared" si="18"/>
        <v>0.024943757</v>
      </c>
      <c r="AF549" s="7">
        <f t="shared" si="19"/>
        <v>0.7733786415</v>
      </c>
      <c r="AG549" s="7">
        <f t="shared" si="20"/>
        <v>16.97122942</v>
      </c>
      <c r="AH549" s="7">
        <f t="shared" si="21"/>
        <v>80.6804747</v>
      </c>
      <c r="AI549" s="7">
        <f t="shared" si="22"/>
        <v>139.3913869</v>
      </c>
      <c r="AJ549" s="7">
        <f t="shared" si="23"/>
        <v>57.51562817</v>
      </c>
      <c r="AK549" s="7">
        <f t="shared" si="24"/>
        <v>0.8640084125</v>
      </c>
      <c r="AL549" s="7">
        <f t="shared" si="25"/>
        <v>0.8823403601</v>
      </c>
    </row>
    <row r="550" ht="15.75" customHeight="1">
      <c r="A550" s="5">
        <v>29.13</v>
      </c>
      <c r="B550" s="5" t="str">
        <f t="shared" si="1"/>
        <v>baik</v>
      </c>
      <c r="C550" s="5">
        <v>80.0</v>
      </c>
      <c r="D550" s="5"/>
      <c r="E550" s="5">
        <v>0.1787</v>
      </c>
      <c r="F550" s="5">
        <v>0.165399998</v>
      </c>
      <c r="G550" s="5">
        <v>0.161599994</v>
      </c>
      <c r="H550" s="5">
        <v>0.166899994</v>
      </c>
      <c r="I550" s="5">
        <v>0.120399997</v>
      </c>
      <c r="J550" s="5">
        <v>0.118500002</v>
      </c>
      <c r="K550" s="5">
        <v>0.146899998</v>
      </c>
      <c r="L550" s="5">
        <v>0.1008</v>
      </c>
      <c r="M550" s="5">
        <v>0.077799998</v>
      </c>
      <c r="N550" s="5">
        <v>0.068700001</v>
      </c>
      <c r="O550" s="7">
        <f t="shared" si="2"/>
        <v>-0.04764990723</v>
      </c>
      <c r="P550" s="7">
        <f t="shared" si="3"/>
        <v>0.05923791302</v>
      </c>
      <c r="Q550" s="7">
        <f t="shared" si="4"/>
        <v>0.3075211448</v>
      </c>
      <c r="R550" s="7">
        <f t="shared" si="5"/>
        <v>0.3627087076</v>
      </c>
      <c r="S550" s="7">
        <f t="shared" si="6"/>
        <v>0.3205009291</v>
      </c>
      <c r="T550" s="7">
        <f t="shared" si="7"/>
        <v>0.3480195745</v>
      </c>
      <c r="U550" s="7">
        <f t="shared" si="8"/>
        <v>0.3601973743</v>
      </c>
      <c r="V550" s="8">
        <f t="shared" si="9"/>
        <v>0.413071326</v>
      </c>
      <c r="W550" s="7">
        <f t="shared" si="10"/>
        <v>0.3741990618</v>
      </c>
      <c r="X550" s="9">
        <f t="shared" si="11"/>
        <v>0.3976151258</v>
      </c>
      <c r="Y550" s="7">
        <f t="shared" si="12"/>
        <v>-0.01162080762</v>
      </c>
      <c r="Z550" s="7">
        <f t="shared" si="13"/>
        <v>1.455273689</v>
      </c>
      <c r="AA550" s="7">
        <f t="shared" si="14"/>
        <v>1.516697558</v>
      </c>
      <c r="AB550" s="7">
        <f t="shared" si="15"/>
        <v>0.099725006</v>
      </c>
      <c r="AC550" s="9">
        <f t="shared" si="16"/>
        <v>0.1611499858</v>
      </c>
      <c r="AD550" s="9">
        <f t="shared" si="17"/>
        <v>0.1247499978</v>
      </c>
      <c r="AE550" s="9">
        <f t="shared" si="18"/>
        <v>0.136124994</v>
      </c>
      <c r="AF550" s="7">
        <f t="shared" si="19"/>
        <v>0.9090346748</v>
      </c>
      <c r="AG550" s="7">
        <f t="shared" si="20"/>
        <v>16.96704572</v>
      </c>
      <c r="AH550" s="7">
        <f t="shared" si="21"/>
        <v>298.2340748</v>
      </c>
      <c r="AI550" s="7">
        <f t="shared" si="22"/>
        <v>163.2517432</v>
      </c>
      <c r="AJ550" s="7">
        <f t="shared" si="23"/>
        <v>947.7406608</v>
      </c>
      <c r="AK550" s="7">
        <f t="shared" si="24"/>
        <v>0.9770253685</v>
      </c>
      <c r="AL550" s="7">
        <f t="shared" si="25"/>
        <v>0.904308864</v>
      </c>
    </row>
    <row r="551" ht="15.75" customHeight="1">
      <c r="A551" s="5">
        <v>29.1</v>
      </c>
      <c r="B551" s="5" t="str">
        <f t="shared" si="1"/>
        <v>baik</v>
      </c>
      <c r="C551" s="5">
        <v>40.0</v>
      </c>
      <c r="D551" s="5"/>
      <c r="E551" s="5">
        <v>0.111050002</v>
      </c>
      <c r="F551" s="5">
        <v>0.113499999</v>
      </c>
      <c r="G551" s="5">
        <v>0.084799998</v>
      </c>
      <c r="H551" s="5">
        <v>0.082050003</v>
      </c>
      <c r="I551" s="5">
        <v>0.062249999</v>
      </c>
      <c r="J551" s="5">
        <v>0.061999999</v>
      </c>
      <c r="K551" s="5">
        <v>0.0513</v>
      </c>
      <c r="L551" s="5">
        <v>0.0537</v>
      </c>
      <c r="M551" s="5">
        <v>0.036699999</v>
      </c>
      <c r="N551" s="5">
        <v>0.0288</v>
      </c>
      <c r="O551" s="7">
        <f t="shared" si="2"/>
        <v>-0.2461425312</v>
      </c>
      <c r="P551" s="7">
        <f t="shared" si="3"/>
        <v>0.3774271807</v>
      </c>
      <c r="Q551" s="7">
        <f t="shared" si="4"/>
        <v>0.1659091042</v>
      </c>
      <c r="R551" s="7">
        <f t="shared" si="5"/>
        <v>0.2808988764</v>
      </c>
      <c r="S551" s="7">
        <f t="shared" si="6"/>
        <v>0.1822721723</v>
      </c>
      <c r="T551" s="7">
        <f t="shared" si="7"/>
        <v>0.2556818211</v>
      </c>
      <c r="U551" s="7">
        <f t="shared" si="8"/>
        <v>0.5113182492</v>
      </c>
      <c r="V551" s="8">
        <f t="shared" si="9"/>
        <v>0.5952213605</v>
      </c>
      <c r="W551" s="7">
        <f t="shared" si="10"/>
        <v>0.5397048527</v>
      </c>
      <c r="X551" s="9">
        <f t="shared" si="11"/>
        <v>0.5639147811</v>
      </c>
      <c r="Y551" s="7">
        <f t="shared" si="12"/>
        <v>-0.144730214</v>
      </c>
      <c r="Z551" s="7">
        <f t="shared" si="13"/>
        <v>2.253409082</v>
      </c>
      <c r="AA551" s="7">
        <f t="shared" si="14"/>
        <v>2.475655393</v>
      </c>
      <c r="AB551" s="7">
        <f t="shared" si="15"/>
        <v>0.1934500028</v>
      </c>
      <c r="AC551" s="9">
        <f t="shared" si="16"/>
        <v>0.246774996</v>
      </c>
      <c r="AD551" s="9">
        <f t="shared" si="17"/>
        <v>0.215175</v>
      </c>
      <c r="AE551" s="9">
        <f t="shared" si="18"/>
        <v>0.2250499988</v>
      </c>
      <c r="AF551" s="7">
        <f t="shared" si="19"/>
        <v>0.6049528445</v>
      </c>
      <c r="AG551" s="7">
        <f t="shared" si="20"/>
        <v>15.26689972</v>
      </c>
      <c r="AH551" s="7">
        <f t="shared" si="21"/>
        <v>53.87354738</v>
      </c>
      <c r="AI551" s="7">
        <f t="shared" si="22"/>
        <v>67.7793702</v>
      </c>
      <c r="AJ551" s="7">
        <f t="shared" si="23"/>
        <v>24.20349614</v>
      </c>
      <c r="AK551" s="7">
        <f t="shared" si="24"/>
        <v>0.7471365528</v>
      </c>
      <c r="AL551" s="7">
        <f t="shared" si="25"/>
        <v>0.7636199592</v>
      </c>
    </row>
    <row r="552" ht="15.75" customHeight="1">
      <c r="A552" s="5">
        <v>29.1</v>
      </c>
      <c r="B552" s="5" t="str">
        <f t="shared" si="1"/>
        <v>baik</v>
      </c>
      <c r="C552" s="5">
        <v>70.0</v>
      </c>
      <c r="D552" s="5"/>
      <c r="E552" s="7">
        <v>0.190500006</v>
      </c>
      <c r="F552" s="5">
        <v>0.195299998</v>
      </c>
      <c r="G552" s="5">
        <v>0.170499995</v>
      </c>
      <c r="H552" s="5">
        <v>0.180399999</v>
      </c>
      <c r="I552" s="5">
        <v>0.174899995</v>
      </c>
      <c r="J552" s="5">
        <v>0.174500003</v>
      </c>
      <c r="K552" s="5">
        <v>0.179399997</v>
      </c>
      <c r="L552" s="5">
        <v>0.168099999</v>
      </c>
      <c r="M552" s="5">
        <v>0.161799997</v>
      </c>
      <c r="N552" s="5">
        <v>0.170300007</v>
      </c>
      <c r="O552" s="7">
        <f t="shared" si="2"/>
        <v>0.02543584511</v>
      </c>
      <c r="P552" s="7">
        <f t="shared" si="3"/>
        <v>0.04243395039</v>
      </c>
      <c r="Q552" s="7">
        <f t="shared" si="4"/>
        <v>0.05158265038</v>
      </c>
      <c r="R552" s="7">
        <f t="shared" si="5"/>
        <v>0.02602227594</v>
      </c>
      <c r="S552" s="7">
        <f t="shared" si="6"/>
        <v>0.05032885273</v>
      </c>
      <c r="T552" s="7">
        <f t="shared" si="7"/>
        <v>0.0266705456</v>
      </c>
      <c r="U552" s="7">
        <f t="shared" si="8"/>
        <v>0.09381126146</v>
      </c>
      <c r="V552" s="8">
        <f t="shared" si="9"/>
        <v>0.06838071843</v>
      </c>
      <c r="W552" s="7">
        <f t="shared" si="10"/>
        <v>0.09163019842</v>
      </c>
      <c r="X552" s="9">
        <f t="shared" si="11"/>
        <v>0.07000837679</v>
      </c>
      <c r="Y552" s="7">
        <f t="shared" si="12"/>
        <v>-0.06779661967</v>
      </c>
      <c r="Z552" s="7">
        <f t="shared" si="13"/>
        <v>1.072098474</v>
      </c>
      <c r="AA552" s="7">
        <f t="shared" si="14"/>
        <v>1.04603943</v>
      </c>
      <c r="AB552" s="7">
        <f t="shared" si="15"/>
        <v>-0.355799987</v>
      </c>
      <c r="AC552" s="9">
        <f t="shared" si="16"/>
        <v>-0.4131750545</v>
      </c>
      <c r="AD552" s="9">
        <f t="shared" si="17"/>
        <v>-0.3791750145</v>
      </c>
      <c r="AE552" s="9">
        <f t="shared" si="18"/>
        <v>-0.389800027</v>
      </c>
      <c r="AF552" s="7">
        <f t="shared" si="19"/>
        <v>1.052199427</v>
      </c>
      <c r="AG552" s="7">
        <f t="shared" si="20"/>
        <v>16.73097659</v>
      </c>
      <c r="AH552" s="7">
        <f t="shared" si="21"/>
        <v>363.6479941</v>
      </c>
      <c r="AI552" s="7">
        <f t="shared" si="22"/>
        <v>276.0186493</v>
      </c>
      <c r="AJ552" s="7">
        <f t="shared" si="23"/>
        <v>1449.683373</v>
      </c>
      <c r="AK552" s="7">
        <f t="shared" si="24"/>
        <v>0.8730158564</v>
      </c>
      <c r="AL552" s="7">
        <f t="shared" si="25"/>
        <v>0.8950130689</v>
      </c>
    </row>
    <row r="553" ht="15.75" customHeight="1">
      <c r="A553" s="5">
        <v>29.1</v>
      </c>
      <c r="B553" s="5" t="str">
        <f t="shared" si="1"/>
        <v>baik</v>
      </c>
      <c r="C553" s="5">
        <v>40.0</v>
      </c>
      <c r="D553" s="5"/>
      <c r="E553" s="7">
        <v>0.055300001</v>
      </c>
      <c r="F553" s="5">
        <v>0.055100001</v>
      </c>
      <c r="G553" s="5">
        <v>0.042300001</v>
      </c>
      <c r="H553" s="5">
        <v>0.043949999</v>
      </c>
      <c r="I553" s="5">
        <v>0.03565</v>
      </c>
      <c r="J553" s="5">
        <v>0.037149999</v>
      </c>
      <c r="K553" s="5">
        <v>0.028550001</v>
      </c>
      <c r="L553" s="5">
        <v>0.029999999</v>
      </c>
      <c r="M553" s="5">
        <v>0.016799999</v>
      </c>
      <c r="N553" s="5">
        <v>0.0138</v>
      </c>
      <c r="O553" s="7">
        <f t="shared" si="2"/>
        <v>-0.1940719776</v>
      </c>
      <c r="P553" s="7">
        <f t="shared" si="3"/>
        <v>0.3173938956</v>
      </c>
      <c r="Q553" s="7">
        <f t="shared" si="4"/>
        <v>0.2590959647</v>
      </c>
      <c r="R553" s="7">
        <f t="shared" si="5"/>
        <v>0.3482880909</v>
      </c>
      <c r="S553" s="7">
        <f t="shared" si="6"/>
        <v>0.2774498636</v>
      </c>
      <c r="T553" s="7">
        <f t="shared" si="7"/>
        <v>0.3252480926</v>
      </c>
      <c r="U553" s="7">
        <f t="shared" si="8"/>
        <v>0.5326843115</v>
      </c>
      <c r="V553" s="8">
        <f t="shared" si="9"/>
        <v>0.5994194543</v>
      </c>
      <c r="W553" s="7">
        <f t="shared" si="10"/>
        <v>0.5558781051</v>
      </c>
      <c r="X553" s="9">
        <f t="shared" si="11"/>
        <v>0.5744089152</v>
      </c>
      <c r="Y553" s="7">
        <f t="shared" si="12"/>
        <v>-0.1314168351</v>
      </c>
      <c r="Z553" s="7">
        <f t="shared" si="13"/>
        <v>2.147739846</v>
      </c>
      <c r="AA553" s="7">
        <f t="shared" si="14"/>
        <v>2.299881929</v>
      </c>
      <c r="AB553" s="7">
        <f t="shared" si="15"/>
        <v>0.0998625105</v>
      </c>
      <c r="AC553" s="9">
        <f t="shared" si="16"/>
        <v>0.1201125038</v>
      </c>
      <c r="AD553" s="9">
        <f t="shared" si="17"/>
        <v>0.1081125078</v>
      </c>
      <c r="AE553" s="9">
        <f t="shared" si="18"/>
        <v>0.1118625065</v>
      </c>
      <c r="AF553" s="7">
        <f t="shared" si="19"/>
        <v>0.674940906</v>
      </c>
      <c r="AG553" s="7">
        <f t="shared" si="20"/>
        <v>16.03890733</v>
      </c>
      <c r="AH553" s="7">
        <f t="shared" si="21"/>
        <v>20.89823806</v>
      </c>
      <c r="AI553" s="7">
        <f t="shared" si="22"/>
        <v>33.82642618</v>
      </c>
      <c r="AJ553" s="7">
        <f t="shared" si="23"/>
        <v>3.180090751</v>
      </c>
      <c r="AK553" s="7">
        <f t="shared" si="24"/>
        <v>0.767695104</v>
      </c>
      <c r="AL553" s="7">
        <f t="shared" si="25"/>
        <v>0.7649186299</v>
      </c>
    </row>
    <row r="554" ht="15.75" customHeight="1">
      <c r="A554" s="5">
        <v>29.0</v>
      </c>
      <c r="B554" s="5" t="str">
        <f t="shared" si="1"/>
        <v>baik</v>
      </c>
      <c r="C554" s="5">
        <v>40.0</v>
      </c>
      <c r="D554" s="5"/>
      <c r="E554" s="7">
        <v>0.052066665</v>
      </c>
      <c r="F554" s="5">
        <v>0.058033332</v>
      </c>
      <c r="G554" s="5">
        <v>0.023766667</v>
      </c>
      <c r="H554" s="5">
        <v>0.0217</v>
      </c>
      <c r="I554" s="5">
        <v>0.015966667</v>
      </c>
      <c r="J554" s="5">
        <v>0.016000001</v>
      </c>
      <c r="K554" s="5">
        <v>0.0126</v>
      </c>
      <c r="L554" s="5">
        <v>0.0131</v>
      </c>
      <c r="M554" s="5">
        <v>0.007633334</v>
      </c>
      <c r="N554" s="5">
        <v>0.005766666</v>
      </c>
      <c r="O554" s="7">
        <f t="shared" si="2"/>
        <v>-0.3070577515</v>
      </c>
      <c r="P554" s="7">
        <f t="shared" si="3"/>
        <v>0.643227931</v>
      </c>
      <c r="Q554" s="7">
        <f t="shared" si="4"/>
        <v>0.2454694812</v>
      </c>
      <c r="R554" s="7">
        <f t="shared" si="5"/>
        <v>0.3720508665</v>
      </c>
      <c r="S554" s="7">
        <f t="shared" si="6"/>
        <v>0.2704173964</v>
      </c>
      <c r="T554" s="7">
        <f t="shared" si="7"/>
        <v>0.3377265457</v>
      </c>
      <c r="U554" s="7">
        <f t="shared" si="8"/>
        <v>0.7675126677</v>
      </c>
      <c r="V554" s="8">
        <f t="shared" si="9"/>
        <v>0.8192267655</v>
      </c>
      <c r="W554" s="7">
        <f t="shared" si="10"/>
        <v>0.7899686455</v>
      </c>
      <c r="X554" s="9">
        <f t="shared" si="11"/>
        <v>0.7959390842</v>
      </c>
      <c r="Y554" s="7">
        <f t="shared" si="12"/>
        <v>-0.4189078902</v>
      </c>
      <c r="Z554" s="7">
        <f t="shared" si="13"/>
        <v>4.042833425</v>
      </c>
      <c r="AA554" s="7">
        <f t="shared" si="14"/>
        <v>4.453720615</v>
      </c>
      <c r="AB554" s="7">
        <f t="shared" si="15"/>
        <v>0.1774583235</v>
      </c>
      <c r="AC554" s="9">
        <f t="shared" si="16"/>
        <v>0.1900583325</v>
      </c>
      <c r="AD554" s="9">
        <f t="shared" si="17"/>
        <v>0.1825916605</v>
      </c>
      <c r="AE554" s="9">
        <f t="shared" si="18"/>
        <v>0.1849249955</v>
      </c>
      <c r="AF554" s="7">
        <f t="shared" si="19"/>
        <v>0.5301542703</v>
      </c>
      <c r="AG554" s="7">
        <f t="shared" si="20"/>
        <v>12.11160635</v>
      </c>
      <c r="AH554" s="7">
        <f t="shared" si="21"/>
        <v>13.82819401</v>
      </c>
      <c r="AI554" s="7">
        <f t="shared" si="22"/>
        <v>10.78481921</v>
      </c>
      <c r="AJ554" s="7">
        <f t="shared" si="23"/>
        <v>1.312390613</v>
      </c>
      <c r="AK554" s="7">
        <f t="shared" si="24"/>
        <v>0.4095347653</v>
      </c>
      <c r="AL554" s="7">
        <f t="shared" si="25"/>
        <v>0.4564660902</v>
      </c>
    </row>
    <row r="555" ht="15.75" customHeight="1">
      <c r="A555" s="5">
        <v>29.0</v>
      </c>
      <c r="B555" s="5" t="str">
        <f t="shared" si="1"/>
        <v>baik</v>
      </c>
      <c r="C555" s="5">
        <v>40.0</v>
      </c>
      <c r="D555" s="5"/>
      <c r="E555" s="7">
        <v>0.077749997</v>
      </c>
      <c r="F555" s="5">
        <v>0.0911</v>
      </c>
      <c r="G555" s="5">
        <v>0.04425</v>
      </c>
      <c r="H555" s="5">
        <v>0.037050001</v>
      </c>
      <c r="I555" s="5">
        <v>0.0252</v>
      </c>
      <c r="J555" s="5">
        <v>0.025250001</v>
      </c>
      <c r="K555" s="5">
        <v>0.02465</v>
      </c>
      <c r="L555" s="5">
        <v>0.021500001</v>
      </c>
      <c r="M555" s="5">
        <v>0.016799999</v>
      </c>
      <c r="N555" s="5">
        <v>0.0139</v>
      </c>
      <c r="O555" s="7">
        <f t="shared" si="2"/>
        <v>-0.2844702467</v>
      </c>
      <c r="P555" s="7">
        <f t="shared" si="3"/>
        <v>0.5740820734</v>
      </c>
      <c r="Q555" s="7">
        <f t="shared" si="4"/>
        <v>0.1893848297</v>
      </c>
      <c r="R555" s="7">
        <f t="shared" si="5"/>
        <v>0.2788586252</v>
      </c>
      <c r="S555" s="7">
        <f t="shared" si="6"/>
        <v>0.2036316732</v>
      </c>
      <c r="T555" s="7">
        <f t="shared" si="7"/>
        <v>0.259348619</v>
      </c>
      <c r="U555" s="7">
        <f t="shared" si="8"/>
        <v>0.6886005717</v>
      </c>
      <c r="V555" s="8">
        <f t="shared" si="9"/>
        <v>0.7352380952</v>
      </c>
      <c r="W555" s="7">
        <f t="shared" si="10"/>
        <v>0.7076190571</v>
      </c>
      <c r="X555" s="9">
        <f t="shared" si="11"/>
        <v>0.7154773004</v>
      </c>
      <c r="Y555" s="7">
        <f t="shared" si="12"/>
        <v>-0.346139638</v>
      </c>
      <c r="Z555" s="7">
        <f t="shared" si="13"/>
        <v>3.265380055</v>
      </c>
      <c r="AA555" s="7">
        <f t="shared" si="14"/>
        <v>3.511024643</v>
      </c>
      <c r="AB555" s="7">
        <f t="shared" si="15"/>
        <v>0.2448375068</v>
      </c>
      <c r="AC555" s="9">
        <f t="shared" si="16"/>
        <v>0.2644125</v>
      </c>
      <c r="AD555" s="9">
        <f t="shared" si="17"/>
        <v>0.252812504</v>
      </c>
      <c r="AE555" s="9">
        <f t="shared" si="18"/>
        <v>0.2564375028</v>
      </c>
      <c r="AF555" s="7">
        <f t="shared" si="19"/>
        <v>0.5570621469</v>
      </c>
      <c r="AG555" s="7">
        <f t="shared" si="20"/>
        <v>13.02100128</v>
      </c>
      <c r="AH555" s="7">
        <f t="shared" si="21"/>
        <v>21.82626938</v>
      </c>
      <c r="AI555" s="7">
        <f t="shared" si="22"/>
        <v>20.03045134</v>
      </c>
      <c r="AJ555" s="7">
        <f t="shared" si="23"/>
        <v>3.49045443</v>
      </c>
      <c r="AK555" s="7">
        <f t="shared" si="24"/>
        <v>0.4857299671</v>
      </c>
      <c r="AL555" s="7">
        <f t="shared" si="25"/>
        <v>0.5691318548</v>
      </c>
    </row>
    <row r="556" ht="15.75" customHeight="1">
      <c r="A556" s="5">
        <v>28.98</v>
      </c>
      <c r="B556" s="5" t="str">
        <f t="shared" si="1"/>
        <v>baik</v>
      </c>
      <c r="C556" s="5">
        <v>40.0</v>
      </c>
      <c r="D556" s="5"/>
      <c r="E556" s="5">
        <v>0.066299997</v>
      </c>
      <c r="F556" s="5">
        <v>0.081900001</v>
      </c>
      <c r="G556" s="5">
        <v>0.048799999</v>
      </c>
      <c r="H556" s="5">
        <v>0.0449</v>
      </c>
      <c r="I556" s="5">
        <v>0.0283</v>
      </c>
      <c r="J556" s="5">
        <v>0.029549999</v>
      </c>
      <c r="K556" s="5">
        <v>0.020400001</v>
      </c>
      <c r="L556" s="5">
        <v>0.021199999</v>
      </c>
      <c r="M556" s="5">
        <v>0.01345</v>
      </c>
      <c r="N556" s="5">
        <v>0.01015</v>
      </c>
      <c r="O556" s="7">
        <f t="shared" si="2"/>
        <v>-0.4104045954</v>
      </c>
      <c r="P556" s="7">
        <f t="shared" si="3"/>
        <v>0.6011730088</v>
      </c>
      <c r="Q556" s="7">
        <f t="shared" si="4"/>
        <v>0.205317601</v>
      </c>
      <c r="R556" s="7">
        <f t="shared" si="5"/>
        <v>0.33551557</v>
      </c>
      <c r="S556" s="7">
        <f t="shared" si="6"/>
        <v>0.2274959336</v>
      </c>
      <c r="T556" s="7">
        <f t="shared" si="7"/>
        <v>0.3028065199</v>
      </c>
      <c r="U556" s="7">
        <f t="shared" si="8"/>
        <v>0.7178814922</v>
      </c>
      <c r="V556" s="8">
        <f t="shared" si="9"/>
        <v>0.779467683</v>
      </c>
      <c r="W556" s="7">
        <f t="shared" si="10"/>
        <v>0.7436176019</v>
      </c>
      <c r="X556" s="9">
        <f t="shared" si="11"/>
        <v>0.7524908259</v>
      </c>
      <c r="Y556" s="7">
        <f t="shared" si="12"/>
        <v>-0.2532517368</v>
      </c>
      <c r="Z556" s="7">
        <f t="shared" si="13"/>
        <v>3.861152028</v>
      </c>
      <c r="AA556" s="7">
        <f t="shared" si="14"/>
        <v>4.278232266</v>
      </c>
      <c r="AB556" s="7">
        <f t="shared" si="15"/>
        <v>0.2317125038</v>
      </c>
      <c r="AC556" s="9">
        <f t="shared" si="16"/>
        <v>0.2539875038</v>
      </c>
      <c r="AD556" s="9">
        <f t="shared" si="17"/>
        <v>0.2407875038</v>
      </c>
      <c r="AE556" s="9">
        <f t="shared" si="18"/>
        <v>0.2449125038</v>
      </c>
      <c r="AF556" s="7">
        <f t="shared" si="19"/>
        <v>0.4180328159</v>
      </c>
      <c r="AG556" s="7">
        <f t="shared" si="20"/>
        <v>15.51262924</v>
      </c>
      <c r="AH556" s="7">
        <f t="shared" si="21"/>
        <v>24.15511714</v>
      </c>
      <c r="AI556" s="7">
        <f t="shared" si="22"/>
        <v>24.79525069</v>
      </c>
      <c r="AJ556" s="7">
        <f t="shared" si="23"/>
        <v>4.337582386</v>
      </c>
      <c r="AK556" s="7">
        <f t="shared" si="24"/>
        <v>0.5958485764</v>
      </c>
      <c r="AL556" s="7">
        <f t="shared" si="25"/>
        <v>0.7360482837</v>
      </c>
    </row>
    <row r="557" ht="15.75" customHeight="1">
      <c r="A557" s="5">
        <v>28.98</v>
      </c>
      <c r="B557" s="5" t="str">
        <f t="shared" si="1"/>
        <v>baik</v>
      </c>
      <c r="C557" s="5">
        <v>40.0</v>
      </c>
      <c r="D557" s="5"/>
      <c r="E557" s="5">
        <v>0.093699999</v>
      </c>
      <c r="F557" s="5">
        <v>0.118574999</v>
      </c>
      <c r="G557" s="5">
        <v>0.093525</v>
      </c>
      <c r="H557" s="5">
        <v>0.084700003</v>
      </c>
      <c r="I557" s="5">
        <v>0.0493</v>
      </c>
      <c r="J557" s="5">
        <v>0.05125</v>
      </c>
      <c r="K557" s="5">
        <v>0.047224998</v>
      </c>
      <c r="L557" s="5">
        <v>0.042975001</v>
      </c>
      <c r="M557" s="5">
        <v>0.03325</v>
      </c>
      <c r="N557" s="5">
        <v>0.028075</v>
      </c>
      <c r="O557" s="7">
        <f t="shared" si="2"/>
        <v>-0.3289520615</v>
      </c>
      <c r="P557" s="7">
        <f t="shared" si="3"/>
        <v>0.4303377702</v>
      </c>
      <c r="Q557" s="7">
        <f t="shared" si="4"/>
        <v>0.1736563945</v>
      </c>
      <c r="R557" s="7">
        <f t="shared" si="5"/>
        <v>0.2543160493</v>
      </c>
      <c r="S557" s="7">
        <f t="shared" si="6"/>
        <v>0.1855909478</v>
      </c>
      <c r="T557" s="7">
        <f t="shared" si="7"/>
        <v>0.2379620811</v>
      </c>
      <c r="U557" s="7">
        <f t="shared" si="8"/>
        <v>0.5619957159</v>
      </c>
      <c r="V557" s="8">
        <f t="shared" si="9"/>
        <v>0.6171155787</v>
      </c>
      <c r="W557" s="7">
        <f t="shared" si="10"/>
        <v>0.5818274775</v>
      </c>
      <c r="X557" s="9">
        <f t="shared" si="11"/>
        <v>0.5960810117</v>
      </c>
      <c r="Y557" s="7">
        <f t="shared" si="12"/>
        <v>-0.1181046635</v>
      </c>
      <c r="Z557" s="7">
        <f t="shared" si="13"/>
        <v>2.635601171</v>
      </c>
      <c r="AA557" s="7">
        <f t="shared" si="14"/>
        <v>2.816733129</v>
      </c>
      <c r="AB557" s="7">
        <f t="shared" si="15"/>
        <v>0.2380562465</v>
      </c>
      <c r="AC557" s="9">
        <f t="shared" si="16"/>
        <v>0.2729874965</v>
      </c>
      <c r="AD557" s="9">
        <f t="shared" si="17"/>
        <v>0.2522874965</v>
      </c>
      <c r="AE557" s="9">
        <f t="shared" si="18"/>
        <v>0.2587562465</v>
      </c>
      <c r="AF557" s="7">
        <f t="shared" si="19"/>
        <v>0.5049451804</v>
      </c>
      <c r="AG557" s="7">
        <f t="shared" si="20"/>
        <v>18.67621172</v>
      </c>
      <c r="AH557" s="7">
        <f t="shared" si="21"/>
        <v>65.43439162</v>
      </c>
      <c r="AI557" s="7">
        <f t="shared" si="22"/>
        <v>52.3451679</v>
      </c>
      <c r="AJ557" s="7">
        <f t="shared" si="23"/>
        <v>36.7140517</v>
      </c>
      <c r="AK557" s="7">
        <f t="shared" si="24"/>
        <v>0.7887413096</v>
      </c>
      <c r="AL557" s="7">
        <f t="shared" si="25"/>
        <v>0.9981323479</v>
      </c>
    </row>
    <row r="558" ht="15.75" customHeight="1">
      <c r="A558" s="5">
        <v>28.98</v>
      </c>
      <c r="B558" s="5" t="str">
        <f t="shared" si="1"/>
        <v>baik</v>
      </c>
      <c r="C558" s="5">
        <v>40.0</v>
      </c>
      <c r="D558" s="5"/>
      <c r="E558" s="5">
        <v>0.061974999</v>
      </c>
      <c r="F558" s="5">
        <v>0.076174997</v>
      </c>
      <c r="G558" s="5">
        <v>0.052524999</v>
      </c>
      <c r="H558" s="5">
        <v>0.047575001</v>
      </c>
      <c r="I558" s="5">
        <v>0.027100001</v>
      </c>
      <c r="J558" s="5">
        <v>0.027725</v>
      </c>
      <c r="K558" s="5">
        <v>0.024900001</v>
      </c>
      <c r="L558" s="5">
        <v>0.022125</v>
      </c>
      <c r="M558" s="5">
        <v>0.0177</v>
      </c>
      <c r="N558" s="5">
        <v>0.015225</v>
      </c>
      <c r="O558" s="7">
        <f t="shared" si="2"/>
        <v>-0.3567968744</v>
      </c>
      <c r="P558" s="7">
        <f t="shared" si="3"/>
        <v>0.5072965324</v>
      </c>
      <c r="Q558" s="7">
        <f t="shared" si="4"/>
        <v>0.169014104</v>
      </c>
      <c r="R558" s="7">
        <f t="shared" si="5"/>
        <v>0.2411215142</v>
      </c>
      <c r="S558" s="7">
        <f t="shared" si="6"/>
        <v>0.1794392728</v>
      </c>
      <c r="T558" s="7">
        <f t="shared" si="7"/>
        <v>0.2271126942</v>
      </c>
      <c r="U558" s="7">
        <f t="shared" si="8"/>
        <v>0.6229027842</v>
      </c>
      <c r="V558" s="8">
        <f t="shared" si="9"/>
        <v>0.6668490044</v>
      </c>
      <c r="W558" s="7">
        <f t="shared" si="10"/>
        <v>0.6397702289</v>
      </c>
      <c r="X558" s="9">
        <f t="shared" si="11"/>
        <v>0.6492676319</v>
      </c>
      <c r="Y558" s="7">
        <f t="shared" si="12"/>
        <v>-0.1837606739</v>
      </c>
      <c r="Z558" s="7">
        <f t="shared" si="13"/>
        <v>3.021126596</v>
      </c>
      <c r="AA558" s="7">
        <f t="shared" si="14"/>
        <v>3.207476456</v>
      </c>
      <c r="AB558" s="7">
        <f t="shared" si="15"/>
        <v>0.1789999878</v>
      </c>
      <c r="AC558" s="9">
        <f t="shared" si="16"/>
        <v>0.1957062378</v>
      </c>
      <c r="AD558" s="9">
        <f t="shared" si="17"/>
        <v>0.1858062378</v>
      </c>
      <c r="AE558" s="9">
        <f t="shared" si="18"/>
        <v>0.1888999878</v>
      </c>
      <c r="AF558" s="7">
        <f t="shared" si="19"/>
        <v>0.4740599995</v>
      </c>
      <c r="AG558" s="7">
        <f t="shared" si="20"/>
        <v>16.93679083</v>
      </c>
      <c r="AH558" s="7">
        <f t="shared" si="21"/>
        <v>26.24553301</v>
      </c>
      <c r="AI558" s="7">
        <f t="shared" si="22"/>
        <v>22.74043227</v>
      </c>
      <c r="AJ558" s="7">
        <f t="shared" si="23"/>
        <v>5.182069605</v>
      </c>
      <c r="AK558" s="7">
        <f t="shared" si="24"/>
        <v>0.6895306999</v>
      </c>
      <c r="AL558" s="7">
        <f t="shared" si="25"/>
        <v>0.8475191585</v>
      </c>
    </row>
    <row r="559" ht="15.75" customHeight="1">
      <c r="A559" s="5">
        <v>28.9</v>
      </c>
      <c r="B559" s="5" t="str">
        <f t="shared" si="1"/>
        <v>baik</v>
      </c>
      <c r="C559" s="5">
        <v>40.0</v>
      </c>
      <c r="D559" s="5"/>
      <c r="E559" s="7">
        <v>0.131799996</v>
      </c>
      <c r="F559" s="5">
        <v>0.163900003</v>
      </c>
      <c r="G559" s="5">
        <v>0.169300005</v>
      </c>
      <c r="H559" s="5">
        <v>0.178599998</v>
      </c>
      <c r="I559" s="5">
        <v>0.109499998</v>
      </c>
      <c r="J559" s="5">
        <v>0.1162</v>
      </c>
      <c r="K559" s="5">
        <v>0.090300001</v>
      </c>
      <c r="L559" s="5">
        <v>0.076899998</v>
      </c>
      <c r="M559" s="5">
        <v>0.0151</v>
      </c>
      <c r="N559" s="5">
        <v>0.0108</v>
      </c>
      <c r="O559" s="7">
        <f t="shared" si="2"/>
        <v>-0.3043143381</v>
      </c>
      <c r="P559" s="7">
        <f t="shared" si="3"/>
        <v>0.2895358019</v>
      </c>
      <c r="Q559" s="7">
        <f t="shared" si="4"/>
        <v>0.7134724885</v>
      </c>
      <c r="R559" s="7">
        <f t="shared" si="5"/>
        <v>0.7863501505</v>
      </c>
      <c r="S559" s="7">
        <f t="shared" si="6"/>
        <v>0.7438180045</v>
      </c>
      <c r="T559" s="7">
        <f t="shared" si="7"/>
        <v>0.754269452</v>
      </c>
      <c r="U559" s="7">
        <f t="shared" si="8"/>
        <v>0.831284919</v>
      </c>
      <c r="V559" s="8">
        <f t="shared" si="9"/>
        <v>0.8763594755</v>
      </c>
      <c r="W559" s="7">
        <f t="shared" si="10"/>
        <v>0.8517458526</v>
      </c>
      <c r="X559" s="9">
        <f t="shared" si="11"/>
        <v>0.855307265</v>
      </c>
      <c r="Y559" s="7">
        <f t="shared" si="12"/>
        <v>0.01620648821</v>
      </c>
      <c r="Z559" s="7">
        <f t="shared" si="13"/>
        <v>3.161290368</v>
      </c>
      <c r="AA559" s="7">
        <f t="shared" si="14"/>
        <v>3.295746832</v>
      </c>
      <c r="AB559" s="7">
        <f t="shared" si="15"/>
        <v>0.5311000118</v>
      </c>
      <c r="AC559" s="9">
        <f t="shared" si="16"/>
        <v>0.5601250118</v>
      </c>
      <c r="AD559" s="9">
        <f t="shared" si="17"/>
        <v>0.5429250118</v>
      </c>
      <c r="AE559" s="9">
        <f t="shared" si="18"/>
        <v>0.5483000118</v>
      </c>
      <c r="AF559" s="7">
        <f t="shared" si="19"/>
        <v>0.5333727013</v>
      </c>
      <c r="AG559" s="7">
        <f t="shared" si="20"/>
        <v>23.13049521</v>
      </c>
      <c r="AH559" s="7">
        <f t="shared" si="21"/>
        <v>354.0536521</v>
      </c>
      <c r="AI559" s="7">
        <f t="shared" si="22"/>
        <v>158.9669097</v>
      </c>
      <c r="AJ559" s="7">
        <f t="shared" si="23"/>
        <v>1368.944009</v>
      </c>
      <c r="AK559" s="7">
        <f t="shared" si="24"/>
        <v>1.03294693</v>
      </c>
      <c r="AL559" s="7">
        <f t="shared" si="25"/>
        <v>1.28452208</v>
      </c>
    </row>
    <row r="560" ht="15.75" customHeight="1">
      <c r="A560" s="5">
        <v>28.85</v>
      </c>
      <c r="B560" s="5" t="str">
        <f t="shared" si="1"/>
        <v>baik</v>
      </c>
      <c r="C560" s="5">
        <v>40.0</v>
      </c>
      <c r="D560" s="5"/>
      <c r="E560" s="5">
        <v>0.161200002</v>
      </c>
      <c r="F560" s="5">
        <v>0.154300004</v>
      </c>
      <c r="G560" s="5">
        <v>0.080899999</v>
      </c>
      <c r="H560" s="5">
        <v>0.075300001</v>
      </c>
      <c r="I560" s="5">
        <v>0.056899998</v>
      </c>
      <c r="J560" s="5">
        <v>0.061000001</v>
      </c>
      <c r="K560" s="5">
        <v>0.057599999</v>
      </c>
      <c r="L560" s="5">
        <v>0.0526</v>
      </c>
      <c r="M560" s="5">
        <v>0.054299999</v>
      </c>
      <c r="N560" s="5">
        <v>0.048500001</v>
      </c>
      <c r="O560" s="7">
        <f t="shared" si="2"/>
        <v>-0.1682310494</v>
      </c>
      <c r="P560" s="7">
        <f t="shared" si="3"/>
        <v>0.4563473508</v>
      </c>
      <c r="Q560" s="7">
        <f t="shared" si="4"/>
        <v>0.02949061715</v>
      </c>
      <c r="R560" s="7">
        <f t="shared" si="5"/>
        <v>0.08576812441</v>
      </c>
      <c r="S560" s="7">
        <f t="shared" si="6"/>
        <v>0.03110273327</v>
      </c>
      <c r="T560" s="7">
        <f t="shared" si="7"/>
        <v>0.08132259305</v>
      </c>
      <c r="U560" s="7">
        <f t="shared" si="8"/>
        <v>0.4793864025</v>
      </c>
      <c r="V560" s="8">
        <f t="shared" si="9"/>
        <v>0.5216962544</v>
      </c>
      <c r="W560" s="7">
        <f t="shared" si="10"/>
        <v>0.4930966594</v>
      </c>
      <c r="X560" s="9">
        <f t="shared" si="11"/>
        <v>0.5071908029</v>
      </c>
      <c r="Y560" s="7">
        <f t="shared" si="12"/>
        <v>-0.3120748472</v>
      </c>
      <c r="Z560" s="7">
        <f t="shared" si="13"/>
        <v>2.10187674</v>
      </c>
      <c r="AA560" s="7">
        <f t="shared" si="14"/>
        <v>2.216776654</v>
      </c>
      <c r="AB560" s="7">
        <f t="shared" si="15"/>
        <v>0.236275023</v>
      </c>
      <c r="AC560" s="9">
        <f t="shared" si="16"/>
        <v>0.2754250095</v>
      </c>
      <c r="AD560" s="9">
        <f t="shared" si="17"/>
        <v>0.2522250175</v>
      </c>
      <c r="AE560" s="9">
        <f t="shared" si="18"/>
        <v>0.259475015</v>
      </c>
      <c r="AF560" s="7">
        <f t="shared" si="19"/>
        <v>0.7119901077</v>
      </c>
      <c r="AG560" s="7">
        <f t="shared" si="20"/>
        <v>10.08632624</v>
      </c>
      <c r="AH560" s="7">
        <f t="shared" si="21"/>
        <v>49.38964287</v>
      </c>
      <c r="AI560" s="7">
        <f t="shared" si="22"/>
        <v>66.30016539</v>
      </c>
      <c r="AJ560" s="7">
        <f t="shared" si="23"/>
        <v>20.09061196</v>
      </c>
      <c r="AK560" s="7">
        <f t="shared" si="24"/>
        <v>0.5243032852</v>
      </c>
      <c r="AL560" s="7">
        <f t="shared" si="25"/>
        <v>0.5018610298</v>
      </c>
    </row>
    <row r="561" ht="15.75" customHeight="1">
      <c r="A561" s="5">
        <v>28.8</v>
      </c>
      <c r="B561" s="5" t="str">
        <f t="shared" si="1"/>
        <v>baik</v>
      </c>
      <c r="C561" s="5">
        <v>40.0</v>
      </c>
      <c r="D561" s="5"/>
      <c r="E561" s="5">
        <v>0.932200015</v>
      </c>
      <c r="F561" s="5">
        <v>0.848800004</v>
      </c>
      <c r="G561" s="5">
        <v>0.818799973</v>
      </c>
      <c r="H561" s="5">
        <v>0.90200001</v>
      </c>
      <c r="I561" s="5">
        <v>0.843200028</v>
      </c>
      <c r="J561" s="5">
        <v>0.820500016</v>
      </c>
      <c r="K561" s="5">
        <v>0.768000007</v>
      </c>
      <c r="L561" s="5">
        <v>0.799700022</v>
      </c>
      <c r="M561" s="5">
        <v>0.540700018</v>
      </c>
      <c r="N561" s="5">
        <v>0.413500011</v>
      </c>
      <c r="O561" s="7">
        <f t="shared" si="2"/>
        <v>-0.03201409544</v>
      </c>
      <c r="P561" s="7">
        <f t="shared" si="3"/>
        <v>0.04997525758</v>
      </c>
      <c r="Q561" s="7">
        <f t="shared" si="4"/>
        <v>0.1736837966</v>
      </c>
      <c r="R561" s="7">
        <f t="shared" si="5"/>
        <v>0.3000423111</v>
      </c>
      <c r="S561" s="7">
        <f t="shared" si="6"/>
        <v>0.1923825523</v>
      </c>
      <c r="T561" s="7">
        <f t="shared" si="7"/>
        <v>0.2708794905</v>
      </c>
      <c r="U561" s="7">
        <f t="shared" si="8"/>
        <v>0.2217344233</v>
      </c>
      <c r="V561" s="8">
        <f t="shared" si="9"/>
        <v>0.3448466987</v>
      </c>
      <c r="W561" s="7">
        <f t="shared" si="10"/>
        <v>0.2440782558</v>
      </c>
      <c r="X561" s="9">
        <f t="shared" si="11"/>
        <v>0.3132781476</v>
      </c>
      <c r="Y561" s="7">
        <f t="shared" si="12"/>
        <v>-0.01798994448</v>
      </c>
      <c r="Z561" s="7">
        <f t="shared" si="13"/>
        <v>1.274241572</v>
      </c>
      <c r="AA561" s="7">
        <f t="shared" si="14"/>
        <v>1.411426112</v>
      </c>
      <c r="AB561" s="7">
        <f t="shared" si="15"/>
        <v>-0.4465251073</v>
      </c>
      <c r="AC561" s="9">
        <f t="shared" si="16"/>
        <v>0.41207494</v>
      </c>
      <c r="AD561" s="9">
        <f t="shared" si="17"/>
        <v>-0.096725088</v>
      </c>
      <c r="AE561" s="9">
        <f t="shared" si="18"/>
        <v>0.06227492075</v>
      </c>
      <c r="AF561" s="7">
        <f t="shared" si="19"/>
        <v>0.9379580268</v>
      </c>
      <c r="AG561" s="7">
        <f t="shared" si="20"/>
        <v>-1.684677908</v>
      </c>
      <c r="AH561" s="7">
        <f t="shared" si="21"/>
        <v>682621347.9</v>
      </c>
      <c r="AI561" s="7">
        <f t="shared" si="22"/>
        <v>2255.416056</v>
      </c>
      <c r="AJ561" s="7">
        <f t="shared" si="23"/>
        <v>4.04428E+16</v>
      </c>
      <c r="AK561" s="7">
        <f t="shared" si="24"/>
        <v>0.9646559486</v>
      </c>
      <c r="AL561" s="7">
        <f t="shared" si="25"/>
        <v>0.8783522418</v>
      </c>
    </row>
    <row r="562" ht="15.75" customHeight="1">
      <c r="A562" s="5">
        <v>28.8</v>
      </c>
      <c r="B562" s="5" t="str">
        <f t="shared" si="1"/>
        <v>baik</v>
      </c>
      <c r="C562" s="5">
        <v>40.0</v>
      </c>
      <c r="D562" s="5"/>
      <c r="E562" s="7">
        <v>0.0392</v>
      </c>
      <c r="F562" s="5">
        <v>0.047600001</v>
      </c>
      <c r="G562" s="5">
        <v>0.044799998</v>
      </c>
      <c r="H562" s="5">
        <v>0.039099999</v>
      </c>
      <c r="I562" s="5">
        <v>0.0264</v>
      </c>
      <c r="J562" s="5">
        <v>0.0286</v>
      </c>
      <c r="K562" s="5">
        <v>0.0232</v>
      </c>
      <c r="L562" s="5">
        <v>0.0242</v>
      </c>
      <c r="M562" s="5">
        <v>0.019300001</v>
      </c>
      <c r="N562" s="5">
        <v>0.0185</v>
      </c>
      <c r="O562" s="7">
        <f t="shared" si="2"/>
        <v>-0.3176470388</v>
      </c>
      <c r="P562" s="7">
        <f t="shared" si="3"/>
        <v>0.3446327776</v>
      </c>
      <c r="Q562" s="7">
        <f t="shared" si="4"/>
        <v>0.09176468019</v>
      </c>
      <c r="R562" s="7">
        <f t="shared" si="5"/>
        <v>0.1127098321</v>
      </c>
      <c r="S562" s="7">
        <f t="shared" si="6"/>
        <v>0.09352515588</v>
      </c>
      <c r="T562" s="7">
        <f t="shared" si="7"/>
        <v>0.1105882327</v>
      </c>
      <c r="U562" s="7">
        <f t="shared" si="8"/>
        <v>0.4230194193</v>
      </c>
      <c r="V562" s="8">
        <f t="shared" si="9"/>
        <v>0.440242066</v>
      </c>
      <c r="W562" s="7">
        <f t="shared" si="10"/>
        <v>0.4281391766</v>
      </c>
      <c r="X562" s="9">
        <f t="shared" si="11"/>
        <v>0.4349775804</v>
      </c>
      <c r="Y562" s="7">
        <f t="shared" si="12"/>
        <v>-0.0303030631</v>
      </c>
      <c r="Z562" s="7">
        <f t="shared" si="13"/>
        <v>2.174117572</v>
      </c>
      <c r="AA562" s="7">
        <f t="shared" si="14"/>
        <v>2.215827314</v>
      </c>
      <c r="AB562" s="7">
        <f t="shared" si="15"/>
        <v>0.05432499725</v>
      </c>
      <c r="AC562" s="9">
        <f t="shared" si="16"/>
        <v>0.059725004</v>
      </c>
      <c r="AD562" s="9">
        <f t="shared" si="17"/>
        <v>0.056525</v>
      </c>
      <c r="AE562" s="9">
        <f t="shared" si="18"/>
        <v>0.05752500125</v>
      </c>
      <c r="AF562" s="7">
        <f t="shared" si="19"/>
        <v>0.517857166</v>
      </c>
      <c r="AG562" s="7">
        <f t="shared" si="20"/>
        <v>20.05198735</v>
      </c>
      <c r="AH562" s="7">
        <f t="shared" si="21"/>
        <v>22.09539433</v>
      </c>
      <c r="AI562" s="7">
        <f t="shared" si="22"/>
        <v>23.71978362</v>
      </c>
      <c r="AJ562" s="7">
        <f t="shared" si="23"/>
        <v>3.583346324</v>
      </c>
      <c r="AK562" s="7">
        <f t="shared" si="24"/>
        <v>0.9411764088</v>
      </c>
      <c r="AL562" s="7">
        <f t="shared" si="25"/>
        <v>1.142857092</v>
      </c>
    </row>
    <row r="563" ht="15.75" customHeight="1">
      <c r="A563" s="5">
        <v>28.8</v>
      </c>
      <c r="B563" s="5" t="str">
        <f t="shared" si="1"/>
        <v>baik</v>
      </c>
      <c r="C563" s="5">
        <v>40.0</v>
      </c>
      <c r="D563" s="5"/>
      <c r="E563" s="7">
        <v>0.106700003</v>
      </c>
      <c r="F563" s="5">
        <v>0.122699998</v>
      </c>
      <c r="G563" s="5">
        <v>0.088200003</v>
      </c>
      <c r="H563" s="5">
        <v>0.084100001</v>
      </c>
      <c r="I563" s="5">
        <v>0.065399997</v>
      </c>
      <c r="J563" s="5">
        <v>0.064000003</v>
      </c>
      <c r="K563" s="5">
        <v>0.061900001</v>
      </c>
      <c r="L563" s="5">
        <v>0.059500001</v>
      </c>
      <c r="M563" s="5">
        <v>0.058400001</v>
      </c>
      <c r="N563" s="5">
        <v>0.050000001</v>
      </c>
      <c r="O563" s="7">
        <f t="shared" si="2"/>
        <v>-0.175216531</v>
      </c>
      <c r="P563" s="7">
        <f t="shared" si="3"/>
        <v>0.3293607656</v>
      </c>
      <c r="Q563" s="7">
        <f t="shared" si="4"/>
        <v>0.02909393135</v>
      </c>
      <c r="R563" s="7">
        <f t="shared" si="5"/>
        <v>0.1063449489</v>
      </c>
      <c r="S563" s="7">
        <f t="shared" si="6"/>
        <v>0.03127792616</v>
      </c>
      <c r="T563" s="7">
        <f t="shared" si="7"/>
        <v>0.0989193666</v>
      </c>
      <c r="U563" s="7">
        <f t="shared" si="8"/>
        <v>0.3550524426</v>
      </c>
      <c r="V563" s="8">
        <f t="shared" si="9"/>
        <v>0.4209611895</v>
      </c>
      <c r="W563" s="7">
        <f t="shared" si="10"/>
        <v>0.3723219304</v>
      </c>
      <c r="X563" s="9">
        <f t="shared" si="11"/>
        <v>0.4014356566</v>
      </c>
      <c r="Y563" s="7">
        <f t="shared" si="12"/>
        <v>-0.1635846128</v>
      </c>
      <c r="Z563" s="7">
        <f t="shared" si="13"/>
        <v>1.753117186</v>
      </c>
      <c r="AA563" s="7">
        <f t="shared" si="14"/>
        <v>1.884718474</v>
      </c>
      <c r="AB563" s="7">
        <f t="shared" si="15"/>
        <v>0.081124985</v>
      </c>
      <c r="AC563" s="9">
        <f t="shared" si="16"/>
        <v>0.137824985</v>
      </c>
      <c r="AD563" s="9">
        <f t="shared" si="17"/>
        <v>0.104224985</v>
      </c>
      <c r="AE563" s="9">
        <f t="shared" si="18"/>
        <v>0.114724985</v>
      </c>
      <c r="AF563" s="7">
        <f t="shared" si="19"/>
        <v>0.7018140464</v>
      </c>
      <c r="AG563" s="7">
        <f t="shared" si="20"/>
        <v>16.23705911</v>
      </c>
      <c r="AH563" s="7">
        <f t="shared" si="21"/>
        <v>58.11348175</v>
      </c>
      <c r="AI563" s="7">
        <f t="shared" si="22"/>
        <v>70.76333105</v>
      </c>
      <c r="AJ563" s="7">
        <f t="shared" si="23"/>
        <v>28.47038232</v>
      </c>
      <c r="AK563" s="7">
        <f t="shared" si="24"/>
        <v>0.718826442</v>
      </c>
      <c r="AL563" s="7">
        <f t="shared" si="25"/>
        <v>0.8266166872</v>
      </c>
    </row>
    <row r="564" ht="15.75" customHeight="1">
      <c r="A564" s="5">
        <v>28.7</v>
      </c>
      <c r="B564" s="5" t="str">
        <f t="shared" si="1"/>
        <v>baik</v>
      </c>
      <c r="C564" s="5">
        <v>40.0</v>
      </c>
      <c r="D564" s="5"/>
      <c r="E564" s="7">
        <v>0.371450007</v>
      </c>
      <c r="F564" s="5">
        <v>0.371724993</v>
      </c>
      <c r="G564" s="5">
        <v>0.3204</v>
      </c>
      <c r="H564" s="5">
        <v>0.321150005</v>
      </c>
      <c r="I564" s="5">
        <v>0.264849991</v>
      </c>
      <c r="J564" s="5">
        <v>0.249274999</v>
      </c>
      <c r="K564" s="5">
        <v>0.28915</v>
      </c>
      <c r="L564" s="5">
        <v>0.230949998</v>
      </c>
      <c r="M564" s="5">
        <v>0.254025012</v>
      </c>
      <c r="N564" s="5">
        <v>0.220275</v>
      </c>
      <c r="O564" s="7">
        <f t="shared" si="2"/>
        <v>-0.05126732836</v>
      </c>
      <c r="P564" s="7">
        <f t="shared" si="3"/>
        <v>0.1249479764</v>
      </c>
      <c r="Q564" s="7">
        <f t="shared" si="4"/>
        <v>0.06466606015</v>
      </c>
      <c r="R564" s="7">
        <f t="shared" si="5"/>
        <v>0.1352014526</v>
      </c>
      <c r="S564" s="7">
        <f t="shared" si="6"/>
        <v>0.06895026353</v>
      </c>
      <c r="T564" s="7">
        <f t="shared" si="7"/>
        <v>0.126800752</v>
      </c>
      <c r="U564" s="7">
        <f t="shared" si="8"/>
        <v>0.188094255</v>
      </c>
      <c r="V564" s="8">
        <f t="shared" si="9"/>
        <v>0.2558276939</v>
      </c>
      <c r="W564" s="7">
        <f t="shared" si="10"/>
        <v>0.1988175378</v>
      </c>
      <c r="X564" s="9">
        <f t="shared" si="11"/>
        <v>0.2420295514</v>
      </c>
      <c r="Y564" s="7">
        <f t="shared" si="12"/>
        <v>-0.07415567061</v>
      </c>
      <c r="Z564" s="7">
        <f t="shared" si="13"/>
        <v>1.274220974</v>
      </c>
      <c r="AA564" s="7">
        <f t="shared" si="14"/>
        <v>1.358639629</v>
      </c>
      <c r="AB564" s="7">
        <f t="shared" si="15"/>
        <v>-0.300056359</v>
      </c>
      <c r="AC564" s="9">
        <f t="shared" si="16"/>
        <v>-0.072243778</v>
      </c>
      <c r="AD564" s="9">
        <f t="shared" si="17"/>
        <v>-0.207243826</v>
      </c>
      <c r="AE564" s="9">
        <f t="shared" si="18"/>
        <v>-0.165056311</v>
      </c>
      <c r="AF564" s="7">
        <f t="shared" si="19"/>
        <v>0.9024656679</v>
      </c>
      <c r="AG564" s="7">
        <f t="shared" si="20"/>
        <v>14.61971234</v>
      </c>
      <c r="AH564" s="7">
        <f t="shared" si="21"/>
        <v>10262.19759</v>
      </c>
      <c r="AI564" s="7">
        <f t="shared" si="22"/>
        <v>447.8319178</v>
      </c>
      <c r="AJ564" s="7">
        <f t="shared" si="23"/>
        <v>1862770.003</v>
      </c>
      <c r="AK564" s="7">
        <f t="shared" si="24"/>
        <v>0.8619275164</v>
      </c>
      <c r="AL564" s="7">
        <f t="shared" si="25"/>
        <v>0.862565605</v>
      </c>
    </row>
    <row r="565" ht="15.75" customHeight="1">
      <c r="A565" s="5">
        <v>28.7</v>
      </c>
      <c r="B565" s="5" t="str">
        <f t="shared" si="1"/>
        <v>baik</v>
      </c>
      <c r="C565" s="5">
        <v>40.0</v>
      </c>
      <c r="D565" s="5"/>
      <c r="E565" s="7">
        <v>0.167699993</v>
      </c>
      <c r="F565" s="5">
        <v>0.171599999</v>
      </c>
      <c r="G565" s="5">
        <v>0.161599994</v>
      </c>
      <c r="H565" s="5">
        <v>0.183400005</v>
      </c>
      <c r="I565" s="5">
        <v>0.191400006</v>
      </c>
      <c r="J565" s="5">
        <v>0.197400004</v>
      </c>
      <c r="K565" s="5">
        <v>0.191100001</v>
      </c>
      <c r="L565" s="5">
        <v>0.196999997</v>
      </c>
      <c r="M565" s="5">
        <v>0.184499994</v>
      </c>
      <c r="N565" s="5">
        <v>0.190799996</v>
      </c>
      <c r="O565" s="7">
        <f t="shared" si="2"/>
        <v>0.0836405087</v>
      </c>
      <c r="P565" s="7">
        <f t="shared" si="3"/>
        <v>-0.05376344637</v>
      </c>
      <c r="Q565" s="7">
        <f t="shared" si="4"/>
        <v>0.01757190385</v>
      </c>
      <c r="R565" s="7">
        <f t="shared" si="5"/>
        <v>0.000785559053</v>
      </c>
      <c r="S565" s="7">
        <f t="shared" si="6"/>
        <v>0.01728202946</v>
      </c>
      <c r="T565" s="7">
        <f t="shared" si="7"/>
        <v>0.0007987353674</v>
      </c>
      <c r="U565" s="7">
        <f t="shared" si="8"/>
        <v>-0.03622576595</v>
      </c>
      <c r="V565" s="8">
        <f t="shared" si="9"/>
        <v>-0.0529801249</v>
      </c>
      <c r="W565" s="7">
        <f t="shared" si="10"/>
        <v>-0.03559601318</v>
      </c>
      <c r="X565" s="9">
        <f t="shared" si="11"/>
        <v>-0.05391743156</v>
      </c>
      <c r="Y565" s="7">
        <f t="shared" si="12"/>
        <v>-0.03001202044</v>
      </c>
      <c r="Z565" s="7">
        <f t="shared" si="13"/>
        <v>0.8871139442</v>
      </c>
      <c r="AA565" s="7">
        <f t="shared" si="14"/>
        <v>0.8724796953</v>
      </c>
      <c r="AB565" s="7">
        <f t="shared" si="15"/>
        <v>-0.6067499638</v>
      </c>
      <c r="AC565" s="9">
        <f t="shared" si="16"/>
        <v>-0.6492749773</v>
      </c>
      <c r="AD565" s="9">
        <f t="shared" si="17"/>
        <v>-0.6240749693</v>
      </c>
      <c r="AE565" s="9">
        <f t="shared" si="18"/>
        <v>-0.6319499718</v>
      </c>
      <c r="AF565" s="7">
        <f t="shared" si="19"/>
        <v>1.182549555</v>
      </c>
      <c r="AG565" s="7">
        <f t="shared" si="20"/>
        <v>18.06225853</v>
      </c>
      <c r="AH565" s="7">
        <f t="shared" si="21"/>
        <v>298.2340748</v>
      </c>
      <c r="AI565" s="7">
        <f t="shared" si="22"/>
        <v>326.2932639</v>
      </c>
      <c r="AJ565" s="7">
        <f t="shared" si="23"/>
        <v>947.7406608</v>
      </c>
      <c r="AK565" s="7">
        <f t="shared" si="24"/>
        <v>0.9417249122</v>
      </c>
      <c r="AL565" s="7">
        <f t="shared" si="25"/>
        <v>0.9636255262</v>
      </c>
    </row>
    <row r="566" ht="15.75" customHeight="1">
      <c r="A566" s="5">
        <v>28.7</v>
      </c>
      <c r="B566" s="5" t="str">
        <f t="shared" si="1"/>
        <v>baik</v>
      </c>
      <c r="C566" s="5">
        <v>40.0</v>
      </c>
      <c r="D566" s="5"/>
      <c r="E566" s="7">
        <v>0.055100001</v>
      </c>
      <c r="F566" s="5">
        <v>0.064400002</v>
      </c>
      <c r="G566" s="5">
        <v>0.024499999</v>
      </c>
      <c r="H566" s="5">
        <v>0.019233333</v>
      </c>
      <c r="I566" s="5">
        <v>0.0141</v>
      </c>
      <c r="J566" s="5">
        <v>0.014366667</v>
      </c>
      <c r="K566" s="5">
        <v>0.011666667</v>
      </c>
      <c r="L566" s="5">
        <v>0.0119</v>
      </c>
      <c r="M566" s="5">
        <v>0.008066666</v>
      </c>
      <c r="N566" s="5">
        <v>0.006466667</v>
      </c>
      <c r="O566" s="7">
        <f t="shared" si="2"/>
        <v>-0.3548386794</v>
      </c>
      <c r="P566" s="7">
        <f t="shared" si="3"/>
        <v>0.6932515344</v>
      </c>
      <c r="Q566" s="7">
        <f t="shared" si="4"/>
        <v>0.1824324862</v>
      </c>
      <c r="R566" s="7">
        <f t="shared" si="5"/>
        <v>0.2867646953</v>
      </c>
      <c r="S566" s="7">
        <f t="shared" si="6"/>
        <v>0.1985294596</v>
      </c>
      <c r="T566" s="7">
        <f t="shared" si="7"/>
        <v>0.263513518</v>
      </c>
      <c r="U566" s="7">
        <f t="shared" si="8"/>
        <v>0.7773689277</v>
      </c>
      <c r="V566" s="8">
        <f t="shared" si="9"/>
        <v>0.8174976448</v>
      </c>
      <c r="W566" s="7">
        <f t="shared" si="10"/>
        <v>0.7949200491</v>
      </c>
      <c r="X566" s="9">
        <f t="shared" si="11"/>
        <v>0.7994480304</v>
      </c>
      <c r="Y566" s="7">
        <f t="shared" si="12"/>
        <v>-0.4488189263</v>
      </c>
      <c r="Z566" s="7">
        <f t="shared" si="13"/>
        <v>4.505067694</v>
      </c>
      <c r="AA566" s="7">
        <f t="shared" si="14"/>
        <v>4.902573404</v>
      </c>
      <c r="AB566" s="7">
        <f t="shared" si="15"/>
        <v>0.2002333458</v>
      </c>
      <c r="AC566" s="9">
        <f t="shared" si="16"/>
        <v>0.211033339</v>
      </c>
      <c r="AD566" s="9">
        <f t="shared" si="17"/>
        <v>0.204633343</v>
      </c>
      <c r="AE566" s="9">
        <f t="shared" si="18"/>
        <v>0.2066333418</v>
      </c>
      <c r="AF566" s="7">
        <f t="shared" si="19"/>
        <v>0.4761905092</v>
      </c>
      <c r="AG566" s="7">
        <f t="shared" si="20"/>
        <v>11.83537255</v>
      </c>
      <c r="AH566" s="7">
        <f t="shared" si="21"/>
        <v>14.05600181</v>
      </c>
      <c r="AI566" s="7">
        <f t="shared" si="22"/>
        <v>9.31867451</v>
      </c>
      <c r="AJ566" s="7">
        <f t="shared" si="23"/>
        <v>1.359165134</v>
      </c>
      <c r="AK566" s="7">
        <f t="shared" si="24"/>
        <v>0.3804347553</v>
      </c>
      <c r="AL566" s="7">
        <f t="shared" si="25"/>
        <v>0.4446460718</v>
      </c>
    </row>
    <row r="567" ht="15.75" customHeight="1">
      <c r="A567" s="5">
        <v>28.7</v>
      </c>
      <c r="B567" s="5" t="str">
        <f t="shared" si="1"/>
        <v>baik</v>
      </c>
      <c r="C567" s="5">
        <v>40.0</v>
      </c>
      <c r="D567" s="5"/>
      <c r="E567" s="7">
        <v>0.086400002</v>
      </c>
      <c r="F567" s="5">
        <v>0.096500002</v>
      </c>
      <c r="G567" s="5">
        <v>0.056650002</v>
      </c>
      <c r="H567" s="5">
        <v>0.0513</v>
      </c>
      <c r="I567" s="5">
        <v>0.041299999</v>
      </c>
      <c r="J567" s="5">
        <v>0.041099999</v>
      </c>
      <c r="K567" s="5">
        <v>0.0392</v>
      </c>
      <c r="L567" s="5">
        <v>0.036649998</v>
      </c>
      <c r="M567" s="5">
        <v>0.034449998</v>
      </c>
      <c r="N567" s="5">
        <v>0.027899999</v>
      </c>
      <c r="O567" s="7">
        <f t="shared" si="2"/>
        <v>-0.1820553118</v>
      </c>
      <c r="P567" s="7">
        <f t="shared" si="3"/>
        <v>0.4222549827</v>
      </c>
      <c r="Q567" s="7">
        <f t="shared" si="4"/>
        <v>0.06449425837</v>
      </c>
      <c r="R567" s="7">
        <f t="shared" si="5"/>
        <v>0.1684053825</v>
      </c>
      <c r="S567" s="7">
        <f t="shared" si="6"/>
        <v>0.07078989673</v>
      </c>
      <c r="T567" s="7">
        <f t="shared" si="7"/>
        <v>0.1534283952</v>
      </c>
      <c r="U567" s="7">
        <f t="shared" si="8"/>
        <v>0.4738450095</v>
      </c>
      <c r="V567" s="8">
        <f t="shared" si="9"/>
        <v>0.551446965</v>
      </c>
      <c r="W567" s="7">
        <f t="shared" si="10"/>
        <v>0.4987942404</v>
      </c>
      <c r="X567" s="9">
        <f t="shared" si="11"/>
        <v>0.5238640932</v>
      </c>
      <c r="Y567" s="7">
        <f t="shared" si="12"/>
        <v>-0.2602024091</v>
      </c>
      <c r="Z567" s="7">
        <f t="shared" si="13"/>
        <v>2.079429846</v>
      </c>
      <c r="AA567" s="7">
        <f t="shared" si="14"/>
        <v>2.282414401</v>
      </c>
      <c r="AB567" s="7">
        <f t="shared" si="15"/>
        <v>0.1436625215</v>
      </c>
      <c r="AC567" s="9">
        <f t="shared" si="16"/>
        <v>0.1878750148</v>
      </c>
      <c r="AD567" s="9">
        <f t="shared" si="17"/>
        <v>0.1616750188</v>
      </c>
      <c r="AE567" s="9">
        <f t="shared" si="18"/>
        <v>0.1698625175</v>
      </c>
      <c r="AF567" s="7">
        <f t="shared" si="19"/>
        <v>0.6919682015</v>
      </c>
      <c r="AG567" s="7">
        <f t="shared" si="20"/>
        <v>14.08139782</v>
      </c>
      <c r="AH567" s="7">
        <f t="shared" si="21"/>
        <v>28.77215648</v>
      </c>
      <c r="AI567" s="7">
        <f t="shared" si="22"/>
        <v>38.79764402</v>
      </c>
      <c r="AJ567" s="7">
        <f t="shared" si="23"/>
        <v>6.310368236</v>
      </c>
      <c r="AK567" s="7">
        <f t="shared" si="24"/>
        <v>0.5870466407</v>
      </c>
      <c r="AL567" s="7">
        <f t="shared" si="25"/>
        <v>0.6556713043</v>
      </c>
    </row>
    <row r="568" ht="15.75" customHeight="1">
      <c r="A568" s="5">
        <v>28.7</v>
      </c>
      <c r="B568" s="5" t="str">
        <f t="shared" si="1"/>
        <v>baik</v>
      </c>
      <c r="C568" s="5">
        <v>40.0</v>
      </c>
      <c r="D568" s="5"/>
      <c r="E568" s="7">
        <v>0.096766666</v>
      </c>
      <c r="F568" s="5">
        <v>0.08996667</v>
      </c>
      <c r="G568" s="5">
        <v>0.075133331</v>
      </c>
      <c r="H568" s="5">
        <v>0.083266668</v>
      </c>
      <c r="I568" s="5">
        <v>0.090066664</v>
      </c>
      <c r="J568" s="5">
        <v>0.092133336</v>
      </c>
      <c r="K568" s="5">
        <v>0.098566666</v>
      </c>
      <c r="L568" s="5">
        <v>0.090999998</v>
      </c>
      <c r="M568" s="5">
        <v>0.079333335</v>
      </c>
      <c r="N568" s="5">
        <v>0.063100003</v>
      </c>
      <c r="O568" s="7">
        <f t="shared" si="2"/>
        <v>0.1349069396</v>
      </c>
      <c r="P568" s="7">
        <f t="shared" si="3"/>
        <v>-0.04561525395</v>
      </c>
      <c r="Q568" s="7">
        <f t="shared" si="4"/>
        <v>0.1081131585</v>
      </c>
      <c r="R568" s="7">
        <f t="shared" si="5"/>
        <v>0.2193814175</v>
      </c>
      <c r="S568" s="7">
        <f t="shared" si="6"/>
        <v>0.118969056</v>
      </c>
      <c r="T568" s="7">
        <f t="shared" si="7"/>
        <v>0.1993629162</v>
      </c>
      <c r="U568" s="7">
        <f t="shared" si="8"/>
        <v>0.06280764729</v>
      </c>
      <c r="V568" s="8">
        <f t="shared" si="9"/>
        <v>0.175522643</v>
      </c>
      <c r="W568" s="7">
        <f t="shared" si="10"/>
        <v>0.06946864913</v>
      </c>
      <c r="X568" s="9">
        <f t="shared" si="11"/>
        <v>0.1586926533</v>
      </c>
      <c r="Y568" s="7">
        <f t="shared" si="12"/>
        <v>-0.08984457244</v>
      </c>
      <c r="Z568" s="7">
        <f t="shared" si="13"/>
        <v>0.9280494664</v>
      </c>
      <c r="AA568" s="7">
        <f t="shared" si="14"/>
        <v>1.021237105</v>
      </c>
      <c r="AB568" s="7">
        <f t="shared" si="15"/>
        <v>-0.2002749978</v>
      </c>
      <c r="AC568" s="9">
        <f t="shared" si="16"/>
        <v>-0.09070000675</v>
      </c>
      <c r="AD568" s="9">
        <f t="shared" si="17"/>
        <v>-0.1556333348</v>
      </c>
      <c r="AE568" s="9">
        <f t="shared" si="18"/>
        <v>-0.1353416698</v>
      </c>
      <c r="AF568" s="7">
        <f t="shared" si="19"/>
        <v>1.311890005</v>
      </c>
      <c r="AG568" s="7">
        <f t="shared" si="20"/>
        <v>15.62953358</v>
      </c>
      <c r="AH568" s="7">
        <f t="shared" si="21"/>
        <v>43.43429043</v>
      </c>
      <c r="AI568" s="7">
        <f t="shared" si="22"/>
        <v>116.0207341</v>
      </c>
      <c r="AJ568" s="7">
        <f t="shared" si="23"/>
        <v>15.25436068</v>
      </c>
      <c r="AK568" s="7">
        <f t="shared" si="24"/>
        <v>0.8351240632</v>
      </c>
      <c r="AL568" s="7">
        <f t="shared" si="25"/>
        <v>0.7764381486</v>
      </c>
    </row>
    <row r="569" ht="15.75" customHeight="1">
      <c r="A569" s="5">
        <v>28.6</v>
      </c>
      <c r="B569" s="5" t="str">
        <f t="shared" si="1"/>
        <v>baik</v>
      </c>
      <c r="C569" s="5">
        <v>40.0</v>
      </c>
      <c r="D569" s="7"/>
      <c r="E569" s="5">
        <v>0.055399999</v>
      </c>
      <c r="F569" s="5">
        <v>0.087750003</v>
      </c>
      <c r="G569" s="5">
        <v>0.058200002</v>
      </c>
      <c r="H569" s="5">
        <v>0.044300001</v>
      </c>
      <c r="I569" s="5">
        <v>0.0151</v>
      </c>
      <c r="J569" s="5">
        <v>0.0148</v>
      </c>
      <c r="K569" s="5">
        <v>0.01425</v>
      </c>
      <c r="L569" s="5">
        <v>0.0093</v>
      </c>
      <c r="M569" s="5">
        <v>0.00295</v>
      </c>
      <c r="N569" s="5">
        <v>0.0028</v>
      </c>
      <c r="O569" s="7">
        <f t="shared" si="2"/>
        <v>-0.6066252697</v>
      </c>
      <c r="P569" s="7">
        <f t="shared" si="3"/>
        <v>0.7205882435</v>
      </c>
      <c r="Q569" s="7">
        <f t="shared" si="4"/>
        <v>0.6569767442</v>
      </c>
      <c r="R569" s="7">
        <f t="shared" si="5"/>
        <v>0.6715542522</v>
      </c>
      <c r="S569" s="7">
        <f t="shared" si="6"/>
        <v>0.6627565982</v>
      </c>
      <c r="T569" s="7">
        <f t="shared" si="7"/>
        <v>0.6656976744</v>
      </c>
      <c r="U569" s="7">
        <f t="shared" si="8"/>
        <v>0.934950388</v>
      </c>
      <c r="V569" s="8">
        <f t="shared" si="9"/>
        <v>0.9381557171</v>
      </c>
      <c r="W569" s="7">
        <f t="shared" si="10"/>
        <v>0.9364991738</v>
      </c>
      <c r="X569" s="9">
        <f t="shared" si="11"/>
        <v>0.9366041917</v>
      </c>
      <c r="Y569" s="7">
        <f t="shared" si="12"/>
        <v>-0.2024665981</v>
      </c>
      <c r="Z569" s="7">
        <f t="shared" si="13"/>
        <v>8.485465407</v>
      </c>
      <c r="AA569" s="7">
        <f t="shared" si="14"/>
        <v>8.560117595</v>
      </c>
      <c r="AB569" s="7">
        <f t="shared" si="15"/>
        <v>0.327525012</v>
      </c>
      <c r="AC569" s="9">
        <f t="shared" si="16"/>
        <v>0.328537512</v>
      </c>
      <c r="AD569" s="9">
        <f t="shared" si="17"/>
        <v>0.327937512</v>
      </c>
      <c r="AE569" s="9">
        <f t="shared" si="18"/>
        <v>0.328125012</v>
      </c>
      <c r="AF569" s="7">
        <f t="shared" si="19"/>
        <v>0.2448453524</v>
      </c>
      <c r="AG569" s="7">
        <f t="shared" si="20"/>
        <v>19.24574667</v>
      </c>
      <c r="AH569" s="7">
        <f t="shared" si="21"/>
        <v>29.78321139</v>
      </c>
      <c r="AI569" s="7">
        <f t="shared" si="22"/>
        <v>9.702131659</v>
      </c>
      <c r="AJ569" s="7">
        <f t="shared" si="23"/>
        <v>6.795185062</v>
      </c>
      <c r="AK569" s="7">
        <f t="shared" si="24"/>
        <v>0.6632478634</v>
      </c>
      <c r="AL569" s="7">
        <f t="shared" si="25"/>
        <v>1.050541571</v>
      </c>
    </row>
    <row r="570" ht="15.75" customHeight="1">
      <c r="A570" s="5">
        <v>28.6</v>
      </c>
      <c r="B570" s="5" t="str">
        <f t="shared" si="1"/>
        <v>baik</v>
      </c>
      <c r="C570" s="5">
        <v>70.0</v>
      </c>
      <c r="D570" s="5"/>
      <c r="E570" s="7">
        <v>0.163000003</v>
      </c>
      <c r="F570" s="5">
        <v>0.158700004</v>
      </c>
      <c r="G570" s="5">
        <v>0.125400007</v>
      </c>
      <c r="H570" s="5">
        <v>0.126399994</v>
      </c>
      <c r="I570" s="5">
        <v>0.116499998</v>
      </c>
      <c r="J570" s="5">
        <v>0.120200001</v>
      </c>
      <c r="K570" s="5">
        <v>0.116599999</v>
      </c>
      <c r="L570" s="5">
        <v>0.112800002</v>
      </c>
      <c r="M570" s="5">
        <v>0.097400002</v>
      </c>
      <c r="N570" s="5">
        <v>0.089900002</v>
      </c>
      <c r="O570" s="7">
        <f t="shared" si="2"/>
        <v>-0.03636366852</v>
      </c>
      <c r="P570" s="7">
        <f t="shared" si="3"/>
        <v>0.1529240993</v>
      </c>
      <c r="Q570" s="7">
        <f t="shared" si="4"/>
        <v>0.08971961173</v>
      </c>
      <c r="R570" s="7">
        <f t="shared" si="5"/>
        <v>0.1292978057</v>
      </c>
      <c r="S570" s="7">
        <f t="shared" si="6"/>
        <v>0.09297819325</v>
      </c>
      <c r="T570" s="7">
        <f t="shared" si="7"/>
        <v>0.1247663405</v>
      </c>
      <c r="U570" s="7">
        <f t="shared" si="8"/>
        <v>0.2393596273</v>
      </c>
      <c r="V570" s="8">
        <f t="shared" si="9"/>
        <v>0.2767498002</v>
      </c>
      <c r="W570" s="7">
        <f t="shared" si="10"/>
        <v>0.2465808549</v>
      </c>
      <c r="X570" s="9">
        <f t="shared" si="11"/>
        <v>0.268645062</v>
      </c>
      <c r="Y570" s="7">
        <f t="shared" si="12"/>
        <v>-0.1172122341</v>
      </c>
      <c r="Z570" s="7">
        <f t="shared" si="13"/>
        <v>1.327570139</v>
      </c>
      <c r="AA570" s="7">
        <f t="shared" si="14"/>
        <v>1.375786972</v>
      </c>
      <c r="AB570" s="7">
        <f t="shared" si="15"/>
        <v>-0.05179999725</v>
      </c>
      <c r="AC570" s="9">
        <f t="shared" si="16"/>
        <v>-0.00117499725</v>
      </c>
      <c r="AD570" s="9">
        <f t="shared" si="17"/>
        <v>-0.03117499725</v>
      </c>
      <c r="AE570" s="9">
        <f t="shared" si="18"/>
        <v>-0.02179999725</v>
      </c>
      <c r="AF570" s="7">
        <f t="shared" si="19"/>
        <v>0.9298245015</v>
      </c>
      <c r="AG570" s="7">
        <f t="shared" si="20"/>
        <v>14.7324786</v>
      </c>
      <c r="AH570" s="7">
        <f t="shared" si="21"/>
        <v>133.1237627</v>
      </c>
      <c r="AI570" s="7">
        <f t="shared" si="22"/>
        <v>166.4379598</v>
      </c>
      <c r="AJ570" s="7">
        <f t="shared" si="23"/>
        <v>168.2331006</v>
      </c>
      <c r="AK570" s="7">
        <f t="shared" si="24"/>
        <v>0.7901701565</v>
      </c>
      <c r="AL570" s="7">
        <f t="shared" si="25"/>
        <v>0.7693251822</v>
      </c>
    </row>
    <row r="571" ht="15.75" customHeight="1">
      <c r="A571" s="5">
        <v>28.5</v>
      </c>
      <c r="B571" s="5" t="str">
        <f t="shared" si="1"/>
        <v>baik</v>
      </c>
      <c r="C571" s="5">
        <v>40.0</v>
      </c>
      <c r="D571" s="5"/>
      <c r="E571" s="7">
        <v>0.065800004</v>
      </c>
      <c r="F571" s="5">
        <v>0.090400003</v>
      </c>
      <c r="G571" s="5">
        <v>0.103775002</v>
      </c>
      <c r="H571" s="5">
        <v>0.109875001</v>
      </c>
      <c r="I571" s="5">
        <v>0.057174999</v>
      </c>
      <c r="J571" s="5">
        <v>0.058825001</v>
      </c>
      <c r="K571" s="5">
        <v>0.044599999</v>
      </c>
      <c r="L571" s="5">
        <v>0.035975002</v>
      </c>
      <c r="M571" s="5">
        <v>0.0092</v>
      </c>
      <c r="N571" s="5">
        <v>0.00735</v>
      </c>
      <c r="O571" s="7">
        <f t="shared" si="2"/>
        <v>-0.3988205736</v>
      </c>
      <c r="P571" s="7">
        <f t="shared" si="3"/>
        <v>0.3392592839</v>
      </c>
      <c r="Q571" s="7">
        <f t="shared" si="4"/>
        <v>0.6579925587</v>
      </c>
      <c r="R571" s="7">
        <f t="shared" si="5"/>
        <v>0.7170356057</v>
      </c>
      <c r="S571" s="7">
        <f t="shared" si="6"/>
        <v>0.6814244405</v>
      </c>
      <c r="T571" s="7">
        <f t="shared" si="7"/>
        <v>0.6923791764</v>
      </c>
      <c r="U571" s="7">
        <f t="shared" si="8"/>
        <v>0.8152610497</v>
      </c>
      <c r="V571" s="8">
        <f t="shared" si="9"/>
        <v>0.8496163729</v>
      </c>
      <c r="W571" s="7">
        <f t="shared" si="10"/>
        <v>0.8306905423</v>
      </c>
      <c r="X571" s="9">
        <f t="shared" si="11"/>
        <v>0.8338353464</v>
      </c>
      <c r="Y571" s="7">
        <f t="shared" si="12"/>
        <v>0.06888115697</v>
      </c>
      <c r="Z571" s="7">
        <f t="shared" si="13"/>
        <v>3.609200904</v>
      </c>
      <c r="AA571" s="7">
        <f t="shared" si="14"/>
        <v>3.737728753</v>
      </c>
      <c r="AB571" s="7">
        <f t="shared" si="15"/>
        <v>0.2883500123</v>
      </c>
      <c r="AC571" s="9">
        <f t="shared" si="16"/>
        <v>0.3008375123</v>
      </c>
      <c r="AD571" s="9">
        <f t="shared" si="17"/>
        <v>0.2934375123</v>
      </c>
      <c r="AE571" s="9">
        <f t="shared" si="18"/>
        <v>0.2957500123</v>
      </c>
      <c r="AF571" s="7">
        <f t="shared" si="19"/>
        <v>0.4297759397</v>
      </c>
      <c r="AG571" s="7">
        <f t="shared" si="20"/>
        <v>25.01966044</v>
      </c>
      <c r="AH571" s="7">
        <f t="shared" si="21"/>
        <v>82.2230824</v>
      </c>
      <c r="AI571" s="7">
        <f t="shared" si="22"/>
        <v>63.11281815</v>
      </c>
      <c r="AJ571" s="7">
        <f t="shared" si="23"/>
        <v>59.89831696</v>
      </c>
      <c r="AK571" s="7">
        <f t="shared" si="24"/>
        <v>1.147953524</v>
      </c>
      <c r="AL571" s="7">
        <f t="shared" si="25"/>
        <v>1.577127594</v>
      </c>
    </row>
    <row r="572" ht="15.75" customHeight="1">
      <c r="A572" s="5">
        <v>28.5</v>
      </c>
      <c r="B572" s="5" t="str">
        <f t="shared" si="1"/>
        <v>baik</v>
      </c>
      <c r="C572" s="5">
        <v>40.0</v>
      </c>
      <c r="D572" s="5"/>
      <c r="E572" s="7">
        <v>0.066966668</v>
      </c>
      <c r="F572" s="5">
        <v>0.065733336</v>
      </c>
      <c r="G572" s="5">
        <v>0.039433334</v>
      </c>
      <c r="H572" s="5">
        <v>0.041333333</v>
      </c>
      <c r="I572" s="5">
        <v>0.040333334</v>
      </c>
      <c r="J572" s="5">
        <v>0.041666668</v>
      </c>
      <c r="K572" s="5">
        <v>0.034499999</v>
      </c>
      <c r="L572" s="5">
        <v>0.035</v>
      </c>
      <c r="M572" s="5">
        <v>0.0152</v>
      </c>
      <c r="N572" s="5">
        <v>0.010733333</v>
      </c>
      <c r="O572" s="7">
        <f t="shared" si="2"/>
        <v>-0.06672680373</v>
      </c>
      <c r="P572" s="7">
        <f t="shared" si="3"/>
        <v>0.3116062835</v>
      </c>
      <c r="Q572" s="7">
        <f t="shared" si="4"/>
        <v>0.3883299676</v>
      </c>
      <c r="R572" s="7">
        <f t="shared" si="5"/>
        <v>0.5254237296</v>
      </c>
      <c r="S572" s="7">
        <f t="shared" si="6"/>
        <v>0.4266764827</v>
      </c>
      <c r="T572" s="7">
        <f t="shared" si="7"/>
        <v>0.4782025448</v>
      </c>
      <c r="U572" s="7">
        <f t="shared" si="8"/>
        <v>0.62438222</v>
      </c>
      <c r="V572" s="8">
        <f t="shared" si="9"/>
        <v>0.719267672</v>
      </c>
      <c r="W572" s="7">
        <f t="shared" si="10"/>
        <v>0.6608544175</v>
      </c>
      <c r="X572" s="9">
        <f t="shared" si="11"/>
        <v>0.6795716786</v>
      </c>
      <c r="Y572" s="7">
        <f t="shared" si="12"/>
        <v>-0.2500792504</v>
      </c>
      <c r="Z572" s="7">
        <f t="shared" si="13"/>
        <v>2.11602962</v>
      </c>
      <c r="AA572" s="7">
        <f t="shared" si="14"/>
        <v>2.324981719</v>
      </c>
      <c r="AB572" s="7">
        <f t="shared" si="15"/>
        <v>0.1517083443</v>
      </c>
      <c r="AC572" s="9">
        <f t="shared" si="16"/>
        <v>0.1818583465</v>
      </c>
      <c r="AD572" s="9">
        <f t="shared" si="17"/>
        <v>0.1639916785</v>
      </c>
      <c r="AE572" s="9">
        <f t="shared" si="18"/>
        <v>0.1695750123</v>
      </c>
      <c r="AF572" s="7">
        <f t="shared" si="19"/>
        <v>0.8748942963</v>
      </c>
      <c r="AG572" s="7">
        <f t="shared" si="20"/>
        <v>13.55445694</v>
      </c>
      <c r="AH572" s="7">
        <f t="shared" si="21"/>
        <v>19.6051143</v>
      </c>
      <c r="AI572" s="7">
        <f t="shared" si="22"/>
        <v>39.52531865</v>
      </c>
      <c r="AJ572" s="7">
        <f t="shared" si="23"/>
        <v>2.773228187</v>
      </c>
      <c r="AK572" s="7">
        <f t="shared" si="24"/>
        <v>0.5998985659</v>
      </c>
      <c r="AL572" s="7">
        <f t="shared" si="25"/>
        <v>0.5888501724</v>
      </c>
    </row>
    <row r="573" ht="15.75" customHeight="1">
      <c r="A573" s="5">
        <v>28.5</v>
      </c>
      <c r="B573" s="5" t="str">
        <f t="shared" si="1"/>
        <v>baik</v>
      </c>
      <c r="C573" s="5">
        <v>40.0</v>
      </c>
      <c r="D573" s="5"/>
      <c r="E573" s="7">
        <v>0.060366668</v>
      </c>
      <c r="F573" s="5">
        <v>0.067766666</v>
      </c>
      <c r="G573" s="5">
        <v>0.028933333</v>
      </c>
      <c r="H573" s="5">
        <v>0.025333334</v>
      </c>
      <c r="I573" s="5">
        <v>0.0162</v>
      </c>
      <c r="J573" s="5">
        <v>0.015333333</v>
      </c>
      <c r="K573" s="5">
        <v>0.0128</v>
      </c>
      <c r="L573" s="5">
        <v>0.012133333</v>
      </c>
      <c r="M573" s="5">
        <v>0.006466667</v>
      </c>
      <c r="N573" s="5">
        <v>0.0048</v>
      </c>
      <c r="O573" s="7">
        <f t="shared" si="2"/>
        <v>-0.3865814647</v>
      </c>
      <c r="P573" s="7">
        <f t="shared" si="3"/>
        <v>0.6822507214</v>
      </c>
      <c r="Q573" s="7">
        <f t="shared" si="4"/>
        <v>0.3287197002</v>
      </c>
      <c r="R573" s="7">
        <f t="shared" si="5"/>
        <v>0.4545454545</v>
      </c>
      <c r="S573" s="7">
        <f t="shared" si="6"/>
        <v>0.3598484659</v>
      </c>
      <c r="T573" s="7">
        <f t="shared" si="7"/>
        <v>0.4152249063</v>
      </c>
      <c r="U573" s="7">
        <f t="shared" si="8"/>
        <v>0.8257745749</v>
      </c>
      <c r="V573" s="8">
        <f t="shared" si="9"/>
        <v>0.8677078536</v>
      </c>
      <c r="W573" s="7">
        <f t="shared" si="10"/>
        <v>0.8447404625</v>
      </c>
      <c r="X573" s="9">
        <f t="shared" si="11"/>
        <v>0.8482263083</v>
      </c>
      <c r="Y573" s="7">
        <f t="shared" si="12"/>
        <v>-0.4015856608</v>
      </c>
      <c r="Z573" s="7">
        <f t="shared" si="13"/>
        <v>5.019031003</v>
      </c>
      <c r="AA573" s="7">
        <f t="shared" si="14"/>
        <v>5.494318125</v>
      </c>
      <c r="AB573" s="7">
        <f t="shared" si="15"/>
        <v>0.2242166618</v>
      </c>
      <c r="AC573" s="9">
        <f t="shared" si="16"/>
        <v>0.235466664</v>
      </c>
      <c r="AD573" s="9">
        <f t="shared" si="17"/>
        <v>0.228799996</v>
      </c>
      <c r="AE573" s="9">
        <f t="shared" si="18"/>
        <v>0.2308833298</v>
      </c>
      <c r="AF573" s="7">
        <f t="shared" si="19"/>
        <v>0.4423963185</v>
      </c>
      <c r="AG573" s="7">
        <f t="shared" si="20"/>
        <v>12.17851307</v>
      </c>
      <c r="AH573" s="7">
        <f t="shared" si="21"/>
        <v>15.5153827</v>
      </c>
      <c r="AI573" s="7">
        <f t="shared" si="22"/>
        <v>10.17960293</v>
      </c>
      <c r="AJ573" s="7">
        <f t="shared" si="23"/>
        <v>1.679648431</v>
      </c>
      <c r="AK573" s="7">
        <f t="shared" si="24"/>
        <v>0.4269552378</v>
      </c>
      <c r="AL573" s="7">
        <f t="shared" si="25"/>
        <v>0.4792931921</v>
      </c>
    </row>
    <row r="574" ht="15.75" customHeight="1">
      <c r="A574" s="5">
        <v>28.5</v>
      </c>
      <c r="B574" s="5" t="str">
        <f t="shared" si="1"/>
        <v>baik</v>
      </c>
      <c r="C574" s="5">
        <v>40.0</v>
      </c>
      <c r="D574" s="5"/>
      <c r="E574" s="7">
        <v>0.047866665</v>
      </c>
      <c r="F574" s="5">
        <v>0.050633334</v>
      </c>
      <c r="G574" s="5">
        <v>0.0195</v>
      </c>
      <c r="H574" s="5">
        <v>0.016833333</v>
      </c>
      <c r="I574" s="5">
        <v>0.012333333</v>
      </c>
      <c r="J574" s="5">
        <v>0.013366667</v>
      </c>
      <c r="K574" s="5">
        <v>0.01</v>
      </c>
      <c r="L574" s="5">
        <v>0.009966667</v>
      </c>
      <c r="M574" s="5">
        <v>0.0053</v>
      </c>
      <c r="N574" s="5">
        <v>0.004066667</v>
      </c>
      <c r="O574" s="7">
        <f t="shared" si="2"/>
        <v>-0.3220338983</v>
      </c>
      <c r="P574" s="7">
        <f t="shared" si="3"/>
        <v>0.6701484368</v>
      </c>
      <c r="Q574" s="7">
        <f t="shared" si="4"/>
        <v>0.3071895425</v>
      </c>
      <c r="R574" s="7">
        <f t="shared" si="5"/>
        <v>0.4218009142</v>
      </c>
      <c r="S574" s="7">
        <f t="shared" si="6"/>
        <v>0.3341232148</v>
      </c>
      <c r="T574" s="7">
        <f t="shared" si="7"/>
        <v>0.3877995425</v>
      </c>
      <c r="U574" s="7">
        <f t="shared" si="8"/>
        <v>0.8104886793</v>
      </c>
      <c r="V574" s="8">
        <f t="shared" si="9"/>
        <v>0.8513101673</v>
      </c>
      <c r="W574" s="7">
        <f t="shared" si="10"/>
        <v>0.8287629465</v>
      </c>
      <c r="X574" s="9">
        <f t="shared" si="11"/>
        <v>0.8325387326</v>
      </c>
      <c r="Y574" s="7">
        <f t="shared" si="12"/>
        <v>-0.4439163551</v>
      </c>
      <c r="Z574" s="7">
        <f t="shared" si="13"/>
        <v>4.583878039</v>
      </c>
      <c r="AA574" s="7">
        <f t="shared" si="14"/>
        <v>4.98578192</v>
      </c>
      <c r="AB574" s="7">
        <f t="shared" si="15"/>
        <v>0.164258336</v>
      </c>
      <c r="AC574" s="9">
        <f t="shared" si="16"/>
        <v>0.1725833338</v>
      </c>
      <c r="AD574" s="9">
        <f t="shared" si="17"/>
        <v>0.1676500018</v>
      </c>
      <c r="AE574" s="9">
        <f t="shared" si="18"/>
        <v>0.169191668</v>
      </c>
      <c r="AF574" s="7">
        <f t="shared" si="19"/>
        <v>0.5128205128</v>
      </c>
      <c r="AG574" s="7">
        <f t="shared" si="20"/>
        <v>11.53491652</v>
      </c>
      <c r="AH574" s="7">
        <f t="shared" si="21"/>
        <v>12.5741196</v>
      </c>
      <c r="AI574" s="7">
        <f t="shared" si="22"/>
        <v>8.449585438</v>
      </c>
      <c r="AJ574" s="7">
        <f t="shared" si="23"/>
        <v>1.070467733</v>
      </c>
      <c r="AK574" s="7">
        <f t="shared" si="24"/>
        <v>0.3851217856</v>
      </c>
      <c r="AL574" s="7">
        <f t="shared" si="25"/>
        <v>0.4073816298</v>
      </c>
    </row>
    <row r="575" ht="15.75" customHeight="1">
      <c r="A575" s="5">
        <v>28.5</v>
      </c>
      <c r="B575" s="5" t="str">
        <f t="shared" si="1"/>
        <v>baik</v>
      </c>
      <c r="C575" s="5">
        <v>40.0</v>
      </c>
      <c r="D575" s="5"/>
      <c r="E575" s="7">
        <v>0.07175</v>
      </c>
      <c r="F575" s="5">
        <v>0.077200003</v>
      </c>
      <c r="G575" s="5">
        <v>0.035799999</v>
      </c>
      <c r="H575" s="5">
        <v>0.0319</v>
      </c>
      <c r="I575" s="5">
        <v>0.024150001</v>
      </c>
      <c r="J575" s="5">
        <v>0.02485</v>
      </c>
      <c r="K575" s="5">
        <v>0.0231</v>
      </c>
      <c r="L575" s="5">
        <v>0.022700001</v>
      </c>
      <c r="M575" s="5">
        <v>0.017100001</v>
      </c>
      <c r="N575" s="5">
        <v>0.0152</v>
      </c>
      <c r="O575" s="7">
        <f t="shared" si="2"/>
        <v>-0.2156196811</v>
      </c>
      <c r="P575" s="7">
        <f t="shared" si="3"/>
        <v>0.5393818682</v>
      </c>
      <c r="Q575" s="7">
        <f t="shared" si="4"/>
        <v>0.1492537028</v>
      </c>
      <c r="R575" s="7">
        <f t="shared" si="5"/>
        <v>0.2062663185</v>
      </c>
      <c r="S575" s="7">
        <f t="shared" si="6"/>
        <v>0.1566579373</v>
      </c>
      <c r="T575" s="7">
        <f t="shared" si="7"/>
        <v>0.196517408</v>
      </c>
      <c r="U575" s="7">
        <f t="shared" si="8"/>
        <v>0.6373276718</v>
      </c>
      <c r="V575" s="8">
        <f t="shared" si="9"/>
        <v>0.6709956817</v>
      </c>
      <c r="W575" s="7">
        <f t="shared" si="10"/>
        <v>0.650432901</v>
      </c>
      <c r="X575" s="9">
        <f t="shared" si="11"/>
        <v>0.6574761439</v>
      </c>
      <c r="Y575" s="7">
        <f t="shared" si="12"/>
        <v>-0.3663717103</v>
      </c>
      <c r="Z575" s="7">
        <f t="shared" si="13"/>
        <v>2.810945253</v>
      </c>
      <c r="AA575" s="7">
        <f t="shared" si="14"/>
        <v>2.950391697</v>
      </c>
      <c r="AB575" s="7">
        <f t="shared" si="15"/>
        <v>0.1876000053</v>
      </c>
      <c r="AC575" s="9">
        <f t="shared" si="16"/>
        <v>0.200425012</v>
      </c>
      <c r="AD575" s="9">
        <f t="shared" si="17"/>
        <v>0.192825008</v>
      </c>
      <c r="AE575" s="9">
        <f t="shared" si="18"/>
        <v>0.1952000093</v>
      </c>
      <c r="AF575" s="7">
        <f t="shared" si="19"/>
        <v>0.6452514147</v>
      </c>
      <c r="AG575" s="7">
        <f t="shared" si="20"/>
        <v>12.14072856</v>
      </c>
      <c r="AH575" s="7">
        <f t="shared" si="21"/>
        <v>18.0804884</v>
      </c>
      <c r="AI575" s="7">
        <f t="shared" si="22"/>
        <v>19.60107685</v>
      </c>
      <c r="AJ575" s="7">
        <f t="shared" si="23"/>
        <v>2.331477389</v>
      </c>
      <c r="AK575" s="7">
        <f t="shared" si="24"/>
        <v>0.463730539</v>
      </c>
      <c r="AL575" s="7">
        <f t="shared" si="25"/>
        <v>0.4989546899</v>
      </c>
    </row>
    <row r="576" ht="15.75" customHeight="1">
      <c r="A576" s="5">
        <v>28.48</v>
      </c>
      <c r="B576" s="5" t="str">
        <f t="shared" si="1"/>
        <v>baik</v>
      </c>
      <c r="C576" s="5">
        <v>40.0</v>
      </c>
      <c r="D576" s="5"/>
      <c r="E576" s="5">
        <v>0.0579</v>
      </c>
      <c r="F576" s="5">
        <v>0.070699997</v>
      </c>
      <c r="G576" s="5">
        <v>0.050749999</v>
      </c>
      <c r="H576" s="5">
        <v>0.054749999</v>
      </c>
      <c r="I576" s="5">
        <v>0.033849999</v>
      </c>
      <c r="J576" s="5">
        <v>0.03455</v>
      </c>
      <c r="K576" s="5">
        <v>0.023700001</v>
      </c>
      <c r="L576" s="5">
        <v>0.02665</v>
      </c>
      <c r="M576" s="5">
        <v>0.0164</v>
      </c>
      <c r="N576" s="5">
        <v>0.01525</v>
      </c>
      <c r="O576" s="7">
        <f t="shared" si="2"/>
        <v>-0.3633310678</v>
      </c>
      <c r="P576" s="7">
        <f t="shared" si="3"/>
        <v>0.4978813241</v>
      </c>
      <c r="Q576" s="7">
        <f t="shared" si="4"/>
        <v>0.1820449082</v>
      </c>
      <c r="R576" s="7">
        <f t="shared" si="5"/>
        <v>0.2169448211</v>
      </c>
      <c r="S576" s="7">
        <f t="shared" si="6"/>
        <v>0.1874197898</v>
      </c>
      <c r="T576" s="7">
        <f t="shared" si="7"/>
        <v>0.2107232117</v>
      </c>
      <c r="U576" s="7">
        <f t="shared" si="8"/>
        <v>0.6234213418</v>
      </c>
      <c r="V576" s="8">
        <f t="shared" si="9"/>
        <v>0.6451425123</v>
      </c>
      <c r="W576" s="7">
        <f t="shared" si="10"/>
        <v>0.6317626399</v>
      </c>
      <c r="X576" s="9">
        <f t="shared" si="11"/>
        <v>0.6366245569</v>
      </c>
      <c r="Y576" s="7">
        <f t="shared" si="12"/>
        <v>-0.1642651186</v>
      </c>
      <c r="Z576" s="7">
        <f t="shared" si="13"/>
        <v>3.028678129</v>
      </c>
      <c r="AA576" s="7">
        <f t="shared" si="14"/>
        <v>3.118099946</v>
      </c>
      <c r="AB576" s="7">
        <f t="shared" si="15"/>
        <v>0.1661749878</v>
      </c>
      <c r="AC576" s="9">
        <f t="shared" si="16"/>
        <v>0.1739374878</v>
      </c>
      <c r="AD576" s="9">
        <f t="shared" si="17"/>
        <v>0.1693374878</v>
      </c>
      <c r="AE576" s="9">
        <f t="shared" si="18"/>
        <v>0.1707749878</v>
      </c>
      <c r="AF576" s="7">
        <f t="shared" si="19"/>
        <v>0.4669951028</v>
      </c>
      <c r="AG576" s="7">
        <f t="shared" si="20"/>
        <v>17.31168266</v>
      </c>
      <c r="AH576" s="7">
        <f t="shared" si="21"/>
        <v>25.22777776</v>
      </c>
      <c r="AI576" s="7">
        <f t="shared" si="22"/>
        <v>30.65462602</v>
      </c>
      <c r="AJ576" s="7">
        <f t="shared" si="23"/>
        <v>4.760912679</v>
      </c>
      <c r="AK576" s="7">
        <f t="shared" si="24"/>
        <v>0.7178217985</v>
      </c>
      <c r="AL576" s="7">
        <f t="shared" si="25"/>
        <v>0.876511209</v>
      </c>
    </row>
    <row r="577" ht="15.75" customHeight="1">
      <c r="A577" s="5">
        <v>28.43</v>
      </c>
      <c r="B577" s="5" t="str">
        <f t="shared" si="1"/>
        <v>baik</v>
      </c>
      <c r="C577" s="5">
        <v>80.0</v>
      </c>
      <c r="D577" s="5"/>
      <c r="E577" s="5">
        <v>0.139899999</v>
      </c>
      <c r="F577" s="5">
        <v>0.141599998</v>
      </c>
      <c r="G577" s="5">
        <v>0.149299994</v>
      </c>
      <c r="H577" s="5">
        <v>0.153999999</v>
      </c>
      <c r="I577" s="5">
        <v>0.097900003</v>
      </c>
      <c r="J577" s="5">
        <v>0.093900003</v>
      </c>
      <c r="K577" s="5">
        <v>0.087300003</v>
      </c>
      <c r="L577" s="5">
        <v>0.079499997</v>
      </c>
      <c r="M577" s="5">
        <v>0.059500001</v>
      </c>
      <c r="N577" s="5">
        <v>0.055599999</v>
      </c>
      <c r="O577" s="7">
        <f t="shared" si="2"/>
        <v>-0.2620456119</v>
      </c>
      <c r="P577" s="7">
        <f t="shared" si="3"/>
        <v>0.2372214712</v>
      </c>
      <c r="Q577" s="7">
        <f t="shared" si="4"/>
        <v>0.1893733055</v>
      </c>
      <c r="R577" s="7">
        <f t="shared" si="5"/>
        <v>0.2218334749</v>
      </c>
      <c r="S577" s="7">
        <f t="shared" si="6"/>
        <v>0.1945416488</v>
      </c>
      <c r="T577" s="7">
        <f t="shared" si="7"/>
        <v>0.2159400759</v>
      </c>
      <c r="U577" s="7">
        <f t="shared" si="8"/>
        <v>0.4082545868</v>
      </c>
      <c r="V577" s="8">
        <f t="shared" si="9"/>
        <v>0.4361054782</v>
      </c>
      <c r="W577" s="7">
        <f t="shared" si="10"/>
        <v>0.4163285915</v>
      </c>
      <c r="X577" s="9">
        <f t="shared" si="11"/>
        <v>0.4276479335</v>
      </c>
      <c r="Y577" s="7">
        <f t="shared" si="12"/>
        <v>0.02646956415</v>
      </c>
      <c r="Z577" s="7">
        <f t="shared" si="13"/>
        <v>1.981607521</v>
      </c>
      <c r="AA577" s="7">
        <f t="shared" si="14"/>
        <v>2.035689209</v>
      </c>
      <c r="AB577" s="7">
        <f t="shared" si="15"/>
        <v>0.1429499845</v>
      </c>
      <c r="AC577" s="9">
        <f t="shared" si="16"/>
        <v>0.169274998</v>
      </c>
      <c r="AD577" s="9">
        <f t="shared" si="17"/>
        <v>0.15367499</v>
      </c>
      <c r="AE577" s="9">
        <f t="shared" si="18"/>
        <v>0.1585499925</v>
      </c>
      <c r="AF577" s="7">
        <f t="shared" si="19"/>
        <v>0.5847287777</v>
      </c>
      <c r="AG577" s="7">
        <f t="shared" si="20"/>
        <v>19.77537089</v>
      </c>
      <c r="AH577" s="7">
        <f t="shared" si="21"/>
        <v>226.7420474</v>
      </c>
      <c r="AI577" s="7">
        <f t="shared" si="22"/>
        <v>119.0499572</v>
      </c>
      <c r="AJ577" s="7">
        <f t="shared" si="23"/>
        <v>526.7333274</v>
      </c>
      <c r="AK577" s="7">
        <f t="shared" si="24"/>
        <v>1.054378504</v>
      </c>
      <c r="AL577" s="7">
        <f t="shared" si="25"/>
        <v>1.067190815</v>
      </c>
    </row>
    <row r="578" ht="15.75" customHeight="1">
      <c r="A578" s="5">
        <v>28.4</v>
      </c>
      <c r="B578" s="5" t="str">
        <f t="shared" si="1"/>
        <v>baik</v>
      </c>
      <c r="C578" s="5">
        <v>40.0</v>
      </c>
      <c r="D578" s="7"/>
      <c r="E578" s="5">
        <v>0.099566668</v>
      </c>
      <c r="F578" s="5">
        <v>0.104400001</v>
      </c>
      <c r="G578" s="5">
        <v>0.099399999</v>
      </c>
      <c r="H578" s="5">
        <v>0.112366669</v>
      </c>
      <c r="I578" s="5">
        <v>0.103333332</v>
      </c>
      <c r="J578" s="5">
        <v>0.098700002</v>
      </c>
      <c r="K578" s="5">
        <v>0.082766667</v>
      </c>
      <c r="L578" s="5">
        <v>0.095100001</v>
      </c>
      <c r="M578" s="5">
        <v>0.080899999</v>
      </c>
      <c r="N578" s="5">
        <v>0.075233333</v>
      </c>
      <c r="O578" s="7">
        <f t="shared" si="2"/>
        <v>-0.09130831872</v>
      </c>
      <c r="P578" s="7">
        <f t="shared" si="3"/>
        <v>0.1155832619</v>
      </c>
      <c r="Q578" s="7">
        <f t="shared" si="4"/>
        <v>0.01140530351</v>
      </c>
      <c r="R578" s="7">
        <f t="shared" si="5"/>
        <v>0.04767932911</v>
      </c>
      <c r="S578" s="7">
        <f t="shared" si="6"/>
        <v>0.01181435443</v>
      </c>
      <c r="T578" s="7">
        <f t="shared" si="7"/>
        <v>0.0460285175</v>
      </c>
      <c r="U578" s="7">
        <f t="shared" si="8"/>
        <v>0.1268213815</v>
      </c>
      <c r="V578" s="8">
        <f t="shared" si="9"/>
        <v>0.1623677931</v>
      </c>
      <c r="W578" s="7">
        <f t="shared" si="10"/>
        <v>0.1308220556</v>
      </c>
      <c r="X578" s="9">
        <f t="shared" si="11"/>
        <v>0.1574024177</v>
      </c>
      <c r="Y578" s="7">
        <f t="shared" si="12"/>
        <v>-0.02453386654</v>
      </c>
      <c r="Z578" s="7">
        <f t="shared" si="13"/>
        <v>1.245213854</v>
      </c>
      <c r="AA578" s="7">
        <f t="shared" si="14"/>
        <v>1.289873418</v>
      </c>
      <c r="AB578" s="7">
        <f t="shared" si="15"/>
        <v>-0.149166656</v>
      </c>
      <c r="AC578" s="9">
        <f t="shared" si="16"/>
        <v>-0.1109166605</v>
      </c>
      <c r="AD578" s="9">
        <f t="shared" si="17"/>
        <v>-0.1335833245</v>
      </c>
      <c r="AE578" s="9">
        <f t="shared" si="18"/>
        <v>-0.126499992</v>
      </c>
      <c r="AF578" s="7">
        <f t="shared" si="19"/>
        <v>0.8326626543</v>
      </c>
      <c r="AG578" s="7">
        <f t="shared" si="20"/>
        <v>18.6781986</v>
      </c>
      <c r="AH578" s="7">
        <f t="shared" si="21"/>
        <v>74.58603592</v>
      </c>
      <c r="AI578" s="7">
        <f t="shared" si="22"/>
        <v>127.3826866</v>
      </c>
      <c r="AJ578" s="7">
        <f t="shared" si="23"/>
        <v>48.60469538</v>
      </c>
      <c r="AK578" s="7">
        <f t="shared" si="24"/>
        <v>0.952107261</v>
      </c>
      <c r="AL578" s="7">
        <f t="shared" si="25"/>
        <v>0.9983260563</v>
      </c>
    </row>
    <row r="579" ht="15.75" customHeight="1">
      <c r="A579" s="5">
        <v>28.4</v>
      </c>
      <c r="B579" s="5" t="str">
        <f t="shared" si="1"/>
        <v>baik</v>
      </c>
      <c r="C579" s="5">
        <v>40.0</v>
      </c>
      <c r="D579" s="7"/>
      <c r="E579" s="5">
        <v>0.0973</v>
      </c>
      <c r="F579" s="5">
        <v>0.109099999</v>
      </c>
      <c r="G579" s="5">
        <v>0.076899998</v>
      </c>
      <c r="H579" s="5">
        <v>0.079800002</v>
      </c>
      <c r="I579" s="5">
        <v>0.051399998</v>
      </c>
      <c r="J579" s="5">
        <v>0.049400002</v>
      </c>
      <c r="K579" s="5">
        <v>0.041700002</v>
      </c>
      <c r="L579" s="5">
        <v>0.0392</v>
      </c>
      <c r="M579" s="5">
        <v>0.017899999</v>
      </c>
      <c r="N579" s="5">
        <v>0.0123</v>
      </c>
      <c r="O579" s="7">
        <f t="shared" si="2"/>
        <v>-0.2967959191</v>
      </c>
      <c r="P579" s="7">
        <f t="shared" si="3"/>
        <v>0.4469495793</v>
      </c>
      <c r="Q579" s="7">
        <f t="shared" si="4"/>
        <v>0.3993289027</v>
      </c>
      <c r="R579" s="7">
        <f t="shared" si="5"/>
        <v>0.5444444613</v>
      </c>
      <c r="S579" s="7">
        <f t="shared" si="6"/>
        <v>0.44074078</v>
      </c>
      <c r="T579" s="7">
        <f t="shared" si="7"/>
        <v>0.4932886159</v>
      </c>
      <c r="U579" s="7">
        <f t="shared" si="8"/>
        <v>0.7181102475</v>
      </c>
      <c r="V579" s="8">
        <f t="shared" si="9"/>
        <v>0.797364084</v>
      </c>
      <c r="W579" s="7">
        <f t="shared" si="10"/>
        <v>0.751235591</v>
      </c>
      <c r="X579" s="9">
        <f t="shared" si="11"/>
        <v>0.7622047285</v>
      </c>
      <c r="Y579" s="7">
        <f t="shared" si="12"/>
        <v>-0.1731182877</v>
      </c>
      <c r="Z579" s="7">
        <f t="shared" si="13"/>
        <v>3.120805266</v>
      </c>
      <c r="AA579" s="7">
        <f t="shared" si="14"/>
        <v>3.444444261</v>
      </c>
      <c r="AB579" s="7">
        <f t="shared" si="15"/>
        <v>0.3051500023</v>
      </c>
      <c r="AC579" s="9">
        <f t="shared" si="16"/>
        <v>0.3429499955</v>
      </c>
      <c r="AD579" s="9">
        <f t="shared" si="17"/>
        <v>0.3205499995</v>
      </c>
      <c r="AE579" s="9">
        <f t="shared" si="18"/>
        <v>0.3275499983</v>
      </c>
      <c r="AF579" s="7">
        <f t="shared" si="19"/>
        <v>0.5422627189</v>
      </c>
      <c r="AG579" s="7">
        <f t="shared" si="20"/>
        <v>15.81905397</v>
      </c>
      <c r="AH579" s="7">
        <f t="shared" si="21"/>
        <v>45.17815535</v>
      </c>
      <c r="AI579" s="7">
        <f t="shared" si="22"/>
        <v>49.7977258</v>
      </c>
      <c r="AJ579" s="7">
        <f t="shared" si="23"/>
        <v>16.59717651</v>
      </c>
      <c r="AK579" s="7">
        <f t="shared" si="24"/>
        <v>0.7048579166</v>
      </c>
      <c r="AL579" s="7">
        <f t="shared" si="25"/>
        <v>0.7903391367</v>
      </c>
    </row>
    <row r="580" ht="15.75" customHeight="1">
      <c r="A580" s="5">
        <v>28.4</v>
      </c>
      <c r="B580" s="5" t="str">
        <f t="shared" si="1"/>
        <v>baik</v>
      </c>
      <c r="C580" s="5">
        <v>40.0</v>
      </c>
      <c r="D580" s="6"/>
      <c r="E580" s="5">
        <v>0.162566662</v>
      </c>
      <c r="F580" s="5">
        <v>0.161533326</v>
      </c>
      <c r="G580" s="5">
        <v>0.150066674</v>
      </c>
      <c r="H580" s="5">
        <v>0.155966669</v>
      </c>
      <c r="I580" s="5">
        <v>0.143833339</v>
      </c>
      <c r="J580" s="5">
        <v>0.147599995</v>
      </c>
      <c r="K580" s="5">
        <v>0.137366667</v>
      </c>
      <c r="L580" s="5">
        <v>0.142933339</v>
      </c>
      <c r="M580" s="5">
        <v>0.138899997</v>
      </c>
      <c r="N580" s="5">
        <v>0.12696667</v>
      </c>
      <c r="O580" s="7">
        <f t="shared" si="2"/>
        <v>-0.04418418182</v>
      </c>
      <c r="P580" s="7">
        <f t="shared" si="3"/>
        <v>0.08085198918</v>
      </c>
      <c r="Q580" s="7">
        <f t="shared" si="4"/>
        <v>-0.005550181038</v>
      </c>
      <c r="R580" s="7">
        <f t="shared" si="5"/>
        <v>0.0393442504</v>
      </c>
      <c r="S580" s="7">
        <f t="shared" si="6"/>
        <v>-0.00580074393</v>
      </c>
      <c r="T580" s="7">
        <f t="shared" si="7"/>
        <v>0.03764477715</v>
      </c>
      <c r="U580" s="7">
        <f t="shared" si="8"/>
        <v>0.07533561449</v>
      </c>
      <c r="V580" s="8">
        <f t="shared" si="9"/>
        <v>0.1198151004</v>
      </c>
      <c r="W580" s="7">
        <f t="shared" si="10"/>
        <v>0.07845174805</v>
      </c>
      <c r="X580" s="9">
        <f t="shared" si="11"/>
        <v>0.1150559986</v>
      </c>
      <c r="Y580" s="7">
        <f t="shared" si="12"/>
        <v>-0.03679926829</v>
      </c>
      <c r="Z580" s="7">
        <f t="shared" si="13"/>
        <v>1.127895764</v>
      </c>
      <c r="AA580" s="7">
        <f t="shared" si="14"/>
        <v>1.178814612</v>
      </c>
      <c r="AB580" s="7">
        <f t="shared" si="15"/>
        <v>-0.3257833425</v>
      </c>
      <c r="AC580" s="9">
        <f t="shared" si="16"/>
        <v>-0.2452333853</v>
      </c>
      <c r="AD580" s="9">
        <f t="shared" si="17"/>
        <v>-0.2929666933</v>
      </c>
      <c r="AE580" s="9">
        <f t="shared" si="18"/>
        <v>-0.2780500345</v>
      </c>
      <c r="AF580" s="7">
        <f t="shared" si="19"/>
        <v>0.9153709037</v>
      </c>
      <c r="AG580" s="7">
        <f t="shared" si="20"/>
        <v>17.37559374</v>
      </c>
      <c r="AH580" s="7">
        <f t="shared" si="21"/>
        <v>230.6487513</v>
      </c>
      <c r="AI580" s="7">
        <f t="shared" si="22"/>
        <v>219.9237758</v>
      </c>
      <c r="AJ580" s="7">
        <f t="shared" si="23"/>
        <v>546.3759018</v>
      </c>
      <c r="AK580" s="7">
        <f t="shared" si="24"/>
        <v>0.9290137071</v>
      </c>
      <c r="AL580" s="7">
        <f t="shared" si="25"/>
        <v>0.9231085399</v>
      </c>
    </row>
    <row r="581" ht="15.75" customHeight="1">
      <c r="A581" s="5">
        <v>28.4</v>
      </c>
      <c r="B581" s="5" t="str">
        <f t="shared" si="1"/>
        <v>baik</v>
      </c>
      <c r="C581" s="5">
        <v>60.0</v>
      </c>
      <c r="D581" s="6"/>
      <c r="E581" s="5">
        <v>0.110699996</v>
      </c>
      <c r="F581" s="5">
        <v>0.104199998</v>
      </c>
      <c r="G581" s="5">
        <v>0.075199999</v>
      </c>
      <c r="H581" s="5">
        <v>0.075800002</v>
      </c>
      <c r="I581" s="5">
        <v>0.0669</v>
      </c>
      <c r="J581" s="5">
        <v>0.059099998</v>
      </c>
      <c r="K581" s="5">
        <v>0.059599999</v>
      </c>
      <c r="L581" s="5">
        <v>0.056299999</v>
      </c>
      <c r="M581" s="5">
        <v>0.064499997</v>
      </c>
      <c r="N581" s="5">
        <v>0.054200001</v>
      </c>
      <c r="O581" s="7">
        <f t="shared" si="2"/>
        <v>-0.1157270047</v>
      </c>
      <c r="P581" s="7">
        <f t="shared" si="3"/>
        <v>0.2722832712</v>
      </c>
      <c r="Q581" s="7">
        <f t="shared" si="4"/>
        <v>-0.03948427202</v>
      </c>
      <c r="R581" s="7">
        <f t="shared" si="5"/>
        <v>0.04745165202</v>
      </c>
      <c r="S581" s="7">
        <f t="shared" si="6"/>
        <v>-0.04305797891</v>
      </c>
      <c r="T581" s="7">
        <f t="shared" si="7"/>
        <v>0.04351328102</v>
      </c>
      <c r="U581" s="7">
        <f t="shared" si="8"/>
        <v>0.2353289993</v>
      </c>
      <c r="V581" s="8">
        <f t="shared" si="9"/>
        <v>0.3156565487</v>
      </c>
      <c r="W581" s="7">
        <f t="shared" si="10"/>
        <v>0.250631321</v>
      </c>
      <c r="X581" s="9">
        <f t="shared" si="11"/>
        <v>0.2963841048</v>
      </c>
      <c r="Y581" s="7">
        <f t="shared" si="12"/>
        <v>-0.1616499414</v>
      </c>
      <c r="Z581" s="7">
        <f t="shared" si="13"/>
        <v>1.445608403</v>
      </c>
      <c r="AA581" s="7">
        <f t="shared" si="14"/>
        <v>1.576449886</v>
      </c>
      <c r="AB581" s="7">
        <f t="shared" si="15"/>
        <v>-0.0334749875</v>
      </c>
      <c r="AC581" s="9">
        <f t="shared" si="16"/>
        <v>0.0360499855</v>
      </c>
      <c r="AD581" s="9">
        <f t="shared" si="17"/>
        <v>-0.0051499985</v>
      </c>
      <c r="AE581" s="9">
        <f t="shared" si="18"/>
        <v>0.0077249965</v>
      </c>
      <c r="AF581" s="7">
        <f t="shared" si="19"/>
        <v>0.7925531887</v>
      </c>
      <c r="AG581" s="7">
        <f t="shared" si="20"/>
        <v>14.00582548</v>
      </c>
      <c r="AH581" s="7">
        <f t="shared" si="21"/>
        <v>43.49885916</v>
      </c>
      <c r="AI581" s="7">
        <f t="shared" si="22"/>
        <v>63.51352366</v>
      </c>
      <c r="AJ581" s="7">
        <f t="shared" si="23"/>
        <v>15.30300385</v>
      </c>
      <c r="AK581" s="7">
        <f t="shared" si="24"/>
        <v>0.7216890638</v>
      </c>
      <c r="AL581" s="7">
        <f t="shared" si="25"/>
        <v>0.6793134753</v>
      </c>
    </row>
    <row r="582" ht="15.75" customHeight="1">
      <c r="A582" s="5">
        <v>28.4</v>
      </c>
      <c r="B582" s="5" t="str">
        <f t="shared" si="1"/>
        <v>baik</v>
      </c>
      <c r="C582" s="5">
        <v>80.0</v>
      </c>
      <c r="D582" s="6"/>
      <c r="E582" s="5">
        <v>0.1065</v>
      </c>
      <c r="F582" s="5">
        <v>0.132200003</v>
      </c>
      <c r="G582" s="5">
        <v>0.119900003</v>
      </c>
      <c r="H582" s="5">
        <v>0.135299996</v>
      </c>
      <c r="I582" s="5">
        <v>0.081799999</v>
      </c>
      <c r="J582" s="5">
        <v>0.087899998</v>
      </c>
      <c r="K582" s="5">
        <v>0.061299998</v>
      </c>
      <c r="L582" s="5">
        <v>0.0548</v>
      </c>
      <c r="M582" s="5">
        <v>0.0217</v>
      </c>
      <c r="N582" s="5">
        <v>0.0143</v>
      </c>
      <c r="O582" s="7">
        <f t="shared" si="2"/>
        <v>-0.3233995843</v>
      </c>
      <c r="P582" s="7">
        <f t="shared" si="3"/>
        <v>0.3664082927</v>
      </c>
      <c r="Q582" s="7">
        <f t="shared" si="4"/>
        <v>0.4771084211</v>
      </c>
      <c r="R582" s="7">
        <f t="shared" si="5"/>
        <v>0.6216931117</v>
      </c>
      <c r="S582" s="7">
        <f t="shared" si="6"/>
        <v>0.5238095112</v>
      </c>
      <c r="T582" s="7">
        <f t="shared" si="7"/>
        <v>0.5662650498</v>
      </c>
      <c r="U582" s="7">
        <f t="shared" si="8"/>
        <v>0.717998706</v>
      </c>
      <c r="V582" s="8">
        <f t="shared" si="9"/>
        <v>0.804778161</v>
      </c>
      <c r="W582" s="7">
        <f t="shared" si="10"/>
        <v>0.7542662166</v>
      </c>
      <c r="X582" s="9">
        <f t="shared" si="11"/>
        <v>0.7660818759</v>
      </c>
      <c r="Y582" s="7">
        <f t="shared" si="12"/>
        <v>-0.04879016147</v>
      </c>
      <c r="Z582" s="7">
        <f t="shared" si="13"/>
        <v>3.037349543</v>
      </c>
      <c r="AA582" s="7">
        <f t="shared" si="14"/>
        <v>3.334656252</v>
      </c>
      <c r="AB582" s="7">
        <f t="shared" si="15"/>
        <v>0.3670000125</v>
      </c>
      <c r="AC582" s="9">
        <f t="shared" si="16"/>
        <v>0.4169500125</v>
      </c>
      <c r="AD582" s="9">
        <f t="shared" si="17"/>
        <v>0.3873500125</v>
      </c>
      <c r="AE582" s="9">
        <f t="shared" si="18"/>
        <v>0.3966000125</v>
      </c>
      <c r="AF582" s="7">
        <f t="shared" si="19"/>
        <v>0.5112593533</v>
      </c>
      <c r="AG582" s="7">
        <f t="shared" si="20"/>
        <v>20.45654504</v>
      </c>
      <c r="AH582" s="7">
        <f t="shared" si="21"/>
        <v>117.7695175</v>
      </c>
      <c r="AI582" s="7">
        <f t="shared" si="22"/>
        <v>108.8466096</v>
      </c>
      <c r="AJ582" s="7">
        <f t="shared" si="23"/>
        <v>129.3727574</v>
      </c>
      <c r="AK582" s="7">
        <f t="shared" si="24"/>
        <v>0.9069591549</v>
      </c>
      <c r="AL582" s="7">
        <f t="shared" si="25"/>
        <v>1.125821624</v>
      </c>
    </row>
    <row r="583" ht="15.75" customHeight="1">
      <c r="A583" s="5">
        <v>28.4</v>
      </c>
      <c r="B583" s="5" t="str">
        <f t="shared" si="1"/>
        <v>baik</v>
      </c>
      <c r="C583" s="5">
        <v>40.0</v>
      </c>
      <c r="D583" s="5"/>
      <c r="E583" s="7">
        <v>0.091366664</v>
      </c>
      <c r="F583" s="5">
        <v>0.1096</v>
      </c>
      <c r="G583" s="5">
        <v>0.077766664</v>
      </c>
      <c r="H583" s="5">
        <v>0.0678</v>
      </c>
      <c r="I583" s="5">
        <v>0.035599999</v>
      </c>
      <c r="J583" s="5">
        <v>0.036133334</v>
      </c>
      <c r="K583" s="5">
        <v>0.028766667</v>
      </c>
      <c r="L583" s="5">
        <v>0.027266666</v>
      </c>
      <c r="M583" s="5">
        <v>0.016566666</v>
      </c>
      <c r="N583" s="5">
        <v>0.013666667</v>
      </c>
      <c r="O583" s="7">
        <f t="shared" si="2"/>
        <v>-0.4599499193</v>
      </c>
      <c r="P583" s="7">
        <f t="shared" si="3"/>
        <v>0.5841965753</v>
      </c>
      <c r="Q583" s="7">
        <f t="shared" si="4"/>
        <v>0.2691176711</v>
      </c>
      <c r="R583" s="7">
        <f t="shared" si="5"/>
        <v>0.3558523118</v>
      </c>
      <c r="S583" s="7">
        <f t="shared" si="6"/>
        <v>0.2875098384</v>
      </c>
      <c r="T583" s="7">
        <f t="shared" si="7"/>
        <v>0.3330882377</v>
      </c>
      <c r="U583" s="7">
        <f t="shared" si="8"/>
        <v>0.7373844213</v>
      </c>
      <c r="V583" s="8">
        <f t="shared" si="9"/>
        <v>0.7782585133</v>
      </c>
      <c r="W583" s="7">
        <f t="shared" si="10"/>
        <v>0.7547322911</v>
      </c>
      <c r="X583" s="9">
        <f t="shared" si="11"/>
        <v>0.7603698825</v>
      </c>
      <c r="Y583" s="7">
        <f t="shared" si="12"/>
        <v>-0.1698986112</v>
      </c>
      <c r="Z583" s="7">
        <f t="shared" si="13"/>
        <v>4.133088207</v>
      </c>
      <c r="AA583" s="7">
        <f t="shared" si="14"/>
        <v>4.415553678</v>
      </c>
      <c r="AB583" s="7">
        <f t="shared" si="15"/>
        <v>0.3193833378</v>
      </c>
      <c r="AC583" s="9">
        <f t="shared" si="16"/>
        <v>0.338958331</v>
      </c>
      <c r="AD583" s="9">
        <f t="shared" si="17"/>
        <v>0.327358335</v>
      </c>
      <c r="AE583" s="9">
        <f t="shared" si="18"/>
        <v>0.3309833338</v>
      </c>
      <c r="AF583" s="7">
        <f t="shared" si="19"/>
        <v>0.3699100041</v>
      </c>
      <c r="AG583" s="7">
        <f t="shared" si="20"/>
        <v>16.71830263</v>
      </c>
      <c r="AH583" s="7">
        <f t="shared" si="21"/>
        <v>46.0590618</v>
      </c>
      <c r="AI583" s="7">
        <f t="shared" si="22"/>
        <v>32.57640984</v>
      </c>
      <c r="AJ583" s="7">
        <f t="shared" si="23"/>
        <v>17.2985075</v>
      </c>
      <c r="AK583" s="7">
        <f t="shared" si="24"/>
        <v>0.709549854</v>
      </c>
      <c r="AL583" s="7">
        <f t="shared" si="25"/>
        <v>0.8511492113</v>
      </c>
    </row>
    <row r="584" ht="15.75" customHeight="1">
      <c r="A584" s="5">
        <v>28.4</v>
      </c>
      <c r="B584" s="5" t="str">
        <f t="shared" si="1"/>
        <v>baik</v>
      </c>
      <c r="C584" s="5">
        <v>40.0</v>
      </c>
      <c r="D584" s="5"/>
      <c r="E584" s="7">
        <v>0.050999999</v>
      </c>
      <c r="F584" s="5">
        <v>0.057500001</v>
      </c>
      <c r="G584" s="5">
        <v>0.0153</v>
      </c>
      <c r="H584" s="5">
        <v>0.0096</v>
      </c>
      <c r="I584" s="5">
        <v>0.0033</v>
      </c>
      <c r="J584" s="5">
        <v>0.0043</v>
      </c>
      <c r="K584" s="5">
        <v>0.0021</v>
      </c>
      <c r="L584" s="5">
        <v>0.0017</v>
      </c>
      <c r="M584" s="5">
        <v>0.0043</v>
      </c>
      <c r="N584" s="5">
        <v>0.0047</v>
      </c>
      <c r="O584" s="7">
        <f t="shared" si="2"/>
        <v>-0.7586206897</v>
      </c>
      <c r="P584" s="7">
        <f t="shared" si="3"/>
        <v>0.9295302025</v>
      </c>
      <c r="Q584" s="7">
        <f t="shared" si="4"/>
        <v>-0.34375</v>
      </c>
      <c r="R584" s="7">
        <f t="shared" si="5"/>
        <v>-0.3823529412</v>
      </c>
      <c r="S584" s="7">
        <f t="shared" si="6"/>
        <v>-0.3235294118</v>
      </c>
      <c r="T584" s="7">
        <f t="shared" si="7"/>
        <v>-0.40625</v>
      </c>
      <c r="U584" s="7">
        <f t="shared" si="8"/>
        <v>0.8608414262</v>
      </c>
      <c r="V584" s="8">
        <f t="shared" si="9"/>
        <v>0.8488746005</v>
      </c>
      <c r="W584" s="7">
        <f t="shared" si="10"/>
        <v>0.8553054686</v>
      </c>
      <c r="X584" s="9">
        <f t="shared" si="11"/>
        <v>0.8543689344</v>
      </c>
      <c r="Y584" s="7">
        <f t="shared" si="12"/>
        <v>-0.5796703354</v>
      </c>
      <c r="Z584" s="7">
        <f t="shared" si="13"/>
        <v>11.37500016</v>
      </c>
      <c r="AA584" s="7">
        <f t="shared" si="14"/>
        <v>10.7058825</v>
      </c>
      <c r="AB584" s="7">
        <f t="shared" si="15"/>
        <v>0.200450004</v>
      </c>
      <c r="AC584" s="9">
        <f t="shared" si="16"/>
        <v>0.197750004</v>
      </c>
      <c r="AD584" s="9">
        <f t="shared" si="17"/>
        <v>0.199350004</v>
      </c>
      <c r="AE584" s="9">
        <f t="shared" si="18"/>
        <v>0.198850004</v>
      </c>
      <c r="AF584" s="7">
        <f t="shared" si="19"/>
        <v>0.137254902</v>
      </c>
      <c r="AG584" s="7">
        <f t="shared" si="20"/>
        <v>9.650830686</v>
      </c>
      <c r="AH584" s="7">
        <f t="shared" si="21"/>
        <v>11.45077382</v>
      </c>
      <c r="AI584" s="7">
        <f t="shared" si="22"/>
        <v>1.813170774</v>
      </c>
      <c r="AJ584" s="7">
        <f t="shared" si="23"/>
        <v>0.8759245576</v>
      </c>
      <c r="AK584" s="7">
        <f t="shared" si="24"/>
        <v>0.2660869519</v>
      </c>
      <c r="AL584" s="7">
        <f t="shared" si="25"/>
        <v>0.3000000059</v>
      </c>
    </row>
    <row r="585" ht="15.75" customHeight="1">
      <c r="A585" s="5">
        <v>28.3</v>
      </c>
      <c r="B585" s="5" t="str">
        <f t="shared" si="1"/>
        <v>baik</v>
      </c>
      <c r="C585" s="5">
        <v>40.0</v>
      </c>
      <c r="D585" s="5"/>
      <c r="E585" s="5">
        <v>0.041549999</v>
      </c>
      <c r="F585" s="5">
        <v>0.050349999</v>
      </c>
      <c r="G585" s="5">
        <v>0.034850001</v>
      </c>
      <c r="H585" s="5">
        <v>0.036200002</v>
      </c>
      <c r="I585" s="5">
        <v>0.025900001</v>
      </c>
      <c r="J585" s="5">
        <v>0.02585</v>
      </c>
      <c r="K585" s="5">
        <v>0.02605</v>
      </c>
      <c r="L585" s="5">
        <v>0.02585</v>
      </c>
      <c r="M585" s="5">
        <v>0.02455</v>
      </c>
      <c r="N585" s="5">
        <v>0.020649999</v>
      </c>
      <c r="O585" s="7">
        <f t="shared" si="2"/>
        <v>-0.144499193</v>
      </c>
      <c r="P585" s="7">
        <f t="shared" si="3"/>
        <v>0.3180628183</v>
      </c>
      <c r="Q585" s="7">
        <f t="shared" si="4"/>
        <v>0.02964426877</v>
      </c>
      <c r="R585" s="7">
        <f t="shared" si="5"/>
        <v>0.1156317155</v>
      </c>
      <c r="S585" s="7">
        <f t="shared" si="6"/>
        <v>0.03211991503</v>
      </c>
      <c r="T585" s="7">
        <f t="shared" si="7"/>
        <v>0.1067193874</v>
      </c>
      <c r="U585" s="7">
        <f t="shared" si="8"/>
        <v>0.3444592703</v>
      </c>
      <c r="V585" s="8">
        <f t="shared" si="9"/>
        <v>0.4183098709</v>
      </c>
      <c r="W585" s="7">
        <f t="shared" si="10"/>
        <v>0.3633802778</v>
      </c>
      <c r="X585" s="9">
        <f t="shared" si="11"/>
        <v>0.3965287102</v>
      </c>
      <c r="Y585" s="7">
        <f t="shared" si="12"/>
        <v>-0.1819248592</v>
      </c>
      <c r="Z585" s="7">
        <f t="shared" si="13"/>
        <v>1.683794466</v>
      </c>
      <c r="AA585" s="7">
        <f t="shared" si="14"/>
        <v>1.824411174</v>
      </c>
      <c r="AB585" s="7">
        <f t="shared" si="15"/>
        <v>0.029174996</v>
      </c>
      <c r="AC585" s="9">
        <f t="shared" si="16"/>
        <v>0.05550000275</v>
      </c>
      <c r="AD585" s="9">
        <f t="shared" si="17"/>
        <v>0.03989999875</v>
      </c>
      <c r="AE585" s="9">
        <f t="shared" si="18"/>
        <v>0.044775</v>
      </c>
      <c r="AF585" s="7">
        <f t="shared" si="19"/>
        <v>0.7474892181</v>
      </c>
      <c r="AG585" s="7">
        <f t="shared" si="20"/>
        <v>17.05503062</v>
      </c>
      <c r="AH585" s="7">
        <f t="shared" si="21"/>
        <v>17.70178957</v>
      </c>
      <c r="AI585" s="7">
        <f t="shared" si="22"/>
        <v>20.67906883</v>
      </c>
      <c r="AJ585" s="7">
        <f t="shared" si="23"/>
        <v>2.228068317</v>
      </c>
      <c r="AK585" s="7">
        <f t="shared" si="24"/>
        <v>0.6921549492</v>
      </c>
      <c r="AL585" s="7">
        <f t="shared" si="25"/>
        <v>0.83874854</v>
      </c>
    </row>
    <row r="586" ht="15.75" customHeight="1">
      <c r="A586" s="5">
        <v>28.3</v>
      </c>
      <c r="B586" s="5" t="str">
        <f t="shared" si="1"/>
        <v>baik</v>
      </c>
      <c r="C586" s="5">
        <v>40.0</v>
      </c>
      <c r="D586" s="5"/>
      <c r="E586" s="7">
        <v>0.046599999</v>
      </c>
      <c r="F586" s="5">
        <v>0.052999999</v>
      </c>
      <c r="G586" s="5">
        <v>0.062100001</v>
      </c>
      <c r="H586" s="5">
        <v>0.0594</v>
      </c>
      <c r="I586" s="5">
        <v>0.0265</v>
      </c>
      <c r="J586" s="5">
        <v>0.029200001</v>
      </c>
      <c r="K586" s="5">
        <v>0.0219</v>
      </c>
      <c r="L586" s="5">
        <v>0.019400001</v>
      </c>
      <c r="M586" s="5">
        <v>0.0076</v>
      </c>
      <c r="N586" s="5">
        <v>0.006</v>
      </c>
      <c r="O586" s="7">
        <f t="shared" si="2"/>
        <v>-0.4785714348</v>
      </c>
      <c r="P586" s="7">
        <f t="shared" si="3"/>
        <v>0.4152202859</v>
      </c>
      <c r="Q586" s="7">
        <f t="shared" si="4"/>
        <v>0.4847457627</v>
      </c>
      <c r="R586" s="7">
        <f t="shared" si="5"/>
        <v>0.5698924731</v>
      </c>
      <c r="S586" s="7">
        <f t="shared" si="6"/>
        <v>0.5125448029</v>
      </c>
      <c r="T586" s="7">
        <f t="shared" si="7"/>
        <v>0.5389830508</v>
      </c>
      <c r="U586" s="7">
        <f t="shared" si="8"/>
        <v>0.7491749134</v>
      </c>
      <c r="V586" s="8">
        <f t="shared" si="9"/>
        <v>0.796610166</v>
      </c>
      <c r="W586" s="7">
        <f t="shared" si="10"/>
        <v>0.7694915215</v>
      </c>
      <c r="X586" s="9">
        <f t="shared" si="11"/>
        <v>0.7755775541</v>
      </c>
      <c r="Y586" s="7">
        <f t="shared" si="12"/>
        <v>0.07906170287</v>
      </c>
      <c r="Z586" s="7">
        <f t="shared" si="13"/>
        <v>3.901694915</v>
      </c>
      <c r="AA586" s="7">
        <f t="shared" si="14"/>
        <v>4.125448029</v>
      </c>
      <c r="AB586" s="7">
        <f t="shared" si="15"/>
        <v>0.155224996</v>
      </c>
      <c r="AC586" s="9">
        <f t="shared" si="16"/>
        <v>0.166024996</v>
      </c>
      <c r="AD586" s="9">
        <f t="shared" si="17"/>
        <v>0.159624996</v>
      </c>
      <c r="AE586" s="9">
        <f t="shared" si="18"/>
        <v>0.161624996</v>
      </c>
      <c r="AF586" s="7">
        <f t="shared" si="19"/>
        <v>0.3526569992</v>
      </c>
      <c r="AG586" s="7">
        <f t="shared" si="20"/>
        <v>21.94752071</v>
      </c>
      <c r="AH586" s="7">
        <f t="shared" si="21"/>
        <v>32.48711991</v>
      </c>
      <c r="AI586" s="7">
        <f t="shared" si="22"/>
        <v>24.3975696</v>
      </c>
      <c r="AJ586" s="7">
        <f t="shared" si="23"/>
        <v>8.186273061</v>
      </c>
      <c r="AK586" s="7">
        <f t="shared" si="24"/>
        <v>1.171698154</v>
      </c>
      <c r="AL586" s="7">
        <f t="shared" si="25"/>
        <v>1.332618076</v>
      </c>
    </row>
    <row r="587" ht="15.75" customHeight="1">
      <c r="A587" s="5">
        <v>28.2</v>
      </c>
      <c r="B587" s="5" t="str">
        <f t="shared" si="1"/>
        <v>baik</v>
      </c>
      <c r="C587" s="5">
        <v>40.0</v>
      </c>
      <c r="D587" s="5"/>
      <c r="E587" s="5">
        <v>0.073899999</v>
      </c>
      <c r="F587" s="5">
        <v>0.092100002</v>
      </c>
      <c r="G587" s="5">
        <v>0.063150004</v>
      </c>
      <c r="H587" s="5">
        <v>0.062150002</v>
      </c>
      <c r="I587" s="5">
        <v>0.03365</v>
      </c>
      <c r="J587" s="5">
        <v>0.037700001</v>
      </c>
      <c r="K587" s="5">
        <v>0.027450001</v>
      </c>
      <c r="L587" s="5">
        <v>0.028200001</v>
      </c>
      <c r="M587" s="5">
        <v>0.01725</v>
      </c>
      <c r="N587" s="5">
        <v>0.0127</v>
      </c>
      <c r="O587" s="7">
        <f t="shared" si="2"/>
        <v>-0.3940397465</v>
      </c>
      <c r="P587" s="7">
        <f t="shared" si="3"/>
        <v>0.540777912</v>
      </c>
      <c r="Q587" s="7">
        <f t="shared" si="4"/>
        <v>0.2281879367</v>
      </c>
      <c r="R587" s="7">
        <f t="shared" si="5"/>
        <v>0.3673723694</v>
      </c>
      <c r="S587" s="7">
        <f t="shared" si="6"/>
        <v>0.2540473411</v>
      </c>
      <c r="T587" s="7">
        <f t="shared" si="7"/>
        <v>0.3299776436</v>
      </c>
      <c r="U587" s="7">
        <f t="shared" si="8"/>
        <v>0.6844993199</v>
      </c>
      <c r="V587" s="8">
        <f t="shared" si="9"/>
        <v>0.7576335924</v>
      </c>
      <c r="W587" s="7">
        <f t="shared" si="10"/>
        <v>0.7142175627</v>
      </c>
      <c r="X587" s="9">
        <f t="shared" si="11"/>
        <v>0.7261088299</v>
      </c>
      <c r="Y587" s="7">
        <f t="shared" si="12"/>
        <v>-0.1864734099</v>
      </c>
      <c r="Z587" s="7">
        <f t="shared" si="13"/>
        <v>3.473154419</v>
      </c>
      <c r="AA587" s="7">
        <f t="shared" si="14"/>
        <v>3.866749742</v>
      </c>
      <c r="AB587" s="7">
        <f t="shared" si="15"/>
        <v>0.2451000078</v>
      </c>
      <c r="AC587" s="9">
        <f t="shared" si="16"/>
        <v>0.2758125078</v>
      </c>
      <c r="AD587" s="9">
        <f t="shared" si="17"/>
        <v>0.2576125078</v>
      </c>
      <c r="AE587" s="9">
        <f t="shared" si="18"/>
        <v>0.2633000078</v>
      </c>
      <c r="AF587" s="7">
        <f t="shared" si="19"/>
        <v>0.4346793232</v>
      </c>
      <c r="AG587" s="7">
        <f t="shared" si="20"/>
        <v>16.91287996</v>
      </c>
      <c r="AH587" s="7">
        <f t="shared" si="21"/>
        <v>33.25614676</v>
      </c>
      <c r="AI587" s="7">
        <f t="shared" si="22"/>
        <v>34.50779774</v>
      </c>
      <c r="AJ587" s="7">
        <f t="shared" si="23"/>
        <v>8.607222082</v>
      </c>
      <c r="AK587" s="7">
        <f t="shared" si="24"/>
        <v>0.685667781</v>
      </c>
      <c r="AL587" s="7">
        <f t="shared" si="25"/>
        <v>0.8545332186</v>
      </c>
    </row>
    <row r="588" ht="15.75" customHeight="1">
      <c r="A588" s="5">
        <v>28.2</v>
      </c>
      <c r="B588" s="5" t="str">
        <f t="shared" si="1"/>
        <v>baik</v>
      </c>
      <c r="C588" s="5">
        <v>40.0</v>
      </c>
      <c r="D588" s="5"/>
      <c r="E588" s="5">
        <v>0.113600001</v>
      </c>
      <c r="F588" s="5">
        <v>0.139899999</v>
      </c>
      <c r="G588" s="5">
        <v>0.137500003</v>
      </c>
      <c r="H588" s="5">
        <v>0.136299998</v>
      </c>
      <c r="I588" s="5">
        <v>0.089100003</v>
      </c>
      <c r="J588" s="5">
        <v>0.088200003</v>
      </c>
      <c r="K588" s="5">
        <v>0.078699999</v>
      </c>
      <c r="L588" s="5">
        <v>0.0603</v>
      </c>
      <c r="M588" s="5">
        <v>0.014</v>
      </c>
      <c r="N588" s="5">
        <v>0.0147</v>
      </c>
      <c r="O588" s="7">
        <f t="shared" si="2"/>
        <v>-0.2719704138</v>
      </c>
      <c r="P588" s="7">
        <f t="shared" si="3"/>
        <v>0.279963406</v>
      </c>
      <c r="Q588" s="7">
        <f t="shared" si="4"/>
        <v>0.6979503743</v>
      </c>
      <c r="R588" s="7">
        <f t="shared" si="5"/>
        <v>0.685224836</v>
      </c>
      <c r="S588" s="7">
        <f t="shared" si="6"/>
        <v>0.6927194828</v>
      </c>
      <c r="T588" s="7">
        <f t="shared" si="7"/>
        <v>0.6903991337</v>
      </c>
      <c r="U588" s="7">
        <f t="shared" si="8"/>
        <v>0.8180636765</v>
      </c>
      <c r="V588" s="8">
        <f t="shared" si="9"/>
        <v>0.8098318228</v>
      </c>
      <c r="W588" s="7">
        <f t="shared" si="10"/>
        <v>0.8143596366</v>
      </c>
      <c r="X588" s="9">
        <f t="shared" si="11"/>
        <v>0.8135152684</v>
      </c>
      <c r="Y588" s="7">
        <f t="shared" si="12"/>
        <v>-0.00865175192</v>
      </c>
      <c r="Z588" s="7">
        <f t="shared" si="13"/>
        <v>2.992448813</v>
      </c>
      <c r="AA588" s="7">
        <f t="shared" si="14"/>
        <v>2.970021466</v>
      </c>
      <c r="AB588" s="7">
        <f t="shared" si="15"/>
        <v>0.4454249963</v>
      </c>
      <c r="AC588" s="9">
        <f t="shared" si="16"/>
        <v>0.4406999963</v>
      </c>
      <c r="AD588" s="9">
        <f t="shared" si="17"/>
        <v>0.4434999963</v>
      </c>
      <c r="AE588" s="9">
        <f t="shared" si="18"/>
        <v>0.4426249963</v>
      </c>
      <c r="AF588" s="7">
        <f t="shared" si="19"/>
        <v>0.5723636166</v>
      </c>
      <c r="AG588" s="7">
        <f t="shared" si="20"/>
        <v>21.72466481</v>
      </c>
      <c r="AH588" s="7">
        <f t="shared" si="21"/>
        <v>174.3192606</v>
      </c>
      <c r="AI588" s="7">
        <f t="shared" si="22"/>
        <v>109.351037</v>
      </c>
      <c r="AJ588" s="7">
        <f t="shared" si="23"/>
        <v>299.82106</v>
      </c>
      <c r="AK588" s="7">
        <f t="shared" si="24"/>
        <v>0.9828449177</v>
      </c>
      <c r="AL588" s="7">
        <f t="shared" si="25"/>
        <v>1.21038734</v>
      </c>
    </row>
    <row r="589" ht="15.75" customHeight="1">
      <c r="A589" s="5">
        <v>28.2</v>
      </c>
      <c r="B589" s="5" t="str">
        <f t="shared" si="1"/>
        <v>baik</v>
      </c>
      <c r="C589" s="5">
        <v>40.0</v>
      </c>
      <c r="D589" s="5"/>
      <c r="E589" s="7">
        <v>0.082366668</v>
      </c>
      <c r="F589" s="5">
        <v>0.113566667</v>
      </c>
      <c r="G589" s="5">
        <v>0.071633331</v>
      </c>
      <c r="H589" s="5">
        <v>0.065200001</v>
      </c>
      <c r="I589" s="5">
        <v>0.025633333</v>
      </c>
      <c r="J589" s="5">
        <v>0.0263</v>
      </c>
      <c r="K589" s="5">
        <v>0.020566666</v>
      </c>
      <c r="L589" s="5">
        <v>0.017033333</v>
      </c>
      <c r="M589" s="5">
        <v>0.0054</v>
      </c>
      <c r="N589" s="5">
        <v>0.004</v>
      </c>
      <c r="O589" s="7">
        <f t="shared" si="2"/>
        <v>-0.553868402</v>
      </c>
      <c r="P589" s="7">
        <f t="shared" si="3"/>
        <v>0.6933399694</v>
      </c>
      <c r="Q589" s="7">
        <f t="shared" si="4"/>
        <v>0.5840821459</v>
      </c>
      <c r="R589" s="7">
        <f t="shared" si="5"/>
        <v>0.6743554864</v>
      </c>
      <c r="S589" s="7">
        <f t="shared" si="6"/>
        <v>0.6173676965</v>
      </c>
      <c r="T589" s="7">
        <f t="shared" si="7"/>
        <v>0.6379974233</v>
      </c>
      <c r="U589" s="7">
        <f t="shared" si="8"/>
        <v>0.9092182687</v>
      </c>
      <c r="V589" s="8">
        <f t="shared" si="9"/>
        <v>0.9319535018</v>
      </c>
      <c r="W589" s="7">
        <f t="shared" si="10"/>
        <v>0.9200453646</v>
      </c>
      <c r="X589" s="9">
        <f t="shared" si="11"/>
        <v>0.9209862709</v>
      </c>
      <c r="Y589" s="7">
        <f t="shared" si="12"/>
        <v>-0.2264219031</v>
      </c>
      <c r="Z589" s="7">
        <f t="shared" si="13"/>
        <v>7.132220902</v>
      </c>
      <c r="AA589" s="7">
        <f t="shared" si="14"/>
        <v>7.538670408</v>
      </c>
      <c r="AB589" s="7">
        <f t="shared" si="15"/>
        <v>0.4126750015</v>
      </c>
      <c r="AC589" s="9">
        <f t="shared" si="16"/>
        <v>0.4221250015</v>
      </c>
      <c r="AD589" s="9">
        <f t="shared" si="17"/>
        <v>0.4165250015</v>
      </c>
      <c r="AE589" s="9">
        <f t="shared" si="18"/>
        <v>0.4182750015</v>
      </c>
      <c r="AF589" s="7">
        <f t="shared" si="19"/>
        <v>0.2871102839</v>
      </c>
      <c r="AG589" s="7">
        <f t="shared" si="20"/>
        <v>17.03690763</v>
      </c>
      <c r="AH589" s="7">
        <f t="shared" si="21"/>
        <v>40.17572957</v>
      </c>
      <c r="AI589" s="7">
        <f t="shared" si="22"/>
        <v>21.16907915</v>
      </c>
      <c r="AJ589" s="7">
        <f t="shared" si="23"/>
        <v>12.90639479</v>
      </c>
      <c r="AK589" s="7">
        <f t="shared" si="24"/>
        <v>0.6307601772</v>
      </c>
      <c r="AL589" s="7">
        <f t="shared" si="25"/>
        <v>0.8696883429</v>
      </c>
    </row>
    <row r="590" ht="15.75" customHeight="1">
      <c r="A590" s="5">
        <v>28.2</v>
      </c>
      <c r="B590" s="5" t="str">
        <f t="shared" si="1"/>
        <v>baik</v>
      </c>
      <c r="C590" s="5">
        <v>40.0</v>
      </c>
      <c r="D590" s="5"/>
      <c r="E590" s="7">
        <v>0.0592</v>
      </c>
      <c r="F590" s="5">
        <v>0.068099998</v>
      </c>
      <c r="G590" s="5">
        <v>0.082000002</v>
      </c>
      <c r="H590" s="5">
        <v>0.088200003</v>
      </c>
      <c r="I590" s="5">
        <v>0.068400003</v>
      </c>
      <c r="J590" s="5">
        <v>0.068099998</v>
      </c>
      <c r="K590" s="5">
        <v>0.0495</v>
      </c>
      <c r="L590" s="5">
        <v>0.064400002</v>
      </c>
      <c r="M590" s="5">
        <v>0.0513</v>
      </c>
      <c r="N590" s="5">
        <v>0.050000001</v>
      </c>
      <c r="O590" s="7">
        <f t="shared" si="2"/>
        <v>-0.2471483004</v>
      </c>
      <c r="P590" s="7">
        <f t="shared" si="3"/>
        <v>0.158163251</v>
      </c>
      <c r="Q590" s="7">
        <f t="shared" si="4"/>
        <v>-0.01785714286</v>
      </c>
      <c r="R590" s="7">
        <f t="shared" si="5"/>
        <v>-0.005025135628</v>
      </c>
      <c r="S590" s="7">
        <f t="shared" si="6"/>
        <v>-0.01809045208</v>
      </c>
      <c r="T590" s="7">
        <f t="shared" si="7"/>
        <v>-0.004960327381</v>
      </c>
      <c r="U590" s="7">
        <f t="shared" si="8"/>
        <v>0.1407035032</v>
      </c>
      <c r="V590" s="8">
        <f t="shared" si="9"/>
        <v>0.1532599251</v>
      </c>
      <c r="W590" s="7">
        <f t="shared" si="10"/>
        <v>0.1422523128</v>
      </c>
      <c r="X590" s="9">
        <f t="shared" si="11"/>
        <v>0.1515912672</v>
      </c>
      <c r="Y590" s="7">
        <f t="shared" si="12"/>
        <v>0.0926049567</v>
      </c>
      <c r="Z590" s="7">
        <f t="shared" si="13"/>
        <v>1.489087302</v>
      </c>
      <c r="AA590" s="7">
        <f t="shared" si="14"/>
        <v>1.508542698</v>
      </c>
      <c r="AB590" s="7">
        <f t="shared" si="15"/>
        <v>-0.086250008</v>
      </c>
      <c r="AC590" s="9">
        <f t="shared" si="16"/>
        <v>-0.07747501475</v>
      </c>
      <c r="AD590" s="9">
        <f t="shared" si="17"/>
        <v>-0.08267501075</v>
      </c>
      <c r="AE590" s="9">
        <f t="shared" si="18"/>
        <v>-0.081050012</v>
      </c>
      <c r="AF590" s="7">
        <f t="shared" si="19"/>
        <v>0.6036585219</v>
      </c>
      <c r="AG590" s="7">
        <f t="shared" si="20"/>
        <v>22.79392975</v>
      </c>
      <c r="AH590" s="7">
        <f t="shared" si="21"/>
        <v>50.61514028</v>
      </c>
      <c r="AI590" s="7">
        <f t="shared" si="22"/>
        <v>76.98438231</v>
      </c>
      <c r="AJ590" s="7">
        <f t="shared" si="23"/>
        <v>21.17419625</v>
      </c>
      <c r="AK590" s="7">
        <f t="shared" si="24"/>
        <v>1.204111665</v>
      </c>
      <c r="AL590" s="7">
        <f t="shared" si="25"/>
        <v>1.385135169</v>
      </c>
    </row>
    <row r="591" ht="15.75" customHeight="1">
      <c r="A591" s="5">
        <v>28.15</v>
      </c>
      <c r="B591" s="5" t="str">
        <f t="shared" si="1"/>
        <v>baik</v>
      </c>
      <c r="C591" s="5">
        <v>40.0</v>
      </c>
      <c r="D591" s="5"/>
      <c r="E591" s="5">
        <v>0.118000001</v>
      </c>
      <c r="F591" s="5">
        <v>0.132699996</v>
      </c>
      <c r="G591" s="5">
        <v>0.115000002</v>
      </c>
      <c r="H591" s="5">
        <v>0.126750007</v>
      </c>
      <c r="I591" s="5">
        <v>0.121699996</v>
      </c>
      <c r="J591" s="5">
        <v>0.128849998</v>
      </c>
      <c r="K591" s="5">
        <v>0.116949998</v>
      </c>
      <c r="L591" s="5">
        <v>0.131699994</v>
      </c>
      <c r="M591" s="5">
        <v>0.138449997</v>
      </c>
      <c r="N591" s="5">
        <v>0.128199995</v>
      </c>
      <c r="O591" s="7">
        <f t="shared" si="2"/>
        <v>0.008406967019</v>
      </c>
      <c r="P591" s="7">
        <f t="shared" si="3"/>
        <v>0.06308831716</v>
      </c>
      <c r="Q591" s="7">
        <f t="shared" si="4"/>
        <v>-0.08418167354</v>
      </c>
      <c r="R591" s="7">
        <f t="shared" si="5"/>
        <v>-0.04589026034</v>
      </c>
      <c r="S591" s="7">
        <f t="shared" si="6"/>
        <v>-0.08770140573</v>
      </c>
      <c r="T591" s="7">
        <f t="shared" si="7"/>
        <v>-0.04404854041</v>
      </c>
      <c r="U591" s="7">
        <f t="shared" si="8"/>
        <v>-0.02120597879</v>
      </c>
      <c r="V591" s="8">
        <f t="shared" si="9"/>
        <v>0.01724799216</v>
      </c>
      <c r="W591" s="7">
        <f t="shared" si="10"/>
        <v>-0.02203910003</v>
      </c>
      <c r="X591" s="9">
        <f t="shared" si="11"/>
        <v>0.0165959842</v>
      </c>
      <c r="Y591" s="7">
        <f t="shared" si="12"/>
        <v>-0.07145738451</v>
      </c>
      <c r="Z591" s="7">
        <f t="shared" si="13"/>
        <v>0.9698512249</v>
      </c>
      <c r="AA591" s="7">
        <f t="shared" si="14"/>
        <v>1.010401816</v>
      </c>
      <c r="AB591" s="7">
        <f t="shared" si="15"/>
        <v>-0.4329749953</v>
      </c>
      <c r="AC591" s="9">
        <f t="shared" si="16"/>
        <v>-0.3637874818</v>
      </c>
      <c r="AD591" s="9">
        <f t="shared" si="17"/>
        <v>-0.4047874898</v>
      </c>
      <c r="AE591" s="9">
        <f t="shared" si="18"/>
        <v>-0.3919749873</v>
      </c>
      <c r="AF591" s="7">
        <f t="shared" si="19"/>
        <v>1.016956487</v>
      </c>
      <c r="AG591" s="7">
        <f t="shared" si="20"/>
        <v>18.32688566</v>
      </c>
      <c r="AH591" s="7">
        <f t="shared" si="21"/>
        <v>105.5884327</v>
      </c>
      <c r="AI591" s="7">
        <f t="shared" si="22"/>
        <v>182.8969944</v>
      </c>
      <c r="AJ591" s="7">
        <f t="shared" si="23"/>
        <v>102.3807066</v>
      </c>
      <c r="AK591" s="7">
        <f t="shared" si="24"/>
        <v>0.8666164692</v>
      </c>
      <c r="AL591" s="7">
        <f t="shared" si="25"/>
        <v>0.9745762799</v>
      </c>
    </row>
    <row r="592" ht="15.75" customHeight="1">
      <c r="A592" s="5">
        <v>28.1</v>
      </c>
      <c r="B592" s="5" t="str">
        <f t="shared" si="1"/>
        <v>baik</v>
      </c>
      <c r="C592" s="5">
        <v>40.0</v>
      </c>
      <c r="D592" s="5"/>
      <c r="E592" s="7">
        <v>0.088699996</v>
      </c>
      <c r="F592" s="5">
        <v>0.075000003</v>
      </c>
      <c r="G592" s="5">
        <v>0.090400003</v>
      </c>
      <c r="H592" s="5">
        <v>0.095399998</v>
      </c>
      <c r="I592" s="5">
        <v>0.045699999</v>
      </c>
      <c r="J592" s="5">
        <v>0.050000001</v>
      </c>
      <c r="K592" s="5">
        <v>0.067100003</v>
      </c>
      <c r="L592" s="5">
        <v>0.0272</v>
      </c>
      <c r="M592" s="5">
        <v>0.0162</v>
      </c>
      <c r="N592" s="5">
        <v>0.0136</v>
      </c>
      <c r="O592" s="7">
        <f t="shared" si="2"/>
        <v>-0.1479365023</v>
      </c>
      <c r="P592" s="7">
        <f t="shared" si="3"/>
        <v>0.05559464931</v>
      </c>
      <c r="Q592" s="7">
        <f t="shared" si="4"/>
        <v>0.6110444318</v>
      </c>
      <c r="R592" s="7">
        <f t="shared" si="5"/>
        <v>0.6629492071</v>
      </c>
      <c r="S592" s="7">
        <f t="shared" si="6"/>
        <v>0.6307311166</v>
      </c>
      <c r="T592" s="7">
        <f t="shared" si="7"/>
        <v>0.6422569156</v>
      </c>
      <c r="U592" s="7">
        <f t="shared" si="8"/>
        <v>0.6447368538</v>
      </c>
      <c r="V592" s="8">
        <f t="shared" si="9"/>
        <v>0.6930022677</v>
      </c>
      <c r="W592" s="7">
        <f t="shared" si="10"/>
        <v>0.6636568963</v>
      </c>
      <c r="X592" s="9">
        <f t="shared" si="11"/>
        <v>0.6732456248</v>
      </c>
      <c r="Y592" s="7">
        <f t="shared" si="12"/>
        <v>0.09310761452</v>
      </c>
      <c r="Z592" s="7">
        <f t="shared" si="13"/>
        <v>1.985594238</v>
      </c>
      <c r="AA592" s="7">
        <f t="shared" si="14"/>
        <v>2.049566293</v>
      </c>
      <c r="AB592" s="7">
        <f t="shared" si="15"/>
        <v>0.1738750113</v>
      </c>
      <c r="AC592" s="9">
        <f t="shared" si="16"/>
        <v>0.1914250113</v>
      </c>
      <c r="AD592" s="9">
        <f t="shared" si="17"/>
        <v>0.1810250113</v>
      </c>
      <c r="AE592" s="9">
        <f t="shared" si="18"/>
        <v>0.1842750113</v>
      </c>
      <c r="AF592" s="7">
        <f t="shared" si="19"/>
        <v>0.7422566457</v>
      </c>
      <c r="AG592" s="7">
        <f t="shared" si="20"/>
        <v>18.94917512</v>
      </c>
      <c r="AH592" s="7">
        <f t="shared" si="21"/>
        <v>61.03317402</v>
      </c>
      <c r="AI592" s="7">
        <f t="shared" si="22"/>
        <v>50.62025442</v>
      </c>
      <c r="AJ592" s="7">
        <f t="shared" si="23"/>
        <v>31.62428475</v>
      </c>
      <c r="AK592" s="7">
        <f t="shared" si="24"/>
        <v>1.205333325</v>
      </c>
      <c r="AL592" s="7">
        <f t="shared" si="25"/>
        <v>1.019165807</v>
      </c>
    </row>
    <row r="593" ht="15.75" customHeight="1">
      <c r="A593" s="5">
        <v>28.1</v>
      </c>
      <c r="B593" s="5" t="str">
        <f t="shared" si="1"/>
        <v>baik</v>
      </c>
      <c r="C593" s="5">
        <v>40.0</v>
      </c>
      <c r="D593" s="5"/>
      <c r="E593" s="7">
        <v>0.079999998</v>
      </c>
      <c r="F593" s="5">
        <v>0.081600003</v>
      </c>
      <c r="G593" s="5">
        <v>0.055</v>
      </c>
      <c r="H593" s="5">
        <v>0.050000001</v>
      </c>
      <c r="I593" s="5">
        <v>0.039099999</v>
      </c>
      <c r="J593" s="5">
        <v>0.035399999</v>
      </c>
      <c r="K593" s="5">
        <v>0.0296</v>
      </c>
      <c r="L593" s="5">
        <v>0.028999999</v>
      </c>
      <c r="M593" s="5">
        <v>0.0152</v>
      </c>
      <c r="N593" s="5">
        <v>0.0111</v>
      </c>
      <c r="O593" s="7">
        <f t="shared" si="2"/>
        <v>-0.3002364066</v>
      </c>
      <c r="P593" s="7">
        <f t="shared" si="3"/>
        <v>0.4676259136</v>
      </c>
      <c r="Q593" s="7">
        <f t="shared" si="4"/>
        <v>0.3214285714</v>
      </c>
      <c r="R593" s="7">
        <f t="shared" si="5"/>
        <v>0.4545454545</v>
      </c>
      <c r="S593" s="7">
        <f t="shared" si="6"/>
        <v>0.3538083538</v>
      </c>
      <c r="T593" s="7">
        <f t="shared" si="7"/>
        <v>0.4129464286</v>
      </c>
      <c r="U593" s="7">
        <f t="shared" si="8"/>
        <v>0.685950423</v>
      </c>
      <c r="V593" s="8">
        <f t="shared" si="9"/>
        <v>0.7605178071</v>
      </c>
      <c r="W593" s="7">
        <f t="shared" si="10"/>
        <v>0.7162891138</v>
      </c>
      <c r="X593" s="9">
        <f t="shared" si="11"/>
        <v>0.7283057935</v>
      </c>
      <c r="Y593" s="7">
        <f t="shared" si="12"/>
        <v>-0.1947291538</v>
      </c>
      <c r="Z593" s="7">
        <f t="shared" si="13"/>
        <v>3.04910721</v>
      </c>
      <c r="AA593" s="7">
        <f t="shared" si="14"/>
        <v>3.35626543</v>
      </c>
      <c r="AB593" s="7">
        <f t="shared" si="15"/>
        <v>0.216400012</v>
      </c>
      <c r="AC593" s="9">
        <f t="shared" si="16"/>
        <v>0.244075012</v>
      </c>
      <c r="AD593" s="9">
        <f t="shared" si="17"/>
        <v>0.227675012</v>
      </c>
      <c r="AE593" s="9">
        <f t="shared" si="18"/>
        <v>0.232800012</v>
      </c>
      <c r="AF593" s="7">
        <f t="shared" si="19"/>
        <v>0.5381818182</v>
      </c>
      <c r="AG593" s="7">
        <f t="shared" si="20"/>
        <v>14.64198134</v>
      </c>
      <c r="AH593" s="7">
        <f t="shared" si="21"/>
        <v>27.73355861</v>
      </c>
      <c r="AI593" s="7">
        <f t="shared" si="22"/>
        <v>31.68249871</v>
      </c>
      <c r="AJ593" s="7">
        <f t="shared" si="23"/>
        <v>5.832222741</v>
      </c>
      <c r="AK593" s="7">
        <f t="shared" si="24"/>
        <v>0.6740195831</v>
      </c>
      <c r="AL593" s="7">
        <f t="shared" si="25"/>
        <v>0.6875000172</v>
      </c>
    </row>
    <row r="594" ht="15.75" customHeight="1">
      <c r="A594" s="5">
        <v>28.03</v>
      </c>
      <c r="B594" s="5" t="str">
        <f t="shared" si="1"/>
        <v>baik</v>
      </c>
      <c r="C594" s="5">
        <v>40.0</v>
      </c>
      <c r="D594" s="5"/>
      <c r="E594" s="5">
        <v>0.04645</v>
      </c>
      <c r="F594" s="5">
        <v>0.042550001</v>
      </c>
      <c r="G594" s="5">
        <v>0.02805</v>
      </c>
      <c r="H594" s="5">
        <v>0.028999999</v>
      </c>
      <c r="I594" s="5">
        <v>0.02675</v>
      </c>
      <c r="J594" s="5">
        <v>0.027000001</v>
      </c>
      <c r="K594" s="5">
        <v>0.02455</v>
      </c>
      <c r="L594" s="5">
        <v>0.026350001</v>
      </c>
      <c r="M594" s="5">
        <v>0.02155</v>
      </c>
      <c r="N594" s="5">
        <v>0.0188</v>
      </c>
      <c r="O594" s="7">
        <f t="shared" si="2"/>
        <v>-0.06653992395</v>
      </c>
      <c r="P594" s="7">
        <f t="shared" si="3"/>
        <v>0.2682563447</v>
      </c>
      <c r="Q594" s="7">
        <f t="shared" si="4"/>
        <v>0.06507592191</v>
      </c>
      <c r="R594" s="7">
        <f t="shared" si="5"/>
        <v>0.1326412918</v>
      </c>
      <c r="S594" s="7">
        <f t="shared" si="6"/>
        <v>0.06920415225</v>
      </c>
      <c r="T594" s="7">
        <f t="shared" si="7"/>
        <v>0.1247288503</v>
      </c>
      <c r="U594" s="7">
        <f t="shared" si="8"/>
        <v>0.327613115</v>
      </c>
      <c r="V594" s="8">
        <f t="shared" si="9"/>
        <v>0.3871230744</v>
      </c>
      <c r="W594" s="7">
        <f t="shared" si="10"/>
        <v>0.3422982992</v>
      </c>
      <c r="X594" s="9">
        <f t="shared" si="11"/>
        <v>0.3705148304</v>
      </c>
      <c r="Y594" s="7">
        <f t="shared" si="12"/>
        <v>-0.2053824475</v>
      </c>
      <c r="Z594" s="7">
        <f t="shared" si="13"/>
        <v>1.531453384</v>
      </c>
      <c r="AA594" s="7">
        <f t="shared" si="14"/>
        <v>1.628604406</v>
      </c>
      <c r="AB594" s="7">
        <f t="shared" si="15"/>
        <v>0.018600004</v>
      </c>
      <c r="AC594" s="9">
        <f t="shared" si="16"/>
        <v>0.037162504</v>
      </c>
      <c r="AD594" s="9">
        <f t="shared" si="17"/>
        <v>0.026162504</v>
      </c>
      <c r="AE594" s="9">
        <f t="shared" si="18"/>
        <v>0.029600004</v>
      </c>
      <c r="AF594" s="7">
        <f t="shared" si="19"/>
        <v>0.8752228164</v>
      </c>
      <c r="AG594" s="7">
        <f t="shared" si="20"/>
        <v>14.26650069</v>
      </c>
      <c r="AH594" s="7">
        <f t="shared" si="21"/>
        <v>15.21299124</v>
      </c>
      <c r="AI594" s="7">
        <f t="shared" si="22"/>
        <v>21.93727431</v>
      </c>
      <c r="AJ594" s="7">
        <f t="shared" si="23"/>
        <v>1.610268502</v>
      </c>
      <c r="AK594" s="7">
        <f t="shared" si="24"/>
        <v>0.6592244263</v>
      </c>
      <c r="AL594" s="7">
        <f t="shared" si="25"/>
        <v>0.6038751346</v>
      </c>
    </row>
    <row r="595" ht="15.75" customHeight="1">
      <c r="A595" s="5">
        <v>28.0</v>
      </c>
      <c r="B595" s="5" t="str">
        <f t="shared" si="1"/>
        <v>baik</v>
      </c>
      <c r="C595" s="5">
        <v>40.0</v>
      </c>
      <c r="D595" s="7"/>
      <c r="E595" s="5">
        <v>0.067500003</v>
      </c>
      <c r="F595" s="5">
        <v>0.077799998</v>
      </c>
      <c r="G595" s="5">
        <v>0.043200001</v>
      </c>
      <c r="H595" s="5">
        <v>0.0385</v>
      </c>
      <c r="I595" s="5">
        <v>0.029100001</v>
      </c>
      <c r="J595" s="5">
        <v>0.028899999</v>
      </c>
      <c r="K595" s="5">
        <v>0.024800001</v>
      </c>
      <c r="L595" s="5">
        <v>0.025800001</v>
      </c>
      <c r="M595" s="5">
        <v>0.019400001</v>
      </c>
      <c r="N595" s="5">
        <v>0.017100001</v>
      </c>
      <c r="O595" s="7">
        <f t="shared" si="2"/>
        <v>-0.2705882273</v>
      </c>
      <c r="P595" s="7">
        <f t="shared" si="3"/>
        <v>0.5165691766</v>
      </c>
      <c r="Q595" s="7">
        <f t="shared" si="4"/>
        <v>0.1221719402</v>
      </c>
      <c r="R595" s="7">
        <f t="shared" si="5"/>
        <v>0.1837708743</v>
      </c>
      <c r="S595" s="7">
        <f t="shared" si="6"/>
        <v>0.1288782755</v>
      </c>
      <c r="T595" s="7">
        <f t="shared" si="7"/>
        <v>0.1742081369</v>
      </c>
      <c r="U595" s="7">
        <f t="shared" si="8"/>
        <v>0.6008230206</v>
      </c>
      <c r="V595" s="8">
        <f t="shared" si="9"/>
        <v>0.6396206284</v>
      </c>
      <c r="W595" s="7">
        <f t="shared" si="10"/>
        <v>0.6153845903</v>
      </c>
      <c r="X595" s="9">
        <f t="shared" si="11"/>
        <v>0.6244855723</v>
      </c>
      <c r="Y595" s="7">
        <f t="shared" si="12"/>
        <v>-0.2859503908</v>
      </c>
      <c r="Z595" s="7">
        <f t="shared" si="13"/>
        <v>2.737556415</v>
      </c>
      <c r="AA595" s="7">
        <f t="shared" si="14"/>
        <v>2.887828001</v>
      </c>
      <c r="AB595" s="7">
        <f t="shared" si="15"/>
        <v>0.174049985</v>
      </c>
      <c r="AC595" s="9">
        <f t="shared" si="16"/>
        <v>0.189574985</v>
      </c>
      <c r="AD595" s="9">
        <f t="shared" si="17"/>
        <v>0.180374985</v>
      </c>
      <c r="AE595" s="9">
        <f t="shared" si="18"/>
        <v>0.183249985</v>
      </c>
      <c r="AF595" s="7">
        <f t="shared" si="19"/>
        <v>0.5740740839</v>
      </c>
      <c r="AG595" s="7">
        <f t="shared" si="20"/>
        <v>14.23800768</v>
      </c>
      <c r="AH595" s="7">
        <f t="shared" si="21"/>
        <v>21.32155294</v>
      </c>
      <c r="AI595" s="7">
        <f t="shared" si="22"/>
        <v>24.05804696</v>
      </c>
      <c r="AJ595" s="7">
        <f t="shared" si="23"/>
        <v>3.319749189</v>
      </c>
      <c r="AK595" s="7">
        <f t="shared" si="24"/>
        <v>0.55526995</v>
      </c>
      <c r="AL595" s="7">
        <f t="shared" si="25"/>
        <v>0.6399999864</v>
      </c>
    </row>
    <row r="596" ht="15.75" customHeight="1">
      <c r="A596" s="5">
        <v>28.0</v>
      </c>
      <c r="B596" s="5" t="str">
        <f t="shared" si="1"/>
        <v>baik</v>
      </c>
      <c r="C596" s="5">
        <v>40.0</v>
      </c>
      <c r="D596" s="5"/>
      <c r="E596" s="7">
        <v>0.056499999</v>
      </c>
      <c r="F596" s="5">
        <v>0.057399999</v>
      </c>
      <c r="G596" s="5">
        <v>0.0263</v>
      </c>
      <c r="H596" s="5">
        <v>0.024599999</v>
      </c>
      <c r="I596" s="5">
        <v>0.019099999</v>
      </c>
      <c r="J596" s="5">
        <v>0.0184</v>
      </c>
      <c r="K596" s="5">
        <v>0.0195</v>
      </c>
      <c r="L596" s="5">
        <v>0.017200001</v>
      </c>
      <c r="M596" s="5">
        <v>0.0195</v>
      </c>
      <c r="N596" s="5">
        <v>0.0163</v>
      </c>
      <c r="O596" s="7">
        <f t="shared" si="2"/>
        <v>-0.1484716157</v>
      </c>
      <c r="P596" s="7">
        <f t="shared" si="3"/>
        <v>0.4928478478</v>
      </c>
      <c r="Q596" s="7">
        <f t="shared" si="4"/>
        <v>0</v>
      </c>
      <c r="R596" s="7">
        <f t="shared" si="5"/>
        <v>0.08938547486</v>
      </c>
      <c r="S596" s="7">
        <f t="shared" si="6"/>
        <v>0</v>
      </c>
      <c r="T596" s="7">
        <f t="shared" si="7"/>
        <v>0.08205128205</v>
      </c>
      <c r="U596" s="7">
        <f t="shared" si="8"/>
        <v>0.4928478478</v>
      </c>
      <c r="V596" s="8">
        <f t="shared" si="9"/>
        <v>0.5576662084</v>
      </c>
      <c r="W596" s="7">
        <f t="shared" si="10"/>
        <v>0.5142469405</v>
      </c>
      <c r="X596" s="9">
        <f t="shared" si="11"/>
        <v>0.534460332</v>
      </c>
      <c r="Y596" s="7">
        <f t="shared" si="12"/>
        <v>-0.371565106</v>
      </c>
      <c r="Z596" s="7">
        <f t="shared" si="13"/>
        <v>2.146153821</v>
      </c>
      <c r="AA596" s="7">
        <f t="shared" si="14"/>
        <v>2.337988799</v>
      </c>
      <c r="AB596" s="7">
        <f t="shared" si="15"/>
        <v>0.093099996</v>
      </c>
      <c r="AC596" s="9">
        <f t="shared" si="16"/>
        <v>0.114699996</v>
      </c>
      <c r="AD596" s="9">
        <f t="shared" si="17"/>
        <v>0.101899996</v>
      </c>
      <c r="AE596" s="9">
        <f t="shared" si="18"/>
        <v>0.105899996</v>
      </c>
      <c r="AF596" s="7">
        <f t="shared" si="19"/>
        <v>0.7414448669</v>
      </c>
      <c r="AG596" s="7">
        <f t="shared" si="20"/>
        <v>12.09716447</v>
      </c>
      <c r="AH596" s="7">
        <f t="shared" si="21"/>
        <v>14.63120636</v>
      </c>
      <c r="AI596" s="7">
        <f t="shared" si="22"/>
        <v>13.03706413</v>
      </c>
      <c r="AJ596" s="7">
        <f t="shared" si="23"/>
        <v>1.481166106</v>
      </c>
      <c r="AK596" s="7">
        <f t="shared" si="24"/>
        <v>0.4581881613</v>
      </c>
      <c r="AL596" s="7">
        <f t="shared" si="25"/>
        <v>0.4654867339</v>
      </c>
    </row>
    <row r="597" ht="15.75" customHeight="1">
      <c r="A597" s="5">
        <v>27.98</v>
      </c>
      <c r="B597" s="5" t="str">
        <f t="shared" si="1"/>
        <v>baik</v>
      </c>
      <c r="C597" s="5">
        <v>40.0</v>
      </c>
      <c r="D597" s="5"/>
      <c r="E597" s="7">
        <v>0.044300001</v>
      </c>
      <c r="F597" s="5">
        <v>0.041299999</v>
      </c>
      <c r="G597" s="5">
        <v>0.0447</v>
      </c>
      <c r="H597" s="5">
        <v>0.042399999</v>
      </c>
      <c r="I597" s="5">
        <v>0.022500001</v>
      </c>
      <c r="J597" s="5">
        <v>0.0253</v>
      </c>
      <c r="K597" s="5">
        <v>0.0187</v>
      </c>
      <c r="L597" s="5">
        <v>0.016799999</v>
      </c>
      <c r="M597" s="5">
        <v>0.0063</v>
      </c>
      <c r="N597" s="5">
        <v>0.0072</v>
      </c>
      <c r="O597" s="7">
        <f t="shared" si="2"/>
        <v>-0.4100946372</v>
      </c>
      <c r="P597" s="7">
        <f t="shared" si="3"/>
        <v>0.3766666563</v>
      </c>
      <c r="Q597" s="7">
        <f t="shared" si="4"/>
        <v>0.496</v>
      </c>
      <c r="R597" s="7">
        <f t="shared" si="5"/>
        <v>0.444015444</v>
      </c>
      <c r="S597" s="7">
        <f t="shared" si="6"/>
        <v>0.4787644788</v>
      </c>
      <c r="T597" s="7">
        <f t="shared" si="7"/>
        <v>0.46</v>
      </c>
      <c r="U597" s="7">
        <f t="shared" si="8"/>
        <v>0.7352941121</v>
      </c>
      <c r="V597" s="8">
        <f t="shared" si="9"/>
        <v>0.7030927774</v>
      </c>
      <c r="W597" s="7">
        <f t="shared" si="10"/>
        <v>0.7216494788</v>
      </c>
      <c r="X597" s="9">
        <f t="shared" si="11"/>
        <v>0.7163865487</v>
      </c>
      <c r="Y597" s="7">
        <f t="shared" si="12"/>
        <v>0.03953489581</v>
      </c>
      <c r="Z597" s="7">
        <f t="shared" si="13"/>
        <v>3.43999996</v>
      </c>
      <c r="AA597" s="7">
        <f t="shared" si="14"/>
        <v>3.320463282</v>
      </c>
      <c r="AB597" s="7">
        <f t="shared" si="15"/>
        <v>0.117999996</v>
      </c>
      <c r="AC597" s="9">
        <f t="shared" si="16"/>
        <v>0.111924996</v>
      </c>
      <c r="AD597" s="9">
        <f t="shared" si="17"/>
        <v>0.115524996</v>
      </c>
      <c r="AE597" s="9">
        <f t="shared" si="18"/>
        <v>0.114399996</v>
      </c>
      <c r="AF597" s="7">
        <f t="shared" si="19"/>
        <v>0.418344519</v>
      </c>
      <c r="AG597" s="7">
        <f t="shared" si="20"/>
        <v>18.79187773</v>
      </c>
      <c r="AH597" s="7">
        <f t="shared" si="21"/>
        <v>22.04621769</v>
      </c>
      <c r="AI597" s="7">
        <f t="shared" si="22"/>
        <v>20.08429368</v>
      </c>
      <c r="AJ597" s="7">
        <f t="shared" si="23"/>
        <v>3.566275189</v>
      </c>
      <c r="AK597" s="7">
        <f t="shared" si="24"/>
        <v>1.082324481</v>
      </c>
      <c r="AL597" s="7">
        <f t="shared" si="25"/>
        <v>1.009029323</v>
      </c>
    </row>
    <row r="598" ht="15.75" customHeight="1">
      <c r="A598" s="5">
        <v>27.93</v>
      </c>
      <c r="B598" s="5" t="str">
        <f t="shared" si="1"/>
        <v>baik</v>
      </c>
      <c r="C598" s="5">
        <v>40.0</v>
      </c>
      <c r="D598" s="5"/>
      <c r="E598" s="5">
        <v>0.070833333</v>
      </c>
      <c r="F598" s="5">
        <v>0.095233336</v>
      </c>
      <c r="G598" s="5">
        <v>0.113499999</v>
      </c>
      <c r="H598" s="5">
        <v>0.122033335</v>
      </c>
      <c r="I598" s="5">
        <v>0.07766667</v>
      </c>
      <c r="J598" s="5">
        <v>0.082666665</v>
      </c>
      <c r="K598" s="5">
        <v>0.06803333</v>
      </c>
      <c r="L598" s="5">
        <v>0.059433334</v>
      </c>
      <c r="M598" s="5">
        <v>0.030300001</v>
      </c>
      <c r="N598" s="5">
        <v>0.027266666</v>
      </c>
      <c r="O598" s="7">
        <f t="shared" si="2"/>
        <v>-0.2504590713</v>
      </c>
      <c r="P598" s="7">
        <f t="shared" si="3"/>
        <v>0.1665986491</v>
      </c>
      <c r="Q598" s="7">
        <f t="shared" si="4"/>
        <v>0.3837287786</v>
      </c>
      <c r="R598" s="7">
        <f t="shared" si="5"/>
        <v>0.4277719382</v>
      </c>
      <c r="S598" s="7">
        <f t="shared" si="6"/>
        <v>0.3959426084</v>
      </c>
      <c r="T598" s="7">
        <f t="shared" si="7"/>
        <v>0.4145762539</v>
      </c>
      <c r="U598" s="7">
        <f t="shared" si="8"/>
        <v>0.5172596901</v>
      </c>
      <c r="V598" s="8">
        <f t="shared" si="9"/>
        <v>0.5548299501</v>
      </c>
      <c r="W598" s="7">
        <f t="shared" si="10"/>
        <v>0.5300680322</v>
      </c>
      <c r="X598" s="9">
        <f t="shared" si="11"/>
        <v>0.5414232715</v>
      </c>
      <c r="Y598" s="7">
        <f t="shared" si="12"/>
        <v>0.08751195874</v>
      </c>
      <c r="Z598" s="7">
        <f t="shared" si="13"/>
        <v>2.122711932</v>
      </c>
      <c r="AA598" s="7">
        <f t="shared" si="14"/>
        <v>2.19027643</v>
      </c>
      <c r="AB598" s="7">
        <f t="shared" si="15"/>
        <v>0.1594000048</v>
      </c>
      <c r="AC598" s="9">
        <f t="shared" si="16"/>
        <v>0.179875016</v>
      </c>
      <c r="AD598" s="9">
        <f t="shared" si="17"/>
        <v>0.167741676</v>
      </c>
      <c r="AE598" s="9">
        <f t="shared" si="18"/>
        <v>0.1715333448</v>
      </c>
      <c r="AF598" s="7">
        <f t="shared" si="19"/>
        <v>0.5994126044</v>
      </c>
      <c r="AG598" s="7">
        <f t="shared" si="20"/>
        <v>25.5089088</v>
      </c>
      <c r="AH598" s="7">
        <f t="shared" si="21"/>
        <v>102.1177051</v>
      </c>
      <c r="AI598" s="7">
        <f t="shared" si="22"/>
        <v>100.147334</v>
      </c>
      <c r="AJ598" s="7">
        <f t="shared" si="23"/>
        <v>95.30341451</v>
      </c>
      <c r="AK598" s="7">
        <f t="shared" si="24"/>
        <v>1.191809547</v>
      </c>
      <c r="AL598" s="7">
        <f t="shared" si="25"/>
        <v>1.602352935</v>
      </c>
    </row>
    <row r="599" ht="15.75" customHeight="1">
      <c r="A599" s="5">
        <v>27.9</v>
      </c>
      <c r="B599" s="5" t="str">
        <f t="shared" si="1"/>
        <v>baik</v>
      </c>
      <c r="C599" s="5">
        <v>40.0</v>
      </c>
      <c r="D599" s="5"/>
      <c r="E599" s="7">
        <v>0.2051</v>
      </c>
      <c r="F599" s="5">
        <v>0.186000004</v>
      </c>
      <c r="G599" s="5">
        <v>0.161149994</v>
      </c>
      <c r="H599" s="5">
        <v>0.167999998</v>
      </c>
      <c r="I599" s="5">
        <v>0.144050002</v>
      </c>
      <c r="J599" s="5">
        <v>0.151449993</v>
      </c>
      <c r="K599" s="5">
        <v>0.1329</v>
      </c>
      <c r="L599" s="5">
        <v>0.137449995</v>
      </c>
      <c r="M599" s="5">
        <v>0.110650003</v>
      </c>
      <c r="N599" s="5">
        <v>0.095349997</v>
      </c>
      <c r="O599" s="7">
        <f t="shared" si="2"/>
        <v>-0.09607207814</v>
      </c>
      <c r="P599" s="7">
        <f t="shared" si="3"/>
        <v>0.1665098882</v>
      </c>
      <c r="Q599" s="7">
        <f t="shared" si="4"/>
        <v>0.09135699744</v>
      </c>
      <c r="R599" s="7">
        <f t="shared" si="5"/>
        <v>0.1645126111</v>
      </c>
      <c r="S599" s="7">
        <f t="shared" si="6"/>
        <v>0.09748082056</v>
      </c>
      <c r="T599" s="7">
        <f t="shared" si="7"/>
        <v>0.1541777973</v>
      </c>
      <c r="U599" s="7">
        <f t="shared" si="8"/>
        <v>0.2540030313</v>
      </c>
      <c r="V599" s="8">
        <f t="shared" si="9"/>
        <v>0.3221965761</v>
      </c>
      <c r="W599" s="7">
        <f t="shared" si="10"/>
        <v>0.2678158903</v>
      </c>
      <c r="X599" s="9">
        <f t="shared" si="11"/>
        <v>0.3055789815</v>
      </c>
      <c r="Y599" s="7">
        <f t="shared" si="12"/>
        <v>-0.07158291846</v>
      </c>
      <c r="Z599" s="7">
        <f t="shared" si="13"/>
        <v>1.425374641</v>
      </c>
      <c r="AA599" s="7">
        <f t="shared" si="14"/>
        <v>1.520920055</v>
      </c>
      <c r="AB599" s="7">
        <f t="shared" si="15"/>
        <v>-0.03611250425</v>
      </c>
      <c r="AC599" s="9">
        <f t="shared" si="16"/>
        <v>0.06716253625</v>
      </c>
      <c r="AD599" s="9">
        <f t="shared" si="17"/>
        <v>0.00596251225</v>
      </c>
      <c r="AE599" s="9">
        <f t="shared" si="18"/>
        <v>0.02508751975</v>
      </c>
      <c r="AF599" s="7">
        <f t="shared" si="19"/>
        <v>0.8246975175</v>
      </c>
      <c r="AG599" s="7">
        <f t="shared" si="20"/>
        <v>14.55000231</v>
      </c>
      <c r="AH599" s="7">
        <f t="shared" si="21"/>
        <v>295.2586855</v>
      </c>
      <c r="AI599" s="7">
        <f t="shared" si="22"/>
        <v>227.7442383</v>
      </c>
      <c r="AJ599" s="7">
        <f t="shared" si="23"/>
        <v>927.5912295</v>
      </c>
      <c r="AK599" s="7">
        <f t="shared" si="24"/>
        <v>0.8663977986</v>
      </c>
      <c r="AL599" s="7">
        <f t="shared" si="25"/>
        <v>0.7857142565</v>
      </c>
    </row>
    <row r="600" ht="15.75" customHeight="1">
      <c r="A600" s="5">
        <v>27.9</v>
      </c>
      <c r="B600" s="5" t="str">
        <f t="shared" si="1"/>
        <v>baik</v>
      </c>
      <c r="C600" s="5">
        <v>40.0</v>
      </c>
      <c r="D600" s="5"/>
      <c r="E600" s="7">
        <v>0.049633332</v>
      </c>
      <c r="F600" s="5">
        <v>0.036600001</v>
      </c>
      <c r="G600" s="5">
        <v>0.0229</v>
      </c>
      <c r="H600" s="5">
        <v>0.023733333</v>
      </c>
      <c r="I600" s="5">
        <v>0.021400001</v>
      </c>
      <c r="J600" s="5">
        <v>0.0209</v>
      </c>
      <c r="K600" s="5">
        <v>0.021166667</v>
      </c>
      <c r="L600" s="5">
        <v>0.020233333</v>
      </c>
      <c r="M600" s="5">
        <v>0.021500001</v>
      </c>
      <c r="N600" s="5">
        <v>0.019099999</v>
      </c>
      <c r="O600" s="7">
        <f t="shared" si="2"/>
        <v>-0.03933433404</v>
      </c>
      <c r="P600" s="7">
        <f t="shared" si="3"/>
        <v>0.2671667682</v>
      </c>
      <c r="Q600" s="7">
        <f t="shared" si="4"/>
        <v>-0.007812515381</v>
      </c>
      <c r="R600" s="7">
        <f t="shared" si="5"/>
        <v>0.05132453727</v>
      </c>
      <c r="S600" s="7">
        <f t="shared" si="6"/>
        <v>-0.008278162389</v>
      </c>
      <c r="T600" s="7">
        <f t="shared" si="7"/>
        <v>0.04843752974</v>
      </c>
      <c r="U600" s="7">
        <f t="shared" si="8"/>
        <v>0.2598967208</v>
      </c>
      <c r="V600" s="8">
        <f t="shared" si="9"/>
        <v>0.3141831598</v>
      </c>
      <c r="W600" s="7">
        <f t="shared" si="10"/>
        <v>0.2710951526</v>
      </c>
      <c r="X600" s="9">
        <f t="shared" si="11"/>
        <v>0.3012048433</v>
      </c>
      <c r="Y600" s="7">
        <f t="shared" si="12"/>
        <v>-0.2302521138</v>
      </c>
      <c r="Z600" s="7">
        <f t="shared" si="13"/>
        <v>1.39453123</v>
      </c>
      <c r="AA600" s="7">
        <f t="shared" si="14"/>
        <v>1.477649056</v>
      </c>
      <c r="AB600" s="7">
        <f t="shared" si="15"/>
        <v>-0.0040166695</v>
      </c>
      <c r="AC600" s="9">
        <f t="shared" si="16"/>
        <v>0.012183344</v>
      </c>
      <c r="AD600" s="9">
        <f t="shared" si="17"/>
        <v>0.002583336</v>
      </c>
      <c r="AE600" s="9">
        <f t="shared" si="18"/>
        <v>0.0055833385</v>
      </c>
      <c r="AF600" s="7">
        <f t="shared" si="19"/>
        <v>0.9243086026</v>
      </c>
      <c r="AG600" s="7">
        <f t="shared" si="20"/>
        <v>12.26556609</v>
      </c>
      <c r="AH600" s="7">
        <f t="shared" si="21"/>
        <v>13.56372142</v>
      </c>
      <c r="AI600" s="7">
        <f t="shared" si="22"/>
        <v>15.49746008</v>
      </c>
      <c r="AJ600" s="7">
        <f t="shared" si="23"/>
        <v>1.259182482</v>
      </c>
      <c r="AK600" s="7">
        <f t="shared" si="24"/>
        <v>0.625683043</v>
      </c>
      <c r="AL600" s="7">
        <f t="shared" si="25"/>
        <v>0.4613834912</v>
      </c>
    </row>
    <row r="601" ht="15.75" customHeight="1">
      <c r="A601" s="5">
        <v>27.8</v>
      </c>
      <c r="B601" s="5" t="str">
        <f t="shared" si="1"/>
        <v>baik</v>
      </c>
      <c r="C601" s="5">
        <v>40.0</v>
      </c>
      <c r="D601" s="7"/>
      <c r="E601" s="5">
        <v>0.050299998</v>
      </c>
      <c r="F601" s="5">
        <v>0.051899999</v>
      </c>
      <c r="G601" s="5">
        <v>0.043400001</v>
      </c>
      <c r="H601" s="5">
        <v>0.045899998</v>
      </c>
      <c r="I601" s="5">
        <v>0.043099999</v>
      </c>
      <c r="J601" s="5">
        <v>0.037099998</v>
      </c>
      <c r="K601" s="5">
        <v>0.0328</v>
      </c>
      <c r="L601" s="5">
        <v>0.036800001</v>
      </c>
      <c r="M601" s="5">
        <v>0.0253</v>
      </c>
      <c r="N601" s="5">
        <v>0.0218</v>
      </c>
      <c r="O601" s="7">
        <f t="shared" si="2"/>
        <v>-0.1391076228</v>
      </c>
      <c r="P601" s="7">
        <f t="shared" si="3"/>
        <v>0.2255017618</v>
      </c>
      <c r="Q601" s="7">
        <f t="shared" si="4"/>
        <v>0.1290877797</v>
      </c>
      <c r="R601" s="7">
        <f t="shared" si="5"/>
        <v>0.2014652015</v>
      </c>
      <c r="S601" s="7">
        <f t="shared" si="6"/>
        <v>0.1373626374</v>
      </c>
      <c r="T601" s="7">
        <f t="shared" si="7"/>
        <v>0.1893287435</v>
      </c>
      <c r="U601" s="7">
        <f t="shared" si="8"/>
        <v>0.344559577</v>
      </c>
      <c r="V601" s="8">
        <f t="shared" si="9"/>
        <v>0.408412475</v>
      </c>
      <c r="W601" s="7">
        <f t="shared" si="10"/>
        <v>0.3609226508</v>
      </c>
      <c r="X601" s="9">
        <f t="shared" si="11"/>
        <v>0.3898963652</v>
      </c>
      <c r="Y601" s="7">
        <f t="shared" si="12"/>
        <v>-0.0891920042</v>
      </c>
      <c r="Z601" s="7">
        <f t="shared" si="13"/>
        <v>1.640275387</v>
      </c>
      <c r="AA601" s="7">
        <f t="shared" si="14"/>
        <v>1.745421245</v>
      </c>
      <c r="AB601" s="7">
        <f t="shared" si="15"/>
        <v>0.028624996</v>
      </c>
      <c r="AC601" s="9">
        <f t="shared" si="16"/>
        <v>0.052249996</v>
      </c>
      <c r="AD601" s="9">
        <f t="shared" si="17"/>
        <v>0.038249996</v>
      </c>
      <c r="AE601" s="9">
        <f t="shared" si="18"/>
        <v>0.042624996</v>
      </c>
      <c r="AF601" s="7">
        <f t="shared" si="19"/>
        <v>0.7557603512</v>
      </c>
      <c r="AG601" s="7">
        <f t="shared" si="20"/>
        <v>17.22333191</v>
      </c>
      <c r="AH601" s="7">
        <f t="shared" si="21"/>
        <v>21.41678131</v>
      </c>
      <c r="AI601" s="7">
        <f t="shared" si="22"/>
        <v>33.7646599</v>
      </c>
      <c r="AJ601" s="7">
        <f t="shared" si="23"/>
        <v>3.351608013</v>
      </c>
      <c r="AK601" s="7">
        <f t="shared" si="24"/>
        <v>0.8362235421</v>
      </c>
      <c r="AL601" s="7">
        <f t="shared" si="25"/>
        <v>0.8628231158</v>
      </c>
    </row>
    <row r="602" ht="15.75" customHeight="1">
      <c r="A602" s="5">
        <v>27.8</v>
      </c>
      <c r="B602" s="5" t="str">
        <f t="shared" si="1"/>
        <v>baik</v>
      </c>
      <c r="C602" s="5">
        <v>40.0</v>
      </c>
      <c r="D602" s="7"/>
      <c r="E602" s="5">
        <v>0.032033332</v>
      </c>
      <c r="F602" s="5">
        <v>0.038800001</v>
      </c>
      <c r="G602" s="5">
        <v>0.029533334</v>
      </c>
      <c r="H602" s="5">
        <v>0.0339</v>
      </c>
      <c r="I602" s="5">
        <v>0.025900001</v>
      </c>
      <c r="J602" s="5">
        <v>0.026000001</v>
      </c>
      <c r="K602" s="5">
        <v>0.0198</v>
      </c>
      <c r="L602" s="5">
        <v>0.021866666</v>
      </c>
      <c r="M602" s="5">
        <v>0.017566666</v>
      </c>
      <c r="N602" s="5">
        <v>0.015566667</v>
      </c>
      <c r="O602" s="7">
        <f t="shared" si="2"/>
        <v>-0.1972973081</v>
      </c>
      <c r="P602" s="7">
        <f t="shared" si="3"/>
        <v>0.3242320934</v>
      </c>
      <c r="Q602" s="7">
        <f t="shared" si="4"/>
        <v>0.05976808314</v>
      </c>
      <c r="R602" s="7">
        <f t="shared" si="5"/>
        <v>0.1196983872</v>
      </c>
      <c r="S602" s="7">
        <f t="shared" si="6"/>
        <v>0.06314799186</v>
      </c>
      <c r="T602" s="7">
        <f t="shared" si="7"/>
        <v>0.1132916969</v>
      </c>
      <c r="U602" s="7">
        <f t="shared" si="8"/>
        <v>0.3767002048</v>
      </c>
      <c r="V602" s="8">
        <f t="shared" si="9"/>
        <v>0.4273451888</v>
      </c>
      <c r="W602" s="7">
        <f t="shared" si="10"/>
        <v>0.390557961</v>
      </c>
      <c r="X602" s="9">
        <f t="shared" si="11"/>
        <v>0.4121821501</v>
      </c>
      <c r="Y602" s="7">
        <f t="shared" si="12"/>
        <v>-0.1356097577</v>
      </c>
      <c r="Z602" s="7">
        <f t="shared" si="13"/>
        <v>1.82872443</v>
      </c>
      <c r="AA602" s="7">
        <f t="shared" si="14"/>
        <v>1.93213952</v>
      </c>
      <c r="AB602" s="7">
        <f t="shared" si="15"/>
        <v>0.0316750085</v>
      </c>
      <c r="AC602" s="9">
        <f t="shared" si="16"/>
        <v>0.04517500175</v>
      </c>
      <c r="AD602" s="9">
        <f t="shared" si="17"/>
        <v>0.03717500575</v>
      </c>
      <c r="AE602" s="9">
        <f t="shared" si="18"/>
        <v>0.0396750045</v>
      </c>
      <c r="AF602" s="7">
        <f t="shared" si="19"/>
        <v>0.6704288788</v>
      </c>
      <c r="AG602" s="7">
        <f t="shared" si="20"/>
        <v>17.9761458</v>
      </c>
      <c r="AH602" s="7">
        <f t="shared" si="21"/>
        <v>15.72420181</v>
      </c>
      <c r="AI602" s="7">
        <f t="shared" si="22"/>
        <v>20.84207104</v>
      </c>
      <c r="AJ602" s="7">
        <f t="shared" si="23"/>
        <v>1.728471604</v>
      </c>
      <c r="AK602" s="7">
        <f t="shared" si="24"/>
        <v>0.7611683824</v>
      </c>
      <c r="AL602" s="7">
        <f t="shared" si="25"/>
        <v>0.9219563547</v>
      </c>
    </row>
    <row r="603" ht="15.75" customHeight="1">
      <c r="A603" s="5">
        <v>27.7</v>
      </c>
      <c r="B603" s="5" t="str">
        <f t="shared" si="1"/>
        <v>baik</v>
      </c>
      <c r="C603" s="5">
        <v>40.0</v>
      </c>
      <c r="D603" s="5"/>
      <c r="E603" s="5">
        <v>0.027799999</v>
      </c>
      <c r="F603" s="5">
        <v>0.01925</v>
      </c>
      <c r="G603" s="5">
        <v>0.009</v>
      </c>
      <c r="H603" s="5">
        <v>0.0076</v>
      </c>
      <c r="I603" s="5">
        <v>0.00435</v>
      </c>
      <c r="J603" s="5">
        <v>0.0062</v>
      </c>
      <c r="K603" s="5">
        <v>0.00415</v>
      </c>
      <c r="L603" s="5">
        <v>0.00635</v>
      </c>
      <c r="M603" s="5">
        <v>0.0137</v>
      </c>
      <c r="N603" s="5">
        <v>0.0139</v>
      </c>
      <c r="O603" s="7">
        <f t="shared" si="2"/>
        <v>-0.3688212928</v>
      </c>
      <c r="P603" s="7">
        <f t="shared" si="3"/>
        <v>0.6452991453</v>
      </c>
      <c r="Q603" s="7">
        <f t="shared" si="4"/>
        <v>-0.5350140056</v>
      </c>
      <c r="R603" s="7">
        <f t="shared" si="5"/>
        <v>-0.540166205</v>
      </c>
      <c r="S603" s="7">
        <f t="shared" si="6"/>
        <v>-0.5290858726</v>
      </c>
      <c r="T603" s="7">
        <f t="shared" si="7"/>
        <v>-0.5462184874</v>
      </c>
      <c r="U603" s="7">
        <f t="shared" si="8"/>
        <v>0.1684370258</v>
      </c>
      <c r="V603" s="8">
        <f t="shared" si="9"/>
        <v>0.161387632</v>
      </c>
      <c r="W603" s="7">
        <f t="shared" si="10"/>
        <v>0.1674208145</v>
      </c>
      <c r="X603" s="9">
        <f t="shared" si="11"/>
        <v>0.1623672231</v>
      </c>
      <c r="Y603" s="7">
        <f t="shared" si="12"/>
        <v>-0.3628318584</v>
      </c>
      <c r="Z603" s="7">
        <f t="shared" si="13"/>
        <v>1.582633053</v>
      </c>
      <c r="AA603" s="7">
        <f t="shared" si="14"/>
        <v>1.565096953</v>
      </c>
      <c r="AB603" s="7">
        <f t="shared" si="15"/>
        <v>-0.0165125</v>
      </c>
      <c r="AC603" s="9">
        <f t="shared" si="16"/>
        <v>-0.0178625</v>
      </c>
      <c r="AD603" s="9">
        <f t="shared" si="17"/>
        <v>-0.0170625</v>
      </c>
      <c r="AE603" s="9">
        <f t="shared" si="18"/>
        <v>-0.0173125</v>
      </c>
      <c r="AF603" s="7">
        <f t="shared" si="19"/>
        <v>0.4611111111</v>
      </c>
      <c r="AG603" s="7">
        <f t="shared" si="20"/>
        <v>11.1783159</v>
      </c>
      <c r="AH603" s="7">
        <f t="shared" si="21"/>
        <v>9.951091284</v>
      </c>
      <c r="AI603" s="7">
        <f t="shared" si="22"/>
        <v>2.979185453</v>
      </c>
      <c r="AJ603" s="7">
        <f t="shared" si="23"/>
        <v>0.6483453266</v>
      </c>
      <c r="AK603" s="7">
        <f t="shared" si="24"/>
        <v>0.4675324675</v>
      </c>
      <c r="AL603" s="7">
        <f t="shared" si="25"/>
        <v>0.3237410188</v>
      </c>
    </row>
    <row r="604" ht="15.75" customHeight="1">
      <c r="A604" s="5">
        <v>27.7</v>
      </c>
      <c r="B604" s="5" t="str">
        <f t="shared" si="1"/>
        <v>baik</v>
      </c>
      <c r="C604" s="5">
        <v>40.0</v>
      </c>
      <c r="D604" s="5"/>
      <c r="E604" s="7">
        <v>0.040750001</v>
      </c>
      <c r="F604" s="5">
        <v>0.042599998</v>
      </c>
      <c r="G604" s="5">
        <v>0.0252</v>
      </c>
      <c r="H604" s="5">
        <v>0.024900001</v>
      </c>
      <c r="I604" s="5">
        <v>0.024599999</v>
      </c>
      <c r="J604" s="5">
        <v>0.024800001</v>
      </c>
      <c r="K604" s="5">
        <v>0.017550001</v>
      </c>
      <c r="L604" s="5">
        <v>0.024</v>
      </c>
      <c r="M604" s="5">
        <v>0.0186</v>
      </c>
      <c r="N604" s="5">
        <v>0.0167</v>
      </c>
      <c r="O604" s="7">
        <f t="shared" si="2"/>
        <v>-0.1789473408</v>
      </c>
      <c r="P604" s="7">
        <f t="shared" si="3"/>
        <v>0.4164588099</v>
      </c>
      <c r="Q604" s="7">
        <f t="shared" si="4"/>
        <v>-0.02904561469</v>
      </c>
      <c r="R604" s="7">
        <f t="shared" si="5"/>
        <v>0.02481754672</v>
      </c>
      <c r="S604" s="7">
        <f t="shared" si="6"/>
        <v>-0.03065690421</v>
      </c>
      <c r="T604" s="7">
        <f t="shared" si="7"/>
        <v>0.02351316671</v>
      </c>
      <c r="U604" s="7">
        <f t="shared" si="8"/>
        <v>0.3921568429</v>
      </c>
      <c r="V604" s="8">
        <f t="shared" si="9"/>
        <v>0.436762207</v>
      </c>
      <c r="W604" s="7">
        <f t="shared" si="10"/>
        <v>0.4047217337</v>
      </c>
      <c r="X604" s="9">
        <f t="shared" si="11"/>
        <v>0.4232025955</v>
      </c>
      <c r="Y604" s="7">
        <f t="shared" si="12"/>
        <v>-0.2566371462</v>
      </c>
      <c r="Z604" s="7">
        <f t="shared" si="13"/>
        <v>1.875518565</v>
      </c>
      <c r="AA604" s="7">
        <f t="shared" si="14"/>
        <v>1.979561928</v>
      </c>
      <c r="AB604" s="7">
        <f t="shared" si="15"/>
        <v>0.04046249175</v>
      </c>
      <c r="AC604" s="9">
        <f t="shared" si="16"/>
        <v>0.05328749175</v>
      </c>
      <c r="AD604" s="9">
        <f t="shared" si="17"/>
        <v>0.04568749175</v>
      </c>
      <c r="AE604" s="9">
        <f t="shared" si="18"/>
        <v>0.04806249175</v>
      </c>
      <c r="AF604" s="7">
        <f t="shared" si="19"/>
        <v>0.6964286111</v>
      </c>
      <c r="AG604" s="7">
        <f t="shared" si="20"/>
        <v>14.59853086</v>
      </c>
      <c r="AH604" s="7">
        <f t="shared" si="21"/>
        <v>14.2769555</v>
      </c>
      <c r="AI604" s="7">
        <f t="shared" si="22"/>
        <v>19.54757871</v>
      </c>
      <c r="AJ604" s="7">
        <f t="shared" si="23"/>
        <v>1.405367995</v>
      </c>
      <c r="AK604" s="7">
        <f t="shared" si="24"/>
        <v>0.5915493235</v>
      </c>
      <c r="AL604" s="7">
        <f t="shared" si="25"/>
        <v>0.6184048928</v>
      </c>
    </row>
    <row r="605" ht="15.75" customHeight="1">
      <c r="A605" s="5">
        <v>27.68</v>
      </c>
      <c r="B605" s="5" t="str">
        <f t="shared" si="1"/>
        <v>baik</v>
      </c>
      <c r="C605" s="5">
        <v>40.0</v>
      </c>
      <c r="D605" s="5"/>
      <c r="E605" s="5">
        <v>0.113114282</v>
      </c>
      <c r="F605" s="5">
        <v>0.118742861</v>
      </c>
      <c r="G605" s="5">
        <v>0.100085713</v>
      </c>
      <c r="H605" s="5">
        <v>0.099142857</v>
      </c>
      <c r="I605" s="5">
        <v>0.079385713</v>
      </c>
      <c r="J605" s="5">
        <v>0.080614284</v>
      </c>
      <c r="K605" s="5">
        <v>0.073885716</v>
      </c>
      <c r="L605" s="5">
        <v>0.075685717</v>
      </c>
      <c r="M605" s="5">
        <v>0.075300001</v>
      </c>
      <c r="N605" s="5">
        <v>0.084471427</v>
      </c>
      <c r="O605" s="7">
        <f t="shared" si="2"/>
        <v>-0.150599424</v>
      </c>
      <c r="P605" s="7">
        <f t="shared" si="3"/>
        <v>0.2328685894</v>
      </c>
      <c r="Q605" s="7">
        <f t="shared" si="4"/>
        <v>-0.009480029512</v>
      </c>
      <c r="R605" s="7">
        <f t="shared" si="5"/>
        <v>-0.06684706985</v>
      </c>
      <c r="S605" s="7">
        <f t="shared" si="6"/>
        <v>-0.008930983303</v>
      </c>
      <c r="T605" s="7">
        <f t="shared" si="7"/>
        <v>-0.07095659835</v>
      </c>
      <c r="U605" s="7">
        <f t="shared" si="8"/>
        <v>0.2238828038</v>
      </c>
      <c r="V605" s="8">
        <f t="shared" si="9"/>
        <v>0.1686467735</v>
      </c>
      <c r="W605" s="7">
        <f t="shared" si="10"/>
        <v>0.2137785705</v>
      </c>
      <c r="X605" s="9">
        <f t="shared" si="11"/>
        <v>0.1766178547</v>
      </c>
      <c r="Y605" s="7">
        <f t="shared" si="12"/>
        <v>-0.08525919472</v>
      </c>
      <c r="Z605" s="7">
        <f t="shared" si="13"/>
        <v>1.46681987</v>
      </c>
      <c r="AA605" s="7">
        <f t="shared" si="14"/>
        <v>1.381867403</v>
      </c>
      <c r="AB605" s="7">
        <f t="shared" si="15"/>
        <v>-0.05177499175</v>
      </c>
      <c r="AC605" s="9">
        <f t="shared" si="16"/>
        <v>-0.1136821173</v>
      </c>
      <c r="AD605" s="9">
        <f t="shared" si="17"/>
        <v>-0.07699641325</v>
      </c>
      <c r="AE605" s="9">
        <f t="shared" si="18"/>
        <v>-0.08846069575</v>
      </c>
      <c r="AF605" s="7">
        <f t="shared" si="19"/>
        <v>0.7382244057</v>
      </c>
      <c r="AG605" s="7">
        <f t="shared" si="20"/>
        <v>17.03055137</v>
      </c>
      <c r="AH605" s="7">
        <f t="shared" si="21"/>
        <v>75.73437999</v>
      </c>
      <c r="AI605" s="7">
        <f t="shared" si="22"/>
        <v>96.78835336</v>
      </c>
      <c r="AJ605" s="7">
        <f t="shared" si="23"/>
        <v>50.22266461</v>
      </c>
      <c r="AK605" s="7">
        <f t="shared" si="24"/>
        <v>0.8428777289</v>
      </c>
      <c r="AL605" s="7">
        <f t="shared" si="25"/>
        <v>0.8848194165</v>
      </c>
    </row>
    <row r="606" ht="15.75" customHeight="1">
      <c r="A606" s="5">
        <v>27.66</v>
      </c>
      <c r="B606" s="5" t="str">
        <f t="shared" si="1"/>
        <v>baik</v>
      </c>
      <c r="C606" s="5">
        <v>80.0</v>
      </c>
      <c r="D606" s="5"/>
      <c r="E606" s="5">
        <v>0.147100002</v>
      </c>
      <c r="F606" s="5">
        <v>0.162499994</v>
      </c>
      <c r="G606" s="5">
        <v>0.173199996</v>
      </c>
      <c r="H606" s="5">
        <v>0.193399996</v>
      </c>
      <c r="I606" s="5">
        <v>0.168799996</v>
      </c>
      <c r="J606" s="5">
        <v>0.177300006</v>
      </c>
      <c r="K606" s="5">
        <v>0.176400006</v>
      </c>
      <c r="L606" s="5">
        <v>0.186900005</v>
      </c>
      <c r="M606" s="5">
        <v>0.115699999</v>
      </c>
      <c r="N606" s="5">
        <v>0.068000004</v>
      </c>
      <c r="O606" s="7">
        <f t="shared" si="2"/>
        <v>0.00915334663</v>
      </c>
      <c r="P606" s="7">
        <f t="shared" si="3"/>
        <v>-0.0410150841</v>
      </c>
      <c r="Q606" s="7">
        <f t="shared" si="4"/>
        <v>0.2078055665</v>
      </c>
      <c r="R606" s="7">
        <f t="shared" si="5"/>
        <v>0.4435351783</v>
      </c>
      <c r="S606" s="7">
        <f t="shared" si="6"/>
        <v>0.2483633573</v>
      </c>
      <c r="T606" s="7">
        <f t="shared" si="7"/>
        <v>0.3711057862</v>
      </c>
      <c r="U606" s="7">
        <f t="shared" si="8"/>
        <v>0.1682242853</v>
      </c>
      <c r="V606" s="8">
        <f t="shared" si="9"/>
        <v>0.4099782682</v>
      </c>
      <c r="W606" s="7">
        <f t="shared" si="10"/>
        <v>0.2030368564</v>
      </c>
      <c r="X606" s="9">
        <f t="shared" si="11"/>
        <v>0.3396836534</v>
      </c>
      <c r="Y606" s="7">
        <f t="shared" si="12"/>
        <v>0.03187370366</v>
      </c>
      <c r="Z606" s="7">
        <f t="shared" si="13"/>
        <v>1.149263897</v>
      </c>
      <c r="AA606" s="7">
        <f t="shared" si="14"/>
        <v>1.373567824</v>
      </c>
      <c r="AB606" s="7">
        <f t="shared" si="15"/>
        <v>-0.1750750188</v>
      </c>
      <c r="AC606" s="9">
        <f t="shared" si="16"/>
        <v>0.1468999475</v>
      </c>
      <c r="AD606" s="9">
        <f t="shared" si="17"/>
        <v>-0.0439000325</v>
      </c>
      <c r="AE606" s="9">
        <f t="shared" si="18"/>
        <v>0.01572496125</v>
      </c>
      <c r="AF606" s="7">
        <f t="shared" si="19"/>
        <v>1.018475809</v>
      </c>
      <c r="AG606" s="7">
        <f t="shared" si="20"/>
        <v>21.62801785</v>
      </c>
      <c r="AH606" s="7">
        <f t="shared" si="21"/>
        <v>386.1968157</v>
      </c>
      <c r="AI606" s="7">
        <f t="shared" si="22"/>
        <v>282.0458995</v>
      </c>
      <c r="AJ606" s="7">
        <f t="shared" si="23"/>
        <v>1649.189107</v>
      </c>
      <c r="AK606" s="7">
        <f t="shared" si="24"/>
        <v>1.065846169</v>
      </c>
      <c r="AL606" s="7">
        <f t="shared" si="25"/>
        <v>1.177430276</v>
      </c>
    </row>
    <row r="607" ht="15.75" customHeight="1">
      <c r="A607" s="5">
        <v>27.6</v>
      </c>
      <c r="B607" s="5" t="str">
        <f t="shared" si="1"/>
        <v>baik</v>
      </c>
      <c r="C607" s="5">
        <v>40.0</v>
      </c>
      <c r="D607" s="5"/>
      <c r="E607" s="5">
        <v>0.1087</v>
      </c>
      <c r="F607" s="5">
        <v>0.104400001</v>
      </c>
      <c r="G607" s="5">
        <v>0.039700001</v>
      </c>
      <c r="H607" s="5">
        <v>0.033799998</v>
      </c>
      <c r="I607" s="5">
        <v>0.022</v>
      </c>
      <c r="J607" s="5">
        <v>0.0209</v>
      </c>
      <c r="K607" s="5">
        <v>0.0175</v>
      </c>
      <c r="L607" s="5">
        <v>0.0173</v>
      </c>
      <c r="M607" s="5">
        <v>0.0186</v>
      </c>
      <c r="N607" s="5">
        <v>0.017999999</v>
      </c>
      <c r="O607" s="7">
        <f t="shared" si="2"/>
        <v>-0.3881118988</v>
      </c>
      <c r="P607" s="7">
        <f t="shared" si="3"/>
        <v>0.7128794117</v>
      </c>
      <c r="Q607" s="7">
        <f t="shared" si="4"/>
        <v>-0.03047091413</v>
      </c>
      <c r="R607" s="7">
        <f t="shared" si="5"/>
        <v>-0.01408447927</v>
      </c>
      <c r="S607" s="7">
        <f t="shared" si="6"/>
        <v>-0.03098591637</v>
      </c>
      <c r="T607" s="7">
        <f t="shared" si="7"/>
        <v>-0.01385038781</v>
      </c>
      <c r="U607" s="7">
        <f t="shared" si="8"/>
        <v>0.6975609781</v>
      </c>
      <c r="V607" s="8">
        <f t="shared" si="9"/>
        <v>0.7058823693</v>
      </c>
      <c r="W607" s="7">
        <f t="shared" si="10"/>
        <v>0.7009804003</v>
      </c>
      <c r="X607" s="9">
        <f t="shared" si="11"/>
        <v>0.7024390349</v>
      </c>
      <c r="Y607" s="7">
        <f t="shared" si="12"/>
        <v>-0.4489937481</v>
      </c>
      <c r="Z607" s="7">
        <f t="shared" si="13"/>
        <v>3.991689806</v>
      </c>
      <c r="AA607" s="7">
        <f t="shared" si="14"/>
        <v>4.0591551</v>
      </c>
      <c r="AB607" s="7">
        <f t="shared" si="15"/>
        <v>0.287675004</v>
      </c>
      <c r="AC607" s="9">
        <f t="shared" si="16"/>
        <v>0.2917250108</v>
      </c>
      <c r="AD607" s="9">
        <f t="shared" si="17"/>
        <v>0.2893250068</v>
      </c>
      <c r="AE607" s="9">
        <f t="shared" si="18"/>
        <v>0.290075008</v>
      </c>
      <c r="AF607" s="7">
        <f t="shared" si="19"/>
        <v>0.4408060342</v>
      </c>
      <c r="AG607" s="7">
        <f t="shared" si="20"/>
        <v>8.892092494</v>
      </c>
      <c r="AH607" s="7">
        <f t="shared" si="21"/>
        <v>19.72195094</v>
      </c>
      <c r="AI607" s="7">
        <f t="shared" si="22"/>
        <v>15.49746008</v>
      </c>
      <c r="AJ607" s="7">
        <f t="shared" si="23"/>
        <v>2.808770195</v>
      </c>
      <c r="AK607" s="7">
        <f t="shared" si="24"/>
        <v>0.3802682052</v>
      </c>
      <c r="AL607" s="7">
        <f t="shared" si="25"/>
        <v>0.3652254002</v>
      </c>
    </row>
    <row r="608" ht="15.75" customHeight="1">
      <c r="A608" s="5">
        <v>27.6</v>
      </c>
      <c r="B608" s="5" t="str">
        <f t="shared" si="1"/>
        <v>baik</v>
      </c>
      <c r="C608" s="5">
        <v>40.0</v>
      </c>
      <c r="D608" s="5"/>
      <c r="E608" s="5">
        <v>0.088699996</v>
      </c>
      <c r="F608" s="5">
        <v>0.107299998</v>
      </c>
      <c r="G608" s="5">
        <v>0.110299997</v>
      </c>
      <c r="H608" s="5">
        <v>0.129800007</v>
      </c>
      <c r="I608" s="5">
        <v>0.121799998</v>
      </c>
      <c r="J608" s="5">
        <v>0.129199997</v>
      </c>
      <c r="K608" s="5">
        <v>0.102499999</v>
      </c>
      <c r="L608" s="5">
        <v>0.126599997</v>
      </c>
      <c r="M608" s="5">
        <v>0.040600002</v>
      </c>
      <c r="N608" s="5">
        <v>0.033199999</v>
      </c>
      <c r="O608" s="7">
        <f t="shared" si="2"/>
        <v>-0.03665412663</v>
      </c>
      <c r="P608" s="7">
        <f t="shared" si="3"/>
        <v>0.02287892788</v>
      </c>
      <c r="Q608" s="7">
        <f t="shared" si="4"/>
        <v>0.4325646161</v>
      </c>
      <c r="R608" s="7">
        <f t="shared" si="5"/>
        <v>0.5106853428</v>
      </c>
      <c r="S608" s="7">
        <f t="shared" si="6"/>
        <v>0.4561532639</v>
      </c>
      <c r="T608" s="7">
        <f t="shared" si="7"/>
        <v>0.4842767262</v>
      </c>
      <c r="U608" s="7">
        <f t="shared" si="8"/>
        <v>0.4509803651</v>
      </c>
      <c r="V608" s="8">
        <f t="shared" si="9"/>
        <v>0.5274021394</v>
      </c>
      <c r="W608" s="7">
        <f t="shared" si="10"/>
        <v>0.4747330778</v>
      </c>
      <c r="X608" s="9">
        <f t="shared" si="11"/>
        <v>0.501014192</v>
      </c>
      <c r="Y608" s="7">
        <f t="shared" si="12"/>
        <v>0.01378676043</v>
      </c>
      <c r="Z608" s="7">
        <f t="shared" si="13"/>
        <v>1.520614909</v>
      </c>
      <c r="AA608" s="7">
        <f t="shared" si="14"/>
        <v>1.603537201</v>
      </c>
      <c r="AB608" s="7">
        <f t="shared" si="15"/>
        <v>0.1295249788</v>
      </c>
      <c r="AC608" s="9">
        <f t="shared" si="16"/>
        <v>0.179474999</v>
      </c>
      <c r="AD608" s="9">
        <f t="shared" si="17"/>
        <v>0.149874987</v>
      </c>
      <c r="AE608" s="9">
        <f t="shared" si="18"/>
        <v>0.1591249908</v>
      </c>
      <c r="AF608" s="7">
        <f t="shared" si="19"/>
        <v>0.9292837877</v>
      </c>
      <c r="AG608" s="7">
        <f t="shared" si="20"/>
        <v>21.80721121</v>
      </c>
      <c r="AH608" s="7">
        <f t="shared" si="21"/>
        <v>95.09006005</v>
      </c>
      <c r="AI608" s="7">
        <f t="shared" si="22"/>
        <v>183.5714901</v>
      </c>
      <c r="AJ608" s="7">
        <f t="shared" si="23"/>
        <v>81.79773417</v>
      </c>
      <c r="AK608" s="7">
        <f t="shared" si="24"/>
        <v>1.027958985</v>
      </c>
      <c r="AL608" s="7">
        <f t="shared" si="25"/>
        <v>1.243517497</v>
      </c>
    </row>
    <row r="609" ht="15.75" customHeight="1">
      <c r="A609" s="5">
        <v>27.6</v>
      </c>
      <c r="B609" s="5" t="str">
        <f t="shared" si="1"/>
        <v>baik</v>
      </c>
      <c r="C609" s="5">
        <v>40.0</v>
      </c>
      <c r="D609" s="5"/>
      <c r="E609" s="7">
        <v>0.055799998</v>
      </c>
      <c r="F609" s="5">
        <v>0.059250001</v>
      </c>
      <c r="G609" s="5">
        <v>0.042525001</v>
      </c>
      <c r="H609" s="5">
        <v>0.0416</v>
      </c>
      <c r="I609" s="5">
        <v>0.032249998</v>
      </c>
      <c r="J609" s="5">
        <v>0.034400001</v>
      </c>
      <c r="K609" s="5">
        <v>0.026825</v>
      </c>
      <c r="L609" s="5">
        <v>0.030850001</v>
      </c>
      <c r="M609" s="5">
        <v>0.033624999</v>
      </c>
      <c r="N609" s="5">
        <v>0.0328</v>
      </c>
      <c r="O609" s="7">
        <f t="shared" si="2"/>
        <v>-0.2263878987</v>
      </c>
      <c r="P609" s="7">
        <f t="shared" si="3"/>
        <v>0.376706368</v>
      </c>
      <c r="Q609" s="7">
        <f t="shared" si="4"/>
        <v>-0.1124896462</v>
      </c>
      <c r="R609" s="7">
        <f t="shared" si="5"/>
        <v>-0.1002096436</v>
      </c>
      <c r="S609" s="7">
        <f t="shared" si="6"/>
        <v>-0.1140461048</v>
      </c>
      <c r="T609" s="7">
        <f t="shared" si="7"/>
        <v>-0.09884201983</v>
      </c>
      <c r="U609" s="7">
        <f t="shared" si="8"/>
        <v>0.2759085007</v>
      </c>
      <c r="V609" s="8">
        <f t="shared" si="9"/>
        <v>0.2873438426</v>
      </c>
      <c r="W609" s="7">
        <f t="shared" si="10"/>
        <v>0.2783813332</v>
      </c>
      <c r="X609" s="9">
        <f t="shared" si="11"/>
        <v>0.284791397</v>
      </c>
      <c r="Y609" s="7">
        <f t="shared" si="12"/>
        <v>-0.1643330845</v>
      </c>
      <c r="Z609" s="7">
        <f t="shared" si="13"/>
        <v>1.68362289</v>
      </c>
      <c r="AA609" s="7">
        <f t="shared" si="14"/>
        <v>1.706918273</v>
      </c>
      <c r="AB609" s="7">
        <f t="shared" si="15"/>
        <v>0.00332501075</v>
      </c>
      <c r="AC609" s="9">
        <f t="shared" si="16"/>
        <v>0.008893754</v>
      </c>
      <c r="AD609" s="9">
        <f t="shared" si="17"/>
        <v>0.005593758</v>
      </c>
      <c r="AE609" s="9">
        <f t="shared" si="18"/>
        <v>0.00662500675</v>
      </c>
      <c r="AF609" s="7">
        <f t="shared" si="19"/>
        <v>0.6308053937</v>
      </c>
      <c r="AG609" s="7">
        <f t="shared" si="20"/>
        <v>15.99765965</v>
      </c>
      <c r="AH609" s="7">
        <f t="shared" si="21"/>
        <v>21.00327228</v>
      </c>
      <c r="AI609" s="7">
        <f t="shared" si="22"/>
        <v>30.47416675</v>
      </c>
      <c r="AJ609" s="7">
        <f t="shared" si="23"/>
        <v>3.214444663</v>
      </c>
      <c r="AK609" s="7">
        <f t="shared" si="24"/>
        <v>0.7177215238</v>
      </c>
      <c r="AL609" s="7">
        <f t="shared" si="25"/>
        <v>0.7620968194</v>
      </c>
    </row>
    <row r="610" ht="15.75" customHeight="1">
      <c r="A610" s="5">
        <v>27.5</v>
      </c>
      <c r="B610" s="5" t="str">
        <f t="shared" si="1"/>
        <v>baik</v>
      </c>
      <c r="C610" s="5">
        <v>40.0</v>
      </c>
      <c r="D610" s="7"/>
      <c r="E610" s="5">
        <v>0.043049999</v>
      </c>
      <c r="F610" s="5">
        <v>0.0722</v>
      </c>
      <c r="G610" s="5">
        <v>0.061000001</v>
      </c>
      <c r="H610" s="5">
        <v>0.048950002</v>
      </c>
      <c r="I610" s="5">
        <v>0.024150001</v>
      </c>
      <c r="J610" s="5">
        <v>0.024</v>
      </c>
      <c r="K610" s="5">
        <v>0.0176</v>
      </c>
      <c r="L610" s="5">
        <v>0.02015</v>
      </c>
      <c r="M610" s="5">
        <v>0.01275</v>
      </c>
      <c r="N610" s="5">
        <v>0.01165</v>
      </c>
      <c r="O610" s="7">
        <f t="shared" si="2"/>
        <v>-0.5521628556</v>
      </c>
      <c r="P610" s="7">
        <f t="shared" si="3"/>
        <v>0.6080178174</v>
      </c>
      <c r="Q610" s="7">
        <f t="shared" si="4"/>
        <v>0.1598023064</v>
      </c>
      <c r="R610" s="7">
        <f t="shared" si="5"/>
        <v>0.2034188034</v>
      </c>
      <c r="S610" s="7">
        <f t="shared" si="6"/>
        <v>0.1658119658</v>
      </c>
      <c r="T610" s="7">
        <f t="shared" si="7"/>
        <v>0.1960461285</v>
      </c>
      <c r="U610" s="7">
        <f t="shared" si="8"/>
        <v>0.6998234255</v>
      </c>
      <c r="V610" s="8">
        <f t="shared" si="9"/>
        <v>0.7221228384</v>
      </c>
      <c r="W610" s="7">
        <f t="shared" si="10"/>
        <v>0.7090041741</v>
      </c>
      <c r="X610" s="9">
        <f t="shared" si="11"/>
        <v>0.712772219</v>
      </c>
      <c r="Y610" s="7">
        <f t="shared" si="12"/>
        <v>-0.08408407595</v>
      </c>
      <c r="Z610" s="7">
        <f t="shared" si="13"/>
        <v>4.388797397</v>
      </c>
      <c r="AA610" s="7">
        <f t="shared" si="14"/>
        <v>4.553846188</v>
      </c>
      <c r="AB610" s="7">
        <f t="shared" si="15"/>
        <v>0.1983375</v>
      </c>
      <c r="AC610" s="9">
        <f t="shared" si="16"/>
        <v>0.2057625</v>
      </c>
      <c r="AD610" s="9">
        <f t="shared" si="17"/>
        <v>0.2013625</v>
      </c>
      <c r="AE610" s="9">
        <f t="shared" si="18"/>
        <v>0.2027375</v>
      </c>
      <c r="AF610" s="7">
        <f t="shared" si="19"/>
        <v>0.2885245854</v>
      </c>
      <c r="AG610" s="7">
        <f t="shared" si="20"/>
        <v>22.61615949</v>
      </c>
      <c r="AH610" s="7">
        <f t="shared" si="21"/>
        <v>31.70054155</v>
      </c>
      <c r="AI610" s="7">
        <f t="shared" si="22"/>
        <v>18.69685978</v>
      </c>
      <c r="AJ610" s="7">
        <f t="shared" si="23"/>
        <v>7.767343659</v>
      </c>
      <c r="AK610" s="7">
        <f t="shared" si="24"/>
        <v>0.8448753601</v>
      </c>
      <c r="AL610" s="7">
        <f t="shared" si="25"/>
        <v>1.416957083</v>
      </c>
    </row>
    <row r="611" ht="15.75" customHeight="1">
      <c r="A611" s="5">
        <v>27.45</v>
      </c>
      <c r="B611" s="5" t="str">
        <f t="shared" si="1"/>
        <v>baik</v>
      </c>
      <c r="C611" s="5">
        <v>40.0</v>
      </c>
      <c r="D611" s="5"/>
      <c r="E611" s="5">
        <v>0.141049996</v>
      </c>
      <c r="F611" s="5">
        <v>0.162450001</v>
      </c>
      <c r="G611" s="5">
        <v>0.142700002</v>
      </c>
      <c r="H611" s="5">
        <v>0.140550002</v>
      </c>
      <c r="I611" s="5">
        <v>0.076449998</v>
      </c>
      <c r="J611" s="5">
        <v>0.081299998</v>
      </c>
      <c r="K611" s="5">
        <v>0.0647</v>
      </c>
      <c r="L611" s="5">
        <v>0.05305</v>
      </c>
      <c r="M611" s="5">
        <v>0.01345</v>
      </c>
      <c r="N611" s="5">
        <v>0.0105</v>
      </c>
      <c r="O611" s="7">
        <f t="shared" si="2"/>
        <v>-0.3760848662</v>
      </c>
      <c r="P611" s="7">
        <f t="shared" si="3"/>
        <v>0.430332382</v>
      </c>
      <c r="Q611" s="7">
        <f t="shared" si="4"/>
        <v>0.6557901472</v>
      </c>
      <c r="R611" s="7">
        <f t="shared" si="5"/>
        <v>0.7207446809</v>
      </c>
      <c r="S611" s="7">
        <f t="shared" si="6"/>
        <v>0.6815159574</v>
      </c>
      <c r="T611" s="7">
        <f t="shared" si="7"/>
        <v>0.6935380678</v>
      </c>
      <c r="U611" s="7">
        <f t="shared" si="8"/>
        <v>0.847072201</v>
      </c>
      <c r="V611" s="8">
        <f t="shared" si="9"/>
        <v>0.8785776243</v>
      </c>
      <c r="W611" s="7">
        <f t="shared" si="10"/>
        <v>0.8615206715</v>
      </c>
      <c r="X611" s="9">
        <f t="shared" si="11"/>
        <v>0.8638430934</v>
      </c>
      <c r="Y611" s="7">
        <f t="shared" si="12"/>
        <v>-0.06472226382</v>
      </c>
      <c r="Z611" s="7">
        <f t="shared" si="13"/>
        <v>3.904670544</v>
      </c>
      <c r="AA611" s="7">
        <f t="shared" si="14"/>
        <v>4.057845785</v>
      </c>
      <c r="AB611" s="7">
        <f t="shared" si="15"/>
        <v>0.542837504</v>
      </c>
      <c r="AC611" s="9">
        <f t="shared" si="16"/>
        <v>0.562750004</v>
      </c>
      <c r="AD611" s="9">
        <f t="shared" si="17"/>
        <v>0.550950004</v>
      </c>
      <c r="AE611" s="9">
        <f t="shared" si="18"/>
        <v>0.554637504</v>
      </c>
      <c r="AF611" s="7">
        <f t="shared" si="19"/>
        <v>0.4533987323</v>
      </c>
      <c r="AG611" s="7">
        <f t="shared" si="20"/>
        <v>18.8886819</v>
      </c>
      <c r="AH611" s="7">
        <f t="shared" si="21"/>
        <v>195.7334096</v>
      </c>
      <c r="AI611" s="7">
        <f t="shared" si="22"/>
        <v>97.90725439</v>
      </c>
      <c r="AJ611" s="7">
        <f t="shared" si="23"/>
        <v>384.3339293</v>
      </c>
      <c r="AK611" s="7">
        <f t="shared" si="24"/>
        <v>0.8784241374</v>
      </c>
      <c r="AL611" s="7">
        <f t="shared" si="25"/>
        <v>1.011698022</v>
      </c>
    </row>
    <row r="612" ht="15.75" customHeight="1">
      <c r="A612" s="5">
        <v>27.4</v>
      </c>
      <c r="B612" s="5" t="str">
        <f t="shared" si="1"/>
        <v>baik</v>
      </c>
      <c r="C612" s="5">
        <v>40.0</v>
      </c>
      <c r="D612" s="5"/>
      <c r="E612" s="5">
        <v>0.081749998</v>
      </c>
      <c r="F612" s="5">
        <v>0.099299997</v>
      </c>
      <c r="G612" s="5">
        <v>0.088249996</v>
      </c>
      <c r="H612" s="5">
        <v>0.089400001</v>
      </c>
      <c r="I612" s="5">
        <v>0.06605</v>
      </c>
      <c r="J612" s="5">
        <v>0.063150004</v>
      </c>
      <c r="K612" s="5">
        <v>0.057149999</v>
      </c>
      <c r="L612" s="5">
        <v>0.052900001</v>
      </c>
      <c r="M612" s="5">
        <v>0.039900001</v>
      </c>
      <c r="N612" s="5">
        <v>0.035399999</v>
      </c>
      <c r="O612" s="7">
        <f t="shared" si="2"/>
        <v>-0.2138926965</v>
      </c>
      <c r="P612" s="7">
        <f t="shared" si="3"/>
        <v>0.2694151427</v>
      </c>
      <c r="Q612" s="7">
        <f t="shared" si="4"/>
        <v>0.1777434106</v>
      </c>
      <c r="R612" s="7">
        <f t="shared" si="5"/>
        <v>0.2350081088</v>
      </c>
      <c r="S612" s="7">
        <f t="shared" si="6"/>
        <v>0.1863857199</v>
      </c>
      <c r="T612" s="7">
        <f t="shared" si="7"/>
        <v>0.2241112828</v>
      </c>
      <c r="U612" s="7">
        <f t="shared" si="8"/>
        <v>0.4267241153</v>
      </c>
      <c r="V612" s="8">
        <f t="shared" si="9"/>
        <v>0.4743875271</v>
      </c>
      <c r="W612" s="7">
        <f t="shared" si="10"/>
        <v>0.4409799389</v>
      </c>
      <c r="X612" s="9">
        <f t="shared" si="11"/>
        <v>0.4590517164</v>
      </c>
      <c r="Y612" s="7">
        <f t="shared" si="12"/>
        <v>-0.0589176295</v>
      </c>
      <c r="Z612" s="7">
        <f t="shared" si="13"/>
        <v>1.932508944</v>
      </c>
      <c r="AA612" s="7">
        <f t="shared" si="14"/>
        <v>2.026472145</v>
      </c>
      <c r="AB612" s="7">
        <f t="shared" si="15"/>
        <v>0.1135874815</v>
      </c>
      <c r="AC612" s="9">
        <f t="shared" si="16"/>
        <v>0.143962495</v>
      </c>
      <c r="AD612" s="9">
        <f t="shared" si="17"/>
        <v>0.125962487</v>
      </c>
      <c r="AE612" s="9">
        <f t="shared" si="18"/>
        <v>0.1315874895</v>
      </c>
      <c r="AF612" s="7">
        <f t="shared" si="19"/>
        <v>0.647592086</v>
      </c>
      <c r="AG612" s="7">
        <f t="shared" si="20"/>
        <v>19.69123534</v>
      </c>
      <c r="AH612" s="7">
        <f t="shared" si="21"/>
        <v>58.17825228</v>
      </c>
      <c r="AI612" s="7">
        <f t="shared" si="22"/>
        <v>69.49102152</v>
      </c>
      <c r="AJ612" s="7">
        <f t="shared" si="23"/>
        <v>28.53843416</v>
      </c>
      <c r="AK612" s="7">
        <f t="shared" si="24"/>
        <v>0.8887210339</v>
      </c>
      <c r="AL612" s="7">
        <f t="shared" si="25"/>
        <v>1.079510681</v>
      </c>
    </row>
    <row r="613" ht="15.75" customHeight="1">
      <c r="A613" s="5">
        <v>27.4</v>
      </c>
      <c r="B613" s="5" t="str">
        <f t="shared" si="1"/>
        <v>baik</v>
      </c>
      <c r="C613" s="5">
        <v>40.0</v>
      </c>
      <c r="D613" s="5"/>
      <c r="E613" s="7">
        <v>0.045299999</v>
      </c>
      <c r="F613" s="5">
        <v>0.048599999</v>
      </c>
      <c r="G613" s="5">
        <v>0.0286</v>
      </c>
      <c r="H613" s="5">
        <v>0.0286</v>
      </c>
      <c r="I613" s="5">
        <v>0.023800001</v>
      </c>
      <c r="J613" s="5">
        <v>0.022299999</v>
      </c>
      <c r="K613" s="5">
        <v>0.016799999</v>
      </c>
      <c r="L613" s="5">
        <v>0.0184</v>
      </c>
      <c r="M613" s="5">
        <v>0.0075</v>
      </c>
      <c r="N613" s="5">
        <v>0.0056</v>
      </c>
      <c r="O613" s="7">
        <f t="shared" si="2"/>
        <v>-0.259911922</v>
      </c>
      <c r="P613" s="7">
        <f t="shared" si="3"/>
        <v>0.486238547</v>
      </c>
      <c r="Q613" s="7">
        <f t="shared" si="4"/>
        <v>0.382716024</v>
      </c>
      <c r="R613" s="7">
        <f t="shared" si="5"/>
        <v>0.4999999777</v>
      </c>
      <c r="S613" s="7">
        <f t="shared" si="6"/>
        <v>0.4151785453</v>
      </c>
      <c r="T613" s="7">
        <f t="shared" si="7"/>
        <v>0.4609053276</v>
      </c>
      <c r="U613" s="7">
        <f t="shared" si="8"/>
        <v>0.7326203161</v>
      </c>
      <c r="V613" s="8">
        <f t="shared" si="9"/>
        <v>0.7933579298</v>
      </c>
      <c r="W613" s="7">
        <f t="shared" si="10"/>
        <v>0.7583025786</v>
      </c>
      <c r="X613" s="9">
        <f t="shared" si="11"/>
        <v>0.7664884094</v>
      </c>
      <c r="Y613" s="7">
        <f t="shared" si="12"/>
        <v>-0.2590673479</v>
      </c>
      <c r="Z613" s="7">
        <f t="shared" si="13"/>
        <v>3.176954822</v>
      </c>
      <c r="AA613" s="7">
        <f t="shared" si="14"/>
        <v>3.446428681</v>
      </c>
      <c r="AB613" s="7">
        <f t="shared" si="15"/>
        <v>0.1395749963</v>
      </c>
      <c r="AC613" s="9">
        <f t="shared" si="16"/>
        <v>0.1523999963</v>
      </c>
      <c r="AD613" s="9">
        <f t="shared" si="17"/>
        <v>0.1447999963</v>
      </c>
      <c r="AE613" s="9">
        <f t="shared" si="18"/>
        <v>0.1471749963</v>
      </c>
      <c r="AF613" s="7">
        <f t="shared" si="19"/>
        <v>0.5874125524</v>
      </c>
      <c r="AG613" s="7">
        <f t="shared" si="20"/>
        <v>14.63553851</v>
      </c>
      <c r="AH613" s="7">
        <f t="shared" si="21"/>
        <v>15.40057302</v>
      </c>
      <c r="AI613" s="7">
        <f t="shared" si="22"/>
        <v>16.92277923</v>
      </c>
      <c r="AJ613" s="7">
        <f t="shared" si="23"/>
        <v>1.653122935</v>
      </c>
      <c r="AK613" s="7">
        <f t="shared" si="24"/>
        <v>0.5884773784</v>
      </c>
      <c r="AL613" s="7">
        <f t="shared" si="25"/>
        <v>0.6313465923</v>
      </c>
    </row>
    <row r="614" ht="15.75" customHeight="1">
      <c r="A614" s="5">
        <v>27.4</v>
      </c>
      <c r="B614" s="5" t="str">
        <f t="shared" si="1"/>
        <v>baik</v>
      </c>
      <c r="C614" s="5">
        <v>40.0</v>
      </c>
      <c r="D614" s="5"/>
      <c r="E614" s="7">
        <v>0.066380002</v>
      </c>
      <c r="F614" s="5">
        <v>0.083099999</v>
      </c>
      <c r="G614" s="5">
        <v>0.043620002</v>
      </c>
      <c r="H614" s="5">
        <v>0.037840001</v>
      </c>
      <c r="I614" s="5">
        <v>0.02248</v>
      </c>
      <c r="J614" s="5">
        <v>0.023259999</v>
      </c>
      <c r="K614" s="5">
        <v>0.019160001</v>
      </c>
      <c r="L614" s="5">
        <v>0.01832</v>
      </c>
      <c r="M614" s="5">
        <v>0.00914</v>
      </c>
      <c r="N614" s="5">
        <v>0.0072</v>
      </c>
      <c r="O614" s="7">
        <f t="shared" si="2"/>
        <v>-0.3896145242</v>
      </c>
      <c r="P614" s="7">
        <f t="shared" si="3"/>
        <v>0.6252689028</v>
      </c>
      <c r="Q614" s="7">
        <f t="shared" si="4"/>
        <v>0.3540636271</v>
      </c>
      <c r="R614" s="7">
        <f t="shared" si="5"/>
        <v>0.4537177749</v>
      </c>
      <c r="S614" s="7">
        <f t="shared" si="6"/>
        <v>0.3801214196</v>
      </c>
      <c r="T614" s="7">
        <f t="shared" si="7"/>
        <v>0.4226148614</v>
      </c>
      <c r="U614" s="7">
        <f t="shared" si="8"/>
        <v>0.8018213335</v>
      </c>
      <c r="V614" s="8">
        <f t="shared" si="9"/>
        <v>0.8405315597</v>
      </c>
      <c r="W614" s="7">
        <f t="shared" si="10"/>
        <v>0.819047617</v>
      </c>
      <c r="X614" s="9">
        <f t="shared" si="11"/>
        <v>0.8228534239</v>
      </c>
      <c r="Y614" s="7">
        <f t="shared" si="12"/>
        <v>-0.3115530042</v>
      </c>
      <c r="Z614" s="7">
        <f t="shared" si="13"/>
        <v>4.477738393</v>
      </c>
      <c r="AA614" s="7">
        <f t="shared" si="14"/>
        <v>4.807283619</v>
      </c>
      <c r="AB614" s="7">
        <f t="shared" si="15"/>
        <v>0.2659149958</v>
      </c>
      <c r="AC614" s="9">
        <f t="shared" si="16"/>
        <v>0.2790099958</v>
      </c>
      <c r="AD614" s="9">
        <f t="shared" si="17"/>
        <v>0.2712499958</v>
      </c>
      <c r="AE614" s="9">
        <f t="shared" si="18"/>
        <v>0.2736749958</v>
      </c>
      <c r="AF614" s="7">
        <f t="shared" si="19"/>
        <v>0.4392480541</v>
      </c>
      <c r="AG614" s="7">
        <f t="shared" si="20"/>
        <v>14.48911561</v>
      </c>
      <c r="AH614" s="7">
        <f t="shared" si="21"/>
        <v>21.52202432</v>
      </c>
      <c r="AI614" s="7">
        <f t="shared" si="22"/>
        <v>17.9189009</v>
      </c>
      <c r="AJ614" s="7">
        <f t="shared" si="23"/>
        <v>3.387006125</v>
      </c>
      <c r="AK614" s="7">
        <f t="shared" si="24"/>
        <v>0.5249097777</v>
      </c>
      <c r="AL614" s="7">
        <f t="shared" si="25"/>
        <v>0.6571256506</v>
      </c>
    </row>
    <row r="615" ht="15.75" customHeight="1">
      <c r="A615" s="5">
        <v>27.4</v>
      </c>
      <c r="B615" s="5" t="str">
        <f t="shared" si="1"/>
        <v>baik</v>
      </c>
      <c r="C615" s="5">
        <v>40.0</v>
      </c>
      <c r="D615" s="5"/>
      <c r="E615" s="7">
        <v>0.056200001</v>
      </c>
      <c r="F615" s="5">
        <v>0.059700001</v>
      </c>
      <c r="G615" s="5">
        <v>0.043650001</v>
      </c>
      <c r="H615" s="5">
        <v>0.03875</v>
      </c>
      <c r="I615" s="5">
        <v>0.02385</v>
      </c>
      <c r="J615" s="5">
        <v>0.02465</v>
      </c>
      <c r="K615" s="5">
        <v>0.02255</v>
      </c>
      <c r="L615" s="5">
        <v>0.01915</v>
      </c>
      <c r="M615" s="5">
        <v>0.021749999</v>
      </c>
      <c r="N615" s="5">
        <v>0.01815</v>
      </c>
      <c r="O615" s="7">
        <f t="shared" si="2"/>
        <v>-0.3187311281</v>
      </c>
      <c r="P615" s="7">
        <f t="shared" si="3"/>
        <v>0.4516717392</v>
      </c>
      <c r="Q615" s="7">
        <f t="shared" si="4"/>
        <v>0.01805871373</v>
      </c>
      <c r="R615" s="7">
        <f t="shared" si="5"/>
        <v>0.1081081081</v>
      </c>
      <c r="S615" s="7">
        <f t="shared" si="6"/>
        <v>0.01965604423</v>
      </c>
      <c r="T615" s="7">
        <f t="shared" si="7"/>
        <v>0.09932280134</v>
      </c>
      <c r="U615" s="7">
        <f t="shared" si="8"/>
        <v>0.465930043</v>
      </c>
      <c r="V615" s="8">
        <f t="shared" si="9"/>
        <v>0.5337186958</v>
      </c>
      <c r="W615" s="7">
        <f t="shared" si="10"/>
        <v>0.4874759347</v>
      </c>
      <c r="X615" s="9">
        <f t="shared" si="11"/>
        <v>0.5101289257</v>
      </c>
      <c r="Y615" s="7">
        <f t="shared" si="12"/>
        <v>-0.1552975297</v>
      </c>
      <c r="Z615" s="7">
        <f t="shared" si="13"/>
        <v>2.332957208</v>
      </c>
      <c r="AA615" s="7">
        <f t="shared" si="14"/>
        <v>2.539312088</v>
      </c>
      <c r="AB615" s="7">
        <f t="shared" si="15"/>
        <v>0.08635001075</v>
      </c>
      <c r="AC615" s="9">
        <f t="shared" si="16"/>
        <v>0.110650004</v>
      </c>
      <c r="AD615" s="9">
        <f t="shared" si="17"/>
        <v>0.096250008</v>
      </c>
      <c r="AE615" s="9">
        <f t="shared" si="18"/>
        <v>0.1007500068</v>
      </c>
      <c r="AF615" s="7">
        <f t="shared" si="19"/>
        <v>0.5166093811</v>
      </c>
      <c r="AG615" s="7">
        <f t="shared" si="20"/>
        <v>16.16543384</v>
      </c>
      <c r="AH615" s="7">
        <f t="shared" si="21"/>
        <v>21.5364151</v>
      </c>
      <c r="AI615" s="7">
        <f t="shared" si="22"/>
        <v>19.38731119</v>
      </c>
      <c r="AJ615" s="7">
        <f t="shared" si="23"/>
        <v>3.391861835</v>
      </c>
      <c r="AK615" s="7">
        <f t="shared" si="24"/>
        <v>0.7311557834</v>
      </c>
      <c r="AL615" s="7">
        <f t="shared" si="25"/>
        <v>0.7766903954</v>
      </c>
    </row>
    <row r="616" ht="15.75" customHeight="1">
      <c r="A616" s="5">
        <v>27.4</v>
      </c>
      <c r="B616" s="5" t="str">
        <f t="shared" si="1"/>
        <v>baik</v>
      </c>
      <c r="C616" s="5">
        <v>40.0</v>
      </c>
      <c r="D616" s="5"/>
      <c r="E616" s="7">
        <v>0.146500006</v>
      </c>
      <c r="F616" s="5">
        <v>0.151099995</v>
      </c>
      <c r="G616" s="5">
        <v>0.123899996</v>
      </c>
      <c r="H616" s="5">
        <v>0.124799997</v>
      </c>
      <c r="I616" s="5">
        <v>0.118299998</v>
      </c>
      <c r="J616" s="5">
        <v>0.1215</v>
      </c>
      <c r="K616" s="5">
        <v>0.103699997</v>
      </c>
      <c r="L616" s="5">
        <v>0.122699998</v>
      </c>
      <c r="M616" s="5">
        <v>0.113700002</v>
      </c>
      <c r="N616" s="5">
        <v>0.110299997</v>
      </c>
      <c r="O616" s="7">
        <f t="shared" si="2"/>
        <v>-0.08875219517</v>
      </c>
      <c r="P616" s="7">
        <f t="shared" si="3"/>
        <v>0.1860282554</v>
      </c>
      <c r="Q616" s="7">
        <f t="shared" si="4"/>
        <v>-0.04599818328</v>
      </c>
      <c r="R616" s="7">
        <f t="shared" si="5"/>
        <v>-0.03084112236</v>
      </c>
      <c r="S616" s="7">
        <f t="shared" si="6"/>
        <v>-0.04672899664</v>
      </c>
      <c r="T616" s="7">
        <f t="shared" si="7"/>
        <v>-0.03035878579</v>
      </c>
      <c r="U616" s="7">
        <f t="shared" si="8"/>
        <v>0.1412386459</v>
      </c>
      <c r="V616" s="8">
        <f t="shared" si="9"/>
        <v>0.1560826291</v>
      </c>
      <c r="W616" s="7">
        <f t="shared" si="10"/>
        <v>0.1430757236</v>
      </c>
      <c r="X616" s="9">
        <f t="shared" si="11"/>
        <v>0.154078544</v>
      </c>
      <c r="Y616" s="7">
        <f t="shared" si="12"/>
        <v>-0.09890909051</v>
      </c>
      <c r="Z616" s="7">
        <f t="shared" si="13"/>
        <v>1.264949366</v>
      </c>
      <c r="AA616" s="7">
        <f t="shared" si="14"/>
        <v>1.285046723</v>
      </c>
      <c r="AB616" s="7">
        <f t="shared" si="15"/>
        <v>-0.1890000328</v>
      </c>
      <c r="AC616" s="9">
        <f t="shared" si="16"/>
        <v>-0.166049999</v>
      </c>
      <c r="AD616" s="9">
        <f t="shared" si="17"/>
        <v>-0.179650019</v>
      </c>
      <c r="AE616" s="9">
        <f t="shared" si="18"/>
        <v>-0.1754000128</v>
      </c>
      <c r="AF616" s="7">
        <f t="shared" si="19"/>
        <v>0.8369652974</v>
      </c>
      <c r="AG616" s="7">
        <f t="shared" si="20"/>
        <v>16.18005353</v>
      </c>
      <c r="AH616" s="7">
        <f t="shared" si="21"/>
        <v>128.7479165</v>
      </c>
      <c r="AI616" s="7">
        <f t="shared" si="22"/>
        <v>168.8853682</v>
      </c>
      <c r="AJ616" s="7">
        <f t="shared" si="23"/>
        <v>156.6035568</v>
      </c>
      <c r="AK616" s="7">
        <f t="shared" si="24"/>
        <v>0.8199867644</v>
      </c>
      <c r="AL616" s="7">
        <f t="shared" si="25"/>
        <v>0.8457337265</v>
      </c>
    </row>
    <row r="617" ht="15.75" customHeight="1">
      <c r="A617" s="5">
        <v>27.3</v>
      </c>
      <c r="B617" s="5" t="str">
        <f t="shared" si="1"/>
        <v>baik</v>
      </c>
      <c r="C617" s="5">
        <v>80.0</v>
      </c>
      <c r="D617" s="5"/>
      <c r="E617" s="7">
        <v>0.077600002</v>
      </c>
      <c r="F617" s="5">
        <v>0.100500003</v>
      </c>
      <c r="G617" s="5">
        <v>0.078199998</v>
      </c>
      <c r="H617" s="5">
        <v>0.071400002</v>
      </c>
      <c r="I617" s="5">
        <v>0.035300002</v>
      </c>
      <c r="J617" s="5">
        <v>0.040399998</v>
      </c>
      <c r="K617" s="5">
        <v>0.0309</v>
      </c>
      <c r="L617" s="5">
        <v>0.027000001</v>
      </c>
      <c r="M617" s="5">
        <v>0.021400001</v>
      </c>
      <c r="N617" s="5">
        <v>0.018300001</v>
      </c>
      <c r="O617" s="7">
        <f t="shared" si="2"/>
        <v>-0.433547194</v>
      </c>
      <c r="P617" s="7">
        <f t="shared" si="3"/>
        <v>0.529680376</v>
      </c>
      <c r="Q617" s="7">
        <f t="shared" si="4"/>
        <v>0.1816443369</v>
      </c>
      <c r="R617" s="7">
        <f t="shared" si="5"/>
        <v>0.2560975354</v>
      </c>
      <c r="S617" s="7">
        <f t="shared" si="6"/>
        <v>0.1930894066</v>
      </c>
      <c r="T617" s="7">
        <f t="shared" si="7"/>
        <v>0.2409177583</v>
      </c>
      <c r="U617" s="7">
        <f t="shared" si="8"/>
        <v>0.64889253</v>
      </c>
      <c r="V617" s="8">
        <f t="shared" si="9"/>
        <v>0.6919191855</v>
      </c>
      <c r="W617" s="7">
        <f t="shared" si="10"/>
        <v>0.6658249102</v>
      </c>
      <c r="X617" s="9">
        <f t="shared" si="11"/>
        <v>0.67432321</v>
      </c>
      <c r="Y617" s="7">
        <f t="shared" si="12"/>
        <v>-0.1247901784</v>
      </c>
      <c r="Z617" s="7">
        <f t="shared" si="13"/>
        <v>3.416825958</v>
      </c>
      <c r="AA617" s="7">
        <f t="shared" si="14"/>
        <v>3.632113768</v>
      </c>
      <c r="AB617" s="7">
        <f t="shared" si="15"/>
        <v>0.2498250053</v>
      </c>
      <c r="AC617" s="9">
        <f t="shared" si="16"/>
        <v>0.2707500053</v>
      </c>
      <c r="AD617" s="9">
        <f t="shared" si="17"/>
        <v>0.2583500053</v>
      </c>
      <c r="AE617" s="9">
        <f t="shared" si="18"/>
        <v>0.2622250053</v>
      </c>
      <c r="AF617" s="7">
        <f t="shared" si="19"/>
        <v>0.3951406751</v>
      </c>
      <c r="AG617" s="7">
        <f t="shared" si="20"/>
        <v>18.7959592</v>
      </c>
      <c r="AH617" s="7">
        <f t="shared" si="21"/>
        <v>46.50593642</v>
      </c>
      <c r="AI617" s="7">
        <f t="shared" si="22"/>
        <v>37.90369068</v>
      </c>
      <c r="AJ617" s="7">
        <f t="shared" si="23"/>
        <v>17.66021009</v>
      </c>
      <c r="AK617" s="7">
        <f t="shared" si="24"/>
        <v>0.7781094096</v>
      </c>
      <c r="AL617" s="7">
        <f t="shared" si="25"/>
        <v>1.007731907</v>
      </c>
    </row>
    <row r="618" ht="15.75" customHeight="1">
      <c r="A618" s="5">
        <v>27.3</v>
      </c>
      <c r="B618" s="5" t="str">
        <f t="shared" si="1"/>
        <v>baik</v>
      </c>
      <c r="C618" s="5">
        <v>70.0</v>
      </c>
      <c r="D618" s="5"/>
      <c r="E618" s="7">
        <v>0.146300003</v>
      </c>
      <c r="F618" s="5">
        <v>0.145500004</v>
      </c>
      <c r="G618" s="5">
        <v>0.131400004</v>
      </c>
      <c r="H618" s="5">
        <v>0.144500002</v>
      </c>
      <c r="I618" s="5">
        <v>0.144500002</v>
      </c>
      <c r="J618" s="5">
        <v>0.157900006</v>
      </c>
      <c r="K618" s="5">
        <v>0.121399999</v>
      </c>
      <c r="L618" s="5">
        <v>0.156499997</v>
      </c>
      <c r="M618" s="5">
        <v>0.137400001</v>
      </c>
      <c r="N618" s="5">
        <v>0.150399998</v>
      </c>
      <c r="O618" s="7">
        <f t="shared" si="2"/>
        <v>-0.03955698133</v>
      </c>
      <c r="P618" s="7">
        <f t="shared" si="3"/>
        <v>0.09029600873</v>
      </c>
      <c r="Q618" s="7">
        <f t="shared" si="4"/>
        <v>-0.06182380989</v>
      </c>
      <c r="R618" s="7">
        <f t="shared" si="5"/>
        <v>-0.1066960976</v>
      </c>
      <c r="S618" s="7">
        <f t="shared" si="6"/>
        <v>-0.05886682184</v>
      </c>
      <c r="T618" s="7">
        <f t="shared" si="7"/>
        <v>-0.1120556376</v>
      </c>
      <c r="U618" s="7">
        <f t="shared" si="8"/>
        <v>0.02863203555</v>
      </c>
      <c r="V618" s="8">
        <f t="shared" si="9"/>
        <v>-0.01655962814</v>
      </c>
      <c r="W618" s="7">
        <f t="shared" si="10"/>
        <v>0.02737412283</v>
      </c>
      <c r="X618" s="9">
        <f t="shared" si="11"/>
        <v>-0.01732058647</v>
      </c>
      <c r="Y618" s="7">
        <f t="shared" si="12"/>
        <v>-0.0509209086</v>
      </c>
      <c r="Z618" s="7">
        <f t="shared" si="13"/>
        <v>1.069938207</v>
      </c>
      <c r="AA618" s="7">
        <f t="shared" si="14"/>
        <v>1.018763838</v>
      </c>
      <c r="AB618" s="7">
        <f t="shared" si="15"/>
        <v>-0.3757999905</v>
      </c>
      <c r="AC618" s="9">
        <f t="shared" si="16"/>
        <v>-0.4635499703</v>
      </c>
      <c r="AD618" s="9">
        <f t="shared" si="17"/>
        <v>-0.4115499823</v>
      </c>
      <c r="AE618" s="9">
        <f t="shared" si="18"/>
        <v>-0.4277999785</v>
      </c>
      <c r="AF618" s="7">
        <f t="shared" si="19"/>
        <v>0.9238964635</v>
      </c>
      <c r="AG618" s="7">
        <f t="shared" si="20"/>
        <v>17.03807451</v>
      </c>
      <c r="AH618" s="7">
        <f t="shared" si="21"/>
        <v>152.1656508</v>
      </c>
      <c r="AI618" s="7">
        <f t="shared" si="22"/>
        <v>241.0052975</v>
      </c>
      <c r="AJ618" s="7">
        <f t="shared" si="23"/>
        <v>224.0524952</v>
      </c>
      <c r="AK618" s="7">
        <f t="shared" si="24"/>
        <v>0.9030927862</v>
      </c>
      <c r="AL618" s="7">
        <f t="shared" si="25"/>
        <v>0.898154486</v>
      </c>
    </row>
    <row r="619" ht="15.75" customHeight="1">
      <c r="A619" s="5">
        <v>27.3</v>
      </c>
      <c r="B619" s="5" t="str">
        <f t="shared" si="1"/>
        <v>baik</v>
      </c>
      <c r="C619" s="5">
        <v>40.0</v>
      </c>
      <c r="D619" s="5"/>
      <c r="E619" s="7">
        <v>0.074000001</v>
      </c>
      <c r="F619" s="5">
        <v>0.061050002</v>
      </c>
      <c r="G619" s="5">
        <v>0.0484</v>
      </c>
      <c r="H619" s="5">
        <v>0.057349999</v>
      </c>
      <c r="I619" s="5">
        <v>0.072099999</v>
      </c>
      <c r="J619" s="5">
        <v>0.080399998</v>
      </c>
      <c r="K619" s="5">
        <v>0.083849996</v>
      </c>
      <c r="L619" s="5">
        <v>0.082149997</v>
      </c>
      <c r="M619" s="5">
        <v>0.055550002</v>
      </c>
      <c r="N619" s="5">
        <v>0.046250001</v>
      </c>
      <c r="O619" s="7">
        <f t="shared" si="2"/>
        <v>0.2680529079</v>
      </c>
      <c r="P619" s="7">
        <f t="shared" si="3"/>
        <v>-0.1573498572</v>
      </c>
      <c r="Q619" s="7">
        <f t="shared" si="4"/>
        <v>0.2030128724</v>
      </c>
      <c r="R619" s="7">
        <f t="shared" si="5"/>
        <v>0.2890084233</v>
      </c>
      <c r="S619" s="7">
        <f t="shared" si="6"/>
        <v>0.2175249397</v>
      </c>
      <c r="T619" s="7">
        <f t="shared" si="7"/>
        <v>0.2697273712</v>
      </c>
      <c r="U619" s="7">
        <f t="shared" si="8"/>
        <v>0.0471698097</v>
      </c>
      <c r="V619" s="8">
        <f t="shared" si="9"/>
        <v>0.1379310399</v>
      </c>
      <c r="W619" s="7">
        <f t="shared" si="10"/>
        <v>0.05125815327</v>
      </c>
      <c r="X619" s="9">
        <f t="shared" si="11"/>
        <v>0.1269296783</v>
      </c>
      <c r="Y619" s="7">
        <f t="shared" si="12"/>
        <v>-0.1155779056</v>
      </c>
      <c r="Z619" s="7">
        <f t="shared" si="13"/>
        <v>0.7851506712</v>
      </c>
      <c r="AA619" s="7">
        <f t="shared" si="14"/>
        <v>0.8412759764</v>
      </c>
      <c r="AB619" s="7">
        <f t="shared" si="15"/>
        <v>-0.1517250045</v>
      </c>
      <c r="AC619" s="9">
        <f t="shared" si="16"/>
        <v>-0.08894999775</v>
      </c>
      <c r="AD619" s="9">
        <f t="shared" si="17"/>
        <v>-0.1261500018</v>
      </c>
      <c r="AE619" s="9">
        <f t="shared" si="18"/>
        <v>-0.1145250005</v>
      </c>
      <c r="AF619" s="7">
        <f t="shared" si="19"/>
        <v>1.732437934</v>
      </c>
      <c r="AG619" s="7">
        <f t="shared" si="20"/>
        <v>14.29587578</v>
      </c>
      <c r="AH619" s="7">
        <f t="shared" si="21"/>
        <v>23.94078682</v>
      </c>
      <c r="AI619" s="7">
        <f t="shared" si="22"/>
        <v>96.43939106</v>
      </c>
      <c r="AJ619" s="7">
        <f t="shared" si="23"/>
        <v>4.255512438</v>
      </c>
      <c r="AK619" s="7">
        <f t="shared" si="24"/>
        <v>0.7927927668</v>
      </c>
      <c r="AL619" s="7">
        <f t="shared" si="25"/>
        <v>0.6540540452</v>
      </c>
    </row>
    <row r="620" ht="15.75" customHeight="1">
      <c r="A620" s="5">
        <v>27.2</v>
      </c>
      <c r="B620" s="5" t="str">
        <f t="shared" si="1"/>
        <v>baik</v>
      </c>
      <c r="C620" s="5">
        <v>40.0</v>
      </c>
      <c r="D620" s="7"/>
      <c r="E620" s="5">
        <v>0.040199999</v>
      </c>
      <c r="F620" s="5">
        <v>0.039999999</v>
      </c>
      <c r="G620" s="5">
        <v>0.030300001</v>
      </c>
      <c r="H620" s="5">
        <v>0.0328</v>
      </c>
      <c r="I620" s="5">
        <v>0.023399999</v>
      </c>
      <c r="J620" s="5">
        <v>0.0221</v>
      </c>
      <c r="K620" s="5">
        <v>0.0188</v>
      </c>
      <c r="L620" s="5">
        <v>0.0196</v>
      </c>
      <c r="M620" s="5">
        <v>0.0131</v>
      </c>
      <c r="N620" s="5">
        <v>0.0104</v>
      </c>
      <c r="O620" s="7">
        <f t="shared" si="2"/>
        <v>-0.2342159015</v>
      </c>
      <c r="P620" s="7">
        <f t="shared" si="3"/>
        <v>0.3605442068</v>
      </c>
      <c r="Q620" s="7">
        <f t="shared" si="4"/>
        <v>0.1786833856</v>
      </c>
      <c r="R620" s="7">
        <f t="shared" si="5"/>
        <v>0.2876712329</v>
      </c>
      <c r="S620" s="7">
        <f t="shared" si="6"/>
        <v>0.1952054795</v>
      </c>
      <c r="T620" s="7">
        <f t="shared" si="7"/>
        <v>0.263322884</v>
      </c>
      <c r="U620" s="7">
        <f t="shared" si="8"/>
        <v>0.5065913278</v>
      </c>
      <c r="V620" s="8">
        <f t="shared" si="9"/>
        <v>0.5873015791</v>
      </c>
      <c r="W620" s="7">
        <f t="shared" si="10"/>
        <v>0.5337301495</v>
      </c>
      <c r="X620" s="9">
        <f t="shared" si="11"/>
        <v>0.5574387864</v>
      </c>
      <c r="Y620" s="7">
        <f t="shared" si="12"/>
        <v>-0.1379800569</v>
      </c>
      <c r="Z620" s="7">
        <f t="shared" si="13"/>
        <v>2.203761755</v>
      </c>
      <c r="AA620" s="7">
        <f t="shared" si="14"/>
        <v>2.407534247</v>
      </c>
      <c r="AB620" s="7">
        <f t="shared" si="15"/>
        <v>0.066874996</v>
      </c>
      <c r="AC620" s="9">
        <f t="shared" si="16"/>
        <v>0.085099996</v>
      </c>
      <c r="AD620" s="9">
        <f t="shared" si="17"/>
        <v>0.074299996</v>
      </c>
      <c r="AE620" s="9">
        <f t="shared" si="18"/>
        <v>0.077674996</v>
      </c>
      <c r="AF620" s="7">
        <f t="shared" si="19"/>
        <v>0.6204620257</v>
      </c>
      <c r="AG620" s="7">
        <f t="shared" si="20"/>
        <v>16.16052671</v>
      </c>
      <c r="AH620" s="7">
        <f t="shared" si="21"/>
        <v>15.9951209</v>
      </c>
      <c r="AI620" s="7">
        <f t="shared" si="22"/>
        <v>16.71715354</v>
      </c>
      <c r="AJ620" s="7">
        <f t="shared" si="23"/>
        <v>1.792927457</v>
      </c>
      <c r="AK620" s="7">
        <f t="shared" si="24"/>
        <v>0.7575000439</v>
      </c>
      <c r="AL620" s="7">
        <f t="shared" si="25"/>
        <v>0.7537313869</v>
      </c>
    </row>
    <row r="621" ht="15.75" customHeight="1">
      <c r="A621" s="5">
        <v>27.2</v>
      </c>
      <c r="B621" s="5" t="str">
        <f t="shared" si="1"/>
        <v>baik</v>
      </c>
      <c r="C621" s="5">
        <v>70.0</v>
      </c>
      <c r="D621" s="6"/>
      <c r="E621" s="5">
        <v>0.087700002</v>
      </c>
      <c r="F621" s="5">
        <v>0.1017</v>
      </c>
      <c r="G621" s="5">
        <v>0.079000004</v>
      </c>
      <c r="H621" s="5">
        <v>0.086949997</v>
      </c>
      <c r="I621" s="5">
        <v>0.064049996</v>
      </c>
      <c r="J621" s="5">
        <v>0.0638</v>
      </c>
      <c r="K621" s="5">
        <v>0.053149998</v>
      </c>
      <c r="L621" s="5">
        <v>0.059450001</v>
      </c>
      <c r="M621" s="5">
        <v>0.0513</v>
      </c>
      <c r="N621" s="5">
        <v>0.044500001</v>
      </c>
      <c r="O621" s="7">
        <f t="shared" si="2"/>
        <v>-0.1956110905</v>
      </c>
      <c r="P621" s="7">
        <f t="shared" si="3"/>
        <v>0.3135292388</v>
      </c>
      <c r="Q621" s="7">
        <f t="shared" si="4"/>
        <v>0.01771180503</v>
      </c>
      <c r="R621" s="7">
        <f t="shared" si="5"/>
        <v>0.08858163941</v>
      </c>
      <c r="S621" s="7">
        <f t="shared" si="6"/>
        <v>0.01894519221</v>
      </c>
      <c r="T621" s="7">
        <f t="shared" si="7"/>
        <v>0.08281471676</v>
      </c>
      <c r="U621" s="7">
        <f t="shared" si="8"/>
        <v>0.3294117647</v>
      </c>
      <c r="V621" s="8">
        <f t="shared" si="9"/>
        <v>0.3912448605</v>
      </c>
      <c r="W621" s="7">
        <f t="shared" si="10"/>
        <v>0.3447332398</v>
      </c>
      <c r="X621" s="9">
        <f t="shared" si="11"/>
        <v>0.3738562026</v>
      </c>
      <c r="Y621" s="7">
        <f t="shared" si="12"/>
        <v>-0.1256225539</v>
      </c>
      <c r="Z621" s="7">
        <f t="shared" si="13"/>
        <v>1.730014432</v>
      </c>
      <c r="AA621" s="7">
        <f t="shared" si="14"/>
        <v>1.850486491</v>
      </c>
      <c r="AB621" s="7">
        <f t="shared" si="15"/>
        <v>0.0472375005</v>
      </c>
      <c r="AC621" s="9">
        <f t="shared" si="16"/>
        <v>0.09313749375</v>
      </c>
      <c r="AD621" s="9">
        <f t="shared" si="17"/>
        <v>0.06593749775</v>
      </c>
      <c r="AE621" s="9">
        <f t="shared" si="18"/>
        <v>0.0744374965</v>
      </c>
      <c r="AF621" s="7">
        <f t="shared" si="19"/>
        <v>0.6727847507</v>
      </c>
      <c r="AG621" s="7">
        <f t="shared" si="20"/>
        <v>17.40778638</v>
      </c>
      <c r="AH621" s="7">
        <f t="shared" si="21"/>
        <v>47.34236265</v>
      </c>
      <c r="AI621" s="7">
        <f t="shared" si="22"/>
        <v>70.46341332</v>
      </c>
      <c r="AJ621" s="7">
        <f t="shared" si="23"/>
        <v>18.34795965</v>
      </c>
      <c r="AK621" s="7">
        <f t="shared" si="24"/>
        <v>0.7767945329</v>
      </c>
      <c r="AL621" s="7">
        <f t="shared" si="25"/>
        <v>0.9007982007</v>
      </c>
    </row>
    <row r="622" ht="15.75" customHeight="1">
      <c r="A622" s="5">
        <v>27.2</v>
      </c>
      <c r="B622" s="5" t="str">
        <f t="shared" si="1"/>
        <v>baik</v>
      </c>
      <c r="C622" s="5">
        <v>40.0</v>
      </c>
      <c r="D622" s="5"/>
      <c r="E622" s="5">
        <v>0.134100005</v>
      </c>
      <c r="F622" s="5">
        <v>0.156350002</v>
      </c>
      <c r="G622" s="5">
        <v>0.132449999</v>
      </c>
      <c r="H622" s="5">
        <v>0.128049999</v>
      </c>
      <c r="I622" s="5">
        <v>0.061299998</v>
      </c>
      <c r="J622" s="5">
        <v>0.063100003</v>
      </c>
      <c r="K622" s="5">
        <v>0.047150001</v>
      </c>
      <c r="L622" s="5">
        <v>0.037</v>
      </c>
      <c r="M622" s="5">
        <v>0.0118</v>
      </c>
      <c r="N622" s="5">
        <v>0.00955</v>
      </c>
      <c r="O622" s="7">
        <f t="shared" si="2"/>
        <v>-0.4749443096</v>
      </c>
      <c r="P622" s="7">
        <f t="shared" si="3"/>
        <v>0.5366093336</v>
      </c>
      <c r="Q622" s="7">
        <f t="shared" si="4"/>
        <v>0.5996607362</v>
      </c>
      <c r="R622" s="7">
        <f t="shared" si="5"/>
        <v>0.6631393357</v>
      </c>
      <c r="S622" s="7">
        <f t="shared" si="6"/>
        <v>0.6234567968</v>
      </c>
      <c r="T622" s="7">
        <f t="shared" si="7"/>
        <v>0.6378286745</v>
      </c>
      <c r="U622" s="7">
        <f t="shared" si="8"/>
        <v>0.8596491245</v>
      </c>
      <c r="V622" s="8">
        <f t="shared" si="9"/>
        <v>0.8848704052</v>
      </c>
      <c r="W622" s="7">
        <f t="shared" si="10"/>
        <v>0.8713080184</v>
      </c>
      <c r="X622" s="9">
        <f t="shared" si="11"/>
        <v>0.8730300342</v>
      </c>
      <c r="Y622" s="7">
        <f t="shared" si="12"/>
        <v>-0.08275624279</v>
      </c>
      <c r="Z622" s="7">
        <f t="shared" si="13"/>
        <v>4.89906694</v>
      </c>
      <c r="AA622" s="7">
        <f t="shared" si="14"/>
        <v>5.093474355</v>
      </c>
      <c r="AB622" s="7">
        <f t="shared" si="15"/>
        <v>0.5339625078</v>
      </c>
      <c r="AC622" s="9">
        <f t="shared" si="16"/>
        <v>0.5491500078</v>
      </c>
      <c r="AD622" s="9">
        <f t="shared" si="17"/>
        <v>0.5401500078</v>
      </c>
      <c r="AE622" s="9">
        <f t="shared" si="18"/>
        <v>0.5429625078</v>
      </c>
      <c r="AF622" s="7">
        <f t="shared" si="19"/>
        <v>0.3559834002</v>
      </c>
      <c r="AG622" s="7">
        <f t="shared" si="20"/>
        <v>18.50857387</v>
      </c>
      <c r="AH622" s="7">
        <f t="shared" si="21"/>
        <v>155.7676497</v>
      </c>
      <c r="AI622" s="7">
        <f t="shared" si="22"/>
        <v>69.41636763</v>
      </c>
      <c r="AJ622" s="7">
        <f t="shared" si="23"/>
        <v>235.5734817</v>
      </c>
      <c r="AK622" s="7">
        <f t="shared" si="24"/>
        <v>0.8471378146</v>
      </c>
      <c r="AL622" s="7">
        <f t="shared" si="25"/>
        <v>0.9876957052</v>
      </c>
    </row>
    <row r="623" ht="15.75" customHeight="1">
      <c r="A623" s="5">
        <v>27.2</v>
      </c>
      <c r="B623" s="5" t="str">
        <f t="shared" si="1"/>
        <v>baik</v>
      </c>
      <c r="C623" s="5">
        <v>40.0</v>
      </c>
      <c r="D623" s="5"/>
      <c r="E623" s="7">
        <v>0.0592</v>
      </c>
      <c r="F623" s="5">
        <v>0.058800001</v>
      </c>
      <c r="G623" s="5">
        <v>0.030549999</v>
      </c>
      <c r="H623" s="5">
        <v>0.02795</v>
      </c>
      <c r="I623" s="5">
        <v>0.02375</v>
      </c>
      <c r="J623" s="5">
        <v>0.0217</v>
      </c>
      <c r="K623" s="5">
        <v>0.01725</v>
      </c>
      <c r="L623" s="5">
        <v>0.018449999</v>
      </c>
      <c r="M623" s="5">
        <v>0.00855</v>
      </c>
      <c r="N623" s="5">
        <v>0.00505</v>
      </c>
      <c r="O623" s="7">
        <f t="shared" si="2"/>
        <v>-0.2782426627</v>
      </c>
      <c r="P623" s="7">
        <f t="shared" si="3"/>
        <v>0.5463510908</v>
      </c>
      <c r="Q623" s="7">
        <f t="shared" si="4"/>
        <v>0.3372093023</v>
      </c>
      <c r="R623" s="7">
        <f t="shared" si="5"/>
        <v>0.5470852018</v>
      </c>
      <c r="S623" s="7">
        <f t="shared" si="6"/>
        <v>0.3901345291</v>
      </c>
      <c r="T623" s="7">
        <f t="shared" si="7"/>
        <v>0.4728682171</v>
      </c>
      <c r="U623" s="7">
        <f t="shared" si="8"/>
        <v>0.7461024537</v>
      </c>
      <c r="V623" s="8">
        <f t="shared" si="9"/>
        <v>0.8418167605</v>
      </c>
      <c r="W623" s="7">
        <f t="shared" si="10"/>
        <v>0.7870007864</v>
      </c>
      <c r="X623" s="9">
        <f t="shared" si="11"/>
        <v>0.7980697877</v>
      </c>
      <c r="Y623" s="7">
        <f t="shared" si="12"/>
        <v>-0.3161723783</v>
      </c>
      <c r="Z623" s="7">
        <f t="shared" si="13"/>
        <v>3.463178295</v>
      </c>
      <c r="AA623" s="7">
        <f t="shared" si="14"/>
        <v>4.006726457</v>
      </c>
      <c r="AB623" s="7">
        <f t="shared" si="15"/>
        <v>0.173175004</v>
      </c>
      <c r="AC623" s="9">
        <f t="shared" si="16"/>
        <v>0.196800004</v>
      </c>
      <c r="AD623" s="9">
        <f t="shared" si="17"/>
        <v>0.182800004</v>
      </c>
      <c r="AE623" s="9">
        <f t="shared" si="18"/>
        <v>0.187175004</v>
      </c>
      <c r="AF623" s="7">
        <f t="shared" si="19"/>
        <v>0.5646481363</v>
      </c>
      <c r="AG623" s="7">
        <f t="shared" si="20"/>
        <v>12.74234465</v>
      </c>
      <c r="AH623" s="7">
        <f t="shared" si="21"/>
        <v>16.08446867</v>
      </c>
      <c r="AI623" s="7">
        <f t="shared" si="22"/>
        <v>16.30789381</v>
      </c>
      <c r="AJ623" s="7">
        <f t="shared" si="23"/>
        <v>1.814460882</v>
      </c>
      <c r="AK623" s="7">
        <f t="shared" si="24"/>
        <v>0.5195577973</v>
      </c>
      <c r="AL623" s="7">
        <f t="shared" si="25"/>
        <v>0.5160472804</v>
      </c>
    </row>
    <row r="624" ht="15.75" customHeight="1">
      <c r="A624" s="5">
        <v>27.2</v>
      </c>
      <c r="B624" s="5" t="str">
        <f t="shared" si="1"/>
        <v>baik</v>
      </c>
      <c r="C624" s="5">
        <v>40.0</v>
      </c>
      <c r="D624" s="5"/>
      <c r="E624" s="7">
        <v>0.037099998</v>
      </c>
      <c r="F624" s="5">
        <v>0.0317</v>
      </c>
      <c r="G624" s="5">
        <v>0.0164</v>
      </c>
      <c r="H624" s="5">
        <v>0.0149</v>
      </c>
      <c r="I624" s="5">
        <v>0.009</v>
      </c>
      <c r="J624" s="5">
        <v>0.0109</v>
      </c>
      <c r="K624" s="5">
        <v>0.0089</v>
      </c>
      <c r="L624" s="5">
        <v>0.0083</v>
      </c>
      <c r="M624" s="5">
        <v>0.0051</v>
      </c>
      <c r="N624" s="5">
        <v>0.0039</v>
      </c>
      <c r="O624" s="7">
        <f t="shared" si="2"/>
        <v>-0.2964426877</v>
      </c>
      <c r="P624" s="7">
        <f t="shared" si="3"/>
        <v>0.5615763547</v>
      </c>
      <c r="Q624" s="7">
        <f t="shared" si="4"/>
        <v>0.2714285714</v>
      </c>
      <c r="R624" s="7">
        <f t="shared" si="5"/>
        <v>0.390625</v>
      </c>
      <c r="S624" s="7">
        <f t="shared" si="6"/>
        <v>0.296875</v>
      </c>
      <c r="T624" s="7">
        <f t="shared" si="7"/>
        <v>0.3571428571</v>
      </c>
      <c r="U624" s="7">
        <f t="shared" si="8"/>
        <v>0.722826087</v>
      </c>
      <c r="V624" s="8">
        <f t="shared" si="9"/>
        <v>0.7808988764</v>
      </c>
      <c r="W624" s="7">
        <f t="shared" si="10"/>
        <v>0.7471910112</v>
      </c>
      <c r="X624" s="9">
        <f t="shared" si="11"/>
        <v>0.7554347826</v>
      </c>
      <c r="Y624" s="7">
        <f t="shared" si="12"/>
        <v>-0.3180873181</v>
      </c>
      <c r="Z624" s="7">
        <f t="shared" si="13"/>
        <v>3.435714286</v>
      </c>
      <c r="AA624" s="7">
        <f t="shared" si="14"/>
        <v>3.7578125</v>
      </c>
      <c r="AB624" s="7">
        <f t="shared" si="15"/>
        <v>0.09015</v>
      </c>
      <c r="AC624" s="9">
        <f t="shared" si="16"/>
        <v>0.09825</v>
      </c>
      <c r="AD624" s="9">
        <f t="shared" si="17"/>
        <v>0.09345</v>
      </c>
      <c r="AE624" s="9">
        <f t="shared" si="18"/>
        <v>0.09495</v>
      </c>
      <c r="AF624" s="7">
        <f t="shared" si="19"/>
        <v>0.5426829268</v>
      </c>
      <c r="AG624" s="7">
        <f t="shared" si="20"/>
        <v>12.46102274</v>
      </c>
      <c r="AH624" s="7">
        <f t="shared" si="21"/>
        <v>11.73489927</v>
      </c>
      <c r="AI624" s="7">
        <f t="shared" si="22"/>
        <v>6.406336898</v>
      </c>
      <c r="AJ624" s="7">
        <f t="shared" si="23"/>
        <v>0.9231672916</v>
      </c>
      <c r="AK624" s="7">
        <f t="shared" si="24"/>
        <v>0.5173501577</v>
      </c>
      <c r="AL624" s="7">
        <f t="shared" si="25"/>
        <v>0.4420485414</v>
      </c>
    </row>
    <row r="625" ht="15.75" customHeight="1">
      <c r="A625" s="5">
        <v>27.2</v>
      </c>
      <c r="B625" s="5" t="str">
        <f t="shared" si="1"/>
        <v>baik</v>
      </c>
      <c r="C625" s="5">
        <v>40.0</v>
      </c>
      <c r="D625" s="5"/>
      <c r="E625" s="7">
        <v>0.043099999</v>
      </c>
      <c r="F625" s="5">
        <v>0.034466665</v>
      </c>
      <c r="G625" s="5">
        <v>0.022066666</v>
      </c>
      <c r="H625" s="5">
        <v>0.022033334</v>
      </c>
      <c r="I625" s="5">
        <v>0.021166667</v>
      </c>
      <c r="J625" s="5">
        <v>0.024133334</v>
      </c>
      <c r="K625" s="5">
        <v>0.021733332</v>
      </c>
      <c r="L625" s="5">
        <v>0.025066666</v>
      </c>
      <c r="M625" s="5">
        <v>0.032200001</v>
      </c>
      <c r="N625" s="5">
        <v>0.028066667</v>
      </c>
      <c r="O625" s="7">
        <f t="shared" si="2"/>
        <v>-0.007610365644</v>
      </c>
      <c r="P625" s="7">
        <f t="shared" si="3"/>
        <v>0.2265717737</v>
      </c>
      <c r="Q625" s="7">
        <f t="shared" si="4"/>
        <v>-0.1940667935</v>
      </c>
      <c r="R625" s="7">
        <f t="shared" si="5"/>
        <v>-0.1271754042</v>
      </c>
      <c r="S625" s="7">
        <f t="shared" si="6"/>
        <v>-0.2101740805</v>
      </c>
      <c r="T625" s="7">
        <f t="shared" si="7"/>
        <v>-0.1174289562</v>
      </c>
      <c r="U625" s="7">
        <f t="shared" si="8"/>
        <v>0.03399996034</v>
      </c>
      <c r="V625" s="8">
        <f t="shared" si="9"/>
        <v>0.102345386</v>
      </c>
      <c r="W625" s="7">
        <f t="shared" si="10"/>
        <v>0.03624729288</v>
      </c>
      <c r="X625" s="9">
        <f t="shared" si="11"/>
        <v>0.09599997096</v>
      </c>
      <c r="Y625" s="7">
        <f t="shared" si="12"/>
        <v>-0.219339614</v>
      </c>
      <c r="Z625" s="7">
        <f t="shared" si="13"/>
        <v>1.048207627</v>
      </c>
      <c r="AA625" s="7">
        <f t="shared" si="14"/>
        <v>1.135207473</v>
      </c>
      <c r="AB625" s="7">
        <f t="shared" si="15"/>
        <v>-0.08491667975</v>
      </c>
      <c r="AC625" s="9">
        <f t="shared" si="16"/>
        <v>-0.05701667525</v>
      </c>
      <c r="AD625" s="9">
        <f t="shared" si="17"/>
        <v>-0.07355001125</v>
      </c>
      <c r="AE625" s="9">
        <f t="shared" si="18"/>
        <v>-0.06838334375</v>
      </c>
      <c r="AF625" s="7">
        <f t="shared" si="19"/>
        <v>0.9848942292</v>
      </c>
      <c r="AG625" s="7">
        <f t="shared" si="20"/>
        <v>13.18553163</v>
      </c>
      <c r="AH625" s="7">
        <f t="shared" si="21"/>
        <v>13.31419205</v>
      </c>
      <c r="AI625" s="7">
        <f t="shared" si="22"/>
        <v>18.83795365</v>
      </c>
      <c r="AJ625" s="7">
        <f t="shared" si="23"/>
        <v>1.21005622</v>
      </c>
      <c r="AK625" s="7">
        <f t="shared" si="24"/>
        <v>0.6402321199</v>
      </c>
      <c r="AL625" s="7">
        <f t="shared" si="25"/>
        <v>0.5119876221</v>
      </c>
    </row>
    <row r="626" ht="15.75" customHeight="1">
      <c r="A626" s="5">
        <v>27.0</v>
      </c>
      <c r="B626" s="5" t="str">
        <f t="shared" si="1"/>
        <v>baik</v>
      </c>
      <c r="C626" s="5">
        <v>40.0</v>
      </c>
      <c r="D626" s="7"/>
      <c r="E626" s="5">
        <v>0.026799999</v>
      </c>
      <c r="F626" s="5">
        <v>0.053300001</v>
      </c>
      <c r="G626" s="5">
        <v>0.0244</v>
      </c>
      <c r="H626" s="5">
        <v>0.099100001</v>
      </c>
      <c r="I626" s="5">
        <v>0.291299999</v>
      </c>
      <c r="J626" s="5">
        <v>0.363499999</v>
      </c>
      <c r="K626" s="5">
        <v>0.340700001</v>
      </c>
      <c r="L626" s="5">
        <v>0.354099989</v>
      </c>
      <c r="M626" s="5">
        <v>0.162300006</v>
      </c>
      <c r="N626" s="5">
        <v>0.077</v>
      </c>
      <c r="O626" s="7">
        <f t="shared" si="2"/>
        <v>0.86633799</v>
      </c>
      <c r="P626" s="7">
        <f t="shared" si="3"/>
        <v>-0.7294416207</v>
      </c>
      <c r="Q626" s="7">
        <f t="shared" si="4"/>
        <v>0.3546719533</v>
      </c>
      <c r="R626" s="7">
        <f t="shared" si="5"/>
        <v>0.6313143413</v>
      </c>
      <c r="S626" s="7">
        <f t="shared" si="6"/>
        <v>0.427100777</v>
      </c>
      <c r="T626" s="7">
        <f t="shared" si="7"/>
        <v>0.5242544679</v>
      </c>
      <c r="U626" s="7">
        <f t="shared" si="8"/>
        <v>-0.5055658695</v>
      </c>
      <c r="V626" s="8">
        <f t="shared" si="9"/>
        <v>-0.1818879418</v>
      </c>
      <c r="W626" s="7">
        <f t="shared" si="10"/>
        <v>-0.8365311141</v>
      </c>
      <c r="X626" s="9">
        <f t="shared" si="11"/>
        <v>-0.1099257803</v>
      </c>
      <c r="Y626" s="7">
        <f t="shared" si="12"/>
        <v>-0.37194338</v>
      </c>
      <c r="Z626" s="7">
        <f t="shared" si="13"/>
        <v>0.1544731609</v>
      </c>
      <c r="AA626" s="7">
        <f t="shared" si="14"/>
        <v>0.1860186756</v>
      </c>
      <c r="AB626" s="7">
        <f t="shared" si="15"/>
        <v>-0.9675000368</v>
      </c>
      <c r="AC626" s="9">
        <f t="shared" si="16"/>
        <v>-0.3917249963</v>
      </c>
      <c r="AD626" s="9">
        <f t="shared" si="17"/>
        <v>-0.7329250203</v>
      </c>
      <c r="AE626" s="9">
        <f t="shared" si="18"/>
        <v>-0.6263000128</v>
      </c>
      <c r="AF626" s="7">
        <f t="shared" si="19"/>
        <v>13.9631148</v>
      </c>
      <c r="AG626" s="7">
        <f t="shared" si="20"/>
        <v>17.90712781</v>
      </c>
      <c r="AH626" s="7">
        <f t="shared" si="21"/>
        <v>14.02471774</v>
      </c>
      <c r="AI626" s="7">
        <f t="shared" si="22"/>
        <v>747.1821803</v>
      </c>
      <c r="AJ626" s="7">
        <f t="shared" si="23"/>
        <v>1.352689979</v>
      </c>
      <c r="AK626" s="7">
        <f t="shared" si="24"/>
        <v>0.4577861077</v>
      </c>
      <c r="AL626" s="7">
        <f t="shared" si="25"/>
        <v>0.9104477952</v>
      </c>
    </row>
    <row r="627" ht="15.75" customHeight="1">
      <c r="A627" s="5">
        <v>27.0</v>
      </c>
      <c r="B627" s="5" t="str">
        <f t="shared" si="1"/>
        <v>baik</v>
      </c>
      <c r="C627" s="5">
        <v>40.0</v>
      </c>
      <c r="D627" s="5"/>
      <c r="E627" s="7">
        <v>0.040199999</v>
      </c>
      <c r="F627" s="5">
        <v>0.043299999</v>
      </c>
      <c r="G627" s="5">
        <v>0.017200001</v>
      </c>
      <c r="H627" s="5">
        <v>0.0156</v>
      </c>
      <c r="I627" s="5">
        <v>0.011</v>
      </c>
      <c r="J627" s="5">
        <v>0.0104</v>
      </c>
      <c r="K627" s="5">
        <v>0.0083</v>
      </c>
      <c r="L627" s="5">
        <v>0.0114</v>
      </c>
      <c r="M627" s="5">
        <v>0.015</v>
      </c>
      <c r="N627" s="5">
        <v>0.0114</v>
      </c>
      <c r="O627" s="7">
        <f t="shared" si="2"/>
        <v>-0.3490196334</v>
      </c>
      <c r="P627" s="7">
        <f t="shared" si="3"/>
        <v>0.6782945674</v>
      </c>
      <c r="Q627" s="7">
        <f t="shared" si="4"/>
        <v>-0.2875536481</v>
      </c>
      <c r="R627" s="7">
        <f t="shared" si="5"/>
        <v>-0.1573604061</v>
      </c>
      <c r="S627" s="7">
        <f t="shared" si="6"/>
        <v>-0.3401015228</v>
      </c>
      <c r="T627" s="7">
        <f t="shared" si="7"/>
        <v>-0.1330472103</v>
      </c>
      <c r="U627" s="7">
        <f t="shared" si="8"/>
        <v>0.4854202313</v>
      </c>
      <c r="V627" s="8">
        <f t="shared" si="9"/>
        <v>0.5831809796</v>
      </c>
      <c r="W627" s="7">
        <f t="shared" si="10"/>
        <v>0.51736745</v>
      </c>
      <c r="X627" s="9">
        <f t="shared" si="11"/>
        <v>0.5471698036</v>
      </c>
      <c r="Y627" s="7">
        <f t="shared" si="12"/>
        <v>-0.4314049256</v>
      </c>
      <c r="Z627" s="7">
        <f t="shared" si="13"/>
        <v>2.596566524</v>
      </c>
      <c r="AA627" s="7">
        <f t="shared" si="14"/>
        <v>3.07106599</v>
      </c>
      <c r="AB627" s="7">
        <f t="shared" si="15"/>
        <v>0.069874996</v>
      </c>
      <c r="AC627" s="9">
        <f t="shared" si="16"/>
        <v>0.094174996</v>
      </c>
      <c r="AD627" s="9">
        <f t="shared" si="17"/>
        <v>0.079774996</v>
      </c>
      <c r="AE627" s="9">
        <f t="shared" si="18"/>
        <v>0.084274996</v>
      </c>
      <c r="AF627" s="7">
        <f t="shared" si="19"/>
        <v>0.4825581115</v>
      </c>
      <c r="AG627" s="7">
        <f t="shared" si="20"/>
        <v>12.13559077</v>
      </c>
      <c r="AH627" s="7">
        <f t="shared" si="21"/>
        <v>11.94595439</v>
      </c>
      <c r="AI627" s="7">
        <f t="shared" si="22"/>
        <v>6.01085508</v>
      </c>
      <c r="AJ627" s="7">
        <f t="shared" si="23"/>
        <v>0.959118385</v>
      </c>
      <c r="AK627" s="7">
        <f t="shared" si="24"/>
        <v>0.3972286697</v>
      </c>
      <c r="AL627" s="7">
        <f t="shared" si="25"/>
        <v>0.427860732</v>
      </c>
    </row>
    <row r="628" ht="15.75" customHeight="1">
      <c r="A628" s="5">
        <v>27.0</v>
      </c>
      <c r="B628" s="5" t="str">
        <f t="shared" si="1"/>
        <v>baik</v>
      </c>
      <c r="C628" s="5">
        <v>40.0</v>
      </c>
      <c r="D628" s="5"/>
      <c r="E628" s="7">
        <v>0.0656</v>
      </c>
      <c r="F628" s="5">
        <v>0.066</v>
      </c>
      <c r="G628" s="5">
        <v>0.04685</v>
      </c>
      <c r="H628" s="5">
        <v>0.048149999</v>
      </c>
      <c r="I628" s="5">
        <v>0.039799999</v>
      </c>
      <c r="J628" s="5">
        <v>0.038600001</v>
      </c>
      <c r="K628" s="5">
        <v>0.032249998</v>
      </c>
      <c r="L628" s="5">
        <v>0.032499999</v>
      </c>
      <c r="M628" s="5">
        <v>0.01915</v>
      </c>
      <c r="N628" s="5">
        <v>0.01445</v>
      </c>
      <c r="O628" s="7">
        <f t="shared" si="2"/>
        <v>-0.1845765154</v>
      </c>
      <c r="P628" s="7">
        <f t="shared" si="3"/>
        <v>0.3435114777</v>
      </c>
      <c r="Q628" s="7">
        <f t="shared" si="4"/>
        <v>0.2548637842</v>
      </c>
      <c r="R628" s="7">
        <f t="shared" si="5"/>
        <v>0.3811562904</v>
      </c>
      <c r="S628" s="7">
        <f t="shared" si="6"/>
        <v>0.2805138878</v>
      </c>
      <c r="T628" s="7">
        <f t="shared" si="7"/>
        <v>0.3463034765</v>
      </c>
      <c r="U628" s="7">
        <f t="shared" si="8"/>
        <v>0.5502055197</v>
      </c>
      <c r="V628" s="8">
        <f t="shared" si="9"/>
        <v>0.640770665</v>
      </c>
      <c r="W628" s="7">
        <f t="shared" si="10"/>
        <v>0.5823492853</v>
      </c>
      <c r="X628" s="9">
        <f t="shared" si="11"/>
        <v>0.6054022314</v>
      </c>
      <c r="Y628" s="7">
        <f t="shared" si="12"/>
        <v>-0.1696942844</v>
      </c>
      <c r="Z628" s="7">
        <f t="shared" si="13"/>
        <v>2.195525377</v>
      </c>
      <c r="AA628" s="7">
        <f t="shared" si="14"/>
        <v>2.416488326</v>
      </c>
      <c r="AB628" s="7">
        <f t="shared" si="15"/>
        <v>0.1266750005</v>
      </c>
      <c r="AC628" s="9">
        <f t="shared" si="16"/>
        <v>0.1584000005</v>
      </c>
      <c r="AD628" s="9">
        <f t="shared" si="17"/>
        <v>0.1396000005</v>
      </c>
      <c r="AE628" s="9">
        <f t="shared" si="18"/>
        <v>0.1454750005</v>
      </c>
      <c r="AF628" s="7">
        <f t="shared" si="19"/>
        <v>0.6883670864</v>
      </c>
      <c r="AG628" s="7">
        <f t="shared" si="20"/>
        <v>15.24545474</v>
      </c>
      <c r="AH628" s="7">
        <f t="shared" si="21"/>
        <v>23.12806553</v>
      </c>
      <c r="AI628" s="7">
        <f t="shared" si="22"/>
        <v>35.63042508</v>
      </c>
      <c r="AJ628" s="7">
        <f t="shared" si="23"/>
        <v>3.951893918</v>
      </c>
      <c r="AK628" s="7">
        <f t="shared" si="24"/>
        <v>0.7098484848</v>
      </c>
      <c r="AL628" s="7">
        <f t="shared" si="25"/>
        <v>0.7141768293</v>
      </c>
    </row>
    <row r="629" ht="15.75" customHeight="1">
      <c r="A629" s="5">
        <v>27.0</v>
      </c>
      <c r="B629" s="5" t="str">
        <f t="shared" si="1"/>
        <v>baik</v>
      </c>
      <c r="C629" s="5">
        <v>40.0</v>
      </c>
      <c r="D629" s="5"/>
      <c r="E629" s="7">
        <v>0.060800001</v>
      </c>
      <c r="F629" s="5">
        <v>0.0612</v>
      </c>
      <c r="G629" s="5">
        <v>0.0394</v>
      </c>
      <c r="H629" s="5">
        <v>0.041700002</v>
      </c>
      <c r="I629" s="5">
        <v>0.039999999</v>
      </c>
      <c r="J629" s="5">
        <v>0.037900001</v>
      </c>
      <c r="K629" s="5">
        <v>0.037900001</v>
      </c>
      <c r="L629" s="5">
        <v>0.039799999</v>
      </c>
      <c r="M629" s="5">
        <v>0.037599999</v>
      </c>
      <c r="N629" s="5">
        <v>0.033</v>
      </c>
      <c r="O629" s="7">
        <f t="shared" si="2"/>
        <v>-0.01940490272</v>
      </c>
      <c r="P629" s="7">
        <f t="shared" si="3"/>
        <v>0.2351160319</v>
      </c>
      <c r="Q629" s="7">
        <f t="shared" si="4"/>
        <v>0.003973536424</v>
      </c>
      <c r="R629" s="7">
        <f t="shared" si="5"/>
        <v>0.06911143767</v>
      </c>
      <c r="S629" s="7">
        <f t="shared" si="6"/>
        <v>0.004231339856</v>
      </c>
      <c r="T629" s="7">
        <f t="shared" si="7"/>
        <v>0.0649006755</v>
      </c>
      <c r="U629" s="7">
        <f t="shared" si="8"/>
        <v>0.2388664093</v>
      </c>
      <c r="V629" s="8">
        <f t="shared" si="9"/>
        <v>0.2993630573</v>
      </c>
      <c r="W629" s="7">
        <f t="shared" si="10"/>
        <v>0.2505307962</v>
      </c>
      <c r="X629" s="9">
        <f t="shared" si="11"/>
        <v>0.2854251041</v>
      </c>
      <c r="Y629" s="7">
        <f t="shared" si="12"/>
        <v>-0.2166998012</v>
      </c>
      <c r="Z629" s="7">
        <f t="shared" si="13"/>
        <v>1.332450331</v>
      </c>
      <c r="AA629" s="7">
        <f t="shared" si="14"/>
        <v>1.418899839</v>
      </c>
      <c r="AB629" s="7">
        <f t="shared" si="15"/>
        <v>-0.0184749935</v>
      </c>
      <c r="AC629" s="9">
        <f t="shared" si="16"/>
        <v>0.01257499975</v>
      </c>
      <c r="AD629" s="9">
        <f t="shared" si="17"/>
        <v>-0.00582499625</v>
      </c>
      <c r="AE629" s="9">
        <f t="shared" si="18"/>
        <v>-0.0000749975</v>
      </c>
      <c r="AF629" s="7">
        <f t="shared" si="19"/>
        <v>0.9619289594</v>
      </c>
      <c r="AG629" s="7">
        <f t="shared" si="20"/>
        <v>14.48615951</v>
      </c>
      <c r="AH629" s="7">
        <f t="shared" si="21"/>
        <v>19.5905582</v>
      </c>
      <c r="AI629" s="7">
        <f t="shared" si="22"/>
        <v>34.75645224</v>
      </c>
      <c r="AJ629" s="7">
        <f t="shared" si="23"/>
        <v>2.768817093</v>
      </c>
      <c r="AK629" s="7">
        <f t="shared" si="24"/>
        <v>0.6437908497</v>
      </c>
      <c r="AL629" s="7">
        <f t="shared" si="25"/>
        <v>0.6480263051</v>
      </c>
    </row>
    <row r="630" ht="15.75" customHeight="1">
      <c r="A630" s="5">
        <v>27.0</v>
      </c>
      <c r="B630" s="5" t="str">
        <f t="shared" si="1"/>
        <v>baik</v>
      </c>
      <c r="C630" s="5">
        <v>40.0</v>
      </c>
      <c r="D630" s="5"/>
      <c r="E630" s="7">
        <v>0.031399999</v>
      </c>
      <c r="F630" s="5">
        <v>0.0232</v>
      </c>
      <c r="G630" s="5">
        <v>0.0097</v>
      </c>
      <c r="H630" s="5">
        <v>0.0085</v>
      </c>
      <c r="I630" s="5">
        <v>0.0064</v>
      </c>
      <c r="J630" s="5">
        <v>0.0084</v>
      </c>
      <c r="K630" s="5">
        <v>0.0058</v>
      </c>
      <c r="L630" s="5">
        <v>0.0072</v>
      </c>
      <c r="M630" s="5">
        <v>0.0048</v>
      </c>
      <c r="N630" s="5">
        <v>0.0038</v>
      </c>
      <c r="O630" s="7">
        <f t="shared" si="2"/>
        <v>-0.2516129032</v>
      </c>
      <c r="P630" s="7">
        <f t="shared" si="3"/>
        <v>0.6</v>
      </c>
      <c r="Q630" s="7">
        <f t="shared" si="4"/>
        <v>0.09433962264</v>
      </c>
      <c r="R630" s="7">
        <f t="shared" si="5"/>
        <v>0.2083333333</v>
      </c>
      <c r="S630" s="7">
        <f t="shared" si="6"/>
        <v>0.1041666667</v>
      </c>
      <c r="T630" s="7">
        <f t="shared" si="7"/>
        <v>0.1886792453</v>
      </c>
      <c r="U630" s="7">
        <f t="shared" si="8"/>
        <v>0.6571428571</v>
      </c>
      <c r="V630" s="8">
        <f t="shared" si="9"/>
        <v>0.7185185185</v>
      </c>
      <c r="W630" s="7">
        <f t="shared" si="10"/>
        <v>0.6814814815</v>
      </c>
      <c r="X630" s="9">
        <f t="shared" si="11"/>
        <v>0.6928571429</v>
      </c>
      <c r="Y630" s="7">
        <f t="shared" si="12"/>
        <v>-0.4103343465</v>
      </c>
      <c r="Z630" s="7">
        <f t="shared" si="13"/>
        <v>3.103773585</v>
      </c>
      <c r="AA630" s="7">
        <f t="shared" si="14"/>
        <v>3.427083333</v>
      </c>
      <c r="AB630" s="7">
        <f t="shared" si="15"/>
        <v>0.05895</v>
      </c>
      <c r="AC630" s="9">
        <f t="shared" si="16"/>
        <v>0.0657</v>
      </c>
      <c r="AD630" s="9">
        <f t="shared" si="17"/>
        <v>0.0617</v>
      </c>
      <c r="AE630" s="9">
        <f t="shared" si="18"/>
        <v>0.06295</v>
      </c>
      <c r="AF630" s="7">
        <f t="shared" si="19"/>
        <v>0.5979381443</v>
      </c>
      <c r="AG630" s="7">
        <f t="shared" si="20"/>
        <v>10.73908058</v>
      </c>
      <c r="AH630" s="7">
        <f t="shared" si="21"/>
        <v>10.1075175</v>
      </c>
      <c r="AI630" s="7">
        <f t="shared" si="22"/>
        <v>4.498513283</v>
      </c>
      <c r="AJ630" s="7">
        <f t="shared" si="23"/>
        <v>0.6703848603</v>
      </c>
      <c r="AK630" s="7">
        <f t="shared" si="24"/>
        <v>0.4181034483</v>
      </c>
      <c r="AL630" s="7">
        <f t="shared" si="25"/>
        <v>0.3089172073</v>
      </c>
    </row>
    <row r="631" ht="15.75" customHeight="1">
      <c r="A631" s="5">
        <v>27.0</v>
      </c>
      <c r="B631" s="5" t="str">
        <f t="shared" si="1"/>
        <v>baik</v>
      </c>
      <c r="C631" s="5">
        <v>40.0</v>
      </c>
      <c r="D631" s="5"/>
      <c r="E631" s="7">
        <v>0.031599998</v>
      </c>
      <c r="F631" s="5">
        <v>0.021400001</v>
      </c>
      <c r="G631" s="5">
        <v>0.0094</v>
      </c>
      <c r="H631" s="5">
        <v>0.0085</v>
      </c>
      <c r="I631" s="5">
        <v>0.0043</v>
      </c>
      <c r="J631" s="5">
        <v>0.0066</v>
      </c>
      <c r="K631" s="5">
        <v>0.0037</v>
      </c>
      <c r="L631" s="5">
        <v>0.0041</v>
      </c>
      <c r="M631" s="5">
        <v>0.0058</v>
      </c>
      <c r="N631" s="5">
        <v>0.0046</v>
      </c>
      <c r="O631" s="7">
        <f t="shared" si="2"/>
        <v>-0.4351145038</v>
      </c>
      <c r="P631" s="7">
        <f t="shared" si="3"/>
        <v>0.7051792946</v>
      </c>
      <c r="Q631" s="7">
        <f t="shared" si="4"/>
        <v>-0.2210526316</v>
      </c>
      <c r="R631" s="7">
        <f t="shared" si="5"/>
        <v>-0.1084337349</v>
      </c>
      <c r="S631" s="7">
        <f t="shared" si="6"/>
        <v>-0.2530120482</v>
      </c>
      <c r="T631" s="7">
        <f t="shared" si="7"/>
        <v>-0.09473684211</v>
      </c>
      <c r="U631" s="7">
        <f t="shared" si="8"/>
        <v>0.5735294274</v>
      </c>
      <c r="V631" s="8">
        <f t="shared" si="9"/>
        <v>0.6461538598</v>
      </c>
      <c r="W631" s="7">
        <f t="shared" si="10"/>
        <v>0.6000000154</v>
      </c>
      <c r="X631" s="9">
        <f t="shared" si="11"/>
        <v>0.6176470729</v>
      </c>
      <c r="Y631" s="7">
        <f t="shared" si="12"/>
        <v>-0.3896104094</v>
      </c>
      <c r="Z631" s="7">
        <f t="shared" si="13"/>
        <v>3.242105368</v>
      </c>
      <c r="AA631" s="7">
        <f t="shared" si="14"/>
        <v>3.710843494</v>
      </c>
      <c r="AB631" s="7">
        <f t="shared" si="15"/>
        <v>0.045525004</v>
      </c>
      <c r="AC631" s="9">
        <f t="shared" si="16"/>
        <v>0.053625004</v>
      </c>
      <c r="AD631" s="9">
        <f t="shared" si="17"/>
        <v>0.048825004</v>
      </c>
      <c r="AE631" s="9">
        <f t="shared" si="18"/>
        <v>0.050325004</v>
      </c>
      <c r="AF631" s="7">
        <f t="shared" si="19"/>
        <v>0.3936170213</v>
      </c>
      <c r="AG631" s="7">
        <f t="shared" si="20"/>
        <v>10.53842786</v>
      </c>
      <c r="AH631" s="7">
        <f t="shared" si="21"/>
        <v>10.04017883</v>
      </c>
      <c r="AI631" s="7">
        <f t="shared" si="22"/>
        <v>3.242971534</v>
      </c>
      <c r="AJ631" s="7">
        <f t="shared" si="23"/>
        <v>0.660849062</v>
      </c>
      <c r="AK631" s="7">
        <f t="shared" si="24"/>
        <v>0.4392523159</v>
      </c>
      <c r="AL631" s="7">
        <f t="shared" si="25"/>
        <v>0.2974683733</v>
      </c>
    </row>
    <row r="632" ht="15.75" customHeight="1">
      <c r="A632" s="5">
        <v>26.9</v>
      </c>
      <c r="B632" s="5" t="str">
        <f t="shared" si="1"/>
        <v>baik</v>
      </c>
      <c r="C632" s="5">
        <v>40.0</v>
      </c>
      <c r="D632" s="5"/>
      <c r="E632" s="7">
        <v>0.0757</v>
      </c>
      <c r="F632" s="5">
        <v>0.089749999</v>
      </c>
      <c r="G632" s="5">
        <v>0.055849999</v>
      </c>
      <c r="H632" s="5">
        <v>0.049525</v>
      </c>
      <c r="I632" s="5">
        <v>0.033574998</v>
      </c>
      <c r="J632" s="5">
        <v>0.035225</v>
      </c>
      <c r="K632" s="5">
        <v>0.024675</v>
      </c>
      <c r="L632" s="5">
        <v>0.029975001</v>
      </c>
      <c r="M632" s="5">
        <v>0.021125</v>
      </c>
      <c r="N632" s="5">
        <v>0.02045</v>
      </c>
      <c r="O632" s="7">
        <f t="shared" si="2"/>
        <v>-0.3871468412</v>
      </c>
      <c r="P632" s="7">
        <f t="shared" si="3"/>
        <v>0.5687131271</v>
      </c>
      <c r="Q632" s="7">
        <f t="shared" si="4"/>
        <v>0.07751091703</v>
      </c>
      <c r="R632" s="7">
        <f t="shared" si="5"/>
        <v>0.09362880886</v>
      </c>
      <c r="S632" s="7">
        <f t="shared" si="6"/>
        <v>0.07867036011</v>
      </c>
      <c r="T632" s="7">
        <f t="shared" si="7"/>
        <v>0.0922489083</v>
      </c>
      <c r="U632" s="7">
        <f t="shared" si="8"/>
        <v>0.6189402446</v>
      </c>
      <c r="V632" s="8">
        <f t="shared" si="9"/>
        <v>0.628856621</v>
      </c>
      <c r="W632" s="7">
        <f t="shared" si="10"/>
        <v>0.622731394</v>
      </c>
      <c r="X632" s="9">
        <f t="shared" si="11"/>
        <v>0.6250281815</v>
      </c>
      <c r="Y632" s="7">
        <f t="shared" si="12"/>
        <v>-0.2328296735</v>
      </c>
      <c r="Z632" s="7">
        <f t="shared" si="13"/>
        <v>3.179039258</v>
      </c>
      <c r="AA632" s="7">
        <f t="shared" si="14"/>
        <v>3.226592753</v>
      </c>
      <c r="AB632" s="7">
        <f t="shared" si="15"/>
        <v>0.210237496</v>
      </c>
      <c r="AC632" s="9">
        <f t="shared" si="16"/>
        <v>0.214793746</v>
      </c>
      <c r="AD632" s="9">
        <f t="shared" si="17"/>
        <v>0.212093746</v>
      </c>
      <c r="AE632" s="9">
        <f t="shared" si="18"/>
        <v>0.212937496</v>
      </c>
      <c r="AF632" s="7">
        <f t="shared" si="19"/>
        <v>0.4418084233</v>
      </c>
      <c r="AG632" s="7">
        <f t="shared" si="20"/>
        <v>15.38910752</v>
      </c>
      <c r="AH632" s="7">
        <f t="shared" si="21"/>
        <v>28.26382323</v>
      </c>
      <c r="AI632" s="7">
        <f t="shared" si="22"/>
        <v>31.4701509</v>
      </c>
      <c r="AJ632" s="7">
        <f t="shared" si="23"/>
        <v>6.073833104</v>
      </c>
      <c r="AK632" s="7">
        <f t="shared" si="24"/>
        <v>0.6222841184</v>
      </c>
      <c r="AL632" s="7">
        <f t="shared" si="25"/>
        <v>0.7377807001</v>
      </c>
    </row>
    <row r="633" ht="15.75" customHeight="1">
      <c r="A633" s="5">
        <v>26.9</v>
      </c>
      <c r="B633" s="5" t="str">
        <f t="shared" si="1"/>
        <v>baik</v>
      </c>
      <c r="C633" s="5">
        <v>70.0</v>
      </c>
      <c r="D633" s="5"/>
      <c r="E633" s="7">
        <v>0.084299996</v>
      </c>
      <c r="F633" s="5">
        <v>0.073899999</v>
      </c>
      <c r="G633" s="5">
        <v>0.061000001</v>
      </c>
      <c r="H633" s="5">
        <v>0.055399999</v>
      </c>
      <c r="I633" s="5">
        <v>0.054499999</v>
      </c>
      <c r="J633" s="5">
        <v>0.052099999</v>
      </c>
      <c r="K633" s="5">
        <v>0.051100001</v>
      </c>
      <c r="L633" s="5">
        <v>0.050099999</v>
      </c>
      <c r="M633" s="5">
        <v>0.048500001</v>
      </c>
      <c r="N633" s="5">
        <v>0.037799999</v>
      </c>
      <c r="O633" s="7">
        <f t="shared" si="2"/>
        <v>-0.08831400378</v>
      </c>
      <c r="P633" s="7">
        <f t="shared" si="3"/>
        <v>0.182399984</v>
      </c>
      <c r="Q633" s="7">
        <f t="shared" si="4"/>
        <v>0.02610441715</v>
      </c>
      <c r="R633" s="7">
        <f t="shared" si="5"/>
        <v>0.1496063217</v>
      </c>
      <c r="S633" s="7">
        <f t="shared" si="6"/>
        <v>0.02924634421</v>
      </c>
      <c r="T633" s="7">
        <f t="shared" si="7"/>
        <v>0.1335341539</v>
      </c>
      <c r="U633" s="7">
        <f t="shared" si="8"/>
        <v>0.2075163235</v>
      </c>
      <c r="V633" s="8">
        <f t="shared" si="9"/>
        <v>0.3231871141</v>
      </c>
      <c r="W633" s="7">
        <f t="shared" si="10"/>
        <v>0.2273947937</v>
      </c>
      <c r="X633" s="9">
        <f t="shared" si="11"/>
        <v>0.2949346405</v>
      </c>
      <c r="Y633" s="7">
        <f t="shared" si="12"/>
        <v>-0.09562637509</v>
      </c>
      <c r="Z633" s="7">
        <f t="shared" si="13"/>
        <v>1.354417643</v>
      </c>
      <c r="AA633" s="7">
        <f t="shared" si="14"/>
        <v>1.517435321</v>
      </c>
      <c r="AB633" s="7">
        <f t="shared" si="15"/>
        <v>-0.044550011</v>
      </c>
      <c r="AC633" s="9">
        <f t="shared" si="16"/>
        <v>0.0276750025</v>
      </c>
      <c r="AD633" s="9">
        <f t="shared" si="17"/>
        <v>-0.0151250055</v>
      </c>
      <c r="AE633" s="9">
        <f t="shared" si="18"/>
        <v>-0.001750003</v>
      </c>
      <c r="AF633" s="7">
        <f t="shared" si="19"/>
        <v>0.8377049207</v>
      </c>
      <c r="AG633" s="7">
        <f t="shared" si="20"/>
        <v>15.06673099</v>
      </c>
      <c r="AH633" s="7">
        <f t="shared" si="21"/>
        <v>31.70054155</v>
      </c>
      <c r="AI633" s="7">
        <f t="shared" si="22"/>
        <v>53.52674016</v>
      </c>
      <c r="AJ633" s="7">
        <f t="shared" si="23"/>
        <v>7.767343659</v>
      </c>
      <c r="AK633" s="7">
        <f t="shared" si="24"/>
        <v>0.8254398082</v>
      </c>
      <c r="AL633" s="7">
        <f t="shared" si="25"/>
        <v>0.7236062146</v>
      </c>
    </row>
    <row r="634" ht="15.75" customHeight="1">
      <c r="A634" s="5">
        <v>26.8</v>
      </c>
      <c r="B634" s="5" t="str">
        <f t="shared" si="1"/>
        <v>baik</v>
      </c>
      <c r="C634" s="5">
        <v>60.0</v>
      </c>
      <c r="D634" s="5"/>
      <c r="E634" s="7">
        <v>0.336499989</v>
      </c>
      <c r="F634" s="5">
        <v>0.343400002</v>
      </c>
      <c r="G634" s="5">
        <v>0.316799998</v>
      </c>
      <c r="H634" s="5">
        <v>0.350899994</v>
      </c>
      <c r="I634" s="5">
        <v>0.319499999</v>
      </c>
      <c r="J634" s="5">
        <v>0.303900003</v>
      </c>
      <c r="K634" s="5">
        <v>0.311199993</v>
      </c>
      <c r="L634" s="5">
        <v>0.277200013</v>
      </c>
      <c r="M634" s="5">
        <v>0.267800003</v>
      </c>
      <c r="N634" s="5">
        <v>0.244000003</v>
      </c>
      <c r="O634" s="7">
        <f t="shared" si="2"/>
        <v>-0.008917205542</v>
      </c>
      <c r="P634" s="7">
        <f t="shared" si="3"/>
        <v>0.04919035937</v>
      </c>
      <c r="Q634" s="7">
        <f t="shared" si="4"/>
        <v>0.07495680535</v>
      </c>
      <c r="R634" s="7">
        <f t="shared" si="5"/>
        <v>0.1210374468</v>
      </c>
      <c r="S634" s="7">
        <f t="shared" si="6"/>
        <v>0.07817001137</v>
      </c>
      <c r="T634" s="7">
        <f t="shared" si="7"/>
        <v>0.1160621597</v>
      </c>
      <c r="U634" s="7">
        <f t="shared" si="8"/>
        <v>0.1236910968</v>
      </c>
      <c r="V634" s="8">
        <f t="shared" si="9"/>
        <v>0.1692202897</v>
      </c>
      <c r="W634" s="7">
        <f t="shared" si="10"/>
        <v>0.1287027551</v>
      </c>
      <c r="X634" s="9">
        <f t="shared" si="11"/>
        <v>0.1626308871</v>
      </c>
      <c r="Y634" s="7">
        <f t="shared" si="12"/>
        <v>-0.04029082702</v>
      </c>
      <c r="Z634" s="7">
        <f t="shared" si="13"/>
        <v>1.140241804</v>
      </c>
      <c r="AA634" s="7">
        <f t="shared" si="14"/>
        <v>1.189121046</v>
      </c>
      <c r="AB634" s="7">
        <f t="shared" si="15"/>
        <v>-0.5118500105</v>
      </c>
      <c r="AC634" s="9">
        <f t="shared" si="16"/>
        <v>-0.3512000105</v>
      </c>
      <c r="AD634" s="9">
        <f t="shared" si="17"/>
        <v>-0.4464000105</v>
      </c>
      <c r="AE634" s="9">
        <f t="shared" si="18"/>
        <v>-0.4166500105</v>
      </c>
      <c r="AF634" s="7">
        <f t="shared" si="19"/>
        <v>0.9823232164</v>
      </c>
      <c r="AG634" s="7">
        <f t="shared" si="20"/>
        <v>17.0520098</v>
      </c>
      <c r="AH634" s="7">
        <f t="shared" si="21"/>
        <v>9471.171693</v>
      </c>
      <c r="AI634" s="7">
        <f t="shared" si="22"/>
        <v>585.9864608</v>
      </c>
      <c r="AJ634" s="7">
        <f t="shared" si="23"/>
        <v>1568542.012</v>
      </c>
      <c r="AK634" s="7">
        <f t="shared" si="24"/>
        <v>0.9225393016</v>
      </c>
      <c r="AL634" s="7">
        <f t="shared" si="25"/>
        <v>0.9414561913</v>
      </c>
    </row>
    <row r="635" ht="15.75" customHeight="1">
      <c r="A635" s="5">
        <v>26.8</v>
      </c>
      <c r="B635" s="5" t="str">
        <f t="shared" si="1"/>
        <v>baik</v>
      </c>
      <c r="C635" s="5">
        <v>40.0</v>
      </c>
      <c r="D635" s="5"/>
      <c r="E635" s="7">
        <v>0.06673333</v>
      </c>
      <c r="F635" s="5">
        <v>0.059500001</v>
      </c>
      <c r="G635" s="5">
        <v>0.032366667</v>
      </c>
      <c r="H635" s="5">
        <v>0.032299999</v>
      </c>
      <c r="I635" s="5">
        <v>0.026166666</v>
      </c>
      <c r="J635" s="5">
        <v>0.024266666</v>
      </c>
      <c r="K635" s="5">
        <v>0.020833334</v>
      </c>
      <c r="L635" s="5">
        <v>0.021466667</v>
      </c>
      <c r="M635" s="5">
        <v>0.011233333</v>
      </c>
      <c r="N635" s="5">
        <v>0.0083</v>
      </c>
      <c r="O635" s="7">
        <f t="shared" si="2"/>
        <v>-0.2167919696</v>
      </c>
      <c r="P635" s="7">
        <f t="shared" si="3"/>
        <v>0.481327795</v>
      </c>
      <c r="Q635" s="7">
        <f t="shared" si="4"/>
        <v>0.2993763274</v>
      </c>
      <c r="R635" s="7">
        <f t="shared" si="5"/>
        <v>0.4302059627</v>
      </c>
      <c r="S635" s="7">
        <f t="shared" si="6"/>
        <v>0.3295194776</v>
      </c>
      <c r="T635" s="7">
        <f t="shared" si="7"/>
        <v>0.3908524076</v>
      </c>
      <c r="U635" s="7">
        <f t="shared" si="8"/>
        <v>0.6823751302</v>
      </c>
      <c r="V635" s="8">
        <f t="shared" si="9"/>
        <v>0.7551622455</v>
      </c>
      <c r="W635" s="7">
        <f t="shared" si="10"/>
        <v>0.7118977476</v>
      </c>
      <c r="X635" s="9">
        <f t="shared" si="11"/>
        <v>0.7238454362</v>
      </c>
      <c r="Y635" s="7">
        <f t="shared" si="12"/>
        <v>-0.2953555908</v>
      </c>
      <c r="Z635" s="7">
        <f t="shared" si="13"/>
        <v>2.864864877</v>
      </c>
      <c r="AA635" s="7">
        <f t="shared" si="14"/>
        <v>3.153318051</v>
      </c>
      <c r="AB635" s="7">
        <f t="shared" si="15"/>
        <v>0.1569666728</v>
      </c>
      <c r="AC635" s="9">
        <f t="shared" si="16"/>
        <v>0.1767666705</v>
      </c>
      <c r="AD635" s="9">
        <f t="shared" si="17"/>
        <v>0.1650333385</v>
      </c>
      <c r="AE635" s="9">
        <f t="shared" si="18"/>
        <v>0.1687000048</v>
      </c>
      <c r="AF635" s="7">
        <f t="shared" si="19"/>
        <v>0.6436663373</v>
      </c>
      <c r="AG635" s="7">
        <f t="shared" si="20"/>
        <v>12.07400573</v>
      </c>
      <c r="AH635" s="7">
        <f t="shared" si="21"/>
        <v>16.74890173</v>
      </c>
      <c r="AI635" s="7">
        <f t="shared" si="22"/>
        <v>18.97932396</v>
      </c>
      <c r="AJ635" s="7">
        <f t="shared" si="23"/>
        <v>1.978904422</v>
      </c>
      <c r="AK635" s="7">
        <f t="shared" si="24"/>
        <v>0.5439775875</v>
      </c>
      <c r="AL635" s="7">
        <f t="shared" si="25"/>
        <v>0.4850150142</v>
      </c>
    </row>
    <row r="636" ht="15.75" customHeight="1">
      <c r="A636" s="5">
        <v>26.8</v>
      </c>
      <c r="B636" s="5" t="str">
        <f t="shared" si="1"/>
        <v>baik</v>
      </c>
      <c r="C636" s="5">
        <v>40.0</v>
      </c>
      <c r="D636" s="5"/>
      <c r="E636" s="7">
        <v>0.064149998</v>
      </c>
      <c r="F636" s="5">
        <v>0.061349999</v>
      </c>
      <c r="G636" s="5">
        <v>0.02665</v>
      </c>
      <c r="H636" s="5">
        <v>0.022849999</v>
      </c>
      <c r="I636" s="5">
        <v>0.020400001</v>
      </c>
      <c r="J636" s="5">
        <v>0.02045</v>
      </c>
      <c r="K636" s="5">
        <v>0.021400001</v>
      </c>
      <c r="L636" s="5">
        <v>0.019300001</v>
      </c>
      <c r="M636" s="5">
        <v>0.022</v>
      </c>
      <c r="N636" s="5">
        <v>0.019750001</v>
      </c>
      <c r="O636" s="7">
        <f t="shared" si="2"/>
        <v>-0.1092611632</v>
      </c>
      <c r="P636" s="7">
        <f t="shared" si="3"/>
        <v>0.482779432</v>
      </c>
      <c r="Q636" s="7">
        <f t="shared" si="4"/>
        <v>-0.01382486143</v>
      </c>
      <c r="R636" s="7">
        <f t="shared" si="5"/>
        <v>0.0400972034</v>
      </c>
      <c r="S636" s="7">
        <f t="shared" si="6"/>
        <v>-0.01458077693</v>
      </c>
      <c r="T636" s="7">
        <f t="shared" si="7"/>
        <v>0.0380184323</v>
      </c>
      <c r="U636" s="7">
        <f t="shared" si="8"/>
        <v>0.4721055726</v>
      </c>
      <c r="V636" s="8">
        <f t="shared" si="9"/>
        <v>0.5129469544</v>
      </c>
      <c r="W636" s="7">
        <f t="shared" si="10"/>
        <v>0.4852034402</v>
      </c>
      <c r="X636" s="9">
        <f t="shared" si="11"/>
        <v>0.499100162</v>
      </c>
      <c r="Y636" s="7">
        <f t="shared" si="12"/>
        <v>-0.3943181749</v>
      </c>
      <c r="Z636" s="7">
        <f t="shared" si="13"/>
        <v>2.0276497</v>
      </c>
      <c r="AA636" s="7">
        <f t="shared" si="14"/>
        <v>2.13851749</v>
      </c>
      <c r="AB636" s="7">
        <f t="shared" si="15"/>
        <v>0.09154999575</v>
      </c>
      <c r="AC636" s="9">
        <f t="shared" si="16"/>
        <v>0.106737489</v>
      </c>
      <c r="AD636" s="9">
        <f t="shared" si="17"/>
        <v>0.097737493</v>
      </c>
      <c r="AE636" s="9">
        <f t="shared" si="18"/>
        <v>0.1005499918</v>
      </c>
      <c r="AF636" s="7">
        <f t="shared" si="19"/>
        <v>0.8030019137</v>
      </c>
      <c r="AG636" s="7">
        <f t="shared" si="20"/>
        <v>11.08701855</v>
      </c>
      <c r="AH636" s="7">
        <f t="shared" si="21"/>
        <v>14.74575561</v>
      </c>
      <c r="AI636" s="7">
        <f t="shared" si="22"/>
        <v>15.04640824</v>
      </c>
      <c r="AJ636" s="7">
        <f t="shared" si="23"/>
        <v>1.506130738</v>
      </c>
      <c r="AK636" s="7">
        <f t="shared" si="24"/>
        <v>0.4343928351</v>
      </c>
      <c r="AL636" s="7">
        <f t="shared" si="25"/>
        <v>0.4154325928</v>
      </c>
    </row>
    <row r="637" ht="15.75" customHeight="1">
      <c r="A637" s="5">
        <v>26.8</v>
      </c>
      <c r="B637" s="5" t="str">
        <f t="shared" si="1"/>
        <v>baik</v>
      </c>
      <c r="C637" s="5">
        <v>40.0</v>
      </c>
      <c r="D637" s="5"/>
      <c r="E637" s="7">
        <v>0.032000002</v>
      </c>
      <c r="F637" s="5">
        <v>0.0189</v>
      </c>
      <c r="G637" s="5">
        <v>0.0083</v>
      </c>
      <c r="H637" s="5">
        <v>0.0069</v>
      </c>
      <c r="I637" s="5">
        <v>0.0061</v>
      </c>
      <c r="J637" s="5">
        <v>0.007</v>
      </c>
      <c r="K637" s="5">
        <v>0.0061</v>
      </c>
      <c r="L637" s="5">
        <v>0.0058</v>
      </c>
      <c r="M637" s="5">
        <v>0.0039</v>
      </c>
      <c r="N637" s="5">
        <v>0.0034</v>
      </c>
      <c r="O637" s="7">
        <f t="shared" si="2"/>
        <v>-0.1527777778</v>
      </c>
      <c r="P637" s="7">
        <f t="shared" si="3"/>
        <v>0.512</v>
      </c>
      <c r="Q637" s="7">
        <f t="shared" si="4"/>
        <v>0.22</v>
      </c>
      <c r="R637" s="7">
        <f t="shared" si="5"/>
        <v>0.2842105263</v>
      </c>
      <c r="S637" s="7">
        <f t="shared" si="6"/>
        <v>0.2315789474</v>
      </c>
      <c r="T637" s="7">
        <f t="shared" si="7"/>
        <v>0.27</v>
      </c>
      <c r="U637" s="7">
        <f t="shared" si="8"/>
        <v>0.6578947368</v>
      </c>
      <c r="V637" s="8">
        <f t="shared" si="9"/>
        <v>0.6950672646</v>
      </c>
      <c r="W637" s="7">
        <f t="shared" si="10"/>
        <v>0.6726457399</v>
      </c>
      <c r="X637" s="9">
        <f t="shared" si="11"/>
        <v>0.6798245614</v>
      </c>
      <c r="Y637" s="7">
        <f t="shared" si="12"/>
        <v>-0.3897058824</v>
      </c>
      <c r="Z637" s="7">
        <f t="shared" si="13"/>
        <v>2.72</v>
      </c>
      <c r="AA637" s="7">
        <f t="shared" si="14"/>
        <v>2.863157895</v>
      </c>
      <c r="AB637" s="7">
        <f t="shared" si="15"/>
        <v>0.04775</v>
      </c>
      <c r="AC637" s="9">
        <f t="shared" si="16"/>
        <v>0.051125</v>
      </c>
      <c r="AD637" s="9">
        <f t="shared" si="17"/>
        <v>0.049125</v>
      </c>
      <c r="AE637" s="9">
        <f t="shared" si="18"/>
        <v>0.04975</v>
      </c>
      <c r="AF637" s="7">
        <f t="shared" si="19"/>
        <v>0.734939759</v>
      </c>
      <c r="AG637" s="7">
        <f t="shared" si="20"/>
        <v>9.851855089</v>
      </c>
      <c r="AH637" s="7">
        <f t="shared" si="21"/>
        <v>9.797085955</v>
      </c>
      <c r="AI637" s="7">
        <f t="shared" si="22"/>
        <v>3.512530114</v>
      </c>
      <c r="AJ637" s="7">
        <f t="shared" si="23"/>
        <v>0.6270303633</v>
      </c>
      <c r="AK637" s="7">
        <f t="shared" si="24"/>
        <v>0.4391534392</v>
      </c>
      <c r="AL637" s="7">
        <f t="shared" si="25"/>
        <v>0.2593749838</v>
      </c>
    </row>
    <row r="638" ht="15.75" customHeight="1">
      <c r="A638" s="5">
        <v>26.73</v>
      </c>
      <c r="B638" s="5" t="str">
        <f t="shared" si="1"/>
        <v>baik</v>
      </c>
      <c r="C638" s="5">
        <v>50.0</v>
      </c>
      <c r="D638" s="5"/>
      <c r="E638" s="5">
        <v>0.102750003</v>
      </c>
      <c r="F638" s="5">
        <v>0.112149999</v>
      </c>
      <c r="G638" s="5">
        <v>0.149200007</v>
      </c>
      <c r="H638" s="5">
        <v>0.162100002</v>
      </c>
      <c r="I638" s="5">
        <v>0.117799997</v>
      </c>
      <c r="J638" s="5">
        <v>0.118500002</v>
      </c>
      <c r="K638" s="5">
        <v>0.104000002</v>
      </c>
      <c r="L638" s="5">
        <v>0.109099999</v>
      </c>
      <c r="M638" s="5">
        <v>0.102799997</v>
      </c>
      <c r="N638" s="5">
        <v>0.095100001</v>
      </c>
      <c r="O638" s="7">
        <f t="shared" si="2"/>
        <v>-0.1785150213</v>
      </c>
      <c r="P638" s="7">
        <f t="shared" si="3"/>
        <v>0.03770528319</v>
      </c>
      <c r="Q638" s="7">
        <f t="shared" si="4"/>
        <v>0.005802732136</v>
      </c>
      <c r="R638" s="7">
        <f t="shared" si="5"/>
        <v>0.04470115955</v>
      </c>
      <c r="S638" s="7">
        <f t="shared" si="6"/>
        <v>0.006027147071</v>
      </c>
      <c r="T638" s="7">
        <f t="shared" si="7"/>
        <v>0.04303675553</v>
      </c>
      <c r="U638" s="7">
        <f t="shared" si="8"/>
        <v>0.04349849813</v>
      </c>
      <c r="V638" s="8">
        <f t="shared" si="9"/>
        <v>0.08226778287</v>
      </c>
      <c r="W638" s="7">
        <f t="shared" si="10"/>
        <v>0.04511460555</v>
      </c>
      <c r="X638" s="9">
        <f t="shared" si="11"/>
        <v>0.07932076444</v>
      </c>
      <c r="Y638" s="7">
        <f t="shared" si="12"/>
        <v>0.1417639455</v>
      </c>
      <c r="Z638" s="7">
        <f t="shared" si="13"/>
        <v>1.263781466</v>
      </c>
      <c r="AA638" s="7">
        <f t="shared" si="14"/>
        <v>1.312656967</v>
      </c>
      <c r="AB638" s="7">
        <f t="shared" si="15"/>
        <v>-0.2712999843</v>
      </c>
      <c r="AC638" s="9">
        <f t="shared" si="16"/>
        <v>-0.2193250113</v>
      </c>
      <c r="AD638" s="9">
        <f t="shared" si="17"/>
        <v>-0.2501249953</v>
      </c>
      <c r="AE638" s="9">
        <f t="shared" si="18"/>
        <v>-0.2405000003</v>
      </c>
      <c r="AF638" s="7">
        <f t="shared" si="19"/>
        <v>0.697050919</v>
      </c>
      <c r="AG638" s="7">
        <f t="shared" si="20"/>
        <v>24.86105764</v>
      </c>
      <c r="AH638" s="7">
        <f t="shared" si="21"/>
        <v>226.2374542</v>
      </c>
      <c r="AI638" s="7">
        <f t="shared" si="22"/>
        <v>163.2517432</v>
      </c>
      <c r="AJ638" s="7">
        <f t="shared" si="23"/>
        <v>524.2242344</v>
      </c>
      <c r="AK638" s="7">
        <f t="shared" si="24"/>
        <v>1.330361198</v>
      </c>
      <c r="AL638" s="7">
        <f t="shared" si="25"/>
        <v>1.452068152</v>
      </c>
    </row>
    <row r="639" ht="15.75" customHeight="1">
      <c r="A639" s="5">
        <v>26.7</v>
      </c>
      <c r="B639" s="5" t="str">
        <f t="shared" si="1"/>
        <v>baik</v>
      </c>
      <c r="C639" s="5">
        <v>40.0</v>
      </c>
      <c r="D639" s="5"/>
      <c r="E639" s="5">
        <v>0.110299997</v>
      </c>
      <c r="F639" s="5">
        <v>0.1197</v>
      </c>
      <c r="G639" s="5">
        <v>0.1237</v>
      </c>
      <c r="H639" s="5">
        <v>0.131300002</v>
      </c>
      <c r="I639" s="5">
        <v>0.107100002</v>
      </c>
      <c r="J639" s="5">
        <v>0.113700002</v>
      </c>
      <c r="K639" s="5">
        <v>0.0964</v>
      </c>
      <c r="L639" s="5">
        <v>0.107100002</v>
      </c>
      <c r="M639" s="5">
        <v>0.062100001</v>
      </c>
      <c r="N639" s="5">
        <v>0.061500002</v>
      </c>
      <c r="O639" s="7">
        <f t="shared" si="2"/>
        <v>-0.1240345298</v>
      </c>
      <c r="P639" s="7">
        <f t="shared" si="3"/>
        <v>0.1078204535</v>
      </c>
      <c r="Q639" s="7">
        <f t="shared" si="4"/>
        <v>0.2164037778</v>
      </c>
      <c r="R639" s="7">
        <f t="shared" si="5"/>
        <v>0.2210259503</v>
      </c>
      <c r="S639" s="7">
        <f t="shared" si="6"/>
        <v>0.2172260834</v>
      </c>
      <c r="T639" s="7">
        <f t="shared" si="7"/>
        <v>0.2201892604</v>
      </c>
      <c r="U639" s="7">
        <f t="shared" si="8"/>
        <v>0.3168316759</v>
      </c>
      <c r="V639" s="8">
        <f t="shared" si="9"/>
        <v>0.3211920384</v>
      </c>
      <c r="W639" s="7">
        <f t="shared" si="10"/>
        <v>0.3178807857</v>
      </c>
      <c r="X639" s="9">
        <f t="shared" si="11"/>
        <v>0.3201320004</v>
      </c>
      <c r="Y639" s="7">
        <f t="shared" si="12"/>
        <v>0.01643385374</v>
      </c>
      <c r="Z639" s="7">
        <f t="shared" si="13"/>
        <v>1.535646678</v>
      </c>
      <c r="AA639" s="7">
        <f t="shared" si="14"/>
        <v>1.541481931</v>
      </c>
      <c r="AB639" s="7">
        <f t="shared" si="15"/>
        <v>0.03552499325</v>
      </c>
      <c r="AC639" s="9">
        <f t="shared" si="16"/>
        <v>0.0395749865</v>
      </c>
      <c r="AD639" s="9">
        <f t="shared" si="17"/>
        <v>0.0371749905</v>
      </c>
      <c r="AE639" s="9">
        <f t="shared" si="18"/>
        <v>0.03792498925</v>
      </c>
      <c r="AF639" s="7">
        <f t="shared" si="19"/>
        <v>0.7793047696</v>
      </c>
      <c r="AG639" s="7">
        <f t="shared" si="20"/>
        <v>20.42475661</v>
      </c>
      <c r="AH639" s="7">
        <f t="shared" si="21"/>
        <v>128.1754584</v>
      </c>
      <c r="AI639" s="7">
        <f t="shared" si="22"/>
        <v>154.3437248</v>
      </c>
      <c r="AJ639" s="7">
        <f t="shared" si="23"/>
        <v>155.114986</v>
      </c>
      <c r="AK639" s="7">
        <f t="shared" si="24"/>
        <v>1.033416876</v>
      </c>
      <c r="AL639" s="7">
        <f t="shared" si="25"/>
        <v>1.121486885</v>
      </c>
    </row>
    <row r="640" ht="15.75" customHeight="1">
      <c r="A640" s="5">
        <v>26.7</v>
      </c>
      <c r="B640" s="5" t="str">
        <f t="shared" si="1"/>
        <v>baik</v>
      </c>
      <c r="C640" s="5">
        <v>40.0</v>
      </c>
      <c r="D640" s="5"/>
      <c r="E640" s="7">
        <v>0.071120001</v>
      </c>
      <c r="F640" s="5">
        <v>0.088940002</v>
      </c>
      <c r="G640" s="5">
        <v>0.05108</v>
      </c>
      <c r="H640" s="5">
        <v>0.044939999</v>
      </c>
      <c r="I640" s="5">
        <v>0.02362</v>
      </c>
      <c r="J640" s="5">
        <v>0.02414</v>
      </c>
      <c r="K640" s="5">
        <v>0.01946</v>
      </c>
      <c r="L640" s="5">
        <v>0.01794</v>
      </c>
      <c r="M640" s="5">
        <v>0.00876</v>
      </c>
      <c r="N640" s="5">
        <v>0.00776</v>
      </c>
      <c r="O640" s="7">
        <f t="shared" si="2"/>
        <v>-0.4482563085</v>
      </c>
      <c r="P640" s="7">
        <f t="shared" si="3"/>
        <v>0.6409594162</v>
      </c>
      <c r="Q640" s="7">
        <f t="shared" si="4"/>
        <v>0.3791637137</v>
      </c>
      <c r="R640" s="7">
        <f t="shared" si="5"/>
        <v>0.4298310066</v>
      </c>
      <c r="S640" s="7">
        <f t="shared" si="6"/>
        <v>0.3930933137</v>
      </c>
      <c r="T640" s="7">
        <f t="shared" si="7"/>
        <v>0.4145995748</v>
      </c>
      <c r="U640" s="7">
        <f t="shared" si="8"/>
        <v>0.820675541</v>
      </c>
      <c r="V640" s="8">
        <f t="shared" si="9"/>
        <v>0.8395036228</v>
      </c>
      <c r="W640" s="7">
        <f t="shared" si="10"/>
        <v>0.8291623613</v>
      </c>
      <c r="X640" s="9">
        <f t="shared" si="11"/>
        <v>0.8309109554</v>
      </c>
      <c r="Y640" s="7">
        <f t="shared" si="12"/>
        <v>-0.2703899547</v>
      </c>
      <c r="Z640" s="7">
        <f t="shared" si="13"/>
        <v>4.961729341</v>
      </c>
      <c r="AA640" s="7">
        <f t="shared" si="14"/>
        <v>5.14401183</v>
      </c>
      <c r="AB640" s="7">
        <f t="shared" si="15"/>
        <v>0.291765008</v>
      </c>
      <c r="AC640" s="9">
        <f t="shared" si="16"/>
        <v>0.298515008</v>
      </c>
      <c r="AD640" s="9">
        <f t="shared" si="17"/>
        <v>0.294515008</v>
      </c>
      <c r="AE640" s="9">
        <f t="shared" si="18"/>
        <v>0.295765008</v>
      </c>
      <c r="AF640" s="7">
        <f t="shared" si="19"/>
        <v>0.3809710258</v>
      </c>
      <c r="AG640" s="7">
        <f t="shared" si="20"/>
        <v>15.20470343</v>
      </c>
      <c r="AH640" s="7">
        <f t="shared" si="21"/>
        <v>25.41396136</v>
      </c>
      <c r="AI640" s="7">
        <f t="shared" si="22"/>
        <v>18.84501492</v>
      </c>
      <c r="AJ640" s="7">
        <f t="shared" si="23"/>
        <v>4.836535153</v>
      </c>
      <c r="AK640" s="7">
        <f t="shared" si="24"/>
        <v>0.5743197532</v>
      </c>
      <c r="AL640" s="7">
        <f t="shared" si="25"/>
        <v>0.7182227121</v>
      </c>
    </row>
    <row r="641" ht="15.75" customHeight="1">
      <c r="A641" s="5">
        <v>26.68</v>
      </c>
      <c r="B641" s="5" t="str">
        <f t="shared" si="1"/>
        <v>baik</v>
      </c>
      <c r="C641" s="5">
        <v>40.0</v>
      </c>
      <c r="D641" s="5"/>
      <c r="E641" s="5">
        <v>0.099225</v>
      </c>
      <c r="F641" s="5">
        <v>0.1237</v>
      </c>
      <c r="G641" s="5">
        <v>0.084700003</v>
      </c>
      <c r="H641" s="5">
        <v>0.077325001</v>
      </c>
      <c r="I641" s="5">
        <v>0.044225</v>
      </c>
      <c r="J641" s="5">
        <v>0.045674998</v>
      </c>
      <c r="K641" s="5">
        <v>0.04095</v>
      </c>
      <c r="L641" s="5">
        <v>0.038150001</v>
      </c>
      <c r="M641" s="5">
        <v>0.031300001</v>
      </c>
      <c r="N641" s="5">
        <v>0.028024999</v>
      </c>
      <c r="O641" s="7">
        <f t="shared" si="2"/>
        <v>-0.3481894306</v>
      </c>
      <c r="P641" s="7">
        <f t="shared" si="3"/>
        <v>0.5025812329</v>
      </c>
      <c r="Q641" s="7">
        <f t="shared" si="4"/>
        <v>0.1335639982</v>
      </c>
      <c r="R641" s="7">
        <f t="shared" si="5"/>
        <v>0.1873867515</v>
      </c>
      <c r="S641" s="7">
        <f t="shared" si="6"/>
        <v>0.1399057505</v>
      </c>
      <c r="T641" s="7">
        <f t="shared" si="7"/>
        <v>0.1788927449</v>
      </c>
      <c r="U641" s="7">
        <f t="shared" si="8"/>
        <v>0.596129022</v>
      </c>
      <c r="V641" s="8">
        <f t="shared" si="9"/>
        <v>0.6305816552</v>
      </c>
      <c r="W641" s="7">
        <f t="shared" si="10"/>
        <v>0.6089965372</v>
      </c>
      <c r="X641" s="9">
        <f t="shared" si="11"/>
        <v>0.617258067</v>
      </c>
      <c r="Y641" s="7">
        <f t="shared" si="12"/>
        <v>-0.1871400981</v>
      </c>
      <c r="Z641" s="7">
        <f t="shared" si="13"/>
        <v>2.884429067</v>
      </c>
      <c r="AA641" s="7">
        <f t="shared" si="14"/>
        <v>3.021384647</v>
      </c>
      <c r="AB641" s="7">
        <f t="shared" si="15"/>
        <v>0.2732874933</v>
      </c>
      <c r="AC641" s="9">
        <f t="shared" si="16"/>
        <v>0.2953937568</v>
      </c>
      <c r="AD641" s="9">
        <f t="shared" si="17"/>
        <v>0.2822937488</v>
      </c>
      <c r="AE641" s="9">
        <f t="shared" si="18"/>
        <v>0.2863875013</v>
      </c>
      <c r="AF641" s="7">
        <f t="shared" si="19"/>
        <v>0.4834710573</v>
      </c>
      <c r="AG641" s="7">
        <f t="shared" si="20"/>
        <v>16.68653813</v>
      </c>
      <c r="AH641" s="7">
        <f t="shared" si="21"/>
        <v>53.75364726</v>
      </c>
      <c r="AI641" s="7">
        <f t="shared" si="22"/>
        <v>44.77192738</v>
      </c>
      <c r="AJ641" s="7">
        <f t="shared" si="23"/>
        <v>24.08819364</v>
      </c>
      <c r="AK641" s="7">
        <f t="shared" si="24"/>
        <v>0.6847211237</v>
      </c>
      <c r="AL641" s="7">
        <f t="shared" si="25"/>
        <v>0.8536155505</v>
      </c>
    </row>
    <row r="642" ht="15.75" customHeight="1">
      <c r="A642" s="5">
        <v>26.66</v>
      </c>
      <c r="B642" s="5" t="str">
        <f t="shared" si="1"/>
        <v>baik</v>
      </c>
      <c r="C642" s="5">
        <v>80.0</v>
      </c>
      <c r="D642" s="5"/>
      <c r="E642" s="5">
        <v>0.136700004</v>
      </c>
      <c r="F642" s="5">
        <v>0.148100004</v>
      </c>
      <c r="G642" s="5">
        <v>0.1514</v>
      </c>
      <c r="H642" s="5">
        <v>0.166299999</v>
      </c>
      <c r="I642" s="5">
        <v>0.136700004</v>
      </c>
      <c r="J642" s="5">
        <v>0.139599994</v>
      </c>
      <c r="K642" s="5">
        <v>0.132799998</v>
      </c>
      <c r="L642" s="5">
        <v>0.138899997</v>
      </c>
      <c r="M642" s="5">
        <v>0.105099998</v>
      </c>
      <c r="N642" s="5">
        <v>0.080499999</v>
      </c>
      <c r="O642" s="7">
        <f t="shared" si="2"/>
        <v>-0.0654468759</v>
      </c>
      <c r="P642" s="7">
        <f t="shared" si="3"/>
        <v>0.0544678031</v>
      </c>
      <c r="Q642" s="7">
        <f t="shared" si="4"/>
        <v>0.116435479</v>
      </c>
      <c r="R642" s="7">
        <f t="shared" si="5"/>
        <v>0.2451945604</v>
      </c>
      <c r="S642" s="7">
        <f t="shared" si="6"/>
        <v>0.1298640431</v>
      </c>
      <c r="T642" s="7">
        <f t="shared" si="7"/>
        <v>0.2198402685</v>
      </c>
      <c r="U642" s="7">
        <f t="shared" si="8"/>
        <v>0.1698262467</v>
      </c>
      <c r="V642" s="8">
        <f t="shared" si="9"/>
        <v>0.2957130539</v>
      </c>
      <c r="W642" s="7">
        <f t="shared" si="10"/>
        <v>0.1881015111</v>
      </c>
      <c r="X642" s="9">
        <f t="shared" si="11"/>
        <v>0.2669826401</v>
      </c>
      <c r="Y642" s="7">
        <f t="shared" si="12"/>
        <v>0.01101835044</v>
      </c>
      <c r="Z642" s="7">
        <f t="shared" si="13"/>
        <v>1.258932362</v>
      </c>
      <c r="AA642" s="7">
        <f t="shared" si="14"/>
        <v>1.404125683</v>
      </c>
      <c r="AB642" s="7">
        <f t="shared" si="15"/>
        <v>-0.15022497</v>
      </c>
      <c r="AC642" s="9">
        <f t="shared" si="16"/>
        <v>0.01582502325</v>
      </c>
      <c r="AD642" s="9">
        <f t="shared" si="17"/>
        <v>-0.08257497275</v>
      </c>
      <c r="AE642" s="9">
        <f t="shared" si="18"/>
        <v>-0.051824974</v>
      </c>
      <c r="AF642" s="7">
        <f t="shared" si="19"/>
        <v>0.8771466182</v>
      </c>
      <c r="AG642" s="7">
        <f t="shared" si="20"/>
        <v>20.40090469</v>
      </c>
      <c r="AH642" s="7">
        <f t="shared" si="21"/>
        <v>237.603863</v>
      </c>
      <c r="AI642" s="7">
        <f t="shared" si="22"/>
        <v>203.9067033</v>
      </c>
      <c r="AJ642" s="7">
        <f t="shared" si="23"/>
        <v>582.2967438</v>
      </c>
      <c r="AK642" s="7">
        <f t="shared" si="24"/>
        <v>1.022282214</v>
      </c>
      <c r="AL642" s="7">
        <f t="shared" si="25"/>
        <v>1.107534715</v>
      </c>
    </row>
    <row r="643" ht="15.75" customHeight="1">
      <c r="A643" s="5">
        <v>26.63</v>
      </c>
      <c r="B643" s="5" t="str">
        <f t="shared" si="1"/>
        <v>baik</v>
      </c>
      <c r="C643" s="5">
        <v>40.0</v>
      </c>
      <c r="D643" s="5"/>
      <c r="E643" s="5">
        <v>0.037050001</v>
      </c>
      <c r="F643" s="5">
        <v>0.037749998</v>
      </c>
      <c r="G643" s="5">
        <v>0.032499999</v>
      </c>
      <c r="H643" s="5">
        <v>0.031800002</v>
      </c>
      <c r="I643" s="5">
        <v>0.02455</v>
      </c>
      <c r="J643" s="5">
        <v>0.024250001</v>
      </c>
      <c r="K643" s="5">
        <v>0.022</v>
      </c>
      <c r="L643" s="5">
        <v>0.020950001</v>
      </c>
      <c r="M643" s="5">
        <v>0.00655</v>
      </c>
      <c r="N643" s="5">
        <v>0.00555</v>
      </c>
      <c r="O643" s="7">
        <f t="shared" si="2"/>
        <v>-0.1926605356</v>
      </c>
      <c r="P643" s="7">
        <f t="shared" si="3"/>
        <v>0.2635983017</v>
      </c>
      <c r="Q643" s="7">
        <f t="shared" si="4"/>
        <v>0.5411558669</v>
      </c>
      <c r="R643" s="7">
        <f t="shared" si="5"/>
        <v>0.5970961887</v>
      </c>
      <c r="S643" s="7">
        <f t="shared" si="6"/>
        <v>0.5607985481</v>
      </c>
      <c r="T643" s="7">
        <f t="shared" si="7"/>
        <v>0.5761821366</v>
      </c>
      <c r="U643" s="7">
        <f t="shared" si="8"/>
        <v>0.7042889257</v>
      </c>
      <c r="V643" s="8">
        <f t="shared" si="9"/>
        <v>0.7436489489</v>
      </c>
      <c r="W643" s="7">
        <f t="shared" si="10"/>
        <v>0.7205542596</v>
      </c>
      <c r="X643" s="9">
        <f t="shared" si="11"/>
        <v>0.7268622902</v>
      </c>
      <c r="Y643" s="7">
        <f t="shared" si="12"/>
        <v>-0.07473308504</v>
      </c>
      <c r="Z643" s="7">
        <f t="shared" si="13"/>
        <v>2.460595342</v>
      </c>
      <c r="AA643" s="7">
        <f t="shared" si="14"/>
        <v>2.549909147</v>
      </c>
      <c r="AB643" s="7">
        <f t="shared" si="15"/>
        <v>0.101287492</v>
      </c>
      <c r="AC643" s="9">
        <f t="shared" si="16"/>
        <v>0.108037492</v>
      </c>
      <c r="AD643" s="9">
        <f t="shared" si="17"/>
        <v>0.104037492</v>
      </c>
      <c r="AE643" s="9">
        <f t="shared" si="18"/>
        <v>0.105287492</v>
      </c>
      <c r="AF643" s="7">
        <f t="shared" si="19"/>
        <v>0.6769230978</v>
      </c>
      <c r="AG643" s="7">
        <f t="shared" si="20"/>
        <v>17.49951407</v>
      </c>
      <c r="AH643" s="7">
        <f t="shared" si="21"/>
        <v>16.79873456</v>
      </c>
      <c r="AI643" s="7">
        <f t="shared" si="22"/>
        <v>18.96163906</v>
      </c>
      <c r="AJ643" s="7">
        <f t="shared" si="23"/>
        <v>1.99154484</v>
      </c>
      <c r="AK643" s="7">
        <f t="shared" si="24"/>
        <v>0.8609271714</v>
      </c>
      <c r="AL643" s="7">
        <f t="shared" si="25"/>
        <v>0.8771929318</v>
      </c>
    </row>
    <row r="644" ht="15.75" customHeight="1">
      <c r="A644" s="5">
        <v>26.6</v>
      </c>
      <c r="B644" s="5" t="str">
        <f t="shared" si="1"/>
        <v>baik</v>
      </c>
      <c r="C644" s="5">
        <v>40.0</v>
      </c>
      <c r="D644" s="5"/>
      <c r="E644" s="7">
        <v>0.068499997</v>
      </c>
      <c r="F644" s="5">
        <v>0.093599997</v>
      </c>
      <c r="G644" s="5">
        <v>0.108900003</v>
      </c>
      <c r="H644" s="5">
        <v>0.104599997</v>
      </c>
      <c r="I644" s="5">
        <v>0.0506</v>
      </c>
      <c r="J644" s="5">
        <v>0.0559</v>
      </c>
      <c r="K644" s="5">
        <v>0.044599999</v>
      </c>
      <c r="L644" s="5">
        <v>0.037700001</v>
      </c>
      <c r="M644" s="5">
        <v>0.0142</v>
      </c>
      <c r="N644" s="5">
        <v>0.0129</v>
      </c>
      <c r="O644" s="7">
        <f t="shared" si="2"/>
        <v>-0.4188925287</v>
      </c>
      <c r="P644" s="7">
        <f t="shared" si="3"/>
        <v>0.3545586065</v>
      </c>
      <c r="Q644" s="7">
        <f t="shared" si="4"/>
        <v>0.5170067945</v>
      </c>
      <c r="R644" s="7">
        <f t="shared" si="5"/>
        <v>0.55130434</v>
      </c>
      <c r="S644" s="7">
        <f t="shared" si="6"/>
        <v>0.528695644</v>
      </c>
      <c r="T644" s="7">
        <f t="shared" si="7"/>
        <v>0.5391156384</v>
      </c>
      <c r="U644" s="7">
        <f t="shared" si="8"/>
        <v>0.7365491578</v>
      </c>
      <c r="V644" s="8">
        <f t="shared" si="9"/>
        <v>0.757746472</v>
      </c>
      <c r="W644" s="7">
        <f t="shared" si="10"/>
        <v>0.7455398989</v>
      </c>
      <c r="X644" s="9">
        <f t="shared" si="11"/>
        <v>0.7486085273</v>
      </c>
      <c r="Y644" s="7">
        <f t="shared" si="12"/>
        <v>0.07555558519</v>
      </c>
      <c r="Z644" s="7">
        <f t="shared" si="13"/>
        <v>3.44387761</v>
      </c>
      <c r="AA644" s="7">
        <f t="shared" si="14"/>
        <v>3.521739192</v>
      </c>
      <c r="AB644" s="7">
        <f t="shared" si="15"/>
        <v>0.2673999883</v>
      </c>
      <c r="AC644" s="9">
        <f t="shared" si="16"/>
        <v>0.2761749883</v>
      </c>
      <c r="AD644" s="9">
        <f t="shared" si="17"/>
        <v>0.2709749883</v>
      </c>
      <c r="AE644" s="9">
        <f t="shared" si="18"/>
        <v>0.2725999883</v>
      </c>
      <c r="AF644" s="7">
        <f t="shared" si="19"/>
        <v>0.4095500254</v>
      </c>
      <c r="AG644" s="7">
        <f t="shared" si="20"/>
        <v>25.27026524</v>
      </c>
      <c r="AH644" s="7">
        <f t="shared" si="21"/>
        <v>92.16957738</v>
      </c>
      <c r="AI644" s="7">
        <f t="shared" si="22"/>
        <v>58.89247948</v>
      </c>
      <c r="AJ644" s="7">
        <f t="shared" si="23"/>
        <v>76.50781023</v>
      </c>
      <c r="AK644" s="7">
        <f t="shared" si="24"/>
        <v>1.163461608</v>
      </c>
      <c r="AL644" s="7">
        <f t="shared" si="25"/>
        <v>1.589781135</v>
      </c>
    </row>
    <row r="645" ht="15.75" customHeight="1">
      <c r="A645" s="5">
        <v>26.6</v>
      </c>
      <c r="B645" s="5" t="str">
        <f t="shared" si="1"/>
        <v>baik</v>
      </c>
      <c r="C645" s="5">
        <v>60.0</v>
      </c>
      <c r="D645" s="5"/>
      <c r="E645" s="7">
        <v>0.233500004</v>
      </c>
      <c r="F645" s="5">
        <v>0.265399992</v>
      </c>
      <c r="G645" s="5">
        <v>0.256700009</v>
      </c>
      <c r="H645" s="5">
        <v>0.281800002</v>
      </c>
      <c r="I645" s="5">
        <v>0.246099994</v>
      </c>
      <c r="J645" s="5">
        <v>0.255699992</v>
      </c>
      <c r="K645" s="5">
        <v>0.238499999</v>
      </c>
      <c r="L645" s="5">
        <v>0.247600004</v>
      </c>
      <c r="M645" s="5">
        <v>0.199699998</v>
      </c>
      <c r="N645" s="5">
        <v>0.210299999</v>
      </c>
      <c r="O645" s="7">
        <f t="shared" si="2"/>
        <v>-0.03675284674</v>
      </c>
      <c r="P645" s="7">
        <f t="shared" si="3"/>
        <v>0.05338359492</v>
      </c>
      <c r="Q645" s="7">
        <f t="shared" si="4"/>
        <v>0.0885440467</v>
      </c>
      <c r="R645" s="7">
        <f t="shared" si="5"/>
        <v>0.06283422488</v>
      </c>
      <c r="S645" s="7">
        <f t="shared" si="6"/>
        <v>0.08645276554</v>
      </c>
      <c r="T645" s="7">
        <f t="shared" si="7"/>
        <v>0.06435417662</v>
      </c>
      <c r="U645" s="7">
        <f t="shared" si="8"/>
        <v>0.1412599342</v>
      </c>
      <c r="V645" s="8">
        <f t="shared" si="9"/>
        <v>0.1158292917</v>
      </c>
      <c r="W645" s="7">
        <f t="shared" si="10"/>
        <v>0.1381122456</v>
      </c>
      <c r="X645" s="9">
        <f t="shared" si="11"/>
        <v>0.1184691339</v>
      </c>
      <c r="Y645" s="7">
        <f t="shared" si="12"/>
        <v>-0.01666344184</v>
      </c>
      <c r="Z645" s="7">
        <f t="shared" si="13"/>
        <v>1.191465095</v>
      </c>
      <c r="AA645" s="7">
        <f t="shared" si="14"/>
        <v>1.163324428</v>
      </c>
      <c r="AB645" s="7">
        <f t="shared" si="15"/>
        <v>-0.3460000183</v>
      </c>
      <c r="AC645" s="9">
        <f t="shared" si="16"/>
        <v>-0.417550025</v>
      </c>
      <c r="AD645" s="9">
        <f t="shared" si="17"/>
        <v>-0.375150021</v>
      </c>
      <c r="AE645" s="9">
        <f t="shared" si="18"/>
        <v>-0.3884000223</v>
      </c>
      <c r="AF645" s="7">
        <f t="shared" si="19"/>
        <v>0.9291000804</v>
      </c>
      <c r="AG645" s="7">
        <f t="shared" si="20"/>
        <v>20.88969585</v>
      </c>
      <c r="AH645" s="7">
        <f t="shared" si="21"/>
        <v>2482.135046</v>
      </c>
      <c r="AI645" s="7">
        <f t="shared" si="22"/>
        <v>463.5670889</v>
      </c>
      <c r="AJ645" s="7">
        <f t="shared" si="23"/>
        <v>88927.9808</v>
      </c>
      <c r="AK645" s="7">
        <f t="shared" si="24"/>
        <v>0.9672193547</v>
      </c>
      <c r="AL645" s="7">
        <f t="shared" si="25"/>
        <v>1.099357621</v>
      </c>
    </row>
    <row r="646" ht="15.75" customHeight="1">
      <c r="A646" s="5">
        <v>26.6</v>
      </c>
      <c r="B646" s="5" t="str">
        <f t="shared" si="1"/>
        <v>baik</v>
      </c>
      <c r="C646" s="5">
        <v>40.0</v>
      </c>
      <c r="D646" s="5"/>
      <c r="E646" s="7">
        <v>0.073399998</v>
      </c>
      <c r="F646" s="5">
        <v>0.102499999</v>
      </c>
      <c r="G646" s="5">
        <v>0.093000002</v>
      </c>
      <c r="H646" s="5">
        <v>0.1043</v>
      </c>
      <c r="I646" s="5">
        <v>0.046599999</v>
      </c>
      <c r="J646" s="5">
        <v>0.048500001</v>
      </c>
      <c r="K646" s="5">
        <v>0.0392</v>
      </c>
      <c r="L646" s="5">
        <v>0.028100001</v>
      </c>
      <c r="M646" s="5">
        <v>0.0105</v>
      </c>
      <c r="N646" s="5">
        <v>0.0081</v>
      </c>
      <c r="O646" s="7">
        <f t="shared" si="2"/>
        <v>-0.4069591618</v>
      </c>
      <c r="P646" s="7">
        <f t="shared" si="3"/>
        <v>0.4467184153</v>
      </c>
      <c r="Q646" s="7">
        <f t="shared" si="4"/>
        <v>0.5774647887</v>
      </c>
      <c r="R646" s="7">
        <f t="shared" si="5"/>
        <v>0.6575052854</v>
      </c>
      <c r="S646" s="7">
        <f t="shared" si="6"/>
        <v>0.6067653277</v>
      </c>
      <c r="T646" s="7">
        <f t="shared" si="7"/>
        <v>0.6257545272</v>
      </c>
      <c r="U646" s="7">
        <f t="shared" si="8"/>
        <v>0.8141592904</v>
      </c>
      <c r="V646" s="8">
        <f t="shared" si="9"/>
        <v>0.8535262193</v>
      </c>
      <c r="W646" s="7">
        <f t="shared" si="10"/>
        <v>0.8318263999</v>
      </c>
      <c r="X646" s="9">
        <f t="shared" si="11"/>
        <v>0.8353982286</v>
      </c>
      <c r="Y646" s="7">
        <f t="shared" si="12"/>
        <v>-0.04859333479</v>
      </c>
      <c r="Z646" s="7">
        <f t="shared" si="13"/>
        <v>3.93360163</v>
      </c>
      <c r="AA646" s="7">
        <f t="shared" si="14"/>
        <v>4.13319241</v>
      </c>
      <c r="AB646" s="7">
        <f t="shared" si="15"/>
        <v>0.329324996</v>
      </c>
      <c r="AC646" s="9">
        <f t="shared" si="16"/>
        <v>0.345524996</v>
      </c>
      <c r="AD646" s="9">
        <f t="shared" si="17"/>
        <v>0.335924996</v>
      </c>
      <c r="AE646" s="9">
        <f t="shared" si="18"/>
        <v>0.338924996</v>
      </c>
      <c r="AF646" s="7">
        <f t="shared" si="19"/>
        <v>0.4215053673</v>
      </c>
      <c r="AG646" s="7">
        <f t="shared" si="20"/>
        <v>21.83188837</v>
      </c>
      <c r="AH646" s="7">
        <f t="shared" si="21"/>
        <v>64.67340762</v>
      </c>
      <c r="AI646" s="7">
        <f t="shared" si="22"/>
        <v>48.57061107</v>
      </c>
      <c r="AJ646" s="7">
        <f t="shared" si="23"/>
        <v>35.80502628</v>
      </c>
      <c r="AK646" s="7">
        <f t="shared" si="24"/>
        <v>0.9073171015</v>
      </c>
      <c r="AL646" s="7">
        <f t="shared" si="25"/>
        <v>1.267030035</v>
      </c>
    </row>
    <row r="647" ht="15.75" customHeight="1">
      <c r="A647" s="5">
        <v>26.6</v>
      </c>
      <c r="B647" s="5" t="str">
        <f t="shared" si="1"/>
        <v>baik</v>
      </c>
      <c r="C647" s="5">
        <v>40.0</v>
      </c>
      <c r="D647" s="5"/>
      <c r="E647" s="7">
        <v>0.165299997</v>
      </c>
      <c r="F647" s="5">
        <v>0.196999997</v>
      </c>
      <c r="G647" s="5">
        <v>0.198599994</v>
      </c>
      <c r="H647" s="5">
        <v>0.202900007</v>
      </c>
      <c r="I647" s="5">
        <v>0.139500007</v>
      </c>
      <c r="J647" s="5">
        <v>0.140499994</v>
      </c>
      <c r="K647" s="5">
        <v>0.118699998</v>
      </c>
      <c r="L647" s="5">
        <v>0.108499996</v>
      </c>
      <c r="M647" s="5">
        <v>0.084700003</v>
      </c>
      <c r="N647" s="5">
        <v>0.084600002</v>
      </c>
      <c r="O647" s="7">
        <f t="shared" si="2"/>
        <v>-0.2518121589</v>
      </c>
      <c r="P647" s="7">
        <f t="shared" si="3"/>
        <v>0.2480202732</v>
      </c>
      <c r="Q647" s="7">
        <f t="shared" si="4"/>
        <v>0.1671582833</v>
      </c>
      <c r="R647" s="7">
        <f t="shared" si="5"/>
        <v>0.1677323955</v>
      </c>
      <c r="S647" s="7">
        <f t="shared" si="6"/>
        <v>0.1672405066</v>
      </c>
      <c r="T647" s="7">
        <f t="shared" si="7"/>
        <v>0.1676499303</v>
      </c>
      <c r="U647" s="7">
        <f t="shared" si="8"/>
        <v>0.3986510259</v>
      </c>
      <c r="V647" s="8">
        <f t="shared" si="9"/>
        <v>0.3991477109</v>
      </c>
      <c r="W647" s="7">
        <f t="shared" si="10"/>
        <v>0.3987925937</v>
      </c>
      <c r="X647" s="9">
        <f t="shared" si="11"/>
        <v>0.399006017</v>
      </c>
      <c r="Y647" s="7">
        <f t="shared" si="12"/>
        <v>0.004044481892</v>
      </c>
      <c r="Z647" s="7">
        <f t="shared" si="13"/>
        <v>1.944936033</v>
      </c>
      <c r="AA647" s="7">
        <f t="shared" si="14"/>
        <v>1.945892725</v>
      </c>
      <c r="AB647" s="7">
        <f t="shared" si="15"/>
        <v>0.1865999683</v>
      </c>
      <c r="AC647" s="9">
        <f t="shared" si="16"/>
        <v>0.187274975</v>
      </c>
      <c r="AD647" s="9">
        <f t="shared" si="17"/>
        <v>0.186874971</v>
      </c>
      <c r="AE647" s="9">
        <f t="shared" si="18"/>
        <v>0.1869999723</v>
      </c>
      <c r="AF647" s="7">
        <f t="shared" si="19"/>
        <v>0.5976837945</v>
      </c>
      <c r="AG647" s="7">
        <f t="shared" si="20"/>
        <v>22.26837968</v>
      </c>
      <c r="AH647" s="7">
        <f t="shared" si="21"/>
        <v>680.1434857</v>
      </c>
      <c r="AI647" s="7">
        <f t="shared" si="22"/>
        <v>205.692645</v>
      </c>
      <c r="AJ647" s="7">
        <f t="shared" si="23"/>
        <v>5547.01875</v>
      </c>
      <c r="AK647" s="7">
        <f t="shared" si="24"/>
        <v>1.008121812</v>
      </c>
      <c r="AL647" s="7">
        <f t="shared" si="25"/>
        <v>1.201451891</v>
      </c>
    </row>
    <row r="648" ht="15.75" customHeight="1">
      <c r="A648" s="5">
        <v>26.6</v>
      </c>
      <c r="B648" s="5" t="str">
        <f t="shared" si="1"/>
        <v>baik</v>
      </c>
      <c r="C648" s="5">
        <v>40.0</v>
      </c>
      <c r="D648" s="5"/>
      <c r="E648" s="7">
        <v>0.114100002</v>
      </c>
      <c r="F648" s="5">
        <v>0.118600003</v>
      </c>
      <c r="G648" s="5">
        <v>0.076200001</v>
      </c>
      <c r="H648" s="5">
        <v>0.078500003</v>
      </c>
      <c r="I648" s="5">
        <v>0.071000002</v>
      </c>
      <c r="J648" s="5">
        <v>0.070799999</v>
      </c>
      <c r="K648" s="5">
        <v>0.069499999</v>
      </c>
      <c r="L648" s="5">
        <v>0.0713</v>
      </c>
      <c r="M648" s="5">
        <v>0.071900003</v>
      </c>
      <c r="N648" s="5">
        <v>0.062799998</v>
      </c>
      <c r="O648" s="7">
        <f t="shared" si="2"/>
        <v>-0.04598491421</v>
      </c>
      <c r="P648" s="7">
        <f t="shared" si="3"/>
        <v>0.2610313848</v>
      </c>
      <c r="Q648" s="7">
        <f t="shared" si="4"/>
        <v>-0.01697315393</v>
      </c>
      <c r="R648" s="7">
        <f t="shared" si="5"/>
        <v>0.05064248792</v>
      </c>
      <c r="S648" s="7">
        <f t="shared" si="6"/>
        <v>-0.01814062021</v>
      </c>
      <c r="T648" s="7">
        <f t="shared" si="7"/>
        <v>0.04738331616</v>
      </c>
      <c r="U648" s="7">
        <f t="shared" si="8"/>
        <v>0.2451443492</v>
      </c>
      <c r="V648" s="8">
        <f t="shared" si="9"/>
        <v>0.3076075231</v>
      </c>
      <c r="W648" s="7">
        <f t="shared" si="10"/>
        <v>0.2574421154</v>
      </c>
      <c r="X648" s="9">
        <f t="shared" si="11"/>
        <v>0.2929134028</v>
      </c>
      <c r="Y648" s="7">
        <f t="shared" si="12"/>
        <v>-0.2176591434</v>
      </c>
      <c r="Z648" s="7">
        <f t="shared" si="13"/>
        <v>1.37765206</v>
      </c>
      <c r="AA648" s="7">
        <f t="shared" si="14"/>
        <v>1.47241125</v>
      </c>
      <c r="AB648" s="7">
        <f t="shared" si="15"/>
        <v>-0.028300008</v>
      </c>
      <c r="AC648" s="9">
        <f t="shared" si="16"/>
        <v>0.03312502575</v>
      </c>
      <c r="AD648" s="9">
        <f t="shared" si="17"/>
        <v>-0.00327499425</v>
      </c>
      <c r="AE648" s="9">
        <f t="shared" si="18"/>
        <v>0.008100012</v>
      </c>
      <c r="AF648" s="7">
        <f t="shared" si="19"/>
        <v>0.9120734657</v>
      </c>
      <c r="AG648" s="7">
        <f t="shared" si="20"/>
        <v>13.77374779</v>
      </c>
      <c r="AH648" s="7">
        <f t="shared" si="21"/>
        <v>44.47897102</v>
      </c>
      <c r="AI648" s="7">
        <f t="shared" si="22"/>
        <v>81.15534687</v>
      </c>
      <c r="AJ648" s="7">
        <f t="shared" si="23"/>
        <v>16.051531</v>
      </c>
      <c r="AK648" s="7">
        <f t="shared" si="24"/>
        <v>0.6424957763</v>
      </c>
      <c r="AL648" s="7">
        <f t="shared" si="25"/>
        <v>0.6678352293</v>
      </c>
    </row>
    <row r="649" ht="15.75" customHeight="1">
      <c r="A649" s="5">
        <v>26.6</v>
      </c>
      <c r="B649" s="5" t="str">
        <f t="shared" si="1"/>
        <v>baik</v>
      </c>
      <c r="C649" s="5">
        <v>40.0</v>
      </c>
      <c r="D649" s="5"/>
      <c r="E649" s="7">
        <v>0.082199998</v>
      </c>
      <c r="F649" s="5">
        <v>0.084100001</v>
      </c>
      <c r="G649" s="5">
        <v>0.0535</v>
      </c>
      <c r="H649" s="5">
        <v>0.054900002</v>
      </c>
      <c r="I649" s="5">
        <v>0.050500002</v>
      </c>
      <c r="J649" s="5">
        <v>0.053399999</v>
      </c>
      <c r="K649" s="5">
        <v>0.043699998</v>
      </c>
      <c r="L649" s="5">
        <v>0.051199999</v>
      </c>
      <c r="M649" s="5">
        <v>0.047499999</v>
      </c>
      <c r="N649" s="5">
        <v>0.045699999</v>
      </c>
      <c r="O649" s="7">
        <f t="shared" si="2"/>
        <v>-0.1008230679</v>
      </c>
      <c r="P649" s="7">
        <f t="shared" si="3"/>
        <v>0.3161189618</v>
      </c>
      <c r="Q649" s="7">
        <f t="shared" si="4"/>
        <v>-0.041666679</v>
      </c>
      <c r="R649" s="7">
        <f t="shared" si="5"/>
        <v>-0.02237137659</v>
      </c>
      <c r="S649" s="7">
        <f t="shared" si="6"/>
        <v>-0.04250560545</v>
      </c>
      <c r="T649" s="7">
        <f t="shared" si="7"/>
        <v>-0.02192983625</v>
      </c>
      <c r="U649" s="7">
        <f t="shared" si="8"/>
        <v>0.2781155167</v>
      </c>
      <c r="V649" s="8">
        <f t="shared" si="9"/>
        <v>0.2958397689</v>
      </c>
      <c r="W649" s="7">
        <f t="shared" si="10"/>
        <v>0.2819722804</v>
      </c>
      <c r="X649" s="9">
        <f t="shared" si="11"/>
        <v>0.2917933283</v>
      </c>
      <c r="Y649" s="7">
        <f t="shared" si="12"/>
        <v>-0.2223837266</v>
      </c>
      <c r="Z649" s="7">
        <f t="shared" si="13"/>
        <v>1.50877199</v>
      </c>
      <c r="AA649" s="7">
        <f t="shared" si="14"/>
        <v>1.539149951</v>
      </c>
      <c r="AB649" s="7">
        <f t="shared" si="15"/>
        <v>0.00485001125</v>
      </c>
      <c r="AC649" s="9">
        <f t="shared" si="16"/>
        <v>0.01700001125</v>
      </c>
      <c r="AD649" s="9">
        <f t="shared" si="17"/>
        <v>0.00980001125</v>
      </c>
      <c r="AE649" s="9">
        <f t="shared" si="18"/>
        <v>0.01205001125</v>
      </c>
      <c r="AF649" s="7">
        <f t="shared" si="19"/>
        <v>0.8168223925</v>
      </c>
      <c r="AG649" s="7">
        <f t="shared" si="20"/>
        <v>14.0924884</v>
      </c>
      <c r="AH649" s="7">
        <f t="shared" si="21"/>
        <v>26.82194892</v>
      </c>
      <c r="AI649" s="7">
        <f t="shared" si="22"/>
        <v>55.34717907</v>
      </c>
      <c r="AJ649" s="7">
        <f t="shared" si="23"/>
        <v>5.429058264</v>
      </c>
      <c r="AK649" s="7">
        <f t="shared" si="24"/>
        <v>0.636147436</v>
      </c>
      <c r="AL649" s="7">
        <f t="shared" si="25"/>
        <v>0.6508515973</v>
      </c>
    </row>
    <row r="650" ht="15.75" customHeight="1">
      <c r="A650" s="5">
        <v>26.5</v>
      </c>
      <c r="B650" s="5" t="str">
        <f t="shared" si="1"/>
        <v>baik</v>
      </c>
      <c r="C650" s="5">
        <v>40.0</v>
      </c>
      <c r="D650" s="5"/>
      <c r="E650" s="7">
        <v>0.063225001</v>
      </c>
      <c r="F650" s="5">
        <v>0.084674999</v>
      </c>
      <c r="G650" s="5">
        <v>0.097999997</v>
      </c>
      <c r="H650" s="5">
        <v>0.101075001</v>
      </c>
      <c r="I650" s="5">
        <v>0.052049998</v>
      </c>
      <c r="J650" s="5">
        <v>0.054200001</v>
      </c>
      <c r="K650" s="5">
        <v>0.042325001</v>
      </c>
      <c r="L650" s="5">
        <v>0.035324998</v>
      </c>
      <c r="M650" s="5">
        <v>0.01395</v>
      </c>
      <c r="N650" s="5">
        <v>0.012175</v>
      </c>
      <c r="O650" s="7">
        <f t="shared" si="2"/>
        <v>-0.3967575043</v>
      </c>
      <c r="P650" s="7">
        <f t="shared" si="3"/>
        <v>0.3334645512</v>
      </c>
      <c r="Q650" s="7">
        <f t="shared" si="4"/>
        <v>0.5042203553</v>
      </c>
      <c r="R650" s="7">
        <f t="shared" si="5"/>
        <v>0.5532110174</v>
      </c>
      <c r="S650" s="7">
        <f t="shared" si="6"/>
        <v>0.5206422106</v>
      </c>
      <c r="T650" s="7">
        <f t="shared" si="7"/>
        <v>0.5357618919</v>
      </c>
      <c r="U650" s="7">
        <f t="shared" si="8"/>
        <v>0.7171102633</v>
      </c>
      <c r="V650" s="8">
        <f t="shared" si="9"/>
        <v>0.7485802762</v>
      </c>
      <c r="W650" s="7">
        <f t="shared" si="10"/>
        <v>0.7302529657</v>
      </c>
      <c r="X650" s="9">
        <f t="shared" si="11"/>
        <v>0.7351077286</v>
      </c>
      <c r="Y650" s="7">
        <f t="shared" si="12"/>
        <v>0.07294374321</v>
      </c>
      <c r="Z650" s="7">
        <f t="shared" si="13"/>
        <v>3.24611271</v>
      </c>
      <c r="AA650" s="7">
        <f t="shared" si="14"/>
        <v>3.351834727</v>
      </c>
      <c r="AB650" s="7">
        <f t="shared" si="15"/>
        <v>0.2339562458</v>
      </c>
      <c r="AC650" s="9">
        <f t="shared" si="16"/>
        <v>0.2459374958</v>
      </c>
      <c r="AD650" s="9">
        <f t="shared" si="17"/>
        <v>0.2388374958</v>
      </c>
      <c r="AE650" s="9">
        <f t="shared" si="18"/>
        <v>0.2410562458</v>
      </c>
      <c r="AF650" s="7">
        <f t="shared" si="19"/>
        <v>0.4318877785</v>
      </c>
      <c r="AG650" s="7">
        <f t="shared" si="20"/>
        <v>24.62938014</v>
      </c>
      <c r="AH650" s="7">
        <f t="shared" si="21"/>
        <v>72.2952765</v>
      </c>
      <c r="AI650" s="7">
        <f t="shared" si="22"/>
        <v>56.47536659</v>
      </c>
      <c r="AJ650" s="7">
        <f t="shared" si="23"/>
        <v>45.46137405</v>
      </c>
      <c r="AK650" s="7">
        <f t="shared" si="24"/>
        <v>1.157366379</v>
      </c>
      <c r="AL650" s="7">
        <f t="shared" si="25"/>
        <v>1.550019699</v>
      </c>
    </row>
    <row r="651" ht="15.75" customHeight="1">
      <c r="A651" s="5">
        <v>26.5</v>
      </c>
      <c r="B651" s="5" t="str">
        <f t="shared" si="1"/>
        <v>baik</v>
      </c>
      <c r="C651" s="5">
        <v>40.0</v>
      </c>
      <c r="D651" s="5"/>
      <c r="E651" s="7">
        <v>0.087700002</v>
      </c>
      <c r="F651" s="5">
        <v>0.106849998</v>
      </c>
      <c r="G651" s="5">
        <v>0.090700001</v>
      </c>
      <c r="H651" s="5">
        <v>0.091183335</v>
      </c>
      <c r="I651" s="5">
        <v>0.075400002</v>
      </c>
      <c r="J651" s="5">
        <v>0.081349999</v>
      </c>
      <c r="K651" s="5">
        <v>0.061666667</v>
      </c>
      <c r="L651" s="5">
        <v>0.0788</v>
      </c>
      <c r="M651" s="5">
        <v>0.067933336</v>
      </c>
      <c r="N651" s="5">
        <v>0.062033333</v>
      </c>
      <c r="O651" s="7">
        <f t="shared" si="2"/>
        <v>-0.1905491167</v>
      </c>
      <c r="P651" s="7">
        <f t="shared" si="3"/>
        <v>0.2681238143</v>
      </c>
      <c r="Q651" s="7">
        <f t="shared" si="4"/>
        <v>-0.04835392635</v>
      </c>
      <c r="R651" s="7">
        <f t="shared" si="5"/>
        <v>-0.002964155214</v>
      </c>
      <c r="S651" s="7">
        <f t="shared" si="6"/>
        <v>-0.05066021827</v>
      </c>
      <c r="T651" s="7">
        <f t="shared" si="7"/>
        <v>-0.002829212897</v>
      </c>
      <c r="U651" s="7">
        <f t="shared" si="8"/>
        <v>0.2226565949</v>
      </c>
      <c r="V651" s="8">
        <f t="shared" si="9"/>
        <v>0.2653705652</v>
      </c>
      <c r="W651" s="7">
        <f t="shared" si="10"/>
        <v>0.2304351872</v>
      </c>
      <c r="X651" s="9">
        <f t="shared" si="11"/>
        <v>0.2564126909</v>
      </c>
      <c r="Y651" s="7">
        <f t="shared" si="12"/>
        <v>-0.08175144056</v>
      </c>
      <c r="Z651" s="7">
        <f t="shared" si="13"/>
        <v>1.524305513</v>
      </c>
      <c r="AA651" s="7">
        <f t="shared" si="14"/>
        <v>1.597008884</v>
      </c>
      <c r="AB651" s="7">
        <f t="shared" si="15"/>
        <v>-0.04656669275</v>
      </c>
      <c r="AC651" s="9">
        <f t="shared" si="16"/>
        <v>-0.0067416725</v>
      </c>
      <c r="AD651" s="9">
        <f t="shared" si="17"/>
        <v>-0.0303416845</v>
      </c>
      <c r="AE651" s="9">
        <f t="shared" si="18"/>
        <v>-0.02296668075</v>
      </c>
      <c r="AF651" s="7">
        <f t="shared" si="19"/>
        <v>0.6798970928</v>
      </c>
      <c r="AG651" s="7">
        <f t="shared" si="20"/>
        <v>19.14130774</v>
      </c>
      <c r="AH651" s="7">
        <f t="shared" si="21"/>
        <v>61.44251586</v>
      </c>
      <c r="AI651" s="7">
        <f t="shared" si="22"/>
        <v>97.98897481</v>
      </c>
      <c r="AJ651" s="7">
        <f t="shared" si="23"/>
        <v>32.08060797</v>
      </c>
      <c r="AK651" s="7">
        <f t="shared" si="24"/>
        <v>0.8488535582</v>
      </c>
      <c r="AL651" s="7">
        <f t="shared" si="25"/>
        <v>1.034207513</v>
      </c>
    </row>
    <row r="652" ht="15.75" customHeight="1">
      <c r="A652" s="5">
        <v>26.5</v>
      </c>
      <c r="B652" s="5" t="str">
        <f t="shared" si="1"/>
        <v>baik</v>
      </c>
      <c r="C652" s="5">
        <v>40.0</v>
      </c>
      <c r="D652" s="5"/>
      <c r="E652" s="7">
        <v>0.037300002</v>
      </c>
      <c r="F652" s="5">
        <v>0.034400001</v>
      </c>
      <c r="G652" s="5">
        <v>0.0241</v>
      </c>
      <c r="H652" s="5">
        <v>0.0276</v>
      </c>
      <c r="I652" s="5">
        <v>0.023800001</v>
      </c>
      <c r="J652" s="5">
        <v>0.0231</v>
      </c>
      <c r="K652" s="5">
        <v>0.019200001</v>
      </c>
      <c r="L652" s="5">
        <v>0.0206</v>
      </c>
      <c r="M652" s="5">
        <v>0.014</v>
      </c>
      <c r="N652" s="5">
        <v>0.0115</v>
      </c>
      <c r="O652" s="7">
        <f t="shared" si="2"/>
        <v>-0.1131639466</v>
      </c>
      <c r="P652" s="7">
        <f t="shared" si="3"/>
        <v>0.283582079</v>
      </c>
      <c r="Q652" s="7">
        <f t="shared" si="4"/>
        <v>0.1566265314</v>
      </c>
      <c r="R652" s="7">
        <f t="shared" si="5"/>
        <v>0.2508143567</v>
      </c>
      <c r="S652" s="7">
        <f t="shared" si="6"/>
        <v>0.1693811345</v>
      </c>
      <c r="T652" s="7">
        <f t="shared" si="7"/>
        <v>0.231927734</v>
      </c>
      <c r="U652" s="7">
        <f t="shared" si="8"/>
        <v>0.4214876153</v>
      </c>
      <c r="V652" s="8">
        <f t="shared" si="9"/>
        <v>0.4989106863</v>
      </c>
      <c r="W652" s="7">
        <f t="shared" si="10"/>
        <v>0.4444444565</v>
      </c>
      <c r="X652" s="9">
        <f t="shared" si="11"/>
        <v>0.4731405068</v>
      </c>
      <c r="Y652" s="7">
        <f t="shared" si="12"/>
        <v>-0.1760683902</v>
      </c>
      <c r="Z652" s="7">
        <f t="shared" si="13"/>
        <v>1.76204817</v>
      </c>
      <c r="AA652" s="7">
        <f t="shared" si="14"/>
        <v>1.90553743</v>
      </c>
      <c r="AB652" s="7">
        <f t="shared" si="15"/>
        <v>0.03830000375</v>
      </c>
      <c r="AC652" s="9">
        <f t="shared" si="16"/>
        <v>0.05517500375</v>
      </c>
      <c r="AD652" s="9">
        <f t="shared" si="17"/>
        <v>0.04517500375</v>
      </c>
      <c r="AE652" s="9">
        <f t="shared" si="18"/>
        <v>0.04830000375</v>
      </c>
      <c r="AF652" s="7">
        <f t="shared" si="19"/>
        <v>0.7966805394</v>
      </c>
      <c r="AG652" s="7">
        <f t="shared" si="20"/>
        <v>15.01732909</v>
      </c>
      <c r="AH652" s="7">
        <f t="shared" si="21"/>
        <v>13.93128176</v>
      </c>
      <c r="AI652" s="7">
        <f t="shared" si="22"/>
        <v>17.751844</v>
      </c>
      <c r="AJ652" s="7">
        <f t="shared" si="23"/>
        <v>1.333448824</v>
      </c>
      <c r="AK652" s="7">
        <f t="shared" si="24"/>
        <v>0.700581375</v>
      </c>
      <c r="AL652" s="7">
        <f t="shared" si="25"/>
        <v>0.6461125659</v>
      </c>
    </row>
    <row r="653" ht="15.75" customHeight="1">
      <c r="A653" s="5">
        <v>26.5</v>
      </c>
      <c r="B653" s="5" t="str">
        <f t="shared" si="1"/>
        <v>baik</v>
      </c>
      <c r="C653" s="5">
        <v>40.0</v>
      </c>
      <c r="D653" s="5"/>
      <c r="E653" s="7">
        <v>0.132300004</v>
      </c>
      <c r="F653" s="5">
        <v>0.162300006</v>
      </c>
      <c r="G653" s="5">
        <v>0.163800001</v>
      </c>
      <c r="H653" s="5">
        <v>0.170399994</v>
      </c>
      <c r="I653" s="5">
        <v>0.102700002</v>
      </c>
      <c r="J653" s="5">
        <v>0.107500002</v>
      </c>
      <c r="K653" s="5">
        <v>0.0832</v>
      </c>
      <c r="L653" s="5">
        <v>0.072300002</v>
      </c>
      <c r="M653" s="5">
        <v>0.0155</v>
      </c>
      <c r="N653" s="5">
        <v>0.0118</v>
      </c>
      <c r="O653" s="7">
        <f t="shared" si="2"/>
        <v>-0.3263157922</v>
      </c>
      <c r="P653" s="7">
        <f t="shared" si="3"/>
        <v>0.3221996092</v>
      </c>
      <c r="Q653" s="7">
        <f t="shared" si="4"/>
        <v>0.68591692</v>
      </c>
      <c r="R653" s="7">
        <f t="shared" si="5"/>
        <v>0.7515789474</v>
      </c>
      <c r="S653" s="7">
        <f t="shared" si="6"/>
        <v>0.7126315789</v>
      </c>
      <c r="T653" s="7">
        <f t="shared" si="7"/>
        <v>0.7234042553</v>
      </c>
      <c r="U653" s="7">
        <f t="shared" si="8"/>
        <v>0.8256468</v>
      </c>
      <c r="V653" s="8">
        <f t="shared" si="9"/>
        <v>0.8644457255</v>
      </c>
      <c r="W653" s="7">
        <f t="shared" si="10"/>
        <v>0.8431935723</v>
      </c>
      <c r="X653" s="9">
        <f t="shared" si="11"/>
        <v>0.8464566981</v>
      </c>
      <c r="Y653" s="7">
        <f t="shared" si="12"/>
        <v>0.004599800576</v>
      </c>
      <c r="Z653" s="7">
        <f t="shared" si="13"/>
        <v>3.303951439</v>
      </c>
      <c r="AA653" s="7">
        <f t="shared" si="14"/>
        <v>3.432631653</v>
      </c>
      <c r="AB653" s="7">
        <f t="shared" si="15"/>
        <v>0.523775024</v>
      </c>
      <c r="AC653" s="9">
        <f t="shared" si="16"/>
        <v>0.548750024</v>
      </c>
      <c r="AD653" s="9">
        <f t="shared" si="17"/>
        <v>0.533950024</v>
      </c>
      <c r="AE653" s="9">
        <f t="shared" si="18"/>
        <v>0.538575024</v>
      </c>
      <c r="AF653" s="7">
        <f t="shared" si="19"/>
        <v>0.5079365048</v>
      </c>
      <c r="AG653" s="7">
        <f t="shared" si="20"/>
        <v>22.41028291</v>
      </c>
      <c r="AH653" s="7">
        <f t="shared" si="21"/>
        <v>313.2177677</v>
      </c>
      <c r="AI653" s="7">
        <f t="shared" si="22"/>
        <v>143.0353269</v>
      </c>
      <c r="AJ653" s="7">
        <f t="shared" si="23"/>
        <v>1052.730174</v>
      </c>
      <c r="AK653" s="7">
        <f t="shared" si="24"/>
        <v>1.009242113</v>
      </c>
      <c r="AL653" s="7">
        <f t="shared" si="25"/>
        <v>1.238095208</v>
      </c>
    </row>
    <row r="654" ht="15.75" customHeight="1">
      <c r="A654" s="5">
        <v>26.5</v>
      </c>
      <c r="B654" s="5" t="str">
        <f t="shared" si="1"/>
        <v>baik</v>
      </c>
      <c r="C654" s="5">
        <v>40.0</v>
      </c>
      <c r="D654" s="5"/>
      <c r="E654" s="7">
        <v>0.086333334</v>
      </c>
      <c r="F654" s="5">
        <v>0.116700001</v>
      </c>
      <c r="G654" s="5">
        <v>0.082900003</v>
      </c>
      <c r="H654" s="5">
        <v>0.075433336</v>
      </c>
      <c r="I654" s="5">
        <v>0.030566666</v>
      </c>
      <c r="J654" s="5">
        <v>0.031666666</v>
      </c>
      <c r="K654" s="5">
        <v>0.024366667</v>
      </c>
      <c r="L654" s="5">
        <v>0.020066667</v>
      </c>
      <c r="M654" s="5">
        <v>0.0057</v>
      </c>
      <c r="N654" s="5">
        <v>0.0045</v>
      </c>
      <c r="O654" s="7">
        <f t="shared" si="2"/>
        <v>-0.5456805548</v>
      </c>
      <c r="P654" s="7">
        <f t="shared" si="3"/>
        <v>0.6545368605</v>
      </c>
      <c r="Q654" s="7">
        <f t="shared" si="4"/>
        <v>0.6208425763</v>
      </c>
      <c r="R654" s="7">
        <f t="shared" si="5"/>
        <v>0.6882217126</v>
      </c>
      <c r="S654" s="7">
        <f t="shared" si="6"/>
        <v>0.6466512743</v>
      </c>
      <c r="T654" s="7">
        <f t="shared" si="7"/>
        <v>0.660753884</v>
      </c>
      <c r="U654" s="7">
        <f t="shared" si="8"/>
        <v>0.9068627459</v>
      </c>
      <c r="V654" s="8">
        <f t="shared" si="9"/>
        <v>0.9257425749</v>
      </c>
      <c r="W654" s="7">
        <f t="shared" si="10"/>
        <v>0.9158415849</v>
      </c>
      <c r="X654" s="9">
        <f t="shared" si="11"/>
        <v>0.9166666673</v>
      </c>
      <c r="Y654" s="7">
        <f t="shared" si="12"/>
        <v>-0.1693386639</v>
      </c>
      <c r="Z654" s="7">
        <f t="shared" si="13"/>
        <v>6.638580991</v>
      </c>
      <c r="AA654" s="7">
        <f t="shared" si="14"/>
        <v>6.914549712</v>
      </c>
      <c r="AB654" s="7">
        <f t="shared" si="15"/>
        <v>0.4222333373</v>
      </c>
      <c r="AC654" s="9">
        <f t="shared" si="16"/>
        <v>0.4303333373</v>
      </c>
      <c r="AD654" s="9">
        <f t="shared" si="17"/>
        <v>0.4255333373</v>
      </c>
      <c r="AE654" s="9">
        <f t="shared" si="18"/>
        <v>0.4270333373</v>
      </c>
      <c r="AF654" s="7">
        <f t="shared" si="19"/>
        <v>0.2939284212</v>
      </c>
      <c r="AG654" s="7">
        <f t="shared" si="20"/>
        <v>18.18895843</v>
      </c>
      <c r="AH654" s="7">
        <f t="shared" si="21"/>
        <v>51.64040211</v>
      </c>
      <c r="AI654" s="7">
        <f t="shared" si="22"/>
        <v>27.2357534</v>
      </c>
      <c r="AJ654" s="7">
        <f t="shared" si="23"/>
        <v>22.10409378</v>
      </c>
      <c r="AK654" s="7">
        <f t="shared" si="24"/>
        <v>0.7103684858</v>
      </c>
      <c r="AL654" s="7">
        <f t="shared" si="25"/>
        <v>0.9602316876</v>
      </c>
    </row>
    <row r="655" ht="15.75" customHeight="1">
      <c r="A655" s="5">
        <v>26.5</v>
      </c>
      <c r="B655" s="5" t="str">
        <f t="shared" si="1"/>
        <v>baik</v>
      </c>
      <c r="C655" s="5">
        <v>40.0</v>
      </c>
      <c r="D655" s="5"/>
      <c r="E655" s="7">
        <v>0.062799998</v>
      </c>
      <c r="F655" s="5">
        <v>0.0766</v>
      </c>
      <c r="G655" s="5">
        <v>0.034200002</v>
      </c>
      <c r="H655" s="5">
        <v>0.0407</v>
      </c>
      <c r="I655" s="5">
        <v>0.004</v>
      </c>
      <c r="J655" s="5">
        <v>0.0067</v>
      </c>
      <c r="K655" s="5">
        <v>0.005</v>
      </c>
      <c r="L655" s="5">
        <v>0.0026</v>
      </c>
      <c r="M655" s="5">
        <v>0.0059</v>
      </c>
      <c r="N655" s="5">
        <v>0.0043</v>
      </c>
      <c r="O655" s="7">
        <f t="shared" si="2"/>
        <v>-0.7448979722</v>
      </c>
      <c r="P655" s="7">
        <f t="shared" si="3"/>
        <v>0.8774509804</v>
      </c>
      <c r="Q655" s="7">
        <f t="shared" si="4"/>
        <v>-0.08256880734</v>
      </c>
      <c r="R655" s="7">
        <f t="shared" si="5"/>
        <v>0.0752688172</v>
      </c>
      <c r="S655" s="7">
        <f t="shared" si="6"/>
        <v>-0.09677419355</v>
      </c>
      <c r="T655" s="7">
        <f t="shared" si="7"/>
        <v>0.06422018349</v>
      </c>
      <c r="U655" s="7">
        <f t="shared" si="8"/>
        <v>0.856969697</v>
      </c>
      <c r="V655" s="8">
        <f t="shared" si="9"/>
        <v>0.8936959209</v>
      </c>
      <c r="W655" s="7">
        <f t="shared" si="10"/>
        <v>0.8739184178</v>
      </c>
      <c r="X655" s="9">
        <f t="shared" si="11"/>
        <v>0.8763636364</v>
      </c>
      <c r="Y655" s="7">
        <f t="shared" si="12"/>
        <v>-0.3826714552</v>
      </c>
      <c r="Z655" s="7">
        <f t="shared" si="13"/>
        <v>10.1651378</v>
      </c>
      <c r="AA655" s="7">
        <f t="shared" si="14"/>
        <v>11.91397871</v>
      </c>
      <c r="AB655" s="7">
        <f t="shared" si="15"/>
        <v>0.265325</v>
      </c>
      <c r="AC655" s="9">
        <f t="shared" si="16"/>
        <v>0.276125</v>
      </c>
      <c r="AD655" s="9">
        <f t="shared" si="17"/>
        <v>0.269725</v>
      </c>
      <c r="AE655" s="9">
        <f t="shared" si="18"/>
        <v>0.271725</v>
      </c>
      <c r="AF655" s="7">
        <f t="shared" si="19"/>
        <v>0.1461988219</v>
      </c>
      <c r="AG655" s="7">
        <f t="shared" si="20"/>
        <v>13.04415256</v>
      </c>
      <c r="AH655" s="7">
        <f t="shared" si="21"/>
        <v>17.44726004</v>
      </c>
      <c r="AI655" s="7">
        <f t="shared" si="22"/>
        <v>3.309828744</v>
      </c>
      <c r="AJ655" s="7">
        <f t="shared" si="23"/>
        <v>2.159969891</v>
      </c>
      <c r="AK655" s="7">
        <f t="shared" si="24"/>
        <v>0.4464752219</v>
      </c>
      <c r="AL655" s="7">
        <f t="shared" si="25"/>
        <v>0.5445860365</v>
      </c>
    </row>
    <row r="656" ht="15.75" customHeight="1">
      <c r="A656" s="5">
        <v>26.4</v>
      </c>
      <c r="B656" s="5" t="str">
        <f t="shared" si="1"/>
        <v>baik</v>
      </c>
      <c r="C656" s="5">
        <v>40.0</v>
      </c>
      <c r="D656" s="7"/>
      <c r="E656" s="5">
        <v>0.068599999</v>
      </c>
      <c r="F656" s="5">
        <v>0.078299999</v>
      </c>
      <c r="G656" s="5">
        <v>0.087099999</v>
      </c>
      <c r="H656" s="5">
        <v>0.100400001</v>
      </c>
      <c r="I656" s="5">
        <v>0.075000003</v>
      </c>
      <c r="J656" s="5">
        <v>0.077299997</v>
      </c>
      <c r="K656" s="5">
        <v>0.063500002</v>
      </c>
      <c r="L656" s="5">
        <v>0.071999997</v>
      </c>
      <c r="M656" s="5">
        <v>0.0704</v>
      </c>
      <c r="N656" s="5">
        <v>0.063000001</v>
      </c>
      <c r="O656" s="7">
        <f t="shared" si="2"/>
        <v>-0.1567064863</v>
      </c>
      <c r="P656" s="7">
        <f t="shared" si="3"/>
        <v>0.1043723335</v>
      </c>
      <c r="Q656" s="7">
        <f t="shared" si="4"/>
        <v>-0.05153097757</v>
      </c>
      <c r="R656" s="7">
        <f t="shared" si="5"/>
        <v>0.003952576981</v>
      </c>
      <c r="S656" s="7">
        <f t="shared" si="6"/>
        <v>-0.05454543744</v>
      </c>
      <c r="T656" s="7">
        <f t="shared" si="7"/>
        <v>0.00373413736</v>
      </c>
      <c r="U656" s="7">
        <f t="shared" si="8"/>
        <v>0.05312709518</v>
      </c>
      <c r="V656" s="8">
        <f t="shared" si="9"/>
        <v>0.1082802406</v>
      </c>
      <c r="W656" s="7">
        <f t="shared" si="10"/>
        <v>0.05590940552</v>
      </c>
      <c r="X656" s="9">
        <f t="shared" si="11"/>
        <v>0.1028917156</v>
      </c>
      <c r="Y656" s="7">
        <f t="shared" si="12"/>
        <v>0.05320435373</v>
      </c>
      <c r="Z656" s="7">
        <f t="shared" si="13"/>
        <v>1.235250153</v>
      </c>
      <c r="AA656" s="7">
        <f t="shared" si="14"/>
        <v>1.307509835</v>
      </c>
      <c r="AB656" s="7">
        <f t="shared" si="15"/>
        <v>-0.1778750045</v>
      </c>
      <c r="AC656" s="9">
        <f t="shared" si="16"/>
        <v>-0.1279250113</v>
      </c>
      <c r="AD656" s="9">
        <f t="shared" si="17"/>
        <v>-0.1575250073</v>
      </c>
      <c r="AE656" s="9">
        <f t="shared" si="18"/>
        <v>-0.1482750085</v>
      </c>
      <c r="AF656" s="7">
        <f t="shared" si="19"/>
        <v>0.7290471037</v>
      </c>
      <c r="AG656" s="7">
        <f t="shared" si="20"/>
        <v>21.77470051</v>
      </c>
      <c r="AH656" s="7">
        <f t="shared" si="21"/>
        <v>56.70643269</v>
      </c>
      <c r="AI656" s="7">
        <f t="shared" si="22"/>
        <v>91.42849404</v>
      </c>
      <c r="AJ656" s="7">
        <f t="shared" si="23"/>
        <v>27.0134162</v>
      </c>
      <c r="AK656" s="7">
        <f t="shared" si="24"/>
        <v>1.112388252</v>
      </c>
      <c r="AL656" s="7">
        <f t="shared" si="25"/>
        <v>1.269679304</v>
      </c>
    </row>
    <row r="657" ht="15.75" customHeight="1">
      <c r="A657" s="5">
        <v>26.4</v>
      </c>
      <c r="B657" s="5" t="str">
        <f t="shared" si="1"/>
        <v>baik</v>
      </c>
      <c r="C657" s="5">
        <v>50.0</v>
      </c>
      <c r="D657" s="6"/>
      <c r="E657" s="5">
        <v>0.150399998</v>
      </c>
      <c r="F657" s="5">
        <v>0.181500003</v>
      </c>
      <c r="G657" s="5">
        <v>0.138999999</v>
      </c>
      <c r="H657" s="5">
        <v>0.132699996</v>
      </c>
      <c r="I657" s="5">
        <v>0.062899999</v>
      </c>
      <c r="J657" s="5">
        <v>0.0634</v>
      </c>
      <c r="K657" s="5">
        <v>0.052099999</v>
      </c>
      <c r="L657" s="5">
        <v>0.044</v>
      </c>
      <c r="M657" s="5">
        <v>0.0219</v>
      </c>
      <c r="N657" s="5">
        <v>0.0187</v>
      </c>
      <c r="O657" s="7">
        <f t="shared" si="2"/>
        <v>-0.4547357452</v>
      </c>
      <c r="P657" s="7">
        <f t="shared" si="3"/>
        <v>0.5539383685</v>
      </c>
      <c r="Q657" s="7">
        <f t="shared" si="4"/>
        <v>0.4081081001</v>
      </c>
      <c r="R657" s="7">
        <f t="shared" si="5"/>
        <v>0.471751405</v>
      </c>
      <c r="S657" s="7">
        <f t="shared" si="6"/>
        <v>0.4265536642</v>
      </c>
      <c r="T657" s="7">
        <f t="shared" si="7"/>
        <v>0.4513513439</v>
      </c>
      <c r="U657" s="7">
        <f t="shared" si="8"/>
        <v>0.7846607701</v>
      </c>
      <c r="V657" s="8">
        <f t="shared" si="9"/>
        <v>0.813186816</v>
      </c>
      <c r="W657" s="7">
        <f t="shared" si="10"/>
        <v>0.7972028002</v>
      </c>
      <c r="X657" s="9">
        <f t="shared" si="11"/>
        <v>0.8003933166</v>
      </c>
      <c r="Y657" s="7">
        <f t="shared" si="12"/>
        <v>-0.1326053159</v>
      </c>
      <c r="Z657" s="7">
        <f t="shared" si="13"/>
        <v>4.331081167</v>
      </c>
      <c r="AA657" s="7">
        <f t="shared" si="14"/>
        <v>4.52683625</v>
      </c>
      <c r="AB657" s="7">
        <f t="shared" si="15"/>
        <v>0.5651500123</v>
      </c>
      <c r="AC657" s="9">
        <f t="shared" si="16"/>
        <v>0.5867500123</v>
      </c>
      <c r="AD657" s="9">
        <f t="shared" si="17"/>
        <v>0.5739500123</v>
      </c>
      <c r="AE657" s="9">
        <f t="shared" si="18"/>
        <v>0.5779500123</v>
      </c>
      <c r="AF657" s="7">
        <f t="shared" si="19"/>
        <v>0.3748201394</v>
      </c>
      <c r="AG657" s="7">
        <f t="shared" si="20"/>
        <v>17.44590026</v>
      </c>
      <c r="AH657" s="7">
        <f t="shared" si="21"/>
        <v>180.2439119</v>
      </c>
      <c r="AI657" s="7">
        <f t="shared" si="22"/>
        <v>69.86459389</v>
      </c>
      <c r="AJ657" s="7">
        <f t="shared" si="23"/>
        <v>322.0858546</v>
      </c>
      <c r="AK657" s="7">
        <f t="shared" si="24"/>
        <v>0.7658402022</v>
      </c>
      <c r="AL657" s="7">
        <f t="shared" si="25"/>
        <v>0.9242021333</v>
      </c>
    </row>
    <row r="658" ht="15.75" customHeight="1">
      <c r="A658" s="5">
        <v>26.38</v>
      </c>
      <c r="B658" s="5" t="str">
        <f t="shared" si="1"/>
        <v>baik</v>
      </c>
      <c r="C658" s="5">
        <v>80.0</v>
      </c>
      <c r="D658" s="5"/>
      <c r="E658" s="5">
        <v>0.203999996</v>
      </c>
      <c r="F658" s="5">
        <v>0.204699993</v>
      </c>
      <c r="G658" s="5">
        <v>0.194399998</v>
      </c>
      <c r="H658" s="5">
        <v>0.215299994</v>
      </c>
      <c r="I658" s="5">
        <v>0.215299994</v>
      </c>
      <c r="J658" s="5">
        <v>0.224299997</v>
      </c>
      <c r="K658" s="5">
        <v>0.209700003</v>
      </c>
      <c r="L658" s="5">
        <v>0.2192</v>
      </c>
      <c r="M658" s="5">
        <v>0.138500005</v>
      </c>
      <c r="N658" s="5">
        <v>0.096799999</v>
      </c>
      <c r="O658" s="7">
        <f t="shared" si="2"/>
        <v>0.03786192765</v>
      </c>
      <c r="P658" s="7">
        <f t="shared" si="3"/>
        <v>-0.01206566131</v>
      </c>
      <c r="Q658" s="7">
        <f t="shared" si="4"/>
        <v>0.2044801734</v>
      </c>
      <c r="R658" s="7">
        <f t="shared" si="5"/>
        <v>0.3683523761</v>
      </c>
      <c r="S658" s="7">
        <f t="shared" si="6"/>
        <v>0.2323001551</v>
      </c>
      <c r="T658" s="7">
        <f t="shared" si="7"/>
        <v>0.3242389472</v>
      </c>
      <c r="U658" s="7">
        <f t="shared" si="8"/>
        <v>0.192890409</v>
      </c>
      <c r="V658" s="8">
        <f t="shared" si="9"/>
        <v>0.3578772699</v>
      </c>
      <c r="W658" s="7">
        <f t="shared" si="10"/>
        <v>0.2195687886</v>
      </c>
      <c r="X658" s="9">
        <f t="shared" si="11"/>
        <v>0.3143939237</v>
      </c>
      <c r="Y658" s="7">
        <f t="shared" si="12"/>
        <v>-0.02580805621</v>
      </c>
      <c r="Z658" s="7">
        <f t="shared" si="13"/>
        <v>1.146180304</v>
      </c>
      <c r="AA658" s="7">
        <f t="shared" si="14"/>
        <v>1.30212068</v>
      </c>
      <c r="AB658" s="7">
        <f t="shared" si="15"/>
        <v>-0.1685000625</v>
      </c>
      <c r="AC658" s="9">
        <f t="shared" si="16"/>
        <v>0.112974978</v>
      </c>
      <c r="AD658" s="9">
        <f t="shared" si="17"/>
        <v>-0.053825046</v>
      </c>
      <c r="AE658" s="9">
        <f t="shared" si="18"/>
        <v>-0.0017000385</v>
      </c>
      <c r="AF658" s="7">
        <f t="shared" si="19"/>
        <v>1.07870373</v>
      </c>
      <c r="AG658" s="7">
        <f t="shared" si="20"/>
        <v>17.77629908</v>
      </c>
      <c r="AH658" s="7">
        <f t="shared" si="21"/>
        <v>619.3809313</v>
      </c>
      <c r="AI658" s="7">
        <f t="shared" si="22"/>
        <v>388.0586177</v>
      </c>
      <c r="AJ658" s="7">
        <f t="shared" si="23"/>
        <v>4538.923241</v>
      </c>
      <c r="AK658" s="7">
        <f t="shared" si="24"/>
        <v>0.9496824848</v>
      </c>
      <c r="AL658" s="7">
        <f t="shared" si="25"/>
        <v>0.9529411854</v>
      </c>
    </row>
    <row r="659" ht="15.75" customHeight="1">
      <c r="A659" s="5">
        <v>26.3</v>
      </c>
      <c r="B659" s="5" t="str">
        <f t="shared" si="1"/>
        <v>baik</v>
      </c>
      <c r="C659" s="5">
        <v>70.0</v>
      </c>
      <c r="D659" s="6"/>
      <c r="E659" s="5">
        <v>0.32159999</v>
      </c>
      <c r="F659" s="5">
        <v>0.336400002</v>
      </c>
      <c r="G659" s="5">
        <v>0.316900015</v>
      </c>
      <c r="H659" s="5">
        <v>0.326999992</v>
      </c>
      <c r="I659" s="5">
        <v>0.257999986</v>
      </c>
      <c r="J659" s="5">
        <v>0.25909999</v>
      </c>
      <c r="K659" s="5">
        <v>0.233799994</v>
      </c>
      <c r="L659" s="5">
        <v>0.224800006</v>
      </c>
      <c r="M659" s="5">
        <v>0.145300001</v>
      </c>
      <c r="N659" s="5">
        <v>0.132799998</v>
      </c>
      <c r="O659" s="7">
        <f t="shared" si="2"/>
        <v>-0.1508988917</v>
      </c>
      <c r="P659" s="7">
        <f t="shared" si="3"/>
        <v>0.1799368796</v>
      </c>
      <c r="Q659" s="7">
        <f t="shared" si="4"/>
        <v>0.2334476238</v>
      </c>
      <c r="R659" s="7">
        <f t="shared" si="5"/>
        <v>0.2755046323</v>
      </c>
      <c r="S659" s="7">
        <f t="shared" si="6"/>
        <v>0.2414075148</v>
      </c>
      <c r="T659" s="7">
        <f t="shared" si="7"/>
        <v>0.2664204625</v>
      </c>
      <c r="U659" s="7">
        <f t="shared" si="8"/>
        <v>0.3967199498</v>
      </c>
      <c r="V659" s="8">
        <f t="shared" si="9"/>
        <v>0.4339301023</v>
      </c>
      <c r="W659" s="7">
        <f t="shared" si="10"/>
        <v>0.4072890047</v>
      </c>
      <c r="X659" s="9">
        <f t="shared" si="11"/>
        <v>0.4226697171</v>
      </c>
      <c r="Y659" s="7">
        <f t="shared" si="12"/>
        <v>-0.02984844098</v>
      </c>
      <c r="Z659" s="7">
        <f t="shared" si="13"/>
        <v>1.723292075</v>
      </c>
      <c r="AA659" s="7">
        <f t="shared" si="14"/>
        <v>1.782051367</v>
      </c>
      <c r="AB659" s="7">
        <f t="shared" si="15"/>
        <v>0.3063750028</v>
      </c>
      <c r="AC659" s="9">
        <f t="shared" si="16"/>
        <v>0.390750023</v>
      </c>
      <c r="AD659" s="9">
        <f t="shared" si="17"/>
        <v>0.340750011</v>
      </c>
      <c r="AE659" s="9">
        <f t="shared" si="18"/>
        <v>0.3563750148</v>
      </c>
      <c r="AF659" s="7">
        <f t="shared" si="19"/>
        <v>0.737772114</v>
      </c>
      <c r="AG659" s="7">
        <f t="shared" si="20"/>
        <v>18.29847322</v>
      </c>
      <c r="AH659" s="7">
        <f t="shared" si="21"/>
        <v>9492.302255</v>
      </c>
      <c r="AI659" s="7">
        <f t="shared" si="22"/>
        <v>471.9513934</v>
      </c>
      <c r="AJ659" s="7">
        <f t="shared" si="23"/>
        <v>1576051.778</v>
      </c>
      <c r="AK659" s="7">
        <f t="shared" si="24"/>
        <v>0.9420333327</v>
      </c>
      <c r="AL659" s="7">
        <f t="shared" si="25"/>
        <v>0.9853856494</v>
      </c>
    </row>
    <row r="660" ht="15.75" customHeight="1">
      <c r="A660" s="5">
        <v>26.3</v>
      </c>
      <c r="B660" s="5" t="str">
        <f t="shared" si="1"/>
        <v>baik</v>
      </c>
      <c r="C660" s="5">
        <v>50.0</v>
      </c>
      <c r="D660" s="5"/>
      <c r="E660" s="5">
        <v>0.092600003</v>
      </c>
      <c r="F660" s="5">
        <v>0.123499997</v>
      </c>
      <c r="G660" s="5">
        <v>0.090599999</v>
      </c>
      <c r="H660" s="5">
        <v>0.076099999</v>
      </c>
      <c r="I660" s="5">
        <v>0.0297</v>
      </c>
      <c r="J660" s="5">
        <v>0.033100002</v>
      </c>
      <c r="K660" s="5">
        <v>0.0218</v>
      </c>
      <c r="L660" s="5">
        <v>0.0166</v>
      </c>
      <c r="M660" s="5">
        <v>0.0042</v>
      </c>
      <c r="N660" s="5">
        <v>0.0046</v>
      </c>
      <c r="O660" s="7">
        <f t="shared" si="2"/>
        <v>-0.6120996407</v>
      </c>
      <c r="P660" s="7">
        <f t="shared" si="3"/>
        <v>0.6999311707</v>
      </c>
      <c r="Q660" s="7">
        <f t="shared" si="4"/>
        <v>0.6769230769</v>
      </c>
      <c r="R660" s="7">
        <f t="shared" si="5"/>
        <v>0.6515151515</v>
      </c>
      <c r="S660" s="7">
        <f t="shared" si="6"/>
        <v>0.6666666667</v>
      </c>
      <c r="T660" s="7">
        <f t="shared" si="7"/>
        <v>0.6615384615</v>
      </c>
      <c r="U660" s="7">
        <f t="shared" si="8"/>
        <v>0.9342208285</v>
      </c>
      <c r="V660" s="8">
        <f t="shared" si="9"/>
        <v>0.9281811068</v>
      </c>
      <c r="W660" s="7">
        <f t="shared" si="10"/>
        <v>0.9313036674</v>
      </c>
      <c r="X660" s="9">
        <f t="shared" si="11"/>
        <v>0.931088487</v>
      </c>
      <c r="Y660" s="7">
        <f t="shared" si="12"/>
        <v>-0.1536665045</v>
      </c>
      <c r="Z660" s="7">
        <f t="shared" si="13"/>
        <v>8.234615231</v>
      </c>
      <c r="AA660" s="7">
        <f t="shared" si="14"/>
        <v>8.109848333</v>
      </c>
      <c r="AB660" s="7">
        <f t="shared" si="15"/>
        <v>0.460199988</v>
      </c>
      <c r="AC660" s="9">
        <f t="shared" si="16"/>
        <v>0.457499988</v>
      </c>
      <c r="AD660" s="9">
        <f t="shared" si="17"/>
        <v>0.459099988</v>
      </c>
      <c r="AE660" s="9">
        <f t="shared" si="18"/>
        <v>0.458599988</v>
      </c>
      <c r="AF660" s="7">
        <f t="shared" si="19"/>
        <v>0.2406181042</v>
      </c>
      <c r="AG660" s="7">
        <f t="shared" si="20"/>
        <v>18.41529871</v>
      </c>
      <c r="AH660" s="7">
        <f t="shared" si="21"/>
        <v>61.3057608</v>
      </c>
      <c r="AI660" s="7">
        <f t="shared" si="22"/>
        <v>28.92202113</v>
      </c>
      <c r="AJ660" s="7">
        <f t="shared" si="23"/>
        <v>31.9277692</v>
      </c>
      <c r="AK660" s="7">
        <f t="shared" si="24"/>
        <v>0.7336032486</v>
      </c>
      <c r="AL660" s="7">
        <f t="shared" si="25"/>
        <v>0.9784016854</v>
      </c>
    </row>
    <row r="661" ht="15.75" customHeight="1">
      <c r="A661" s="5">
        <v>26.25</v>
      </c>
      <c r="B661" s="5" t="str">
        <f t="shared" si="1"/>
        <v>baik</v>
      </c>
      <c r="C661" s="5">
        <v>40.0</v>
      </c>
      <c r="D661" s="5"/>
      <c r="E661" s="5">
        <v>0.037450001</v>
      </c>
      <c r="F661" s="5">
        <v>0.057399999</v>
      </c>
      <c r="G661" s="5">
        <v>0.071699999</v>
      </c>
      <c r="H661" s="5">
        <v>0.06865</v>
      </c>
      <c r="I661" s="5">
        <v>0.020950001</v>
      </c>
      <c r="J661" s="5">
        <v>0.02275</v>
      </c>
      <c r="K661" s="5">
        <v>0.0155</v>
      </c>
      <c r="L661" s="5">
        <v>0.0126</v>
      </c>
      <c r="M661" s="5">
        <v>0.005</v>
      </c>
      <c r="N661" s="5">
        <v>0.0044</v>
      </c>
      <c r="O661" s="7">
        <f t="shared" si="2"/>
        <v>-0.6444954088</v>
      </c>
      <c r="P661" s="7">
        <f t="shared" si="3"/>
        <v>0.5747599393</v>
      </c>
      <c r="Q661" s="7">
        <f t="shared" si="4"/>
        <v>0.512195122</v>
      </c>
      <c r="R661" s="7">
        <f t="shared" si="5"/>
        <v>0.5577889447</v>
      </c>
      <c r="S661" s="7">
        <f t="shared" si="6"/>
        <v>0.527638191</v>
      </c>
      <c r="T661" s="7">
        <f t="shared" si="7"/>
        <v>0.5414634146</v>
      </c>
      <c r="U661" s="7">
        <f t="shared" si="8"/>
        <v>0.8397435872</v>
      </c>
      <c r="V661" s="8">
        <f t="shared" si="9"/>
        <v>0.8576051757</v>
      </c>
      <c r="W661" s="7">
        <f t="shared" si="10"/>
        <v>0.8478964377</v>
      </c>
      <c r="X661" s="9">
        <f t="shared" si="11"/>
        <v>0.8493589719</v>
      </c>
      <c r="Y661" s="7">
        <f t="shared" si="12"/>
        <v>0.1107668491</v>
      </c>
      <c r="Z661" s="7">
        <f t="shared" si="13"/>
        <v>6.297560878</v>
      </c>
      <c r="AA661" s="7">
        <f t="shared" si="14"/>
        <v>6.487437085</v>
      </c>
      <c r="AB661" s="7">
        <f t="shared" si="15"/>
        <v>0.191974996</v>
      </c>
      <c r="AC661" s="9">
        <f t="shared" si="16"/>
        <v>0.196024996</v>
      </c>
      <c r="AD661" s="9">
        <f t="shared" si="17"/>
        <v>0.193624996</v>
      </c>
      <c r="AE661" s="9">
        <f t="shared" si="18"/>
        <v>0.194374996</v>
      </c>
      <c r="AF661" s="7">
        <f t="shared" si="19"/>
        <v>0.2161785246</v>
      </c>
      <c r="AG661" s="7">
        <f t="shared" si="20"/>
        <v>26.44473382</v>
      </c>
      <c r="AH661" s="7">
        <f t="shared" si="21"/>
        <v>40.23545418</v>
      </c>
      <c r="AI661" s="7">
        <f t="shared" si="22"/>
        <v>17.38784568</v>
      </c>
      <c r="AJ661" s="7">
        <f t="shared" si="23"/>
        <v>12.94755075</v>
      </c>
      <c r="AK661" s="7">
        <f t="shared" si="24"/>
        <v>1.249128924</v>
      </c>
      <c r="AL661" s="7">
        <f t="shared" si="25"/>
        <v>1.914552659</v>
      </c>
    </row>
    <row r="662" ht="15.75" customHeight="1">
      <c r="A662" s="5">
        <v>26.25</v>
      </c>
      <c r="B662" s="5" t="str">
        <f t="shared" si="1"/>
        <v>baik</v>
      </c>
      <c r="C662" s="5">
        <v>40.0</v>
      </c>
      <c r="D662" s="5"/>
      <c r="E662" s="5">
        <v>0.037700001</v>
      </c>
      <c r="F662" s="5">
        <v>0.031575002</v>
      </c>
      <c r="G662" s="5">
        <v>0.021125</v>
      </c>
      <c r="H662" s="5">
        <v>0.023475001</v>
      </c>
      <c r="I662" s="5">
        <v>0.025599999</v>
      </c>
      <c r="J662" s="5">
        <v>0.025350001</v>
      </c>
      <c r="K662" s="5">
        <v>0.029575</v>
      </c>
      <c r="L662" s="5">
        <v>0.022325</v>
      </c>
      <c r="M662" s="5">
        <v>0.02695</v>
      </c>
      <c r="N662" s="5">
        <v>0.0211</v>
      </c>
      <c r="O662" s="7">
        <f t="shared" si="2"/>
        <v>0.1666666667</v>
      </c>
      <c r="P662" s="7">
        <f t="shared" si="3"/>
        <v>0.03270649116</v>
      </c>
      <c r="Q662" s="7">
        <f t="shared" si="4"/>
        <v>0.04643962848</v>
      </c>
      <c r="R662" s="7">
        <f t="shared" si="5"/>
        <v>0.1672422299</v>
      </c>
      <c r="S662" s="7">
        <f t="shared" si="6"/>
        <v>0.05180069068</v>
      </c>
      <c r="T662" s="7">
        <f t="shared" si="7"/>
        <v>0.1499336577</v>
      </c>
      <c r="U662" s="7">
        <f t="shared" si="8"/>
        <v>0.07902608871</v>
      </c>
      <c r="V662" s="8">
        <f t="shared" si="9"/>
        <v>0.1988609701</v>
      </c>
      <c r="W662" s="7">
        <f t="shared" si="10"/>
        <v>0.08780259752</v>
      </c>
      <c r="X662" s="9">
        <f t="shared" si="11"/>
        <v>0.1789833685</v>
      </c>
      <c r="Y662" s="7">
        <f t="shared" si="12"/>
        <v>-0.1982922505</v>
      </c>
      <c r="Z662" s="7">
        <f t="shared" si="13"/>
        <v>0.9323308625</v>
      </c>
      <c r="AA662" s="7">
        <f t="shared" si="14"/>
        <v>1.039960572</v>
      </c>
      <c r="AB662" s="7">
        <f t="shared" si="15"/>
        <v>-0.063006242</v>
      </c>
      <c r="AC662" s="9">
        <f t="shared" si="16"/>
        <v>-0.023518742</v>
      </c>
      <c r="AD662" s="9">
        <f t="shared" si="17"/>
        <v>-0.046918742</v>
      </c>
      <c r="AE662" s="9">
        <f t="shared" si="18"/>
        <v>-0.039606242</v>
      </c>
      <c r="AF662" s="7">
        <f t="shared" si="19"/>
        <v>1.4</v>
      </c>
      <c r="AG662" s="7">
        <f t="shared" si="20"/>
        <v>13.98304559</v>
      </c>
      <c r="AH662" s="7">
        <f t="shared" si="21"/>
        <v>13.03774435</v>
      </c>
      <c r="AI662" s="7">
        <f t="shared" si="22"/>
        <v>20.13817618</v>
      </c>
      <c r="AJ662" s="7">
        <f t="shared" si="23"/>
        <v>1.156846261</v>
      </c>
      <c r="AK662" s="7">
        <f t="shared" si="24"/>
        <v>0.6690419212</v>
      </c>
      <c r="AL662" s="7">
        <f t="shared" si="25"/>
        <v>0.5603448127</v>
      </c>
    </row>
    <row r="663" ht="15.75" customHeight="1">
      <c r="A663" s="5">
        <v>26.23</v>
      </c>
      <c r="B663" s="5" t="str">
        <f t="shared" si="1"/>
        <v>baik</v>
      </c>
      <c r="C663" s="5">
        <v>50.0</v>
      </c>
      <c r="D663" s="5"/>
      <c r="E663" s="5">
        <v>0.099399999</v>
      </c>
      <c r="F663" s="5">
        <v>0.125200003</v>
      </c>
      <c r="G663" s="5">
        <v>0.164199993</v>
      </c>
      <c r="H663" s="5">
        <v>0.178900003</v>
      </c>
      <c r="I663" s="5">
        <v>0.120800003</v>
      </c>
      <c r="J663" s="5">
        <v>0.128000006</v>
      </c>
      <c r="K663" s="5">
        <v>0.1074</v>
      </c>
      <c r="L663" s="5">
        <v>0.097199999</v>
      </c>
      <c r="M663" s="5">
        <v>0.056899998</v>
      </c>
      <c r="N663" s="5">
        <v>0.0493</v>
      </c>
      <c r="O663" s="7">
        <f t="shared" si="2"/>
        <v>-0.2091310547</v>
      </c>
      <c r="P663" s="7">
        <f t="shared" si="3"/>
        <v>0.07652623719</v>
      </c>
      <c r="Q663" s="7">
        <f t="shared" si="4"/>
        <v>0.3073645929</v>
      </c>
      <c r="R663" s="7">
        <f t="shared" si="5"/>
        <v>0.3707721761</v>
      </c>
      <c r="S663" s="7">
        <f t="shared" si="6"/>
        <v>0.3222718698</v>
      </c>
      <c r="T663" s="7">
        <f t="shared" si="7"/>
        <v>0.3536214285</v>
      </c>
      <c r="U663" s="7">
        <f t="shared" si="8"/>
        <v>0.375068669</v>
      </c>
      <c r="V663" s="8">
        <f t="shared" si="9"/>
        <v>0.4349570298</v>
      </c>
      <c r="W663" s="7">
        <f t="shared" si="10"/>
        <v>0.3914040334</v>
      </c>
      <c r="X663" s="9">
        <f t="shared" si="11"/>
        <v>0.4168039681</v>
      </c>
      <c r="Y663" s="7">
        <f t="shared" si="12"/>
        <v>0.134761543</v>
      </c>
      <c r="Z663" s="7">
        <f t="shared" si="13"/>
        <v>1.761412048</v>
      </c>
      <c r="AA663" s="7">
        <f t="shared" si="14"/>
        <v>1.846841072</v>
      </c>
      <c r="AB663" s="7">
        <f t="shared" si="15"/>
        <v>0.0898750255</v>
      </c>
      <c r="AC663" s="9">
        <f t="shared" si="16"/>
        <v>0.141175012</v>
      </c>
      <c r="AD663" s="9">
        <f t="shared" si="17"/>
        <v>0.11077502</v>
      </c>
      <c r="AE663" s="9">
        <f t="shared" si="18"/>
        <v>0.1202750175</v>
      </c>
      <c r="AF663" s="7">
        <f t="shared" si="19"/>
        <v>0.6540804177</v>
      </c>
      <c r="AG663" s="7">
        <f t="shared" si="20"/>
        <v>27.43017321</v>
      </c>
      <c r="AH663" s="7">
        <f t="shared" si="21"/>
        <v>316.0218061</v>
      </c>
      <c r="AI663" s="7">
        <f t="shared" si="22"/>
        <v>181.2616681</v>
      </c>
      <c r="AJ663" s="7">
        <f t="shared" si="23"/>
        <v>1073.032308</v>
      </c>
      <c r="AK663" s="7">
        <f t="shared" si="24"/>
        <v>1.31150151</v>
      </c>
      <c r="AL663" s="7">
        <f t="shared" si="25"/>
        <v>1.651911415</v>
      </c>
    </row>
    <row r="664" ht="15.75" customHeight="1">
      <c r="A664" s="5">
        <v>26.2</v>
      </c>
      <c r="B664" s="5" t="str">
        <f t="shared" si="1"/>
        <v>baik</v>
      </c>
      <c r="C664" s="5">
        <v>60.0</v>
      </c>
      <c r="D664" s="5"/>
      <c r="E664" s="7">
        <v>0.0964</v>
      </c>
      <c r="F664" s="5">
        <v>0.107900001</v>
      </c>
      <c r="G664" s="5">
        <v>0.103399999</v>
      </c>
      <c r="H664" s="5">
        <v>0.115599997</v>
      </c>
      <c r="I664" s="5">
        <v>0.1118</v>
      </c>
      <c r="J664" s="5">
        <v>0.120800003</v>
      </c>
      <c r="K664" s="5">
        <v>0.122400001</v>
      </c>
      <c r="L664" s="5">
        <v>0.122599997</v>
      </c>
      <c r="M664" s="5">
        <v>0.130899996</v>
      </c>
      <c r="N664" s="5">
        <v>0.128399998</v>
      </c>
      <c r="O664" s="7">
        <f t="shared" si="2"/>
        <v>0.08414527015</v>
      </c>
      <c r="P664" s="7">
        <f t="shared" si="3"/>
        <v>-0.06296135421</v>
      </c>
      <c r="Q664" s="7">
        <f t="shared" si="4"/>
        <v>-0.03355702764</v>
      </c>
      <c r="R664" s="7">
        <f t="shared" si="5"/>
        <v>-0.02392343311</v>
      </c>
      <c r="S664" s="7">
        <f t="shared" si="6"/>
        <v>-0.03389152725</v>
      </c>
      <c r="T664" s="7">
        <f t="shared" si="7"/>
        <v>-0.02368731572</v>
      </c>
      <c r="U664" s="7">
        <f t="shared" si="8"/>
        <v>-0.09631488814</v>
      </c>
      <c r="V664" s="8">
        <f t="shared" si="9"/>
        <v>-0.08675411378</v>
      </c>
      <c r="W664" s="7">
        <f t="shared" si="10"/>
        <v>-0.09733387684</v>
      </c>
      <c r="X664" s="9">
        <f t="shared" si="11"/>
        <v>-0.08584588466</v>
      </c>
      <c r="Y664" s="7">
        <f t="shared" si="12"/>
        <v>-0.02129674397</v>
      </c>
      <c r="Z664" s="7">
        <f t="shared" si="13"/>
        <v>0.8341887189</v>
      </c>
      <c r="AA664" s="7">
        <f t="shared" si="14"/>
        <v>0.8425039906</v>
      </c>
      <c r="AB664" s="7">
        <f t="shared" si="15"/>
        <v>-0.4825749693</v>
      </c>
      <c r="AC664" s="9">
        <f t="shared" si="16"/>
        <v>-0.4656999828</v>
      </c>
      <c r="AD664" s="9">
        <f t="shared" si="17"/>
        <v>-0.4756999748</v>
      </c>
      <c r="AE664" s="9">
        <f t="shared" si="18"/>
        <v>-0.4725749773</v>
      </c>
      <c r="AF664" s="7">
        <f t="shared" si="19"/>
        <v>1.183752439</v>
      </c>
      <c r="AG664" s="7">
        <f t="shared" si="20"/>
        <v>19.67162884</v>
      </c>
      <c r="AH664" s="7">
        <f t="shared" si="21"/>
        <v>81.53891114</v>
      </c>
      <c r="AI664" s="7">
        <f t="shared" si="22"/>
        <v>167.5663695</v>
      </c>
      <c r="AJ664" s="7">
        <f t="shared" si="23"/>
        <v>58.83518963</v>
      </c>
      <c r="AK664" s="7">
        <f t="shared" si="24"/>
        <v>0.9582946992</v>
      </c>
      <c r="AL664" s="7">
        <f t="shared" si="25"/>
        <v>1.072614098</v>
      </c>
    </row>
    <row r="665" ht="15.75" customHeight="1">
      <c r="A665" s="5">
        <v>26.18</v>
      </c>
      <c r="B665" s="5" t="str">
        <f t="shared" si="1"/>
        <v>baik</v>
      </c>
      <c r="C665" s="5">
        <v>40.0</v>
      </c>
      <c r="D665" s="5"/>
      <c r="E665" s="5">
        <v>0.141849995</v>
      </c>
      <c r="F665" s="5">
        <v>0.165600002</v>
      </c>
      <c r="G665" s="5">
        <v>0.150099993</v>
      </c>
      <c r="H665" s="5">
        <v>0.150000006</v>
      </c>
      <c r="I665" s="5">
        <v>0.088100001</v>
      </c>
      <c r="J665" s="5">
        <v>0.091049999</v>
      </c>
      <c r="K665" s="5">
        <v>0.073600002</v>
      </c>
      <c r="L665" s="5">
        <v>0.059999999</v>
      </c>
      <c r="M665" s="5">
        <v>0.0141</v>
      </c>
      <c r="N665" s="5">
        <v>0.0109</v>
      </c>
      <c r="O665" s="7">
        <f t="shared" si="2"/>
        <v>-0.3419758279</v>
      </c>
      <c r="P665" s="7">
        <f t="shared" si="3"/>
        <v>0.3846153782</v>
      </c>
      <c r="Q665" s="7">
        <f t="shared" si="4"/>
        <v>0.6784492662</v>
      </c>
      <c r="R665" s="7">
        <f t="shared" si="5"/>
        <v>0.7420118404</v>
      </c>
      <c r="S665" s="7">
        <f t="shared" si="6"/>
        <v>0.7041420188</v>
      </c>
      <c r="T665" s="7">
        <f t="shared" si="7"/>
        <v>0.7149372927</v>
      </c>
      <c r="U665" s="7">
        <f t="shared" si="8"/>
        <v>0.8430717881</v>
      </c>
      <c r="V665" s="8">
        <f t="shared" si="9"/>
        <v>0.8764872535</v>
      </c>
      <c r="W665" s="7">
        <f t="shared" si="10"/>
        <v>0.8583569421</v>
      </c>
      <c r="X665" s="9">
        <f t="shared" si="11"/>
        <v>0.8608792447</v>
      </c>
      <c r="Y665" s="7">
        <f t="shared" si="12"/>
        <v>-0.0490972735</v>
      </c>
      <c r="Z665" s="7">
        <f t="shared" si="13"/>
        <v>3.599771811</v>
      </c>
      <c r="AA665" s="7">
        <f t="shared" si="14"/>
        <v>3.736094527</v>
      </c>
      <c r="AB665" s="7">
        <f t="shared" si="15"/>
        <v>0.5488250075</v>
      </c>
      <c r="AC665" s="9">
        <f t="shared" si="16"/>
        <v>0.5704250075</v>
      </c>
      <c r="AD665" s="9">
        <f t="shared" si="17"/>
        <v>0.5576250075</v>
      </c>
      <c r="AE665" s="9">
        <f t="shared" si="18"/>
        <v>0.5616250075</v>
      </c>
      <c r="AF665" s="7">
        <f t="shared" si="19"/>
        <v>0.4903398097</v>
      </c>
      <c r="AG665" s="7">
        <f t="shared" si="20"/>
        <v>19.63760178</v>
      </c>
      <c r="AH665" s="7">
        <f t="shared" si="21"/>
        <v>230.8200498</v>
      </c>
      <c r="AI665" s="7">
        <f t="shared" si="22"/>
        <v>114.1733915</v>
      </c>
      <c r="AJ665" s="7">
        <f t="shared" si="23"/>
        <v>547.2459592</v>
      </c>
      <c r="AK665" s="7">
        <f t="shared" si="24"/>
        <v>0.906400913</v>
      </c>
      <c r="AL665" s="7">
        <f t="shared" si="25"/>
        <v>1.058160016</v>
      </c>
    </row>
    <row r="666" ht="15.75" customHeight="1">
      <c r="A666" s="5">
        <v>26.17</v>
      </c>
      <c r="B666" s="5" t="str">
        <f t="shared" si="1"/>
        <v>baik</v>
      </c>
      <c r="C666" s="5">
        <v>50.0</v>
      </c>
      <c r="D666" s="5"/>
      <c r="E666" s="5">
        <v>0.069700003</v>
      </c>
      <c r="F666" s="5">
        <v>0.079400003</v>
      </c>
      <c r="G666" s="5">
        <v>0.105599999</v>
      </c>
      <c r="H666" s="5">
        <v>0.122100003</v>
      </c>
      <c r="I666" s="5">
        <v>0.088</v>
      </c>
      <c r="J666" s="5">
        <v>0.090000004</v>
      </c>
      <c r="K666" s="5">
        <v>0.078699999</v>
      </c>
      <c r="L666" s="5">
        <v>0.077699997</v>
      </c>
      <c r="M666" s="5">
        <v>0.067199998</v>
      </c>
      <c r="N666" s="5">
        <v>0.059300002</v>
      </c>
      <c r="O666" s="7">
        <f t="shared" si="2"/>
        <v>-0.1459576793</v>
      </c>
      <c r="P666" s="7">
        <f t="shared" si="3"/>
        <v>0.004427602727</v>
      </c>
      <c r="Q666" s="7">
        <f t="shared" si="4"/>
        <v>0.07882111882</v>
      </c>
      <c r="R666" s="7">
        <f t="shared" si="5"/>
        <v>0.1405796874</v>
      </c>
      <c r="S666" s="7">
        <f t="shared" si="6"/>
        <v>0.08333333998</v>
      </c>
      <c r="T666" s="7">
        <f t="shared" si="7"/>
        <v>0.1329677683</v>
      </c>
      <c r="U666" s="7">
        <f t="shared" si="8"/>
        <v>0.08321967883</v>
      </c>
      <c r="V666" s="8">
        <f t="shared" si="9"/>
        <v>0.1449170892</v>
      </c>
      <c r="W666" s="7">
        <f t="shared" si="10"/>
        <v>0.08795965797</v>
      </c>
      <c r="X666" s="9">
        <f t="shared" si="11"/>
        <v>0.1371077821</v>
      </c>
      <c r="Y666" s="7">
        <f t="shared" si="12"/>
        <v>0.1416215985</v>
      </c>
      <c r="Z666" s="7">
        <f t="shared" si="13"/>
        <v>1.267991815</v>
      </c>
      <c r="AA666" s="7">
        <f t="shared" si="14"/>
        <v>1.340579715</v>
      </c>
      <c r="AB666" s="7">
        <f t="shared" si="15"/>
        <v>-0.1556749743</v>
      </c>
      <c r="AC666" s="9">
        <f t="shared" si="16"/>
        <v>-0.1023500013</v>
      </c>
      <c r="AD666" s="9">
        <f t="shared" si="17"/>
        <v>-0.1339499853</v>
      </c>
      <c r="AE666" s="9">
        <f t="shared" si="18"/>
        <v>-0.1240749903</v>
      </c>
      <c r="AF666" s="7">
        <f t="shared" si="19"/>
        <v>0.7452651491</v>
      </c>
      <c r="AG666" s="7">
        <f t="shared" si="20"/>
        <v>24.50755144</v>
      </c>
      <c r="AH666" s="7">
        <f t="shared" si="21"/>
        <v>85.63552559</v>
      </c>
      <c r="AI666" s="7">
        <f t="shared" si="22"/>
        <v>112.3903769</v>
      </c>
      <c r="AJ666" s="7">
        <f t="shared" si="23"/>
        <v>65.35285579</v>
      </c>
      <c r="AK666" s="7">
        <f t="shared" si="24"/>
        <v>1.329974748</v>
      </c>
      <c r="AL666" s="7">
        <f t="shared" si="25"/>
        <v>1.515064483</v>
      </c>
    </row>
    <row r="667" ht="15.75" customHeight="1">
      <c r="A667" s="5">
        <v>26.1</v>
      </c>
      <c r="B667" s="5" t="str">
        <f t="shared" si="1"/>
        <v>baik</v>
      </c>
      <c r="C667" s="5">
        <v>40.0</v>
      </c>
      <c r="D667" s="5"/>
      <c r="E667" s="7">
        <v>0.141399994</v>
      </c>
      <c r="F667" s="5">
        <v>0.143600002</v>
      </c>
      <c r="G667" s="5">
        <v>0.144899994</v>
      </c>
      <c r="H667" s="5">
        <v>0.150900006</v>
      </c>
      <c r="I667" s="5">
        <v>0.1259</v>
      </c>
      <c r="J667" s="5">
        <v>0.121600002</v>
      </c>
      <c r="K667" s="5">
        <v>0.116499998</v>
      </c>
      <c r="L667" s="5">
        <v>0.114699997</v>
      </c>
      <c r="M667" s="5">
        <v>0.054900002</v>
      </c>
      <c r="N667" s="5">
        <v>0.052900001</v>
      </c>
      <c r="O667" s="7">
        <f t="shared" si="2"/>
        <v>-0.1086457417</v>
      </c>
      <c r="P667" s="7">
        <f t="shared" si="3"/>
        <v>0.1041907113</v>
      </c>
      <c r="Q667" s="7">
        <f t="shared" si="4"/>
        <v>0.3593932089</v>
      </c>
      <c r="R667" s="7">
        <f t="shared" si="5"/>
        <v>0.3754427236</v>
      </c>
      <c r="S667" s="7">
        <f t="shared" si="6"/>
        <v>0.3636363422</v>
      </c>
      <c r="T667" s="7">
        <f t="shared" si="7"/>
        <v>0.3710618261</v>
      </c>
      <c r="U667" s="7">
        <f t="shared" si="8"/>
        <v>0.4468513764</v>
      </c>
      <c r="V667" s="8">
        <f t="shared" si="9"/>
        <v>0.4615776062</v>
      </c>
      <c r="W667" s="7">
        <f t="shared" si="10"/>
        <v>0.4513994842</v>
      </c>
      <c r="X667" s="9">
        <f t="shared" si="11"/>
        <v>0.456926948</v>
      </c>
      <c r="Y667" s="7">
        <f t="shared" si="12"/>
        <v>0.004506038191</v>
      </c>
      <c r="Z667" s="7">
        <f t="shared" si="13"/>
        <v>1.683197176</v>
      </c>
      <c r="AA667" s="7">
        <f t="shared" si="14"/>
        <v>1.703069644</v>
      </c>
      <c r="AB667" s="7">
        <f t="shared" si="15"/>
        <v>0.174699995</v>
      </c>
      <c r="AC667" s="9">
        <f t="shared" si="16"/>
        <v>0.1882000018</v>
      </c>
      <c r="AD667" s="9">
        <f t="shared" si="17"/>
        <v>0.1801999978</v>
      </c>
      <c r="AE667" s="9">
        <f t="shared" si="18"/>
        <v>0.182699999</v>
      </c>
      <c r="AF667" s="7">
        <f t="shared" si="19"/>
        <v>0.80400278</v>
      </c>
      <c r="AG667" s="7">
        <f t="shared" si="20"/>
        <v>19.09870611</v>
      </c>
      <c r="AH667" s="7">
        <f t="shared" si="21"/>
        <v>205.5672585</v>
      </c>
      <c r="AI667" s="7">
        <f t="shared" si="22"/>
        <v>169.0740231</v>
      </c>
      <c r="AJ667" s="7">
        <f t="shared" si="23"/>
        <v>426.9096508</v>
      </c>
      <c r="AK667" s="7">
        <f t="shared" si="24"/>
        <v>1.009052869</v>
      </c>
      <c r="AL667" s="7">
        <f t="shared" si="25"/>
        <v>1.024752476</v>
      </c>
    </row>
    <row r="668" ht="15.75" customHeight="1">
      <c r="A668" s="5">
        <v>26.05</v>
      </c>
      <c r="B668" s="5" t="str">
        <f t="shared" si="1"/>
        <v>baik</v>
      </c>
      <c r="C668" s="5">
        <v>50.0</v>
      </c>
      <c r="D668" s="5"/>
      <c r="E668" s="5">
        <v>0.175500005</v>
      </c>
      <c r="F668" s="5">
        <v>0.187800005</v>
      </c>
      <c r="G668" s="5">
        <v>0.163800001</v>
      </c>
      <c r="H668" s="5">
        <v>0.161400005</v>
      </c>
      <c r="I668" s="5">
        <v>0.138799995</v>
      </c>
      <c r="J668" s="5">
        <v>0.140699998</v>
      </c>
      <c r="K668" s="5">
        <v>0.139500007</v>
      </c>
      <c r="L668" s="5">
        <v>0.134299994</v>
      </c>
      <c r="M668" s="5">
        <v>0.128700003</v>
      </c>
      <c r="N668" s="5">
        <v>0.116099998</v>
      </c>
      <c r="O668" s="7">
        <f t="shared" si="2"/>
        <v>-0.08011867247</v>
      </c>
      <c r="P668" s="7">
        <f t="shared" si="3"/>
        <v>0.1475710242</v>
      </c>
      <c r="Q668" s="7">
        <f t="shared" si="4"/>
        <v>0.04026846979</v>
      </c>
      <c r="R668" s="7">
        <f t="shared" si="5"/>
        <v>0.0915493292</v>
      </c>
      <c r="S668" s="7">
        <f t="shared" si="6"/>
        <v>0.04225353595</v>
      </c>
      <c r="T668" s="7">
        <f t="shared" si="7"/>
        <v>0.08724835245</v>
      </c>
      <c r="U668" s="7">
        <f t="shared" si="8"/>
        <v>0.1867298594</v>
      </c>
      <c r="V668" s="8">
        <f t="shared" si="9"/>
        <v>0.2359328934</v>
      </c>
      <c r="W668" s="7">
        <f t="shared" si="10"/>
        <v>0.1944718704</v>
      </c>
      <c r="X668" s="9">
        <f t="shared" si="11"/>
        <v>0.2265403008</v>
      </c>
      <c r="Y668" s="7">
        <f t="shared" si="12"/>
        <v>-0.06825939588</v>
      </c>
      <c r="Z668" s="7">
        <f t="shared" si="13"/>
        <v>1.310961942</v>
      </c>
      <c r="AA668" s="7">
        <f t="shared" si="14"/>
        <v>1.375586851</v>
      </c>
      <c r="AB668" s="7">
        <f t="shared" si="15"/>
        <v>-0.152400002</v>
      </c>
      <c r="AC668" s="9">
        <f t="shared" si="16"/>
        <v>-0.06734996825</v>
      </c>
      <c r="AD668" s="9">
        <f t="shared" si="17"/>
        <v>-0.1177499883</v>
      </c>
      <c r="AE668" s="9">
        <f t="shared" si="18"/>
        <v>-0.101999982</v>
      </c>
      <c r="AF668" s="7">
        <f t="shared" si="19"/>
        <v>0.8516483892</v>
      </c>
      <c r="AG668" s="7">
        <f t="shared" si="20"/>
        <v>17.50275456</v>
      </c>
      <c r="AH668" s="7">
        <f t="shared" si="21"/>
        <v>313.2177677</v>
      </c>
      <c r="AI668" s="7">
        <f t="shared" si="22"/>
        <v>206.0900847</v>
      </c>
      <c r="AJ668" s="7">
        <f t="shared" si="23"/>
        <v>1052.730174</v>
      </c>
      <c r="AK668" s="7">
        <f t="shared" si="24"/>
        <v>0.8722044549</v>
      </c>
      <c r="AL668" s="7">
        <f t="shared" si="25"/>
        <v>0.9333333124</v>
      </c>
    </row>
    <row r="669" ht="15.75" customHeight="1">
      <c r="A669" s="5">
        <v>26.03</v>
      </c>
      <c r="B669" s="5" t="str">
        <f t="shared" si="1"/>
        <v>baik</v>
      </c>
      <c r="C669" s="5">
        <v>40.0</v>
      </c>
      <c r="D669" s="5"/>
      <c r="E669" s="5">
        <v>0.116300002</v>
      </c>
      <c r="F669" s="5">
        <v>0.156000003</v>
      </c>
      <c r="G669" s="5">
        <v>0.184499994</v>
      </c>
      <c r="H669" s="5">
        <v>0.197799996</v>
      </c>
      <c r="I669" s="5">
        <v>0.143099993</v>
      </c>
      <c r="J669" s="5">
        <v>0.148399994</v>
      </c>
      <c r="K669" s="5">
        <v>0.1294</v>
      </c>
      <c r="L669" s="5">
        <v>0.105599999</v>
      </c>
      <c r="M669" s="5">
        <v>0.047600001</v>
      </c>
      <c r="N669" s="5">
        <v>0.032400001</v>
      </c>
      <c r="O669" s="7">
        <f t="shared" si="2"/>
        <v>-0.1755335937</v>
      </c>
      <c r="P669" s="7">
        <f t="shared" si="3"/>
        <v>0.09320253231</v>
      </c>
      <c r="Q669" s="7">
        <f t="shared" si="4"/>
        <v>0.4621468844</v>
      </c>
      <c r="R669" s="7">
        <f t="shared" si="5"/>
        <v>0.5995055525</v>
      </c>
      <c r="S669" s="7">
        <f t="shared" si="6"/>
        <v>0.5055624134</v>
      </c>
      <c r="T669" s="7">
        <f t="shared" si="7"/>
        <v>0.5480225901</v>
      </c>
      <c r="U669" s="7">
        <f t="shared" si="8"/>
        <v>0.5324165023</v>
      </c>
      <c r="V669" s="8">
        <f t="shared" si="9"/>
        <v>0.6560509521</v>
      </c>
      <c r="W669" s="7">
        <f t="shared" si="10"/>
        <v>0.5753715483</v>
      </c>
      <c r="X669" s="9">
        <f t="shared" si="11"/>
        <v>0.6070726894</v>
      </c>
      <c r="Y669" s="7">
        <f t="shared" si="12"/>
        <v>0.08370041483</v>
      </c>
      <c r="Z669" s="7">
        <f t="shared" si="13"/>
        <v>1.923728786</v>
      </c>
      <c r="AA669" s="7">
        <f t="shared" si="14"/>
        <v>2.104449907</v>
      </c>
      <c r="AB669" s="7">
        <f t="shared" si="15"/>
        <v>0.2703500053</v>
      </c>
      <c r="AC669" s="9">
        <f t="shared" si="16"/>
        <v>0.3729500053</v>
      </c>
      <c r="AD669" s="9">
        <f t="shared" si="17"/>
        <v>0.3121500053</v>
      </c>
      <c r="AE669" s="9">
        <f t="shared" si="18"/>
        <v>0.3311500053</v>
      </c>
      <c r="AF669" s="7">
        <f t="shared" si="19"/>
        <v>0.7013550364</v>
      </c>
      <c r="AG669" s="7">
        <f t="shared" si="20"/>
        <v>27.28009998</v>
      </c>
      <c r="AH669" s="7">
        <f t="shared" si="21"/>
        <v>496.7719006</v>
      </c>
      <c r="AI669" s="7">
        <f t="shared" si="22"/>
        <v>221.5428793</v>
      </c>
      <c r="AJ669" s="7">
        <f t="shared" si="23"/>
        <v>2828.976884</v>
      </c>
      <c r="AK669" s="7">
        <f t="shared" si="24"/>
        <v>1.182692246</v>
      </c>
      <c r="AL669" s="7">
        <f t="shared" si="25"/>
        <v>1.586414367</v>
      </c>
    </row>
    <row r="670" ht="15.75" customHeight="1">
      <c r="A670" s="5">
        <v>26.03</v>
      </c>
      <c r="B670" s="5" t="str">
        <f t="shared" si="1"/>
        <v>baik</v>
      </c>
      <c r="C670" s="5">
        <v>40.0</v>
      </c>
      <c r="D670" s="5"/>
      <c r="E670" s="5">
        <v>0.202600002</v>
      </c>
      <c r="F670" s="5">
        <v>0.210299999</v>
      </c>
      <c r="G670" s="5">
        <v>0.212799996</v>
      </c>
      <c r="H670" s="5">
        <v>0.232700005</v>
      </c>
      <c r="I670" s="5">
        <v>0.194999993</v>
      </c>
      <c r="J670" s="5">
        <v>0.202199996</v>
      </c>
      <c r="K670" s="5">
        <v>0.236499995</v>
      </c>
      <c r="L670" s="5">
        <v>0.199000001</v>
      </c>
      <c r="M670" s="5">
        <v>0.130099997</v>
      </c>
      <c r="N670" s="5">
        <v>0.119000003</v>
      </c>
      <c r="O670" s="7">
        <f t="shared" si="2"/>
        <v>0.05274871906</v>
      </c>
      <c r="P670" s="7">
        <f t="shared" si="3"/>
        <v>-0.05863920401</v>
      </c>
      <c r="Q670" s="7">
        <f t="shared" si="4"/>
        <v>0.290234589</v>
      </c>
      <c r="R670" s="7">
        <f t="shared" si="5"/>
        <v>0.3305203732</v>
      </c>
      <c r="S670" s="7">
        <f t="shared" si="6"/>
        <v>0.2992967612</v>
      </c>
      <c r="T670" s="7">
        <f t="shared" si="7"/>
        <v>0.3205128057</v>
      </c>
      <c r="U670" s="7">
        <f t="shared" si="8"/>
        <v>0.235605179</v>
      </c>
      <c r="V670" s="8">
        <f t="shared" si="9"/>
        <v>0.277254769</v>
      </c>
      <c r="W670" s="7">
        <f t="shared" si="10"/>
        <v>0.2435469223</v>
      </c>
      <c r="X670" s="9">
        <f t="shared" si="11"/>
        <v>0.2682138574</v>
      </c>
      <c r="Y670" s="7">
        <f t="shared" si="12"/>
        <v>0.005908761592</v>
      </c>
      <c r="Z670" s="7">
        <f t="shared" si="13"/>
        <v>1.154118942</v>
      </c>
      <c r="AA670" s="7">
        <f t="shared" si="14"/>
        <v>1.190154704</v>
      </c>
      <c r="AB670" s="7">
        <f t="shared" si="15"/>
        <v>-0.0960999825</v>
      </c>
      <c r="AC670" s="9">
        <f t="shared" si="16"/>
        <v>-0.021175023</v>
      </c>
      <c r="AD670" s="9">
        <f t="shared" si="17"/>
        <v>-0.065574999</v>
      </c>
      <c r="AE670" s="9">
        <f t="shared" si="18"/>
        <v>-0.0517000065</v>
      </c>
      <c r="AF670" s="7">
        <f t="shared" si="19"/>
        <v>1.111372178</v>
      </c>
      <c r="AG670" s="7">
        <f t="shared" si="20"/>
        <v>19.6983638</v>
      </c>
      <c r="AH670" s="7">
        <f t="shared" si="21"/>
        <v>933.2795873</v>
      </c>
      <c r="AI670" s="7">
        <f t="shared" si="22"/>
        <v>337.1064224</v>
      </c>
      <c r="AJ670" s="7">
        <f t="shared" si="23"/>
        <v>10928.58372</v>
      </c>
      <c r="AK670" s="7">
        <f t="shared" si="24"/>
        <v>1.011887765</v>
      </c>
      <c r="AL670" s="7">
        <f t="shared" si="25"/>
        <v>1.050345478</v>
      </c>
    </row>
    <row r="671" ht="15.75" customHeight="1">
      <c r="A671" s="5">
        <v>26.03</v>
      </c>
      <c r="B671" s="5" t="str">
        <f t="shared" si="1"/>
        <v>baik</v>
      </c>
      <c r="C671" s="5">
        <v>60.0</v>
      </c>
      <c r="D671" s="5"/>
      <c r="E671" s="5">
        <v>0.135800004</v>
      </c>
      <c r="F671" s="5">
        <v>0.145199999</v>
      </c>
      <c r="G671" s="5">
        <v>0.134100005</v>
      </c>
      <c r="H671" s="5">
        <v>0.171200007</v>
      </c>
      <c r="I671" s="5">
        <v>0.2016</v>
      </c>
      <c r="J671" s="5">
        <v>0.208399996</v>
      </c>
      <c r="K671" s="5">
        <v>0.204999998</v>
      </c>
      <c r="L671" s="5">
        <v>0.213799998</v>
      </c>
      <c r="M671" s="5">
        <v>0.115400001</v>
      </c>
      <c r="N671" s="5">
        <v>0.0801</v>
      </c>
      <c r="O671" s="7">
        <f t="shared" si="2"/>
        <v>0.2090828439</v>
      </c>
      <c r="P671" s="7">
        <f t="shared" si="3"/>
        <v>-0.1707595646</v>
      </c>
      <c r="Q671" s="7">
        <f t="shared" si="4"/>
        <v>0.2796504285</v>
      </c>
      <c r="R671" s="7">
        <f t="shared" si="5"/>
        <v>0.4380918936</v>
      </c>
      <c r="S671" s="7">
        <f t="shared" si="6"/>
        <v>0.3142756844</v>
      </c>
      <c r="T671" s="7">
        <f t="shared" si="7"/>
        <v>0.3898252135</v>
      </c>
      <c r="U671" s="7">
        <f t="shared" si="8"/>
        <v>0.1143514889</v>
      </c>
      <c r="V671" s="8">
        <f t="shared" si="9"/>
        <v>0.2889480661</v>
      </c>
      <c r="W671" s="7">
        <f t="shared" si="10"/>
        <v>0.1322680787</v>
      </c>
      <c r="X671" s="9">
        <f t="shared" si="11"/>
        <v>0.2498081312</v>
      </c>
      <c r="Y671" s="7">
        <f t="shared" si="12"/>
        <v>-0.03974219062</v>
      </c>
      <c r="Z671" s="7">
        <f t="shared" si="13"/>
        <v>0.8717228616</v>
      </c>
      <c r="AA671" s="7">
        <f t="shared" si="14"/>
        <v>0.9796562819</v>
      </c>
      <c r="AB671" s="7">
        <f t="shared" si="15"/>
        <v>-0.2494000103</v>
      </c>
      <c r="AC671" s="9">
        <f t="shared" si="16"/>
        <v>-0.0111250035</v>
      </c>
      <c r="AD671" s="9">
        <f t="shared" si="17"/>
        <v>-0.1523250075</v>
      </c>
      <c r="AE671" s="9">
        <f t="shared" si="18"/>
        <v>-0.1082000063</v>
      </c>
      <c r="AF671" s="7">
        <f t="shared" si="19"/>
        <v>1.528709846</v>
      </c>
      <c r="AG671" s="7">
        <f t="shared" si="20"/>
        <v>18.50399778</v>
      </c>
      <c r="AH671" s="7">
        <f t="shared" si="21"/>
        <v>161.6010283</v>
      </c>
      <c r="AI671" s="7">
        <f t="shared" si="22"/>
        <v>351.2094585</v>
      </c>
      <c r="AJ671" s="7">
        <f t="shared" si="23"/>
        <v>254.8866472</v>
      </c>
      <c r="AK671" s="7">
        <f t="shared" si="24"/>
        <v>0.9235537598</v>
      </c>
      <c r="AL671" s="7">
        <f t="shared" si="25"/>
        <v>0.9874815983</v>
      </c>
    </row>
    <row r="672" ht="15.75" customHeight="1">
      <c r="A672" s="5">
        <v>26.0</v>
      </c>
      <c r="B672" s="5" t="str">
        <f t="shared" si="1"/>
        <v>baik</v>
      </c>
      <c r="C672" s="5">
        <v>40.0</v>
      </c>
      <c r="D672" s="7"/>
      <c r="E672" s="5">
        <v>0.118666664</v>
      </c>
      <c r="F672" s="5">
        <v>0.106933333</v>
      </c>
      <c r="G672" s="5">
        <v>0.092399999</v>
      </c>
      <c r="H672" s="5">
        <v>0.103566669</v>
      </c>
      <c r="I672" s="5">
        <v>0.091700003</v>
      </c>
      <c r="J672" s="5">
        <v>0.091066666</v>
      </c>
      <c r="K672" s="5">
        <v>0.084533334</v>
      </c>
      <c r="L672" s="5">
        <v>0.086800002</v>
      </c>
      <c r="M672" s="5">
        <v>0.0691</v>
      </c>
      <c r="N672" s="5">
        <v>0.06796667</v>
      </c>
      <c r="O672" s="7">
        <f t="shared" si="2"/>
        <v>-0.04446118132</v>
      </c>
      <c r="P672" s="7">
        <f t="shared" si="3"/>
        <v>0.116991638</v>
      </c>
      <c r="Q672" s="7">
        <f t="shared" si="4"/>
        <v>0.1004556342</v>
      </c>
      <c r="R672" s="7">
        <f t="shared" si="5"/>
        <v>0.1086338594</v>
      </c>
      <c r="S672" s="7">
        <f t="shared" si="6"/>
        <v>0.1012021875</v>
      </c>
      <c r="T672" s="7">
        <f t="shared" si="7"/>
        <v>0.1078324838</v>
      </c>
      <c r="U672" s="7">
        <f t="shared" si="8"/>
        <v>0.2149214149</v>
      </c>
      <c r="V672" s="8">
        <f t="shared" si="9"/>
        <v>0.2227939527</v>
      </c>
      <c r="W672" s="7">
        <f t="shared" si="10"/>
        <v>0.2163140786</v>
      </c>
      <c r="X672" s="9">
        <f t="shared" si="11"/>
        <v>0.2213595706</v>
      </c>
      <c r="Y672" s="7">
        <f t="shared" si="12"/>
        <v>-0.07290970283</v>
      </c>
      <c r="Z672" s="7">
        <f t="shared" si="13"/>
        <v>1.297461474</v>
      </c>
      <c r="AA672" s="7">
        <f t="shared" si="14"/>
        <v>1.307103782</v>
      </c>
      <c r="AB672" s="7">
        <f t="shared" si="15"/>
        <v>-0.0598250015</v>
      </c>
      <c r="AC672" s="9">
        <f t="shared" si="16"/>
        <v>-0.052175024</v>
      </c>
      <c r="AD672" s="9">
        <f t="shared" si="17"/>
        <v>-0.056708344</v>
      </c>
      <c r="AE672" s="9">
        <f t="shared" si="18"/>
        <v>-0.0552916815</v>
      </c>
      <c r="AF672" s="7">
        <f t="shared" si="19"/>
        <v>0.914862932</v>
      </c>
      <c r="AG672" s="7">
        <f t="shared" si="20"/>
        <v>15.40031056</v>
      </c>
      <c r="AH672" s="7">
        <f t="shared" si="21"/>
        <v>63.81453487</v>
      </c>
      <c r="AI672" s="7">
        <f t="shared" si="22"/>
        <v>114.2017535</v>
      </c>
      <c r="AJ672" s="7">
        <f t="shared" si="23"/>
        <v>34.79365836</v>
      </c>
      <c r="AK672" s="7">
        <f t="shared" si="24"/>
        <v>0.8640897689</v>
      </c>
      <c r="AL672" s="7">
        <f t="shared" si="25"/>
        <v>0.7786516945</v>
      </c>
    </row>
    <row r="673" ht="15.75" customHeight="1">
      <c r="A673" s="5">
        <v>25.93</v>
      </c>
      <c r="B673" s="5" t="str">
        <f t="shared" si="1"/>
        <v>baik</v>
      </c>
      <c r="C673" s="5">
        <v>40.0</v>
      </c>
      <c r="D673" s="5"/>
      <c r="E673" s="5">
        <v>0.103799999</v>
      </c>
      <c r="F673" s="5">
        <v>0.125100002</v>
      </c>
      <c r="G673" s="5">
        <v>0.101099998</v>
      </c>
      <c r="H673" s="5">
        <v>0.0955</v>
      </c>
      <c r="I673" s="5">
        <v>0.070500001</v>
      </c>
      <c r="J673" s="5">
        <v>0.0722</v>
      </c>
      <c r="K673" s="5">
        <v>0.063600004</v>
      </c>
      <c r="L673" s="5">
        <v>0.064199999</v>
      </c>
      <c r="M673" s="5">
        <v>0.058400001</v>
      </c>
      <c r="N673" s="5">
        <v>0.055199999</v>
      </c>
      <c r="O673" s="7">
        <f t="shared" si="2"/>
        <v>-0.2276866639</v>
      </c>
      <c r="P673" s="7">
        <f t="shared" si="3"/>
        <v>0.3259141285</v>
      </c>
      <c r="Q673" s="7">
        <f t="shared" si="4"/>
        <v>0.04262297366</v>
      </c>
      <c r="R673" s="7">
        <f t="shared" si="5"/>
        <v>0.07070711101</v>
      </c>
      <c r="S673" s="7">
        <f t="shared" si="6"/>
        <v>0.04377106792</v>
      </c>
      <c r="T673" s="7">
        <f t="shared" si="7"/>
        <v>0.06885249718</v>
      </c>
      <c r="U673" s="7">
        <f t="shared" si="8"/>
        <v>0.3634877379</v>
      </c>
      <c r="V673" s="8">
        <f t="shared" si="9"/>
        <v>0.3876872025</v>
      </c>
      <c r="W673" s="7">
        <f t="shared" si="10"/>
        <v>0.3699389941</v>
      </c>
      <c r="X673" s="9">
        <f t="shared" si="11"/>
        <v>0.3809264406</v>
      </c>
      <c r="Y673" s="7">
        <f t="shared" si="12"/>
        <v>-0.1061008134</v>
      </c>
      <c r="Z673" s="7">
        <f t="shared" si="13"/>
        <v>1.854098285</v>
      </c>
      <c r="AA673" s="7">
        <f t="shared" si="14"/>
        <v>1.904040356</v>
      </c>
      <c r="AB673" s="7">
        <f t="shared" si="15"/>
        <v>0.09030000025</v>
      </c>
      <c r="AC673" s="9">
        <f t="shared" si="16"/>
        <v>0.1119000138</v>
      </c>
      <c r="AD673" s="9">
        <f t="shared" si="17"/>
        <v>0.09910000575</v>
      </c>
      <c r="AE673" s="9">
        <f t="shared" si="18"/>
        <v>0.1031000083</v>
      </c>
      <c r="AF673" s="7">
        <f t="shared" si="19"/>
        <v>0.6290801707</v>
      </c>
      <c r="AG673" s="7">
        <f t="shared" si="20"/>
        <v>18.33964346</v>
      </c>
      <c r="AH673" s="7">
        <f t="shared" si="21"/>
        <v>77.46546881</v>
      </c>
      <c r="AI673" s="7">
        <f t="shared" si="22"/>
        <v>83.34067106</v>
      </c>
      <c r="AJ673" s="7">
        <f t="shared" si="23"/>
        <v>52.71518694</v>
      </c>
      <c r="AK673" s="7">
        <f t="shared" si="24"/>
        <v>0.8081534483</v>
      </c>
      <c r="AL673" s="7">
        <f t="shared" si="25"/>
        <v>0.9739884294</v>
      </c>
    </row>
    <row r="674" ht="15.75" customHeight="1">
      <c r="A674" s="5">
        <v>25.9</v>
      </c>
      <c r="B674" s="5" t="str">
        <f t="shared" si="1"/>
        <v>baik</v>
      </c>
      <c r="C674" s="5">
        <v>40.0</v>
      </c>
      <c r="D674" s="5"/>
      <c r="E674" s="5">
        <v>0.140100002</v>
      </c>
      <c r="F674" s="5">
        <v>0.162699997</v>
      </c>
      <c r="G674" s="5">
        <v>0.152549997</v>
      </c>
      <c r="H674" s="5">
        <v>0.155550003</v>
      </c>
      <c r="I674" s="5">
        <v>0.1021</v>
      </c>
      <c r="J674" s="5">
        <v>0.105499998</v>
      </c>
      <c r="K674" s="5">
        <v>0.085450001</v>
      </c>
      <c r="L674" s="5">
        <v>0.071549997</v>
      </c>
      <c r="M674" s="5">
        <v>0.01485</v>
      </c>
      <c r="N674" s="5">
        <v>0.0116</v>
      </c>
      <c r="O674" s="7">
        <f t="shared" si="2"/>
        <v>-0.2819327587</v>
      </c>
      <c r="P674" s="7">
        <f t="shared" si="3"/>
        <v>0.3113036334</v>
      </c>
      <c r="Q674" s="7">
        <f t="shared" si="4"/>
        <v>0.7038883379</v>
      </c>
      <c r="R674" s="7">
        <f t="shared" si="5"/>
        <v>0.7609479674</v>
      </c>
      <c r="S674" s="7">
        <f t="shared" si="6"/>
        <v>0.7274600749</v>
      </c>
      <c r="T674" s="7">
        <f t="shared" si="7"/>
        <v>0.7362911292</v>
      </c>
      <c r="U674" s="7">
        <f t="shared" si="8"/>
        <v>0.8327231737</v>
      </c>
      <c r="V674" s="8">
        <f t="shared" si="9"/>
        <v>0.8668961538</v>
      </c>
      <c r="W674" s="7">
        <f t="shared" si="10"/>
        <v>0.8482501408</v>
      </c>
      <c r="X674" s="9">
        <f t="shared" si="11"/>
        <v>0.851027877</v>
      </c>
      <c r="Y674" s="7">
        <f t="shared" si="12"/>
        <v>-0.03219666992</v>
      </c>
      <c r="Z674" s="7">
        <f t="shared" si="13"/>
        <v>3.143070696</v>
      </c>
      <c r="AA674" s="7">
        <f t="shared" si="14"/>
        <v>3.24832551</v>
      </c>
      <c r="AB674" s="7">
        <f t="shared" si="15"/>
        <v>0.5291999878</v>
      </c>
      <c r="AC674" s="9">
        <f t="shared" si="16"/>
        <v>0.5511374878</v>
      </c>
      <c r="AD674" s="9">
        <f t="shared" si="17"/>
        <v>0.5381374878</v>
      </c>
      <c r="AE674" s="9">
        <f t="shared" si="18"/>
        <v>0.5421999878</v>
      </c>
      <c r="AF674" s="7">
        <f t="shared" si="19"/>
        <v>0.5601442326</v>
      </c>
      <c r="AG674" s="7">
        <f t="shared" si="20"/>
        <v>20.12365783</v>
      </c>
      <c r="AH674" s="7">
        <f t="shared" si="21"/>
        <v>243.7708886</v>
      </c>
      <c r="AI674" s="7">
        <f t="shared" si="22"/>
        <v>139.4362173</v>
      </c>
      <c r="AJ674" s="7">
        <f t="shared" si="23"/>
        <v>615.1697793</v>
      </c>
      <c r="AK674" s="7">
        <f t="shared" si="24"/>
        <v>0.9376152416</v>
      </c>
      <c r="AL674" s="7">
        <f t="shared" si="25"/>
        <v>1.088865059</v>
      </c>
    </row>
    <row r="675" ht="15.75" customHeight="1">
      <c r="A675" s="5">
        <v>25.9</v>
      </c>
      <c r="B675" s="5" t="str">
        <f t="shared" si="1"/>
        <v>baik</v>
      </c>
      <c r="C675" s="5">
        <v>40.0</v>
      </c>
      <c r="D675" s="5"/>
      <c r="E675" s="7">
        <v>0.059300002</v>
      </c>
      <c r="F675" s="5">
        <v>0.080124997</v>
      </c>
      <c r="G675" s="5">
        <v>0.094475001</v>
      </c>
      <c r="H675" s="5">
        <v>0.094250001</v>
      </c>
      <c r="I675" s="5">
        <v>0.045775</v>
      </c>
      <c r="J675" s="5">
        <v>0.048225001</v>
      </c>
      <c r="K675" s="5">
        <v>0.036474999</v>
      </c>
      <c r="L675" s="5">
        <v>0.030925</v>
      </c>
      <c r="M675" s="5">
        <v>0.0109</v>
      </c>
      <c r="N675" s="5">
        <v>0.00795</v>
      </c>
      <c r="O675" s="7">
        <f t="shared" si="2"/>
        <v>-0.4429171592</v>
      </c>
      <c r="P675" s="7">
        <f t="shared" si="3"/>
        <v>0.374356771</v>
      </c>
      <c r="Q675" s="7">
        <f t="shared" si="4"/>
        <v>0.5398416789</v>
      </c>
      <c r="R675" s="7">
        <f t="shared" si="5"/>
        <v>0.6420934078</v>
      </c>
      <c r="S675" s="7">
        <f t="shared" si="6"/>
        <v>0.5756893545</v>
      </c>
      <c r="T675" s="7">
        <f t="shared" si="7"/>
        <v>0.6021108095</v>
      </c>
      <c r="U675" s="7">
        <f t="shared" si="8"/>
        <v>0.7605053478</v>
      </c>
      <c r="V675" s="8">
        <f t="shared" si="9"/>
        <v>0.8194720347</v>
      </c>
      <c r="W675" s="7">
        <f t="shared" si="10"/>
        <v>0.7859778525</v>
      </c>
      <c r="X675" s="9">
        <f t="shared" si="11"/>
        <v>0.7929140278</v>
      </c>
      <c r="Y675" s="7">
        <f t="shared" si="12"/>
        <v>0.08218788181</v>
      </c>
      <c r="Z675" s="7">
        <f t="shared" si="13"/>
        <v>3.685488162</v>
      </c>
      <c r="AA675" s="7">
        <f t="shared" si="14"/>
        <v>3.930219514</v>
      </c>
      <c r="AB675" s="7">
        <f t="shared" si="15"/>
        <v>0.2378062383</v>
      </c>
      <c r="AC675" s="9">
        <f t="shared" si="16"/>
        <v>0.2577187383</v>
      </c>
      <c r="AD675" s="9">
        <f t="shared" si="17"/>
        <v>0.2459187383</v>
      </c>
      <c r="AE675" s="9">
        <f t="shared" si="18"/>
        <v>0.2496062383</v>
      </c>
      <c r="AF675" s="7">
        <f t="shared" si="19"/>
        <v>0.3860809591</v>
      </c>
      <c r="AG675" s="7">
        <f t="shared" si="20"/>
        <v>24.90299383</v>
      </c>
      <c r="AH675" s="7">
        <f t="shared" si="21"/>
        <v>66.83425044</v>
      </c>
      <c r="AI675" s="7">
        <f t="shared" si="22"/>
        <v>48.19727148</v>
      </c>
      <c r="AJ675" s="7">
        <f t="shared" si="23"/>
        <v>38.41802919</v>
      </c>
      <c r="AK675" s="7">
        <f t="shared" si="24"/>
        <v>1.17909522</v>
      </c>
      <c r="AL675" s="7">
        <f t="shared" si="25"/>
        <v>1.593170284</v>
      </c>
    </row>
    <row r="676" ht="15.75" customHeight="1">
      <c r="A676" s="5">
        <v>25.9</v>
      </c>
      <c r="B676" s="5" t="str">
        <f t="shared" si="1"/>
        <v>baik</v>
      </c>
      <c r="C676" s="5">
        <v>40.0</v>
      </c>
      <c r="D676" s="5"/>
      <c r="E676" s="7">
        <v>0.064199999</v>
      </c>
      <c r="F676" s="5">
        <v>0.059300002</v>
      </c>
      <c r="G676" s="5">
        <v>0.031500001</v>
      </c>
      <c r="H676" s="5">
        <v>0.0298</v>
      </c>
      <c r="I676" s="5">
        <v>0.024800001</v>
      </c>
      <c r="J676" s="5">
        <v>0.023399999</v>
      </c>
      <c r="K676" s="5">
        <v>0.0176</v>
      </c>
      <c r="L676" s="5">
        <v>0.019400001</v>
      </c>
      <c r="M676" s="5">
        <v>0.0095</v>
      </c>
      <c r="N676" s="5">
        <v>0.0061</v>
      </c>
      <c r="O676" s="7">
        <f t="shared" si="2"/>
        <v>-0.2830957376</v>
      </c>
      <c r="P676" s="7">
        <f t="shared" si="3"/>
        <v>0.5422626907</v>
      </c>
      <c r="Q676" s="7">
        <f t="shared" si="4"/>
        <v>0.2988929889</v>
      </c>
      <c r="R676" s="7">
        <f t="shared" si="5"/>
        <v>0.4852320675</v>
      </c>
      <c r="S676" s="7">
        <f t="shared" si="6"/>
        <v>0.3417721519</v>
      </c>
      <c r="T676" s="7">
        <f t="shared" si="7"/>
        <v>0.4243542435</v>
      </c>
      <c r="U676" s="7">
        <f t="shared" si="8"/>
        <v>0.7238372173</v>
      </c>
      <c r="V676" s="8">
        <f t="shared" si="9"/>
        <v>0.8134556632</v>
      </c>
      <c r="W676" s="7">
        <f t="shared" si="10"/>
        <v>0.7614678972</v>
      </c>
      <c r="X676" s="9">
        <f t="shared" si="11"/>
        <v>0.7732558205</v>
      </c>
      <c r="Y676" s="7">
        <f t="shared" si="12"/>
        <v>-0.3061674018</v>
      </c>
      <c r="Z676" s="7">
        <f t="shared" si="13"/>
        <v>3.350553616</v>
      </c>
      <c r="AA676" s="7">
        <f t="shared" si="14"/>
        <v>3.831223755</v>
      </c>
      <c r="AB676" s="7">
        <f t="shared" si="15"/>
        <v>0.168675008</v>
      </c>
      <c r="AC676" s="9">
        <f t="shared" si="16"/>
        <v>0.191625008</v>
      </c>
      <c r="AD676" s="9">
        <f t="shared" si="17"/>
        <v>0.178025008</v>
      </c>
      <c r="AE676" s="9">
        <f t="shared" si="18"/>
        <v>0.182275008</v>
      </c>
      <c r="AF676" s="7">
        <f t="shared" si="19"/>
        <v>0.558730141</v>
      </c>
      <c r="AG676" s="7">
        <f t="shared" si="20"/>
        <v>12.23106545</v>
      </c>
      <c r="AH676" s="7">
        <f t="shared" si="21"/>
        <v>16.42856921</v>
      </c>
      <c r="AI676" s="7">
        <f t="shared" si="22"/>
        <v>18.06541361</v>
      </c>
      <c r="AJ676" s="7">
        <f t="shared" si="23"/>
        <v>1.898673975</v>
      </c>
      <c r="AK676" s="7">
        <f t="shared" si="24"/>
        <v>0.5311973008</v>
      </c>
      <c r="AL676" s="7">
        <f t="shared" si="25"/>
        <v>0.4906542288</v>
      </c>
    </row>
    <row r="677" ht="15.75" customHeight="1">
      <c r="A677" s="5">
        <v>25.9</v>
      </c>
      <c r="B677" s="5" t="str">
        <f t="shared" si="1"/>
        <v>baik</v>
      </c>
      <c r="C677" s="5">
        <v>40.0</v>
      </c>
      <c r="D677" s="5"/>
      <c r="E677" s="7">
        <v>0.066150002</v>
      </c>
      <c r="F677" s="5">
        <v>0.062650003</v>
      </c>
      <c r="G677" s="5">
        <v>0.03115</v>
      </c>
      <c r="H677" s="5">
        <v>0.0307</v>
      </c>
      <c r="I677" s="5">
        <v>0.027000001</v>
      </c>
      <c r="J677" s="5">
        <v>0.033399999</v>
      </c>
      <c r="K677" s="5">
        <v>0.020649999</v>
      </c>
      <c r="L677" s="5">
        <v>0.033149999</v>
      </c>
      <c r="M677" s="5">
        <v>0.0363</v>
      </c>
      <c r="N677" s="5">
        <v>0.041850001</v>
      </c>
      <c r="O677" s="7">
        <f t="shared" si="2"/>
        <v>-0.2027027259</v>
      </c>
      <c r="P677" s="7">
        <f t="shared" si="3"/>
        <v>0.5042017166</v>
      </c>
      <c r="Q677" s="7">
        <f t="shared" si="4"/>
        <v>-0.2748024807</v>
      </c>
      <c r="R677" s="7">
        <f t="shared" si="5"/>
        <v>-0.339200032</v>
      </c>
      <c r="S677" s="7">
        <f t="shared" si="6"/>
        <v>-0.250400016</v>
      </c>
      <c r="T677" s="7">
        <f t="shared" si="7"/>
        <v>-0.3722564069</v>
      </c>
      <c r="U677" s="7">
        <f t="shared" si="8"/>
        <v>0.2662961314</v>
      </c>
      <c r="V677" s="8">
        <f t="shared" si="9"/>
        <v>0.1990430737</v>
      </c>
      <c r="W677" s="7">
        <f t="shared" si="10"/>
        <v>0.2521531291</v>
      </c>
      <c r="X677" s="9">
        <f t="shared" si="11"/>
        <v>0.2102071892</v>
      </c>
      <c r="Y677" s="7">
        <f t="shared" si="12"/>
        <v>-0.3358209168</v>
      </c>
      <c r="Z677" s="7">
        <f t="shared" si="13"/>
        <v>1.647058905</v>
      </c>
      <c r="AA677" s="7">
        <f t="shared" si="14"/>
        <v>1.500800048</v>
      </c>
      <c r="AB677" s="7">
        <f t="shared" si="15"/>
        <v>0.00041251225</v>
      </c>
      <c r="AC677" s="9">
        <f t="shared" si="16"/>
        <v>-0.0370499945</v>
      </c>
      <c r="AD677" s="9">
        <f t="shared" si="17"/>
        <v>-0.0148499905</v>
      </c>
      <c r="AE677" s="9">
        <f t="shared" si="18"/>
        <v>-0.02178749175</v>
      </c>
      <c r="AF677" s="7">
        <f t="shared" si="19"/>
        <v>0.6629213162</v>
      </c>
      <c r="AG677" s="7">
        <f t="shared" si="20"/>
        <v>11.8796856</v>
      </c>
      <c r="AH677" s="7">
        <f t="shared" si="21"/>
        <v>16.30094703</v>
      </c>
      <c r="AI677" s="7">
        <f t="shared" si="22"/>
        <v>29.27830656</v>
      </c>
      <c r="AJ677" s="7">
        <f t="shared" si="23"/>
        <v>1.867202715</v>
      </c>
      <c r="AK677" s="7">
        <f t="shared" si="24"/>
        <v>0.4972066801</v>
      </c>
      <c r="AL677" s="7">
        <f t="shared" si="25"/>
        <v>0.4708994567</v>
      </c>
    </row>
    <row r="678" ht="15.75" customHeight="1">
      <c r="A678" s="5">
        <v>25.8</v>
      </c>
      <c r="B678" s="5" t="str">
        <f t="shared" si="1"/>
        <v>baik</v>
      </c>
      <c r="C678" s="5">
        <v>40.0</v>
      </c>
      <c r="D678" s="7"/>
      <c r="E678" s="5">
        <v>0.057399999</v>
      </c>
      <c r="F678" s="5">
        <v>0.068599999</v>
      </c>
      <c r="G678" s="5">
        <v>0.060400002</v>
      </c>
      <c r="H678" s="5">
        <v>0.055399999</v>
      </c>
      <c r="I678" s="5">
        <v>0.036400001</v>
      </c>
      <c r="J678" s="5">
        <v>0.036699999</v>
      </c>
      <c r="K678" s="5">
        <v>0.0297</v>
      </c>
      <c r="L678" s="5">
        <v>0.0307</v>
      </c>
      <c r="M678" s="5">
        <v>0.02</v>
      </c>
      <c r="N678" s="5">
        <v>0.017999999</v>
      </c>
      <c r="O678" s="7">
        <f t="shared" si="2"/>
        <v>-0.3407325341</v>
      </c>
      <c r="P678" s="7">
        <f t="shared" si="3"/>
        <v>0.3957273591</v>
      </c>
      <c r="Q678" s="7">
        <f t="shared" si="4"/>
        <v>0.1951710262</v>
      </c>
      <c r="R678" s="7">
        <f t="shared" si="5"/>
        <v>0.245283045</v>
      </c>
      <c r="S678" s="7">
        <f t="shared" si="6"/>
        <v>0.203354302</v>
      </c>
      <c r="T678" s="7">
        <f t="shared" si="7"/>
        <v>0.235412495</v>
      </c>
      <c r="U678" s="7">
        <f t="shared" si="8"/>
        <v>0.5485327263</v>
      </c>
      <c r="V678" s="8">
        <f t="shared" si="9"/>
        <v>0.5842956255</v>
      </c>
      <c r="W678" s="7">
        <f t="shared" si="10"/>
        <v>0.5612009252</v>
      </c>
      <c r="X678" s="9">
        <f t="shared" si="11"/>
        <v>0.5711061013</v>
      </c>
      <c r="Y678" s="7">
        <f t="shared" si="12"/>
        <v>-0.06356586772</v>
      </c>
      <c r="Z678" s="7">
        <f t="shared" si="13"/>
        <v>2.595573461</v>
      </c>
      <c r="AA678" s="7">
        <f t="shared" si="14"/>
        <v>2.704402593</v>
      </c>
      <c r="AB678" s="7">
        <f t="shared" si="15"/>
        <v>0.131974996</v>
      </c>
      <c r="AC678" s="9">
        <f t="shared" si="16"/>
        <v>0.1454750028</v>
      </c>
      <c r="AD678" s="9">
        <f t="shared" si="17"/>
        <v>0.1374749988</v>
      </c>
      <c r="AE678" s="9">
        <f t="shared" si="18"/>
        <v>0.139975</v>
      </c>
      <c r="AF678" s="7">
        <f t="shared" si="19"/>
        <v>0.491721838</v>
      </c>
      <c r="AG678" s="7">
        <f t="shared" si="20"/>
        <v>19.27129591</v>
      </c>
      <c r="AH678" s="7">
        <f t="shared" si="21"/>
        <v>31.27955629</v>
      </c>
      <c r="AI678" s="7">
        <f t="shared" si="22"/>
        <v>33.27161248</v>
      </c>
      <c r="AJ678" s="7">
        <f t="shared" si="23"/>
        <v>7.547944559</v>
      </c>
      <c r="AK678" s="7">
        <f t="shared" si="24"/>
        <v>0.8804665143</v>
      </c>
      <c r="AL678" s="7">
        <f t="shared" si="25"/>
        <v>1.052264862</v>
      </c>
    </row>
    <row r="679" ht="15.75" customHeight="1">
      <c r="A679" s="5">
        <v>25.8</v>
      </c>
      <c r="B679" s="5" t="str">
        <f t="shared" si="1"/>
        <v>baik</v>
      </c>
      <c r="C679" s="5">
        <v>50.0</v>
      </c>
      <c r="D679" s="6"/>
      <c r="E679" s="5">
        <v>0.160899997</v>
      </c>
      <c r="F679" s="5">
        <v>0.192399994</v>
      </c>
      <c r="G679" s="5">
        <v>0.158600003</v>
      </c>
      <c r="H679" s="5">
        <v>0.1523</v>
      </c>
      <c r="I679" s="5">
        <v>0.0735</v>
      </c>
      <c r="J679" s="5">
        <v>0.076300003</v>
      </c>
      <c r="K679" s="5">
        <v>0.0614</v>
      </c>
      <c r="L679" s="5">
        <v>0.0517</v>
      </c>
      <c r="M679" s="5">
        <v>0.019200001</v>
      </c>
      <c r="N679" s="5">
        <v>0.0165</v>
      </c>
      <c r="O679" s="7">
        <f t="shared" si="2"/>
        <v>-0.4418181894</v>
      </c>
      <c r="P679" s="7">
        <f t="shared" si="3"/>
        <v>0.5161544409</v>
      </c>
      <c r="Q679" s="7">
        <f t="shared" si="4"/>
        <v>0.5235731821</v>
      </c>
      <c r="R679" s="7">
        <f t="shared" si="5"/>
        <v>0.5763799743</v>
      </c>
      <c r="S679" s="7">
        <f t="shared" si="6"/>
        <v>0.5417201412</v>
      </c>
      <c r="T679" s="7">
        <f t="shared" si="7"/>
        <v>0.5570719534</v>
      </c>
      <c r="U679" s="7">
        <f t="shared" si="8"/>
        <v>0.8185255061</v>
      </c>
      <c r="V679" s="8">
        <f t="shared" si="9"/>
        <v>0.8420296747</v>
      </c>
      <c r="W679" s="7">
        <f t="shared" si="10"/>
        <v>0.8291048252</v>
      </c>
      <c r="X679" s="9">
        <f t="shared" si="11"/>
        <v>0.8312854355</v>
      </c>
      <c r="Y679" s="7">
        <f t="shared" si="12"/>
        <v>-0.09629627148</v>
      </c>
      <c r="Z679" s="7">
        <f t="shared" si="13"/>
        <v>4.354838618</v>
      </c>
      <c r="AA679" s="7">
        <f t="shared" si="14"/>
        <v>4.505776598</v>
      </c>
      <c r="AB679" s="7">
        <f t="shared" si="15"/>
        <v>0.6246499693</v>
      </c>
      <c r="AC679" s="9">
        <f t="shared" si="16"/>
        <v>0.642874976</v>
      </c>
      <c r="AD679" s="9">
        <f t="shared" si="17"/>
        <v>0.632074972</v>
      </c>
      <c r="AE679" s="9">
        <f t="shared" si="18"/>
        <v>0.6354499733</v>
      </c>
      <c r="AF679" s="7">
        <f t="shared" si="19"/>
        <v>0.3871374454</v>
      </c>
      <c r="AG679" s="7">
        <f t="shared" si="20"/>
        <v>18.45532641</v>
      </c>
      <c r="AH679" s="7">
        <f t="shared" si="21"/>
        <v>278.9502875</v>
      </c>
      <c r="AI679" s="7">
        <f t="shared" si="22"/>
        <v>89.82719475</v>
      </c>
      <c r="AJ679" s="7">
        <f t="shared" si="23"/>
        <v>821.2407694</v>
      </c>
      <c r="AK679" s="7">
        <f t="shared" si="24"/>
        <v>0.8243243656</v>
      </c>
      <c r="AL679" s="7">
        <f t="shared" si="25"/>
        <v>0.9857054441</v>
      </c>
    </row>
    <row r="680" ht="15.75" customHeight="1">
      <c r="A680" s="5">
        <v>25.8</v>
      </c>
      <c r="B680" s="5" t="str">
        <f t="shared" si="1"/>
        <v>baik</v>
      </c>
      <c r="C680" s="5">
        <v>60.0</v>
      </c>
      <c r="D680" s="6"/>
      <c r="E680" s="5">
        <v>0.182699993</v>
      </c>
      <c r="F680" s="5">
        <v>0.212899998</v>
      </c>
      <c r="G680" s="5">
        <v>0.200399995</v>
      </c>
      <c r="H680" s="5">
        <v>0.203700006</v>
      </c>
      <c r="I680" s="5">
        <v>0.127599999</v>
      </c>
      <c r="J680" s="5">
        <v>0.1329</v>
      </c>
      <c r="K680" s="5">
        <v>0.105700001</v>
      </c>
      <c r="L680" s="5">
        <v>0.089000002</v>
      </c>
      <c r="M680" s="5">
        <v>0.0114</v>
      </c>
      <c r="N680" s="5">
        <v>0.0101</v>
      </c>
      <c r="O680" s="7">
        <f t="shared" si="2"/>
        <v>-0.3093760053</v>
      </c>
      <c r="P680" s="7">
        <f t="shared" si="3"/>
        <v>0.3364720569</v>
      </c>
      <c r="Q680" s="7">
        <f t="shared" si="4"/>
        <v>0.8052946216</v>
      </c>
      <c r="R680" s="7">
        <f t="shared" si="5"/>
        <v>0.8255613141</v>
      </c>
      <c r="S680" s="7">
        <f t="shared" si="6"/>
        <v>0.8143350621</v>
      </c>
      <c r="T680" s="7">
        <f t="shared" si="7"/>
        <v>0.8163962441</v>
      </c>
      <c r="U680" s="7">
        <f t="shared" si="8"/>
        <v>0.8983504226</v>
      </c>
      <c r="V680" s="8">
        <f t="shared" si="9"/>
        <v>0.9094170395</v>
      </c>
      <c r="W680" s="7">
        <f t="shared" si="10"/>
        <v>0.9035874431</v>
      </c>
      <c r="X680" s="9">
        <f t="shared" si="11"/>
        <v>0.9041462319</v>
      </c>
      <c r="Y680" s="7">
        <f t="shared" si="12"/>
        <v>-0.03024438232</v>
      </c>
      <c r="Z680" s="7">
        <f t="shared" si="13"/>
        <v>3.529461908</v>
      </c>
      <c r="AA680" s="7">
        <f t="shared" si="14"/>
        <v>3.569084537</v>
      </c>
      <c r="AB680" s="7">
        <f t="shared" si="15"/>
        <v>0.7482249918</v>
      </c>
      <c r="AC680" s="9">
        <f t="shared" si="16"/>
        <v>0.7569999918</v>
      </c>
      <c r="AD680" s="9">
        <f t="shared" si="17"/>
        <v>0.7517999918</v>
      </c>
      <c r="AE680" s="9">
        <f t="shared" si="18"/>
        <v>0.7534249918</v>
      </c>
      <c r="AF680" s="7">
        <f t="shared" si="19"/>
        <v>0.5274451279</v>
      </c>
      <c r="AG680" s="7">
        <f t="shared" si="20"/>
        <v>20.50847336</v>
      </c>
      <c r="AH680" s="7">
        <f t="shared" si="21"/>
        <v>707.976552</v>
      </c>
      <c r="AI680" s="7">
        <f t="shared" si="22"/>
        <v>190.7415973</v>
      </c>
      <c r="AJ680" s="7">
        <f t="shared" si="23"/>
        <v>6044.928579</v>
      </c>
      <c r="AK680" s="7">
        <f t="shared" si="24"/>
        <v>0.9412869746</v>
      </c>
      <c r="AL680" s="7">
        <f t="shared" si="25"/>
        <v>1.096880146</v>
      </c>
    </row>
    <row r="681" ht="15.75" customHeight="1">
      <c r="A681" s="5">
        <v>25.77</v>
      </c>
      <c r="B681" s="5" t="str">
        <f t="shared" si="1"/>
        <v>baik</v>
      </c>
      <c r="C681" s="5">
        <v>50.0</v>
      </c>
      <c r="D681" s="5"/>
      <c r="E681" s="5">
        <v>0.116599999</v>
      </c>
      <c r="F681" s="5">
        <v>0.150299996</v>
      </c>
      <c r="G681" s="5">
        <v>0.173899993</v>
      </c>
      <c r="H681" s="5">
        <v>0.187299997</v>
      </c>
      <c r="I681" s="5">
        <v>0.131300002</v>
      </c>
      <c r="J681" s="5">
        <v>0.133499995</v>
      </c>
      <c r="K681" s="5">
        <v>0.118799999</v>
      </c>
      <c r="L681" s="5">
        <v>0.105099998</v>
      </c>
      <c r="M681" s="5">
        <v>0.065399997</v>
      </c>
      <c r="N681" s="5">
        <v>0.056600001</v>
      </c>
      <c r="O681" s="7">
        <f t="shared" si="2"/>
        <v>-0.1882473369</v>
      </c>
      <c r="P681" s="7">
        <f t="shared" si="3"/>
        <v>0.1170568472</v>
      </c>
      <c r="Q681" s="7">
        <f t="shared" si="4"/>
        <v>0.2899022973</v>
      </c>
      <c r="R681" s="7">
        <f t="shared" si="5"/>
        <v>0.3546180046</v>
      </c>
      <c r="S681" s="7">
        <f t="shared" si="6"/>
        <v>0.3044469897</v>
      </c>
      <c r="T681" s="7">
        <f t="shared" si="7"/>
        <v>0.3376764351</v>
      </c>
      <c r="U681" s="7">
        <f t="shared" si="8"/>
        <v>0.3936022335</v>
      </c>
      <c r="V681" s="8">
        <f t="shared" si="9"/>
        <v>0.4528757678</v>
      </c>
      <c r="W681" s="7">
        <f t="shared" si="10"/>
        <v>0.4103431621</v>
      </c>
      <c r="X681" s="9">
        <f t="shared" si="11"/>
        <v>0.43439962</v>
      </c>
      <c r="Y681" s="7">
        <f t="shared" si="12"/>
        <v>0.07279456447</v>
      </c>
      <c r="Z681" s="7">
        <f t="shared" si="13"/>
        <v>1.76004341</v>
      </c>
      <c r="AA681" s="7">
        <f t="shared" si="14"/>
        <v>1.848346574</v>
      </c>
      <c r="AB681" s="7">
        <f t="shared" si="15"/>
        <v>0.1300500045</v>
      </c>
      <c r="AC681" s="9">
        <f t="shared" si="16"/>
        <v>0.1894499775</v>
      </c>
      <c r="AD681" s="9">
        <f t="shared" si="17"/>
        <v>0.1542499935</v>
      </c>
      <c r="AE681" s="9">
        <f t="shared" si="18"/>
        <v>0.1652499885</v>
      </c>
      <c r="AF681" s="7">
        <f t="shared" si="19"/>
        <v>0.6831512581</v>
      </c>
      <c r="AG681" s="7">
        <f t="shared" si="20"/>
        <v>25.88086159</v>
      </c>
      <c r="AH681" s="7">
        <f t="shared" si="21"/>
        <v>392.2676118</v>
      </c>
      <c r="AI681" s="7">
        <f t="shared" si="22"/>
        <v>191.9110897</v>
      </c>
      <c r="AJ681" s="7">
        <f t="shared" si="23"/>
        <v>1705.25059</v>
      </c>
      <c r="AK681" s="7">
        <f t="shared" si="24"/>
        <v>1.157019279</v>
      </c>
      <c r="AL681" s="7">
        <f t="shared" si="25"/>
        <v>1.491423623</v>
      </c>
    </row>
    <row r="682" ht="15.75" customHeight="1">
      <c r="A682" s="5">
        <v>25.73</v>
      </c>
      <c r="B682" s="5" t="str">
        <f t="shared" si="1"/>
        <v>baik</v>
      </c>
      <c r="C682" s="5">
        <v>70.0</v>
      </c>
      <c r="D682" s="6"/>
      <c r="E682" s="5">
        <v>0.298599988</v>
      </c>
      <c r="F682" s="5">
        <v>0.305900007</v>
      </c>
      <c r="G682" s="5">
        <v>0.282499999</v>
      </c>
      <c r="H682" s="5">
        <v>0.291799992</v>
      </c>
      <c r="I682" s="5">
        <v>0.233799994</v>
      </c>
      <c r="J682" s="5">
        <v>0.226500005</v>
      </c>
      <c r="K682" s="5">
        <v>0.220899999</v>
      </c>
      <c r="L682" s="5">
        <v>0.199499995</v>
      </c>
      <c r="M682" s="5">
        <v>0.157399997</v>
      </c>
      <c r="N682" s="5">
        <v>0.1373</v>
      </c>
      <c r="O682" s="7">
        <f t="shared" si="2"/>
        <v>-0.1223678988</v>
      </c>
      <c r="P682" s="7">
        <f t="shared" si="3"/>
        <v>0.1613515699</v>
      </c>
      <c r="Q682" s="7">
        <f t="shared" si="4"/>
        <v>0.1678562058</v>
      </c>
      <c r="R682" s="7">
        <f t="shared" si="5"/>
        <v>0.2333891659</v>
      </c>
      <c r="S682" s="7">
        <f t="shared" si="6"/>
        <v>0.1772752713</v>
      </c>
      <c r="T682" s="7">
        <f t="shared" si="7"/>
        <v>0.2209886331</v>
      </c>
      <c r="U682" s="7">
        <f t="shared" si="8"/>
        <v>0.3205266754</v>
      </c>
      <c r="V682" s="8">
        <f t="shared" si="9"/>
        <v>0.3804151722</v>
      </c>
      <c r="W682" s="7">
        <f t="shared" si="10"/>
        <v>0.3350631942</v>
      </c>
      <c r="X682" s="9">
        <f t="shared" si="11"/>
        <v>0.3639110847</v>
      </c>
      <c r="Y682" s="7">
        <f t="shared" si="12"/>
        <v>-0.03976887791</v>
      </c>
      <c r="Z682" s="7">
        <f t="shared" si="13"/>
        <v>1.555379361</v>
      </c>
      <c r="AA682" s="7">
        <f t="shared" si="14"/>
        <v>1.642657754</v>
      </c>
      <c r="AB682" s="7">
        <f t="shared" si="15"/>
        <v>0.1059250485</v>
      </c>
      <c r="AC682" s="9">
        <f t="shared" si="16"/>
        <v>0.2416000283</v>
      </c>
      <c r="AD682" s="9">
        <f t="shared" si="17"/>
        <v>0.1612000403</v>
      </c>
      <c r="AE682" s="9">
        <f t="shared" si="18"/>
        <v>0.1863250365</v>
      </c>
      <c r="AF682" s="7">
        <f t="shared" si="19"/>
        <v>0.7819469019</v>
      </c>
      <c r="AG682" s="7">
        <f t="shared" si="20"/>
        <v>17.32331917</v>
      </c>
      <c r="AH682" s="7">
        <f t="shared" si="21"/>
        <v>4410.500966</v>
      </c>
      <c r="AI682" s="7">
        <f t="shared" si="22"/>
        <v>393.2326636</v>
      </c>
      <c r="AJ682" s="7">
        <f t="shared" si="23"/>
        <v>304876.0681</v>
      </c>
      <c r="AK682" s="7">
        <f t="shared" si="24"/>
        <v>0.9235043888</v>
      </c>
      <c r="AL682" s="7">
        <f t="shared" si="25"/>
        <v>0.9460817493</v>
      </c>
    </row>
    <row r="683" ht="15.75" customHeight="1">
      <c r="A683" s="5">
        <v>25.7</v>
      </c>
      <c r="B683" s="5" t="str">
        <f t="shared" si="1"/>
        <v>baik</v>
      </c>
      <c r="C683" s="5">
        <v>60.0</v>
      </c>
      <c r="D683" s="5"/>
      <c r="E683" s="5">
        <v>0.124600001</v>
      </c>
      <c r="F683" s="5">
        <v>0.120700002</v>
      </c>
      <c r="G683" s="5">
        <v>0.119099997</v>
      </c>
      <c r="H683" s="5">
        <v>0.130999997</v>
      </c>
      <c r="I683" s="5">
        <v>0.107000001</v>
      </c>
      <c r="J683" s="5">
        <v>0.104400001</v>
      </c>
      <c r="K683" s="5">
        <v>0.102499999</v>
      </c>
      <c r="L683" s="5">
        <v>0.0986</v>
      </c>
      <c r="M683" s="5">
        <v>0.067100003</v>
      </c>
      <c r="N683" s="5">
        <v>0.061099999</v>
      </c>
      <c r="O683" s="7">
        <f t="shared" si="2"/>
        <v>-0.07490973962</v>
      </c>
      <c r="P683" s="7">
        <f t="shared" si="3"/>
        <v>0.08154123171</v>
      </c>
      <c r="Q683" s="7">
        <f t="shared" si="4"/>
        <v>0.208726389</v>
      </c>
      <c r="R683" s="7">
        <f t="shared" si="5"/>
        <v>0.2530562378</v>
      </c>
      <c r="S683" s="7">
        <f t="shared" si="6"/>
        <v>0.2163813963</v>
      </c>
      <c r="T683" s="7">
        <f t="shared" si="7"/>
        <v>0.2441037707</v>
      </c>
      <c r="U683" s="7">
        <f t="shared" si="8"/>
        <v>0.2854099977</v>
      </c>
      <c r="V683" s="8">
        <f t="shared" si="9"/>
        <v>0.327832798</v>
      </c>
      <c r="W683" s="7">
        <f t="shared" si="10"/>
        <v>0.2948294758</v>
      </c>
      <c r="X683" s="9">
        <f t="shared" si="11"/>
        <v>0.3173589</v>
      </c>
      <c r="Y683" s="7">
        <f t="shared" si="12"/>
        <v>-0.006672247734</v>
      </c>
      <c r="Z683" s="7">
        <f t="shared" si="13"/>
        <v>1.413915072</v>
      </c>
      <c r="AA683" s="7">
        <f t="shared" si="14"/>
        <v>1.465770183</v>
      </c>
      <c r="AB683" s="7">
        <f t="shared" si="15"/>
        <v>0.004249988</v>
      </c>
      <c r="AC683" s="9">
        <f t="shared" si="16"/>
        <v>0.044750015</v>
      </c>
      <c r="AD683" s="9">
        <f t="shared" si="17"/>
        <v>0.020749999</v>
      </c>
      <c r="AE683" s="9">
        <f t="shared" si="18"/>
        <v>0.028250004</v>
      </c>
      <c r="AF683" s="7">
        <f t="shared" si="19"/>
        <v>0.8606213399</v>
      </c>
      <c r="AG683" s="7">
        <f t="shared" si="20"/>
        <v>18.03436475</v>
      </c>
      <c r="AH683" s="7">
        <f t="shared" si="21"/>
        <v>115.688812</v>
      </c>
      <c r="AI683" s="7">
        <f t="shared" si="22"/>
        <v>137.4670454</v>
      </c>
      <c r="AJ683" s="7">
        <f t="shared" si="23"/>
        <v>124.5233867</v>
      </c>
      <c r="AK683" s="7">
        <f t="shared" si="24"/>
        <v>0.9867439522</v>
      </c>
      <c r="AL683" s="7">
        <f t="shared" si="25"/>
        <v>0.9558587162</v>
      </c>
    </row>
    <row r="684" ht="15.75" customHeight="1">
      <c r="A684" s="5">
        <v>25.6</v>
      </c>
      <c r="B684" s="5" t="str">
        <f t="shared" si="1"/>
        <v>baik</v>
      </c>
      <c r="C684" s="5">
        <v>40.0</v>
      </c>
      <c r="D684" s="5"/>
      <c r="E684" s="7">
        <v>0.057466667</v>
      </c>
      <c r="F684" s="5">
        <v>0.054966666</v>
      </c>
      <c r="G684" s="5">
        <v>0.0381</v>
      </c>
      <c r="H684" s="5">
        <v>0.038966667</v>
      </c>
      <c r="I684" s="5">
        <v>0.032566667</v>
      </c>
      <c r="J684" s="5">
        <v>0.030233333</v>
      </c>
      <c r="K684" s="5">
        <v>0.023933332</v>
      </c>
      <c r="L684" s="5">
        <v>0.026433334</v>
      </c>
      <c r="M684" s="5">
        <v>0.012466666</v>
      </c>
      <c r="N684" s="5">
        <v>0.0091</v>
      </c>
      <c r="O684" s="7">
        <f t="shared" si="2"/>
        <v>-0.2283718695</v>
      </c>
      <c r="P684" s="7">
        <f t="shared" si="3"/>
        <v>0.3933249022</v>
      </c>
      <c r="Q684" s="7">
        <f t="shared" si="4"/>
        <v>0.315018314</v>
      </c>
      <c r="R684" s="7">
        <f t="shared" si="5"/>
        <v>0.4490413501</v>
      </c>
      <c r="S684" s="7">
        <f t="shared" si="6"/>
        <v>0.3471241109</v>
      </c>
      <c r="T684" s="7">
        <f t="shared" si="7"/>
        <v>0.4075091433</v>
      </c>
      <c r="U684" s="7">
        <f t="shared" si="8"/>
        <v>0.6302521133</v>
      </c>
      <c r="V684" s="8">
        <f t="shared" si="9"/>
        <v>0.7159209128</v>
      </c>
      <c r="W684" s="7">
        <f t="shared" si="10"/>
        <v>0.6633714949</v>
      </c>
      <c r="X684" s="9">
        <f t="shared" si="11"/>
        <v>0.6801779571</v>
      </c>
      <c r="Y684" s="7">
        <f t="shared" si="12"/>
        <v>-0.1812320858</v>
      </c>
      <c r="Z684" s="7">
        <f t="shared" si="13"/>
        <v>2.556776679</v>
      </c>
      <c r="AA684" s="7">
        <f t="shared" si="14"/>
        <v>2.817356299</v>
      </c>
      <c r="AB684" s="7">
        <f t="shared" si="15"/>
        <v>0.1297333355</v>
      </c>
      <c r="AC684" s="9">
        <f t="shared" si="16"/>
        <v>0.152458331</v>
      </c>
      <c r="AD684" s="9">
        <f t="shared" si="17"/>
        <v>0.138991667</v>
      </c>
      <c r="AE684" s="9">
        <f t="shared" si="18"/>
        <v>0.1431999995</v>
      </c>
      <c r="AF684" s="7">
        <f t="shared" si="19"/>
        <v>0.6281714436</v>
      </c>
      <c r="AG684" s="7">
        <f t="shared" si="20"/>
        <v>14.74899734</v>
      </c>
      <c r="AH684" s="7">
        <f t="shared" si="21"/>
        <v>19.03123236</v>
      </c>
      <c r="AI684" s="7">
        <f t="shared" si="22"/>
        <v>25.57652603</v>
      </c>
      <c r="AJ684" s="7">
        <f t="shared" si="23"/>
        <v>2.602151718</v>
      </c>
      <c r="AK684" s="7">
        <f t="shared" si="24"/>
        <v>0.6931473704</v>
      </c>
      <c r="AL684" s="7">
        <f t="shared" si="25"/>
        <v>0.6629930356</v>
      </c>
    </row>
    <row r="685" ht="15.75" customHeight="1">
      <c r="A685" s="5">
        <v>25.58</v>
      </c>
      <c r="B685" s="5" t="str">
        <f t="shared" si="1"/>
        <v>baik</v>
      </c>
      <c r="C685" s="5">
        <v>40.0</v>
      </c>
      <c r="D685" s="5"/>
      <c r="E685" s="5">
        <v>0.112049997</v>
      </c>
      <c r="F685" s="5">
        <v>0.1175</v>
      </c>
      <c r="G685" s="5">
        <v>0.07835</v>
      </c>
      <c r="H685" s="5">
        <v>0.076499999</v>
      </c>
      <c r="I685" s="5">
        <v>0.064850003</v>
      </c>
      <c r="J685" s="5">
        <v>0.064199999</v>
      </c>
      <c r="K685" s="5">
        <v>0.05435</v>
      </c>
      <c r="L685" s="5">
        <v>0.056499999</v>
      </c>
      <c r="M685" s="5">
        <v>0.039549999</v>
      </c>
      <c r="N685" s="5">
        <v>0.032949999</v>
      </c>
      <c r="O685" s="7">
        <f t="shared" si="2"/>
        <v>-0.1808590806</v>
      </c>
      <c r="P685" s="7">
        <f t="shared" si="3"/>
        <v>0.3674716322</v>
      </c>
      <c r="Q685" s="7">
        <f t="shared" si="4"/>
        <v>0.1576144958</v>
      </c>
      <c r="R685" s="7">
        <f t="shared" si="5"/>
        <v>0.2451317439</v>
      </c>
      <c r="S685" s="7">
        <f t="shared" si="6"/>
        <v>0.1695303685</v>
      </c>
      <c r="T685" s="7">
        <f t="shared" si="7"/>
        <v>0.2279020365</v>
      </c>
      <c r="U685" s="7">
        <f t="shared" si="8"/>
        <v>0.4963387552</v>
      </c>
      <c r="V685" s="8">
        <f t="shared" si="9"/>
        <v>0.5619807349</v>
      </c>
      <c r="W685" s="7">
        <f t="shared" si="10"/>
        <v>0.5181123398</v>
      </c>
      <c r="X685" s="9">
        <f t="shared" si="11"/>
        <v>0.5383635883</v>
      </c>
      <c r="Y685" s="7">
        <f t="shared" si="12"/>
        <v>-0.199897881</v>
      </c>
      <c r="Z685" s="7">
        <f t="shared" si="13"/>
        <v>2.085729522</v>
      </c>
      <c r="AA685" s="7">
        <f t="shared" si="14"/>
        <v>2.243413542</v>
      </c>
      <c r="AB685" s="7">
        <f t="shared" si="15"/>
        <v>0.1894500068</v>
      </c>
      <c r="AC685" s="9">
        <f t="shared" si="16"/>
        <v>0.2340000068</v>
      </c>
      <c r="AD685" s="9">
        <f t="shared" si="17"/>
        <v>0.2076000068</v>
      </c>
      <c r="AE685" s="9">
        <f t="shared" si="18"/>
        <v>0.2158500068</v>
      </c>
      <c r="AF685" s="7">
        <f t="shared" si="19"/>
        <v>0.6936821953</v>
      </c>
      <c r="AG685" s="7">
        <f t="shared" si="20"/>
        <v>14.28690683</v>
      </c>
      <c r="AH685" s="7">
        <f t="shared" si="21"/>
        <v>46.66163366</v>
      </c>
      <c r="AI685" s="7">
        <f t="shared" si="22"/>
        <v>71.06357305</v>
      </c>
      <c r="AJ685" s="7">
        <f t="shared" si="23"/>
        <v>17.78717046</v>
      </c>
      <c r="AK685" s="7">
        <f t="shared" si="24"/>
        <v>0.6668085106</v>
      </c>
      <c r="AL685" s="7">
        <f t="shared" si="25"/>
        <v>0.6992414288</v>
      </c>
    </row>
    <row r="686" ht="15.75" customHeight="1">
      <c r="A686" s="5">
        <v>25.5</v>
      </c>
      <c r="B686" s="5" t="str">
        <f t="shared" si="1"/>
        <v>baik</v>
      </c>
      <c r="C686" s="5">
        <v>60.0</v>
      </c>
      <c r="D686" s="5"/>
      <c r="E686" s="5">
        <v>0.0911</v>
      </c>
      <c r="F686" s="5">
        <v>0.153699994</v>
      </c>
      <c r="G686" s="5">
        <v>0.202700004</v>
      </c>
      <c r="H686" s="5">
        <v>0.216800004</v>
      </c>
      <c r="I686" s="5">
        <v>0.141399994</v>
      </c>
      <c r="J686" s="5">
        <v>0.147599995</v>
      </c>
      <c r="K686" s="5">
        <v>0.118600003</v>
      </c>
      <c r="L686" s="5">
        <v>0.101099998</v>
      </c>
      <c r="M686" s="5">
        <v>0.0067</v>
      </c>
      <c r="N686" s="5">
        <v>0.0048</v>
      </c>
      <c r="O686" s="7">
        <f t="shared" si="2"/>
        <v>-0.2617491415</v>
      </c>
      <c r="P686" s="7">
        <f t="shared" si="3"/>
        <v>0.1289019148</v>
      </c>
      <c r="Q686" s="7">
        <f t="shared" si="4"/>
        <v>0.8930566666</v>
      </c>
      <c r="R686" s="7">
        <f t="shared" si="5"/>
        <v>0.9222042158</v>
      </c>
      <c r="S686" s="7">
        <f t="shared" si="6"/>
        <v>0.9068071335</v>
      </c>
      <c r="T686" s="7">
        <f t="shared" si="7"/>
        <v>0.9082202735</v>
      </c>
      <c r="U686" s="7">
        <f t="shared" si="8"/>
        <v>0.9164588497</v>
      </c>
      <c r="V686" s="8">
        <f t="shared" si="9"/>
        <v>0.9394321744</v>
      </c>
      <c r="W686" s="7">
        <f t="shared" si="10"/>
        <v>0.9274447922</v>
      </c>
      <c r="X686" s="9">
        <f t="shared" si="11"/>
        <v>0.9283042367</v>
      </c>
      <c r="Y686" s="7">
        <f t="shared" si="12"/>
        <v>0.1374859996</v>
      </c>
      <c r="Z686" s="7">
        <f t="shared" si="13"/>
        <v>2.84437342</v>
      </c>
      <c r="AA686" s="7">
        <f t="shared" si="14"/>
        <v>2.888168471</v>
      </c>
      <c r="AB686" s="7">
        <f t="shared" si="15"/>
        <v>0.5399249753</v>
      </c>
      <c r="AC686" s="9">
        <f t="shared" si="16"/>
        <v>0.5527499753</v>
      </c>
      <c r="AD686" s="9">
        <f t="shared" si="17"/>
        <v>0.5451499753</v>
      </c>
      <c r="AE686" s="9">
        <f t="shared" si="18"/>
        <v>0.5475249753</v>
      </c>
      <c r="AF686" s="7">
        <f t="shared" si="19"/>
        <v>0.5851011379</v>
      </c>
      <c r="AG686" s="7">
        <f t="shared" si="20"/>
        <v>34.44555285</v>
      </c>
      <c r="AH686" s="7">
        <f t="shared" si="21"/>
        <v>745.2049067</v>
      </c>
      <c r="AI686" s="7">
        <f t="shared" si="22"/>
        <v>219.9237758</v>
      </c>
      <c r="AJ686" s="7">
        <f t="shared" si="23"/>
        <v>6746.720931</v>
      </c>
      <c r="AK686" s="7">
        <f t="shared" si="24"/>
        <v>1.31880294</v>
      </c>
      <c r="AL686" s="7">
        <f t="shared" si="25"/>
        <v>2.225027486</v>
      </c>
    </row>
    <row r="687" ht="15.75" customHeight="1">
      <c r="A687" s="5">
        <v>25.5</v>
      </c>
      <c r="B687" s="5" t="str">
        <f t="shared" si="1"/>
        <v>baik</v>
      </c>
      <c r="C687" s="5">
        <v>40.0</v>
      </c>
      <c r="D687" s="5"/>
      <c r="E687" s="7">
        <v>0.233150005</v>
      </c>
      <c r="F687" s="5">
        <v>0.20555</v>
      </c>
      <c r="G687" s="5">
        <v>0.178550005</v>
      </c>
      <c r="H687" s="5">
        <v>0.194150001</v>
      </c>
      <c r="I687" s="5">
        <v>0.185749993</v>
      </c>
      <c r="J687" s="5">
        <v>0.184850007</v>
      </c>
      <c r="K687" s="5">
        <v>0.170949996</v>
      </c>
      <c r="L687" s="5">
        <v>0.178200006</v>
      </c>
      <c r="M687" s="5">
        <v>0.114200003</v>
      </c>
      <c r="N687" s="5">
        <v>0.080499999</v>
      </c>
      <c r="O687" s="7">
        <f t="shared" si="2"/>
        <v>-0.02174537619</v>
      </c>
      <c r="P687" s="7">
        <f t="shared" si="3"/>
        <v>0.09189908199</v>
      </c>
      <c r="Q687" s="7">
        <f t="shared" si="4"/>
        <v>0.1990180368</v>
      </c>
      <c r="R687" s="7">
        <f t="shared" si="5"/>
        <v>0.359713656</v>
      </c>
      <c r="S687" s="7">
        <f t="shared" si="6"/>
        <v>0.2256909689</v>
      </c>
      <c r="T687" s="7">
        <f t="shared" si="7"/>
        <v>0.3172014635</v>
      </c>
      <c r="U687" s="7">
        <f t="shared" si="8"/>
        <v>0.2856919348</v>
      </c>
      <c r="V687" s="8">
        <f t="shared" si="9"/>
        <v>0.4371613405</v>
      </c>
      <c r="W687" s="7">
        <f t="shared" si="10"/>
        <v>0.3193497547</v>
      </c>
      <c r="X687" s="9">
        <f t="shared" si="11"/>
        <v>0.391086786</v>
      </c>
      <c r="Y687" s="7">
        <f t="shared" si="12"/>
        <v>-0.07029418029</v>
      </c>
      <c r="Z687" s="7">
        <f t="shared" si="13"/>
        <v>1.347010368</v>
      </c>
      <c r="AA687" s="7">
        <f t="shared" si="14"/>
        <v>1.527540317</v>
      </c>
      <c r="AB687" s="7">
        <f t="shared" si="15"/>
        <v>0.00861248075</v>
      </c>
      <c r="AC687" s="9">
        <f t="shared" si="16"/>
        <v>0.2360875078</v>
      </c>
      <c r="AD687" s="9">
        <f t="shared" si="17"/>
        <v>0.1012874918</v>
      </c>
      <c r="AE687" s="9">
        <f t="shared" si="18"/>
        <v>0.1434124968</v>
      </c>
      <c r="AF687" s="7">
        <f t="shared" si="19"/>
        <v>0.957434843</v>
      </c>
      <c r="AG687" s="7">
        <f t="shared" si="20"/>
        <v>13.83516882</v>
      </c>
      <c r="AH687" s="7">
        <f t="shared" si="21"/>
        <v>435.0907984</v>
      </c>
      <c r="AI687" s="7">
        <f t="shared" si="22"/>
        <v>298.4668064</v>
      </c>
      <c r="AJ687" s="7">
        <f t="shared" si="23"/>
        <v>2129.257647</v>
      </c>
      <c r="AK687" s="7">
        <f t="shared" si="24"/>
        <v>0.8686451228</v>
      </c>
      <c r="AL687" s="7">
        <f t="shared" si="25"/>
        <v>0.7658160033</v>
      </c>
    </row>
    <row r="688" ht="15.75" customHeight="1">
      <c r="A688" s="5">
        <v>25.4</v>
      </c>
      <c r="B688" s="5" t="str">
        <f t="shared" si="1"/>
        <v>baik</v>
      </c>
      <c r="C688" s="5">
        <v>40.0</v>
      </c>
      <c r="D688" s="7"/>
      <c r="E688" s="5">
        <v>0.055966668</v>
      </c>
      <c r="F688" s="5">
        <v>0.060466666</v>
      </c>
      <c r="G688" s="5">
        <v>0.054566666</v>
      </c>
      <c r="H688" s="5">
        <v>0.059</v>
      </c>
      <c r="I688" s="5">
        <v>0.052233335</v>
      </c>
      <c r="J688" s="5">
        <v>0.050233334</v>
      </c>
      <c r="K688" s="5">
        <v>0.042133335</v>
      </c>
      <c r="L688" s="5">
        <v>0.045566667</v>
      </c>
      <c r="M688" s="5">
        <v>0.042599998</v>
      </c>
      <c r="N688" s="5">
        <v>0.033666667</v>
      </c>
      <c r="O688" s="7">
        <f t="shared" si="2"/>
        <v>-0.1285763275</v>
      </c>
      <c r="P688" s="7">
        <f t="shared" si="3"/>
        <v>0.1786874349</v>
      </c>
      <c r="Q688" s="7">
        <f t="shared" si="4"/>
        <v>-0.005507431178</v>
      </c>
      <c r="R688" s="7">
        <f t="shared" si="5"/>
        <v>0.1116974641</v>
      </c>
      <c r="S688" s="7">
        <f t="shared" si="6"/>
        <v>-0.006156503795</v>
      </c>
      <c r="T688" s="7">
        <f t="shared" si="7"/>
        <v>0.09992133792</v>
      </c>
      <c r="U688" s="7">
        <f t="shared" si="8"/>
        <v>0.1733505996</v>
      </c>
      <c r="V688" s="8">
        <f t="shared" si="9"/>
        <v>0.28470254</v>
      </c>
      <c r="W688" s="7">
        <f t="shared" si="10"/>
        <v>0.1898017146</v>
      </c>
      <c r="X688" s="9">
        <f t="shared" si="11"/>
        <v>0.2600258702</v>
      </c>
      <c r="Y688" s="7">
        <f t="shared" si="12"/>
        <v>-0.0512894819</v>
      </c>
      <c r="Z688" s="7">
        <f t="shared" si="13"/>
        <v>1.357592436</v>
      </c>
      <c r="AA688" s="7">
        <f t="shared" si="14"/>
        <v>1.517590092</v>
      </c>
      <c r="AB688" s="7">
        <f t="shared" si="15"/>
        <v>-0.05621665625</v>
      </c>
      <c r="AC688" s="9">
        <f t="shared" si="16"/>
        <v>0.004083328</v>
      </c>
      <c r="AD688" s="9">
        <f t="shared" si="17"/>
        <v>-0.031649996</v>
      </c>
      <c r="AE688" s="9">
        <f t="shared" si="18"/>
        <v>-0.02048333225</v>
      </c>
      <c r="AF688" s="7">
        <f t="shared" si="19"/>
        <v>0.7721442061</v>
      </c>
      <c r="AG688" s="7">
        <f t="shared" si="20"/>
        <v>18.42731513</v>
      </c>
      <c r="AH688" s="7">
        <f t="shared" si="21"/>
        <v>27.46706739</v>
      </c>
      <c r="AI688" s="7">
        <f t="shared" si="22"/>
        <v>50.94108192</v>
      </c>
      <c r="AJ688" s="7">
        <f t="shared" si="23"/>
        <v>5.712771724</v>
      </c>
      <c r="AK688" s="7">
        <f t="shared" si="24"/>
        <v>0.9024255778</v>
      </c>
      <c r="AL688" s="7">
        <f t="shared" si="25"/>
        <v>0.974985075</v>
      </c>
    </row>
    <row r="689" ht="15.75" customHeight="1">
      <c r="A689" s="5">
        <v>25.4</v>
      </c>
      <c r="B689" s="5" t="str">
        <f t="shared" si="1"/>
        <v>baik</v>
      </c>
      <c r="C689" s="5">
        <v>50.0</v>
      </c>
      <c r="D689" s="6"/>
      <c r="E689" s="5">
        <v>0.1149</v>
      </c>
      <c r="F689" s="5">
        <v>0.120899998</v>
      </c>
      <c r="G689" s="5">
        <v>0.093699999</v>
      </c>
      <c r="H689" s="5">
        <v>0.0973</v>
      </c>
      <c r="I689" s="5">
        <v>0.054099999</v>
      </c>
      <c r="J689" s="5">
        <v>0.066299997</v>
      </c>
      <c r="K689" s="5">
        <v>0.037900001</v>
      </c>
      <c r="L689" s="5">
        <v>0.0515</v>
      </c>
      <c r="M689" s="5">
        <v>0.0255</v>
      </c>
      <c r="N689" s="5">
        <v>0.0196</v>
      </c>
      <c r="O689" s="7">
        <f t="shared" si="2"/>
        <v>-0.4240121429</v>
      </c>
      <c r="P689" s="7">
        <f t="shared" si="3"/>
        <v>0.5226700096</v>
      </c>
      <c r="Q689" s="7">
        <f t="shared" si="4"/>
        <v>0.1955836089</v>
      </c>
      <c r="R689" s="7">
        <f t="shared" si="5"/>
        <v>0.3182608814</v>
      </c>
      <c r="S689" s="7">
        <f t="shared" si="6"/>
        <v>0.2156521876</v>
      </c>
      <c r="T689" s="7">
        <f t="shared" si="7"/>
        <v>0.2886435443</v>
      </c>
      <c r="U689" s="7">
        <f t="shared" si="8"/>
        <v>0.6516393395</v>
      </c>
      <c r="V689" s="8">
        <f t="shared" si="9"/>
        <v>0.7209964373</v>
      </c>
      <c r="W689" s="7">
        <f t="shared" si="10"/>
        <v>0.6790035541</v>
      </c>
      <c r="X689" s="9">
        <f t="shared" si="11"/>
        <v>0.6919398865</v>
      </c>
      <c r="Y689" s="7">
        <f t="shared" si="12"/>
        <v>-0.1267474342</v>
      </c>
      <c r="Z689" s="7">
        <f t="shared" si="13"/>
        <v>3.384857943</v>
      </c>
      <c r="AA689" s="7">
        <f t="shared" si="14"/>
        <v>3.732173796</v>
      </c>
      <c r="AB689" s="7">
        <f t="shared" si="15"/>
        <v>0.3019999918</v>
      </c>
      <c r="AC689" s="9">
        <f t="shared" si="16"/>
        <v>0.3418249918</v>
      </c>
      <c r="AD689" s="9">
        <f t="shared" si="17"/>
        <v>0.3182249918</v>
      </c>
      <c r="AE689" s="9">
        <f t="shared" si="18"/>
        <v>0.3255999918</v>
      </c>
      <c r="AF689" s="7">
        <f t="shared" si="19"/>
        <v>0.4044824056</v>
      </c>
      <c r="AG689" s="7">
        <f t="shared" si="20"/>
        <v>15.9942951</v>
      </c>
      <c r="AH689" s="7">
        <f t="shared" si="21"/>
        <v>65.6900371</v>
      </c>
      <c r="AI689" s="7">
        <f t="shared" si="22"/>
        <v>74.23621953</v>
      </c>
      <c r="AJ689" s="7">
        <f t="shared" si="23"/>
        <v>37.02215951</v>
      </c>
      <c r="AK689" s="7">
        <f t="shared" si="24"/>
        <v>0.7750206828</v>
      </c>
      <c r="AL689" s="7">
        <f t="shared" si="25"/>
        <v>0.8154917232</v>
      </c>
    </row>
    <row r="690" ht="15.75" customHeight="1">
      <c r="A690" s="5">
        <v>25.38</v>
      </c>
      <c r="B690" s="5" t="str">
        <f t="shared" si="1"/>
        <v>baik</v>
      </c>
      <c r="C690" s="5">
        <v>70.0</v>
      </c>
      <c r="D690" s="5"/>
      <c r="E690" s="5">
        <v>0.39199999</v>
      </c>
      <c r="F690" s="5">
        <v>0.363200009</v>
      </c>
      <c r="G690" s="5">
        <v>0.323300004</v>
      </c>
      <c r="H690" s="5">
        <v>0.312900007</v>
      </c>
      <c r="I690" s="5">
        <v>0.261799991</v>
      </c>
      <c r="J690" s="5">
        <v>0.254400015</v>
      </c>
      <c r="K690" s="5">
        <v>0.246000007</v>
      </c>
      <c r="L690" s="5">
        <v>0.239899993</v>
      </c>
      <c r="M690" s="5">
        <v>0.165099993</v>
      </c>
      <c r="N690" s="5">
        <v>0.1646</v>
      </c>
      <c r="O690" s="7">
        <f t="shared" si="2"/>
        <v>-0.1357807755</v>
      </c>
      <c r="P690" s="7">
        <f t="shared" si="3"/>
        <v>0.1923834519</v>
      </c>
      <c r="Q690" s="7">
        <f t="shared" si="4"/>
        <v>0.1967891365</v>
      </c>
      <c r="R690" s="7">
        <f t="shared" si="5"/>
        <v>0.1982464823</v>
      </c>
      <c r="S690" s="7">
        <f t="shared" si="6"/>
        <v>0.1970287692</v>
      </c>
      <c r="T690" s="7">
        <f t="shared" si="7"/>
        <v>0.1980053685</v>
      </c>
      <c r="U690" s="7">
        <f t="shared" si="8"/>
        <v>0.3749763681</v>
      </c>
      <c r="V690" s="8">
        <f t="shared" si="9"/>
        <v>0.3762789042</v>
      </c>
      <c r="W690" s="7">
        <f t="shared" si="10"/>
        <v>0.3753315889</v>
      </c>
      <c r="X690" s="9">
        <f t="shared" si="11"/>
        <v>0.3759227868</v>
      </c>
      <c r="Y690" s="7">
        <f t="shared" si="12"/>
        <v>-0.05812090931</v>
      </c>
      <c r="Z690" s="7">
        <f t="shared" si="13"/>
        <v>1.669910029</v>
      </c>
      <c r="AA690" s="7">
        <f t="shared" si="14"/>
        <v>1.6719435</v>
      </c>
      <c r="AB690" s="7">
        <f t="shared" si="15"/>
        <v>0.2768750815</v>
      </c>
      <c r="AC690" s="9">
        <f t="shared" si="16"/>
        <v>0.2802500343</v>
      </c>
      <c r="AD690" s="9">
        <f t="shared" si="17"/>
        <v>0.2782500623</v>
      </c>
      <c r="AE690" s="9">
        <f t="shared" si="18"/>
        <v>0.2788750535</v>
      </c>
      <c r="AF690" s="7">
        <f t="shared" si="19"/>
        <v>0.7609031981</v>
      </c>
      <c r="AG690" s="7">
        <f t="shared" si="20"/>
        <v>13.33952552</v>
      </c>
      <c r="AH690" s="7">
        <f t="shared" si="21"/>
        <v>10947.2053</v>
      </c>
      <c r="AI690" s="7">
        <f t="shared" si="22"/>
        <v>460.3718549</v>
      </c>
      <c r="AJ690" s="7">
        <f t="shared" si="23"/>
        <v>2139461.838</v>
      </c>
      <c r="AK690" s="7">
        <f t="shared" si="24"/>
        <v>0.8901431608</v>
      </c>
      <c r="AL690" s="7">
        <f t="shared" si="25"/>
        <v>0.8247449292</v>
      </c>
    </row>
    <row r="691" ht="15.75" customHeight="1">
      <c r="A691" s="5">
        <v>25.3</v>
      </c>
      <c r="B691" s="5" t="str">
        <f t="shared" si="1"/>
        <v>baik</v>
      </c>
      <c r="C691" s="5">
        <v>40.0</v>
      </c>
      <c r="D691" s="5"/>
      <c r="E691" s="7">
        <v>0.083300002</v>
      </c>
      <c r="F691" s="5">
        <v>0.093500003</v>
      </c>
      <c r="G691" s="5">
        <v>0.063299999</v>
      </c>
      <c r="H691" s="5">
        <v>0.058499999</v>
      </c>
      <c r="I691" s="5">
        <v>0.0517</v>
      </c>
      <c r="J691" s="5">
        <v>0.048900001</v>
      </c>
      <c r="K691" s="5">
        <v>0.048599999</v>
      </c>
      <c r="L691" s="5">
        <v>0.046799999</v>
      </c>
      <c r="M691" s="5">
        <v>0.046700001</v>
      </c>
      <c r="N691" s="5">
        <v>0.038800001</v>
      </c>
      <c r="O691" s="7">
        <f t="shared" si="2"/>
        <v>-0.1313672946</v>
      </c>
      <c r="P691" s="7">
        <f t="shared" si="3"/>
        <v>0.3159746894</v>
      </c>
      <c r="Q691" s="7">
        <f t="shared" si="4"/>
        <v>0.01993701994</v>
      </c>
      <c r="R691" s="7">
        <f t="shared" si="5"/>
        <v>0.1121281236</v>
      </c>
      <c r="S691" s="7">
        <f t="shared" si="6"/>
        <v>0.02173910755</v>
      </c>
      <c r="T691" s="7">
        <f t="shared" si="7"/>
        <v>0.1028331375</v>
      </c>
      <c r="U691" s="7">
        <f t="shared" si="8"/>
        <v>0.3338088492</v>
      </c>
      <c r="V691" s="8">
        <f t="shared" si="9"/>
        <v>0.4134542732</v>
      </c>
      <c r="W691" s="7">
        <f t="shared" si="10"/>
        <v>0.353741501</v>
      </c>
      <c r="X691" s="9">
        <f t="shared" si="11"/>
        <v>0.3901569218</v>
      </c>
      <c r="Y691" s="7">
        <f t="shared" si="12"/>
        <v>-0.1926020639</v>
      </c>
      <c r="Z691" s="7">
        <f t="shared" si="13"/>
        <v>1.645330556</v>
      </c>
      <c r="AA691" s="7">
        <f t="shared" si="14"/>
        <v>1.794050366</v>
      </c>
      <c r="AB691" s="7">
        <f t="shared" si="15"/>
        <v>0.0466250055</v>
      </c>
      <c r="AC691" s="9">
        <f t="shared" si="16"/>
        <v>0.0999500055</v>
      </c>
      <c r="AD691" s="9">
        <f t="shared" si="17"/>
        <v>0.0683500055</v>
      </c>
      <c r="AE691" s="9">
        <f t="shared" si="18"/>
        <v>0.0782250055</v>
      </c>
      <c r="AF691" s="7">
        <f t="shared" si="19"/>
        <v>0.7677725082</v>
      </c>
      <c r="AG691" s="7">
        <f t="shared" si="20"/>
        <v>15.57520867</v>
      </c>
      <c r="AH691" s="7">
        <f t="shared" si="21"/>
        <v>33.36747982</v>
      </c>
      <c r="AI691" s="7">
        <f t="shared" si="22"/>
        <v>49.11500017</v>
      </c>
      <c r="AJ691" s="7">
        <f t="shared" si="23"/>
        <v>8.669097051</v>
      </c>
      <c r="AK691" s="7">
        <f t="shared" si="24"/>
        <v>0.6770053152</v>
      </c>
      <c r="AL691" s="7">
        <f t="shared" si="25"/>
        <v>0.7599039313</v>
      </c>
    </row>
    <row r="692" ht="15.75" customHeight="1">
      <c r="A692" s="5">
        <v>25.3</v>
      </c>
      <c r="B692" s="5" t="str">
        <f t="shared" si="1"/>
        <v>baik</v>
      </c>
      <c r="C692" s="5">
        <v>40.0</v>
      </c>
      <c r="D692" s="5"/>
      <c r="E692" s="7">
        <v>0.068779998</v>
      </c>
      <c r="F692" s="5">
        <v>0.085479997</v>
      </c>
      <c r="G692" s="5">
        <v>0.046720002</v>
      </c>
      <c r="H692" s="5">
        <v>0.042580001</v>
      </c>
      <c r="I692" s="5">
        <v>0.023800001</v>
      </c>
      <c r="J692" s="5">
        <v>0.02526</v>
      </c>
      <c r="K692" s="5">
        <v>0.020740001</v>
      </c>
      <c r="L692" s="5">
        <v>0.019160001</v>
      </c>
      <c r="M692" s="5">
        <v>0.01052</v>
      </c>
      <c r="N692" s="5">
        <v>0.00922</v>
      </c>
      <c r="O692" s="7">
        <f t="shared" si="2"/>
        <v>-0.3851171041</v>
      </c>
      <c r="P692" s="7">
        <f t="shared" si="3"/>
        <v>0.6094897121</v>
      </c>
      <c r="Q692" s="7">
        <f t="shared" si="4"/>
        <v>0.3269354022</v>
      </c>
      <c r="R692" s="7">
        <f t="shared" si="5"/>
        <v>0.3845127041</v>
      </c>
      <c r="S692" s="7">
        <f t="shared" si="6"/>
        <v>0.3411215173</v>
      </c>
      <c r="T692" s="7">
        <f t="shared" si="7"/>
        <v>0.3685220931</v>
      </c>
      <c r="U692" s="7">
        <f t="shared" si="8"/>
        <v>0.7808333265</v>
      </c>
      <c r="V692" s="8">
        <f t="shared" si="9"/>
        <v>0.8052798249</v>
      </c>
      <c r="W692" s="7">
        <f t="shared" si="10"/>
        <v>0.7915522637</v>
      </c>
      <c r="X692" s="9">
        <f t="shared" si="11"/>
        <v>0.7943749936</v>
      </c>
      <c r="Y692" s="7">
        <f t="shared" si="12"/>
        <v>-0.2931920975</v>
      </c>
      <c r="Z692" s="7">
        <f t="shared" si="13"/>
        <v>4.229046538</v>
      </c>
      <c r="AA692" s="7">
        <f t="shared" si="14"/>
        <v>4.412549886</v>
      </c>
      <c r="AB692" s="7">
        <f t="shared" si="15"/>
        <v>0.2657249878</v>
      </c>
      <c r="AC692" s="9">
        <f t="shared" si="16"/>
        <v>0.2744999878</v>
      </c>
      <c r="AD692" s="9">
        <f t="shared" si="17"/>
        <v>0.2692999878</v>
      </c>
      <c r="AE692" s="9">
        <f t="shared" si="18"/>
        <v>0.2709249878</v>
      </c>
      <c r="AF692" s="7">
        <f t="shared" si="19"/>
        <v>0.4439212353</v>
      </c>
      <c r="AG692" s="7">
        <f t="shared" si="20"/>
        <v>14.73460187</v>
      </c>
      <c r="AH692" s="7">
        <f t="shared" si="21"/>
        <v>23.06117007</v>
      </c>
      <c r="AI692" s="7">
        <f t="shared" si="22"/>
        <v>20.04121591</v>
      </c>
      <c r="AJ692" s="7">
        <f t="shared" si="23"/>
        <v>3.92743634</v>
      </c>
      <c r="AK692" s="7">
        <f t="shared" si="24"/>
        <v>0.5465606415</v>
      </c>
      <c r="AL692" s="7">
        <f t="shared" si="25"/>
        <v>0.6792672777</v>
      </c>
    </row>
    <row r="693" ht="15.75" customHeight="1">
      <c r="A693" s="5">
        <v>25.28</v>
      </c>
      <c r="B693" s="5" t="str">
        <f t="shared" si="1"/>
        <v>baik</v>
      </c>
      <c r="C693" s="5">
        <v>40.0</v>
      </c>
      <c r="D693" s="5"/>
      <c r="E693" s="5">
        <v>0.027100001</v>
      </c>
      <c r="F693" s="5">
        <v>0.022150001</v>
      </c>
      <c r="G693" s="5">
        <v>0.007225</v>
      </c>
      <c r="H693" s="5">
        <v>0.009575</v>
      </c>
      <c r="I693" s="5">
        <v>0.00735</v>
      </c>
      <c r="J693" s="5">
        <v>0.009275</v>
      </c>
      <c r="K693" s="5">
        <v>0.007525</v>
      </c>
      <c r="L693" s="5">
        <v>0.006225</v>
      </c>
      <c r="M693" s="5">
        <v>0.006825</v>
      </c>
      <c r="N693" s="5">
        <v>0.00535</v>
      </c>
      <c r="O693" s="7">
        <f t="shared" si="2"/>
        <v>0.02033898305</v>
      </c>
      <c r="P693" s="7">
        <f t="shared" si="3"/>
        <v>0.4928391072</v>
      </c>
      <c r="Q693" s="7">
        <f t="shared" si="4"/>
        <v>0.0487804878</v>
      </c>
      <c r="R693" s="7">
        <f t="shared" si="5"/>
        <v>0.1689320388</v>
      </c>
      <c r="S693" s="7">
        <f t="shared" si="6"/>
        <v>0.05436893204</v>
      </c>
      <c r="T693" s="7">
        <f t="shared" si="7"/>
        <v>0.1515679443</v>
      </c>
      <c r="U693" s="7">
        <f t="shared" si="8"/>
        <v>0.528904244</v>
      </c>
      <c r="V693" s="8">
        <f t="shared" si="9"/>
        <v>0.6109091051</v>
      </c>
      <c r="W693" s="7">
        <f t="shared" si="10"/>
        <v>0.5572727434</v>
      </c>
      <c r="X693" s="9">
        <f t="shared" si="11"/>
        <v>0.5798101957</v>
      </c>
      <c r="Y693" s="7">
        <f t="shared" si="12"/>
        <v>-0.5080851231</v>
      </c>
      <c r="Z693" s="7">
        <f t="shared" si="13"/>
        <v>2.047038397</v>
      </c>
      <c r="AA693" s="7">
        <f t="shared" si="14"/>
        <v>2.281553476</v>
      </c>
      <c r="AB693" s="7">
        <f t="shared" si="15"/>
        <v>0.040650004</v>
      </c>
      <c r="AC693" s="9">
        <f t="shared" si="16"/>
        <v>0.050606254</v>
      </c>
      <c r="AD693" s="9">
        <f t="shared" si="17"/>
        <v>0.044706254</v>
      </c>
      <c r="AE693" s="9">
        <f t="shared" si="18"/>
        <v>0.046550004</v>
      </c>
      <c r="AF693" s="7">
        <f t="shared" si="19"/>
        <v>1.041522491</v>
      </c>
      <c r="AG693" s="7">
        <f t="shared" si="20"/>
        <v>10.27603772</v>
      </c>
      <c r="AH693" s="7">
        <f t="shared" si="21"/>
        <v>9.565205602</v>
      </c>
      <c r="AI693" s="7">
        <f t="shared" si="22"/>
        <v>5.145967074</v>
      </c>
      <c r="AJ693" s="7">
        <f t="shared" si="23"/>
        <v>0.5956530346</v>
      </c>
      <c r="AK693" s="7">
        <f t="shared" si="24"/>
        <v>0.3261850869</v>
      </c>
      <c r="AL693" s="7">
        <f t="shared" si="25"/>
        <v>0.2666051562</v>
      </c>
    </row>
    <row r="694" ht="15.75" customHeight="1">
      <c r="A694" s="5">
        <v>25.2</v>
      </c>
      <c r="B694" s="5" t="str">
        <f t="shared" si="1"/>
        <v>baik</v>
      </c>
      <c r="C694" s="5">
        <v>40.0</v>
      </c>
      <c r="D694" s="7"/>
      <c r="E694" s="5">
        <v>0.054566666</v>
      </c>
      <c r="F694" s="5">
        <v>0.059833333</v>
      </c>
      <c r="G694" s="5">
        <v>0.042166665</v>
      </c>
      <c r="H694" s="5">
        <v>0.043400001</v>
      </c>
      <c r="I694" s="5">
        <v>0.036766667</v>
      </c>
      <c r="J694" s="5">
        <v>0.037999999</v>
      </c>
      <c r="K694" s="5">
        <v>0.0298</v>
      </c>
      <c r="L694" s="5">
        <v>0.033733334</v>
      </c>
      <c r="M694" s="5">
        <v>0.027633334</v>
      </c>
      <c r="N694" s="5">
        <v>0.023766667</v>
      </c>
      <c r="O694" s="7">
        <f t="shared" si="2"/>
        <v>-0.1718387951</v>
      </c>
      <c r="P694" s="7">
        <f t="shared" si="3"/>
        <v>0.3350687963</v>
      </c>
      <c r="Q694" s="7">
        <f t="shared" si="4"/>
        <v>0.03772488639</v>
      </c>
      <c r="R694" s="7">
        <f t="shared" si="5"/>
        <v>0.1126322271</v>
      </c>
      <c r="S694" s="7">
        <f t="shared" si="6"/>
        <v>0.04044802713</v>
      </c>
      <c r="T694" s="7">
        <f t="shared" si="7"/>
        <v>0.1050493255</v>
      </c>
      <c r="U694" s="7">
        <f t="shared" si="8"/>
        <v>0.3681402311</v>
      </c>
      <c r="V694" s="8">
        <f t="shared" si="9"/>
        <v>0.4314194498</v>
      </c>
      <c r="W694" s="7">
        <f t="shared" si="10"/>
        <v>0.3851674522</v>
      </c>
      <c r="X694" s="9">
        <f t="shared" si="11"/>
        <v>0.4123475518</v>
      </c>
      <c r="Y694" s="7">
        <f t="shared" si="12"/>
        <v>-0.1732026308</v>
      </c>
      <c r="Z694" s="7">
        <f t="shared" si="13"/>
        <v>1.775972086</v>
      </c>
      <c r="AA694" s="7">
        <f t="shared" si="14"/>
        <v>1.90416921</v>
      </c>
      <c r="AB694" s="7">
        <f t="shared" si="15"/>
        <v>0.0453583275</v>
      </c>
      <c r="AC694" s="9">
        <f t="shared" si="16"/>
        <v>0.07145832975</v>
      </c>
      <c r="AD694" s="9">
        <f t="shared" si="17"/>
        <v>0.05599166175</v>
      </c>
      <c r="AE694" s="9">
        <f t="shared" si="18"/>
        <v>0.0608249955</v>
      </c>
      <c r="AF694" s="7">
        <f t="shared" si="19"/>
        <v>0.7067193955</v>
      </c>
      <c r="AG694" s="7">
        <f t="shared" si="20"/>
        <v>16.14271134</v>
      </c>
      <c r="AH694" s="7">
        <f t="shared" si="21"/>
        <v>20.83624236</v>
      </c>
      <c r="AI694" s="7">
        <f t="shared" si="22"/>
        <v>34.88095293</v>
      </c>
      <c r="AJ694" s="7">
        <f t="shared" si="23"/>
        <v>3.15990598</v>
      </c>
      <c r="AK694" s="7">
        <f t="shared" si="24"/>
        <v>0.7047353521</v>
      </c>
      <c r="AL694" s="7">
        <f t="shared" si="25"/>
        <v>0.7727550186</v>
      </c>
    </row>
    <row r="695" ht="15.75" customHeight="1">
      <c r="A695" s="5">
        <v>25.2</v>
      </c>
      <c r="B695" s="5" t="str">
        <f t="shared" si="1"/>
        <v>baik</v>
      </c>
      <c r="C695" s="5">
        <v>40.0</v>
      </c>
      <c r="D695" s="7"/>
      <c r="E695" s="5">
        <v>0.060199998</v>
      </c>
      <c r="F695" s="5">
        <v>0.07</v>
      </c>
      <c r="G695" s="5">
        <v>0.0308</v>
      </c>
      <c r="H695" s="5">
        <v>0.0231</v>
      </c>
      <c r="I695" s="5">
        <v>0.0149</v>
      </c>
      <c r="J695" s="5">
        <v>0.0142</v>
      </c>
      <c r="K695" s="5">
        <v>0.0129</v>
      </c>
      <c r="L695" s="5">
        <v>0.0126</v>
      </c>
      <c r="M695" s="5">
        <v>0.0093</v>
      </c>
      <c r="N695" s="5">
        <v>0.0075</v>
      </c>
      <c r="O695" s="7">
        <f t="shared" si="2"/>
        <v>-0.409610984</v>
      </c>
      <c r="P695" s="7">
        <f t="shared" si="3"/>
        <v>0.6887816647</v>
      </c>
      <c r="Q695" s="7">
        <f t="shared" si="4"/>
        <v>0.1621621622</v>
      </c>
      <c r="R695" s="7">
        <f t="shared" si="5"/>
        <v>0.2647058824</v>
      </c>
      <c r="S695" s="7">
        <f t="shared" si="6"/>
        <v>0.1764705882</v>
      </c>
      <c r="T695" s="7">
        <f t="shared" si="7"/>
        <v>0.2432432432</v>
      </c>
      <c r="U695" s="7">
        <f t="shared" si="8"/>
        <v>0.7654476671</v>
      </c>
      <c r="V695" s="8">
        <f t="shared" si="9"/>
        <v>0.8064516129</v>
      </c>
      <c r="W695" s="7">
        <f t="shared" si="10"/>
        <v>0.7832258065</v>
      </c>
      <c r="X695" s="9">
        <f t="shared" si="11"/>
        <v>0.7881462799</v>
      </c>
      <c r="Y695" s="7">
        <f t="shared" si="12"/>
        <v>-0.3888888889</v>
      </c>
      <c r="Z695" s="7">
        <f t="shared" si="13"/>
        <v>4.540540541</v>
      </c>
      <c r="AA695" s="7">
        <f t="shared" si="14"/>
        <v>4.941176471</v>
      </c>
      <c r="AB695" s="7">
        <f t="shared" si="15"/>
        <v>0.214</v>
      </c>
      <c r="AC695" s="9">
        <f t="shared" si="16"/>
        <v>0.22615</v>
      </c>
      <c r="AD695" s="9">
        <f t="shared" si="17"/>
        <v>0.21895</v>
      </c>
      <c r="AE695" s="9">
        <f t="shared" si="18"/>
        <v>0.2212</v>
      </c>
      <c r="AF695" s="7">
        <f t="shared" si="19"/>
        <v>0.4188311688</v>
      </c>
      <c r="AG695" s="7">
        <f t="shared" si="20"/>
        <v>12.65074222</v>
      </c>
      <c r="AH695" s="7">
        <f t="shared" si="21"/>
        <v>16.17431661</v>
      </c>
      <c r="AI695" s="7">
        <f t="shared" si="22"/>
        <v>9.172279904</v>
      </c>
      <c r="AJ695" s="7">
        <f t="shared" si="23"/>
        <v>1.836253192</v>
      </c>
      <c r="AK695" s="7">
        <f t="shared" si="24"/>
        <v>0.44</v>
      </c>
      <c r="AL695" s="7">
        <f t="shared" si="25"/>
        <v>0.511627924</v>
      </c>
    </row>
    <row r="696" ht="15.75" customHeight="1">
      <c r="A696" s="5">
        <v>25.2</v>
      </c>
      <c r="B696" s="5" t="str">
        <f t="shared" si="1"/>
        <v>baik</v>
      </c>
      <c r="C696" s="5">
        <v>50.0</v>
      </c>
      <c r="D696" s="6"/>
      <c r="E696" s="5">
        <v>0.186100006</v>
      </c>
      <c r="F696" s="5">
        <v>0.220400006</v>
      </c>
      <c r="G696" s="5">
        <v>0.208499998</v>
      </c>
      <c r="H696" s="5">
        <v>0.213599995</v>
      </c>
      <c r="I696" s="5">
        <v>0.136299998</v>
      </c>
      <c r="J696" s="5">
        <v>0.137799993</v>
      </c>
      <c r="K696" s="5">
        <v>0.1153</v>
      </c>
      <c r="L696" s="5">
        <v>0.097099997</v>
      </c>
      <c r="M696" s="5">
        <v>0.0222</v>
      </c>
      <c r="N696" s="5">
        <v>0.020400001</v>
      </c>
      <c r="O696" s="7">
        <f t="shared" si="2"/>
        <v>-0.2878319907</v>
      </c>
      <c r="P696" s="7">
        <f t="shared" si="3"/>
        <v>0.3130771645</v>
      </c>
      <c r="Q696" s="7">
        <f t="shared" si="4"/>
        <v>0.6770909091</v>
      </c>
      <c r="R696" s="7">
        <f t="shared" si="5"/>
        <v>0.6993367598</v>
      </c>
      <c r="S696" s="7">
        <f t="shared" si="6"/>
        <v>0.6860722131</v>
      </c>
      <c r="T696" s="7">
        <f t="shared" si="7"/>
        <v>0.6901818109</v>
      </c>
      <c r="U696" s="7">
        <f t="shared" si="8"/>
        <v>0.8169826921</v>
      </c>
      <c r="V696" s="8">
        <f t="shared" si="9"/>
        <v>0.8305647807</v>
      </c>
      <c r="W696" s="7">
        <f t="shared" si="10"/>
        <v>0.823089702</v>
      </c>
      <c r="X696" s="9">
        <f t="shared" si="11"/>
        <v>0.8244023085</v>
      </c>
      <c r="Y696" s="7">
        <f t="shared" si="12"/>
        <v>-0.02774541359</v>
      </c>
      <c r="Z696" s="7">
        <f t="shared" si="13"/>
        <v>3.119272756</v>
      </c>
      <c r="AA696" s="7">
        <f t="shared" si="14"/>
        <v>3.160648496</v>
      </c>
      <c r="AB696" s="7">
        <f t="shared" si="15"/>
        <v>0.702925024</v>
      </c>
      <c r="AC696" s="9">
        <f t="shared" si="16"/>
        <v>0.7150750173</v>
      </c>
      <c r="AD696" s="9">
        <f t="shared" si="17"/>
        <v>0.7078750213</v>
      </c>
      <c r="AE696" s="9">
        <f t="shared" si="18"/>
        <v>0.71012502</v>
      </c>
      <c r="AF696" s="7">
        <f t="shared" si="19"/>
        <v>0.5529976072</v>
      </c>
      <c r="AG696" s="7">
        <f t="shared" si="20"/>
        <v>20.97871268</v>
      </c>
      <c r="AH696" s="7">
        <f t="shared" si="21"/>
        <v>848.0107371</v>
      </c>
      <c r="AI696" s="7">
        <f t="shared" si="22"/>
        <v>200.3471525</v>
      </c>
      <c r="AJ696" s="7">
        <f t="shared" si="23"/>
        <v>8899.857918</v>
      </c>
      <c r="AK696" s="7">
        <f t="shared" si="24"/>
        <v>0.9460072247</v>
      </c>
      <c r="AL696" s="7">
        <f t="shared" si="25"/>
        <v>1.120365348</v>
      </c>
    </row>
    <row r="697" ht="15.75" customHeight="1">
      <c r="A697" s="5">
        <v>25.2</v>
      </c>
      <c r="B697" s="5" t="str">
        <f t="shared" si="1"/>
        <v>baik</v>
      </c>
      <c r="C697" s="5">
        <v>40.0</v>
      </c>
      <c r="D697" s="5"/>
      <c r="E697" s="7">
        <v>0.061099999</v>
      </c>
      <c r="F697" s="5">
        <v>0.082000002</v>
      </c>
      <c r="G697" s="5">
        <v>0.093500003</v>
      </c>
      <c r="H697" s="5">
        <v>0.089599997</v>
      </c>
      <c r="I697" s="5">
        <v>0.044</v>
      </c>
      <c r="J697" s="5">
        <v>0.043900002</v>
      </c>
      <c r="K697" s="5">
        <v>0.045200001</v>
      </c>
      <c r="L697" s="5">
        <v>0.0288</v>
      </c>
      <c r="M697" s="5">
        <v>0.0173</v>
      </c>
      <c r="N697" s="5">
        <v>0.0115</v>
      </c>
      <c r="O697" s="7">
        <f t="shared" si="2"/>
        <v>-0.3482336021</v>
      </c>
      <c r="P697" s="7">
        <f t="shared" si="3"/>
        <v>0.2893081771</v>
      </c>
      <c r="Q697" s="7">
        <f t="shared" si="4"/>
        <v>0.4464000089</v>
      </c>
      <c r="R697" s="7">
        <f t="shared" si="5"/>
        <v>0.5943562682</v>
      </c>
      <c r="S697" s="7">
        <f t="shared" si="6"/>
        <v>0.492063501</v>
      </c>
      <c r="T697" s="7">
        <f t="shared" si="7"/>
        <v>0.5392000074</v>
      </c>
      <c r="U697" s="7">
        <f t="shared" si="8"/>
        <v>0.6515609335</v>
      </c>
      <c r="V697" s="8">
        <f t="shared" si="9"/>
        <v>0.7540107004</v>
      </c>
      <c r="W697" s="7">
        <f t="shared" si="10"/>
        <v>0.6919786162</v>
      </c>
      <c r="X697" s="9">
        <f t="shared" si="11"/>
        <v>0.7099697944</v>
      </c>
      <c r="Y697" s="7">
        <f t="shared" si="12"/>
        <v>0.06552706936</v>
      </c>
      <c r="Z697" s="7">
        <f t="shared" si="13"/>
        <v>2.808000035</v>
      </c>
      <c r="AA697" s="7">
        <f t="shared" si="14"/>
        <v>3.095238129</v>
      </c>
      <c r="AB697" s="7">
        <f t="shared" si="15"/>
        <v>0.1999250078</v>
      </c>
      <c r="AC697" s="9">
        <f t="shared" si="16"/>
        <v>0.2390750078</v>
      </c>
      <c r="AD697" s="9">
        <f t="shared" si="17"/>
        <v>0.2158750078</v>
      </c>
      <c r="AE697" s="9">
        <f t="shared" si="18"/>
        <v>0.2231250078</v>
      </c>
      <c r="AF697" s="7">
        <f t="shared" si="19"/>
        <v>0.4834224551</v>
      </c>
      <c r="AG697" s="7">
        <f t="shared" si="20"/>
        <v>24.3418397</v>
      </c>
      <c r="AH697" s="7">
        <f t="shared" si="21"/>
        <v>65.3979563</v>
      </c>
      <c r="AI697" s="7">
        <f t="shared" si="22"/>
        <v>42.42739788</v>
      </c>
      <c r="AJ697" s="7">
        <f t="shared" si="23"/>
        <v>36.67025112</v>
      </c>
      <c r="AK697" s="7">
        <f t="shared" si="24"/>
        <v>1.140243911</v>
      </c>
      <c r="AL697" s="7">
        <f t="shared" si="25"/>
        <v>1.530278307</v>
      </c>
    </row>
    <row r="698" ht="15.75" customHeight="1">
      <c r="A698" s="5">
        <v>25.2</v>
      </c>
      <c r="B698" s="5" t="str">
        <f t="shared" si="1"/>
        <v>baik</v>
      </c>
      <c r="C698" s="5">
        <v>40.0</v>
      </c>
      <c r="D698" s="5"/>
      <c r="E698" s="7">
        <v>0.477499992</v>
      </c>
      <c r="F698" s="5">
        <v>0.451599985</v>
      </c>
      <c r="G698" s="5">
        <v>0.417600006</v>
      </c>
      <c r="H698" s="5">
        <v>0.430200011</v>
      </c>
      <c r="I698" s="5">
        <v>0.354900002</v>
      </c>
      <c r="J698" s="5">
        <v>0.353599995</v>
      </c>
      <c r="K698" s="5">
        <v>0.413500011</v>
      </c>
      <c r="L698" s="5">
        <v>0.305299997</v>
      </c>
      <c r="M698" s="5">
        <v>0.278200001</v>
      </c>
      <c r="N698" s="5">
        <v>0.246800005</v>
      </c>
      <c r="O698" s="7">
        <f t="shared" si="2"/>
        <v>-0.004933214915</v>
      </c>
      <c r="P698" s="7">
        <f t="shared" si="3"/>
        <v>0.04404112146</v>
      </c>
      <c r="Q698" s="7">
        <f t="shared" si="4"/>
        <v>0.1956050421</v>
      </c>
      <c r="R698" s="7">
        <f t="shared" si="5"/>
        <v>0.2524610055</v>
      </c>
      <c r="S698" s="7">
        <f t="shared" si="6"/>
        <v>0.2049068707</v>
      </c>
      <c r="T698" s="7">
        <f t="shared" si="7"/>
        <v>0.2410004382</v>
      </c>
      <c r="U698" s="7">
        <f t="shared" si="8"/>
        <v>0.2375993249</v>
      </c>
      <c r="V698" s="8">
        <f t="shared" si="9"/>
        <v>0.2932416709</v>
      </c>
      <c r="W698" s="7">
        <f t="shared" si="10"/>
        <v>0.2482817676</v>
      </c>
      <c r="X698" s="9">
        <f t="shared" si="11"/>
        <v>0.2806248067</v>
      </c>
      <c r="Y698" s="7">
        <f t="shared" si="12"/>
        <v>-0.03911640515</v>
      </c>
      <c r="Z698" s="7">
        <f t="shared" si="13"/>
        <v>1.256614104</v>
      </c>
      <c r="AA698" s="7">
        <f t="shared" si="14"/>
        <v>1.316371301</v>
      </c>
      <c r="AB698" s="7">
        <f t="shared" si="15"/>
        <v>-0.1748250695</v>
      </c>
      <c r="AC698" s="9">
        <f t="shared" si="16"/>
        <v>0.0371249035</v>
      </c>
      <c r="AD698" s="9">
        <f t="shared" si="17"/>
        <v>-0.0884750805</v>
      </c>
      <c r="AE698" s="9">
        <f t="shared" si="18"/>
        <v>-0.0492250855</v>
      </c>
      <c r="AF698" s="7">
        <f t="shared" si="19"/>
        <v>0.9901820045</v>
      </c>
      <c r="AG698" s="7">
        <f t="shared" si="20"/>
        <v>13.87806243</v>
      </c>
      <c r="AH698" s="7">
        <f t="shared" si="21"/>
        <v>89501.39508</v>
      </c>
      <c r="AI698" s="7">
        <f t="shared" si="22"/>
        <v>719.7027125</v>
      </c>
      <c r="AJ698" s="7">
        <f t="shared" si="23"/>
        <v>193224150.3</v>
      </c>
      <c r="AK698" s="7">
        <f t="shared" si="24"/>
        <v>0.9247121786</v>
      </c>
      <c r="AL698" s="7">
        <f t="shared" si="25"/>
        <v>0.874555001</v>
      </c>
    </row>
    <row r="699" ht="15.75" customHeight="1">
      <c r="A699" s="5">
        <v>25.2</v>
      </c>
      <c r="B699" s="5" t="str">
        <f t="shared" si="1"/>
        <v>baik</v>
      </c>
      <c r="C699" s="5">
        <v>40.0</v>
      </c>
      <c r="D699" s="5"/>
      <c r="E699" s="7">
        <v>0.112099998</v>
      </c>
      <c r="F699" s="5">
        <v>0.147699997</v>
      </c>
      <c r="G699" s="5">
        <v>0.169300005</v>
      </c>
      <c r="H699" s="5">
        <v>0.181799993</v>
      </c>
      <c r="I699" s="5">
        <v>0.133399993</v>
      </c>
      <c r="J699" s="5">
        <v>0.142199993</v>
      </c>
      <c r="K699" s="5">
        <v>0.1149</v>
      </c>
      <c r="L699" s="5">
        <v>0.1074</v>
      </c>
      <c r="M699" s="5">
        <v>0.034899998</v>
      </c>
      <c r="N699" s="5">
        <v>0.034600001</v>
      </c>
      <c r="O699" s="7">
        <f t="shared" si="2"/>
        <v>-0.1914145111</v>
      </c>
      <c r="P699" s="7">
        <f t="shared" si="3"/>
        <v>0.1249047882</v>
      </c>
      <c r="Q699" s="7">
        <f t="shared" si="4"/>
        <v>0.5340454143</v>
      </c>
      <c r="R699" s="7">
        <f t="shared" si="5"/>
        <v>0.5371237355</v>
      </c>
      <c r="S699" s="7">
        <f t="shared" si="6"/>
        <v>0.5351170667</v>
      </c>
      <c r="T699" s="7">
        <f t="shared" si="7"/>
        <v>0.5360480646</v>
      </c>
      <c r="U699" s="7">
        <f t="shared" si="8"/>
        <v>0.6177437135</v>
      </c>
      <c r="V699" s="8">
        <f t="shared" si="9"/>
        <v>0.6204059092</v>
      </c>
      <c r="W699" s="7">
        <f t="shared" si="10"/>
        <v>0.6187602865</v>
      </c>
      <c r="X699" s="9">
        <f t="shared" si="11"/>
        <v>0.6193866325</v>
      </c>
      <c r="Y699" s="7">
        <f t="shared" si="12"/>
        <v>0.06813882607</v>
      </c>
      <c r="Z699" s="7">
        <f t="shared" si="13"/>
        <v>2.116154915</v>
      </c>
      <c r="AA699" s="7">
        <f t="shared" si="14"/>
        <v>2.120401337</v>
      </c>
      <c r="AB699" s="7">
        <f t="shared" si="15"/>
        <v>0.3265000015</v>
      </c>
      <c r="AC699" s="9">
        <f t="shared" si="16"/>
        <v>0.3285249813</v>
      </c>
      <c r="AD699" s="9">
        <f t="shared" si="17"/>
        <v>0.3273249933</v>
      </c>
      <c r="AE699" s="9">
        <f t="shared" si="18"/>
        <v>0.3276999895</v>
      </c>
      <c r="AF699" s="7">
        <f t="shared" si="19"/>
        <v>0.6786768849</v>
      </c>
      <c r="AG699" s="7">
        <f t="shared" si="20"/>
        <v>25.99450459</v>
      </c>
      <c r="AH699" s="7">
        <f t="shared" si="21"/>
        <v>354.0536521</v>
      </c>
      <c r="AI699" s="7">
        <f t="shared" si="22"/>
        <v>209.0772308</v>
      </c>
      <c r="AJ699" s="7">
        <f t="shared" si="23"/>
        <v>1368.944009</v>
      </c>
      <c r="AK699" s="7">
        <f t="shared" si="24"/>
        <v>1.14624244</v>
      </c>
      <c r="AL699" s="7">
        <f t="shared" si="25"/>
        <v>1.510258769</v>
      </c>
    </row>
    <row r="700" ht="15.75" customHeight="1">
      <c r="A700" s="5">
        <v>25.2</v>
      </c>
      <c r="B700" s="5" t="str">
        <f t="shared" si="1"/>
        <v>baik</v>
      </c>
      <c r="C700" s="5">
        <v>80.0</v>
      </c>
      <c r="D700" s="5"/>
      <c r="E700" s="7">
        <v>0.087300003</v>
      </c>
      <c r="F700" s="5">
        <v>0.128099993</v>
      </c>
      <c r="G700" s="5">
        <v>0.105499998</v>
      </c>
      <c r="H700" s="5">
        <v>0.145300001</v>
      </c>
      <c r="I700" s="5">
        <v>0.089500003</v>
      </c>
      <c r="J700" s="5">
        <v>0.092600003</v>
      </c>
      <c r="K700" s="5">
        <v>0.091799997</v>
      </c>
      <c r="L700" s="5">
        <v>0.071699999</v>
      </c>
      <c r="M700" s="5">
        <v>0.047499999</v>
      </c>
      <c r="N700" s="5">
        <v>0.0427</v>
      </c>
      <c r="O700" s="7">
        <f t="shared" si="2"/>
        <v>-0.0694374118</v>
      </c>
      <c r="P700" s="7">
        <f t="shared" si="3"/>
        <v>0.1650750234</v>
      </c>
      <c r="Q700" s="7">
        <f t="shared" si="4"/>
        <v>0.3180186595</v>
      </c>
      <c r="R700" s="7">
        <f t="shared" si="5"/>
        <v>0.3650557479</v>
      </c>
      <c r="S700" s="7">
        <f t="shared" si="6"/>
        <v>0.3293680222</v>
      </c>
      <c r="T700" s="7">
        <f t="shared" si="7"/>
        <v>0.3524766576</v>
      </c>
      <c r="U700" s="7">
        <f t="shared" si="8"/>
        <v>0.4589977088</v>
      </c>
      <c r="V700" s="8">
        <f t="shared" si="9"/>
        <v>0.4999999795</v>
      </c>
      <c r="W700" s="7">
        <f t="shared" si="10"/>
        <v>0.4718969397</v>
      </c>
      <c r="X700" s="9">
        <f t="shared" si="11"/>
        <v>0.4863325563</v>
      </c>
      <c r="Y700" s="7">
        <f t="shared" si="12"/>
        <v>-0.09674655767</v>
      </c>
      <c r="Z700" s="7">
        <f t="shared" si="13"/>
        <v>1.676956193</v>
      </c>
      <c r="AA700" s="7">
        <f t="shared" si="14"/>
        <v>1.736802946</v>
      </c>
      <c r="AB700" s="7">
        <f t="shared" si="15"/>
        <v>0.1688249795</v>
      </c>
      <c r="AC700" s="9">
        <f t="shared" si="16"/>
        <v>0.2012249728</v>
      </c>
      <c r="AD700" s="9">
        <f t="shared" si="17"/>
        <v>0.1820249768</v>
      </c>
      <c r="AE700" s="9">
        <f t="shared" si="18"/>
        <v>0.1880249755</v>
      </c>
      <c r="AF700" s="7">
        <f t="shared" si="19"/>
        <v>0.8701421682</v>
      </c>
      <c r="AG700" s="7">
        <f t="shared" si="20"/>
        <v>21.34643691</v>
      </c>
      <c r="AH700" s="7">
        <f t="shared" si="21"/>
        <v>85.44492509</v>
      </c>
      <c r="AI700" s="7">
        <f t="shared" si="22"/>
        <v>116.8189085</v>
      </c>
      <c r="AJ700" s="7">
        <f t="shared" si="23"/>
        <v>65.04150414</v>
      </c>
      <c r="AK700" s="7">
        <f t="shared" si="24"/>
        <v>0.8235753612</v>
      </c>
      <c r="AL700" s="7">
        <f t="shared" si="25"/>
        <v>1.208476453</v>
      </c>
    </row>
    <row r="701" ht="15.75" customHeight="1">
      <c r="A701" s="5">
        <v>25.2</v>
      </c>
      <c r="B701" s="5" t="str">
        <f t="shared" si="1"/>
        <v>baik</v>
      </c>
      <c r="C701" s="5">
        <v>40.0</v>
      </c>
      <c r="D701" s="5"/>
      <c r="E701" s="7">
        <v>0.178049996</v>
      </c>
      <c r="F701" s="5">
        <v>0.199300006</v>
      </c>
      <c r="G701" s="5">
        <v>0.187800005</v>
      </c>
      <c r="H701" s="5">
        <v>0.200800002</v>
      </c>
      <c r="I701" s="5">
        <v>0.159449995</v>
      </c>
      <c r="J701" s="5">
        <v>0.170499995</v>
      </c>
      <c r="K701" s="5">
        <v>0.134000003</v>
      </c>
      <c r="L701" s="5">
        <v>0.151950002</v>
      </c>
      <c r="M701" s="5">
        <v>0.130199999</v>
      </c>
      <c r="N701" s="5">
        <v>0.120849997</v>
      </c>
      <c r="O701" s="7">
        <f t="shared" si="2"/>
        <v>-0.1671845888</v>
      </c>
      <c r="P701" s="7">
        <f t="shared" si="3"/>
        <v>0.1959195957</v>
      </c>
      <c r="Q701" s="7">
        <f t="shared" si="4"/>
        <v>0.01438305818</v>
      </c>
      <c r="R701" s="7">
        <f t="shared" si="5"/>
        <v>0.05159900334</v>
      </c>
      <c r="S701" s="7">
        <f t="shared" si="6"/>
        <v>0.0149107475</v>
      </c>
      <c r="T701" s="7">
        <f t="shared" si="7"/>
        <v>0.04977292165</v>
      </c>
      <c r="U701" s="7">
        <f t="shared" si="8"/>
        <v>0.2097117024</v>
      </c>
      <c r="V701" s="8">
        <f t="shared" si="9"/>
        <v>0.2450414127</v>
      </c>
      <c r="W701" s="7">
        <f t="shared" si="10"/>
        <v>0.2158363466</v>
      </c>
      <c r="X701" s="9">
        <f t="shared" si="11"/>
        <v>0.2380880358</v>
      </c>
      <c r="Y701" s="7">
        <f t="shared" si="12"/>
        <v>-0.02970808751</v>
      </c>
      <c r="Z701" s="7">
        <f t="shared" si="13"/>
        <v>1.465177926</v>
      </c>
      <c r="AA701" s="7">
        <f t="shared" si="14"/>
        <v>1.518932749</v>
      </c>
      <c r="AB701" s="7">
        <f t="shared" si="15"/>
        <v>-0.11514997</v>
      </c>
      <c r="AC701" s="9">
        <f t="shared" si="16"/>
        <v>-0.0520374565</v>
      </c>
      <c r="AD701" s="9">
        <f t="shared" si="17"/>
        <v>-0.0894374645</v>
      </c>
      <c r="AE701" s="9">
        <f t="shared" si="18"/>
        <v>-0.077749962</v>
      </c>
      <c r="AF701" s="7">
        <f t="shared" si="19"/>
        <v>0.7135250236</v>
      </c>
      <c r="AG701" s="7">
        <f t="shared" si="20"/>
        <v>19.70262837</v>
      </c>
      <c r="AH701" s="7">
        <f t="shared" si="21"/>
        <v>534.676035</v>
      </c>
      <c r="AI701" s="7">
        <f t="shared" si="22"/>
        <v>267.4680964</v>
      </c>
      <c r="AJ701" s="7">
        <f t="shared" si="23"/>
        <v>3311.850666</v>
      </c>
      <c r="AK701" s="7">
        <f t="shared" si="24"/>
        <v>0.9422980399</v>
      </c>
      <c r="AL701" s="7">
        <f t="shared" si="25"/>
        <v>1.054759951</v>
      </c>
    </row>
    <row r="702" ht="15.75" customHeight="1">
      <c r="A702" s="5">
        <v>25.2</v>
      </c>
      <c r="B702" s="5" t="str">
        <f t="shared" si="1"/>
        <v>baik</v>
      </c>
      <c r="C702" s="5">
        <v>40.0</v>
      </c>
      <c r="D702" s="5"/>
      <c r="E702" s="7">
        <v>0.047600001</v>
      </c>
      <c r="F702" s="5">
        <v>0.047200002</v>
      </c>
      <c r="G702" s="5">
        <v>0.0113</v>
      </c>
      <c r="H702" s="5">
        <v>0.0098</v>
      </c>
      <c r="I702" s="5">
        <v>0.0067</v>
      </c>
      <c r="J702" s="5">
        <v>0.0081</v>
      </c>
      <c r="K702" s="5">
        <v>0.0063</v>
      </c>
      <c r="L702" s="5">
        <v>0.0061</v>
      </c>
      <c r="M702" s="5">
        <v>0.0049</v>
      </c>
      <c r="N702" s="5">
        <v>0.0037</v>
      </c>
      <c r="O702" s="7">
        <f t="shared" si="2"/>
        <v>-0.2840909091</v>
      </c>
      <c r="P702" s="7">
        <f t="shared" si="3"/>
        <v>0.7644859901</v>
      </c>
      <c r="Q702" s="7">
        <f t="shared" si="4"/>
        <v>0.125</v>
      </c>
      <c r="R702" s="7">
        <f t="shared" si="5"/>
        <v>0.26</v>
      </c>
      <c r="S702" s="7">
        <f t="shared" si="6"/>
        <v>0.14</v>
      </c>
      <c r="T702" s="7">
        <f t="shared" si="7"/>
        <v>0.2321428571</v>
      </c>
      <c r="U702" s="7">
        <f t="shared" si="8"/>
        <v>0.8119001992</v>
      </c>
      <c r="V702" s="8">
        <f t="shared" si="9"/>
        <v>0.8546169016</v>
      </c>
      <c r="W702" s="7">
        <f t="shared" si="10"/>
        <v>0.831041264</v>
      </c>
      <c r="X702" s="9">
        <f t="shared" si="11"/>
        <v>0.8349328278</v>
      </c>
      <c r="Y702" s="7">
        <f t="shared" si="12"/>
        <v>-0.6136752269</v>
      </c>
      <c r="Z702" s="7">
        <f t="shared" si="13"/>
        <v>5.223214464</v>
      </c>
      <c r="AA702" s="7">
        <f t="shared" si="14"/>
        <v>5.8500002</v>
      </c>
      <c r="AB702" s="7">
        <f t="shared" si="15"/>
        <v>0.154150008</v>
      </c>
      <c r="AC702" s="9">
        <f t="shared" si="16"/>
        <v>0.162250008</v>
      </c>
      <c r="AD702" s="9">
        <f t="shared" si="17"/>
        <v>0.157450008</v>
      </c>
      <c r="AE702" s="9">
        <f t="shared" si="18"/>
        <v>0.158950008</v>
      </c>
      <c r="AF702" s="7">
        <f t="shared" si="19"/>
        <v>0.5575221239</v>
      </c>
      <c r="AG702" s="7">
        <f t="shared" si="20"/>
        <v>8.622172745</v>
      </c>
      <c r="AH702" s="7">
        <f t="shared" si="21"/>
        <v>10.47435899</v>
      </c>
      <c r="AI702" s="7">
        <f t="shared" si="22"/>
        <v>4.281896708</v>
      </c>
      <c r="AJ702" s="7">
        <f t="shared" si="23"/>
        <v>0.7236153494</v>
      </c>
      <c r="AK702" s="7">
        <f t="shared" si="24"/>
        <v>0.2394067695</v>
      </c>
      <c r="AL702" s="7">
        <f t="shared" si="25"/>
        <v>0.237394953</v>
      </c>
    </row>
    <row r="703" ht="15.75" customHeight="1">
      <c r="A703" s="5">
        <v>25.2</v>
      </c>
      <c r="B703" s="5" t="str">
        <f t="shared" si="1"/>
        <v>baik</v>
      </c>
      <c r="C703" s="5">
        <v>40.0</v>
      </c>
      <c r="D703" s="5"/>
      <c r="E703" s="7">
        <v>0.136500001</v>
      </c>
      <c r="F703" s="5">
        <v>0.1435</v>
      </c>
      <c r="G703" s="5">
        <v>0.0986</v>
      </c>
      <c r="H703" s="5">
        <v>0.098099999</v>
      </c>
      <c r="I703" s="5">
        <v>0.088699996</v>
      </c>
      <c r="J703" s="5">
        <v>0.0898</v>
      </c>
      <c r="K703" s="5">
        <v>0.0911</v>
      </c>
      <c r="L703" s="5">
        <v>0.089900002</v>
      </c>
      <c r="M703" s="5">
        <v>0.086999997</v>
      </c>
      <c r="N703" s="5">
        <v>0.072999999</v>
      </c>
      <c r="O703" s="7">
        <f t="shared" si="2"/>
        <v>-0.03953610965</v>
      </c>
      <c r="P703" s="7">
        <f t="shared" si="3"/>
        <v>0.2233589088</v>
      </c>
      <c r="Q703" s="7">
        <f t="shared" si="4"/>
        <v>0.02302079208</v>
      </c>
      <c r="R703" s="7">
        <f t="shared" si="5"/>
        <v>0.1102986052</v>
      </c>
      <c r="S703" s="7">
        <f t="shared" si="6"/>
        <v>0.02498478382</v>
      </c>
      <c r="T703" s="7">
        <f t="shared" si="7"/>
        <v>0.101628306</v>
      </c>
      <c r="U703" s="7">
        <f t="shared" si="8"/>
        <v>0.2451193221</v>
      </c>
      <c r="V703" s="8">
        <f t="shared" si="9"/>
        <v>0.32563511</v>
      </c>
      <c r="W703" s="7">
        <f t="shared" si="10"/>
        <v>0.260969992</v>
      </c>
      <c r="X703" s="9">
        <f t="shared" si="11"/>
        <v>0.3058568413</v>
      </c>
      <c r="Y703" s="7">
        <f t="shared" si="12"/>
        <v>-0.1854605535</v>
      </c>
      <c r="Z703" s="7">
        <f t="shared" si="13"/>
        <v>1.359348703</v>
      </c>
      <c r="AA703" s="7">
        <f t="shared" si="14"/>
        <v>1.475319936</v>
      </c>
      <c r="AB703" s="7">
        <f t="shared" si="15"/>
        <v>-0.03602497975</v>
      </c>
      <c r="AC703" s="9">
        <f t="shared" si="16"/>
        <v>0.05847500675</v>
      </c>
      <c r="AD703" s="9">
        <f t="shared" si="17"/>
        <v>0.00247501475</v>
      </c>
      <c r="AE703" s="9">
        <f t="shared" si="18"/>
        <v>0.01997501225</v>
      </c>
      <c r="AF703" s="7">
        <f t="shared" si="19"/>
        <v>0.9239350913</v>
      </c>
      <c r="AG703" s="7">
        <f t="shared" si="20"/>
        <v>14.28975509</v>
      </c>
      <c r="AH703" s="7">
        <f t="shared" si="21"/>
        <v>73.26829061</v>
      </c>
      <c r="AI703" s="7">
        <f t="shared" si="22"/>
        <v>112.0515852</v>
      </c>
      <c r="AJ703" s="7">
        <f t="shared" si="23"/>
        <v>46.7828268</v>
      </c>
      <c r="AK703" s="7">
        <f t="shared" si="24"/>
        <v>0.6871080139</v>
      </c>
      <c r="AL703" s="7">
        <f t="shared" si="25"/>
        <v>0.7223443171</v>
      </c>
    </row>
    <row r="704" ht="15.75" customHeight="1">
      <c r="A704" s="5">
        <v>25.2</v>
      </c>
      <c r="B704" s="5" t="str">
        <f t="shared" si="1"/>
        <v>baik</v>
      </c>
      <c r="C704" s="5">
        <v>40.0</v>
      </c>
      <c r="D704" s="5"/>
      <c r="E704" s="7">
        <v>0.103650004</v>
      </c>
      <c r="F704" s="5">
        <v>0.106899999</v>
      </c>
      <c r="G704" s="5">
        <v>0.098300003</v>
      </c>
      <c r="H704" s="5">
        <v>0.108649999</v>
      </c>
      <c r="I704" s="5">
        <v>0.107749999</v>
      </c>
      <c r="J704" s="5">
        <v>0.114249997</v>
      </c>
      <c r="K704" s="5">
        <v>0.095349997</v>
      </c>
      <c r="L704" s="5">
        <v>0.122000001</v>
      </c>
      <c r="M704" s="5">
        <v>0.142100006</v>
      </c>
      <c r="N704" s="5">
        <v>0.138549998</v>
      </c>
      <c r="O704" s="7">
        <f t="shared" si="2"/>
        <v>-0.01523369997</v>
      </c>
      <c r="P704" s="7">
        <f t="shared" si="3"/>
        <v>0.05710755119</v>
      </c>
      <c r="Q704" s="7">
        <f t="shared" si="4"/>
        <v>-0.1968835898</v>
      </c>
      <c r="R704" s="7">
        <f t="shared" si="5"/>
        <v>-0.184694322</v>
      </c>
      <c r="S704" s="7">
        <f t="shared" si="6"/>
        <v>-0.1998717828</v>
      </c>
      <c r="T704" s="7">
        <f t="shared" si="7"/>
        <v>-0.1819330404</v>
      </c>
      <c r="U704" s="7">
        <f t="shared" si="8"/>
        <v>-0.1413654871</v>
      </c>
      <c r="V704" s="8">
        <f t="shared" si="9"/>
        <v>-0.1289468299</v>
      </c>
      <c r="W704" s="7">
        <f t="shared" si="10"/>
        <v>-0.1434100934</v>
      </c>
      <c r="X704" s="9">
        <f t="shared" si="11"/>
        <v>-0.1271084272</v>
      </c>
      <c r="Y704" s="7">
        <f t="shared" si="12"/>
        <v>-0.04191031148</v>
      </c>
      <c r="Z704" s="7">
        <f t="shared" si="13"/>
        <v>0.8641819305</v>
      </c>
      <c r="AA704" s="7">
        <f t="shared" si="14"/>
        <v>0.8772980179</v>
      </c>
      <c r="AB704" s="7">
        <f t="shared" si="15"/>
        <v>-0.5554125438</v>
      </c>
      <c r="AC704" s="9">
        <f t="shared" si="16"/>
        <v>-0.5314499898</v>
      </c>
      <c r="AD704" s="9">
        <f t="shared" si="17"/>
        <v>-0.5456500218</v>
      </c>
      <c r="AE704" s="9">
        <f t="shared" si="18"/>
        <v>-0.5412125118</v>
      </c>
      <c r="AF704" s="7">
        <f t="shared" si="19"/>
        <v>0.9699897669</v>
      </c>
      <c r="AG704" s="7">
        <f t="shared" si="20"/>
        <v>17.98318897</v>
      </c>
      <c r="AH704" s="7">
        <f t="shared" si="21"/>
        <v>72.78016482</v>
      </c>
      <c r="AI704" s="7">
        <f t="shared" si="22"/>
        <v>155.3577332</v>
      </c>
      <c r="AJ704" s="7">
        <f t="shared" si="23"/>
        <v>46.11737745</v>
      </c>
      <c r="AK704" s="7">
        <f t="shared" si="24"/>
        <v>0.9195510189</v>
      </c>
      <c r="AL704" s="7">
        <f t="shared" si="25"/>
        <v>0.9483839769</v>
      </c>
    </row>
    <row r="705" ht="15.75" customHeight="1">
      <c r="A705" s="5">
        <v>25.2</v>
      </c>
      <c r="B705" s="5" t="str">
        <f t="shared" si="1"/>
        <v>baik</v>
      </c>
      <c r="C705" s="5">
        <v>40.0</v>
      </c>
      <c r="D705" s="5"/>
      <c r="E705" s="7">
        <v>0.090599999</v>
      </c>
      <c r="F705" s="5">
        <v>0.074649997</v>
      </c>
      <c r="G705" s="5">
        <v>0.052250002</v>
      </c>
      <c r="H705" s="5">
        <v>0.054499999</v>
      </c>
      <c r="I705" s="5">
        <v>0.047600001</v>
      </c>
      <c r="J705" s="5">
        <v>0.049800001</v>
      </c>
      <c r="K705" s="5">
        <v>0.054949999</v>
      </c>
      <c r="L705" s="5">
        <v>0.0473</v>
      </c>
      <c r="M705" s="5">
        <v>0.049899999</v>
      </c>
      <c r="N705" s="5">
        <v>0.050099999</v>
      </c>
      <c r="O705" s="7">
        <f t="shared" si="2"/>
        <v>0.02518653894</v>
      </c>
      <c r="P705" s="7">
        <f t="shared" si="3"/>
        <v>0.1520061621</v>
      </c>
      <c r="Q705" s="7">
        <f t="shared" si="4"/>
        <v>0.04816404479</v>
      </c>
      <c r="R705" s="7">
        <f t="shared" si="5"/>
        <v>0.04616849207</v>
      </c>
      <c r="S705" s="7">
        <f t="shared" si="6"/>
        <v>0.04807234742</v>
      </c>
      <c r="T705" s="7">
        <f t="shared" si="7"/>
        <v>0.04625655787</v>
      </c>
      <c r="U705" s="7">
        <f t="shared" si="8"/>
        <v>0.1987153657</v>
      </c>
      <c r="V705" s="8">
        <f t="shared" si="9"/>
        <v>0.1967935775</v>
      </c>
      <c r="W705" s="7">
        <f t="shared" si="10"/>
        <v>0.1983967839</v>
      </c>
      <c r="X705" s="9">
        <f t="shared" si="11"/>
        <v>0.1971095848</v>
      </c>
      <c r="Y705" s="7">
        <f t="shared" si="12"/>
        <v>-0.1765169045</v>
      </c>
      <c r="Z705" s="7">
        <f t="shared" si="13"/>
        <v>1.210300443</v>
      </c>
      <c r="AA705" s="7">
        <f t="shared" si="14"/>
        <v>1.207996206</v>
      </c>
      <c r="AB705" s="7">
        <f t="shared" si="15"/>
        <v>-0.051962505</v>
      </c>
      <c r="AC705" s="9">
        <f t="shared" si="16"/>
        <v>-0.053312505</v>
      </c>
      <c r="AD705" s="9">
        <f t="shared" si="17"/>
        <v>-0.052512505</v>
      </c>
      <c r="AE705" s="9">
        <f t="shared" si="18"/>
        <v>-0.052762505</v>
      </c>
      <c r="AF705" s="7">
        <f t="shared" si="19"/>
        <v>1.051674582</v>
      </c>
      <c r="AG705" s="7">
        <f t="shared" si="20"/>
        <v>12.84202838</v>
      </c>
      <c r="AH705" s="7">
        <f t="shared" si="21"/>
        <v>26.08520738</v>
      </c>
      <c r="AI705" s="7">
        <f t="shared" si="22"/>
        <v>50.34568404</v>
      </c>
      <c r="AJ705" s="7">
        <f t="shared" si="23"/>
        <v>5.114461076</v>
      </c>
      <c r="AK705" s="7">
        <f t="shared" si="24"/>
        <v>0.6999330757</v>
      </c>
      <c r="AL705" s="7">
        <f t="shared" si="25"/>
        <v>0.5767108452</v>
      </c>
    </row>
    <row r="706" ht="15.75" customHeight="1">
      <c r="A706" s="5">
        <v>25.2</v>
      </c>
      <c r="B706" s="5" t="str">
        <f t="shared" si="1"/>
        <v>baik</v>
      </c>
      <c r="C706" s="5">
        <v>40.0</v>
      </c>
      <c r="D706" s="5"/>
      <c r="E706" s="7">
        <v>0.064025</v>
      </c>
      <c r="F706" s="5">
        <v>0.052900001</v>
      </c>
      <c r="G706" s="5">
        <v>0.029224999</v>
      </c>
      <c r="H706" s="5">
        <v>0.026799999</v>
      </c>
      <c r="I706" s="5">
        <v>0.022399999</v>
      </c>
      <c r="J706" s="5">
        <v>0.02375</v>
      </c>
      <c r="K706" s="5">
        <v>0.020775</v>
      </c>
      <c r="L706" s="5">
        <v>0.021125</v>
      </c>
      <c r="M706" s="5">
        <v>0.02265</v>
      </c>
      <c r="N706" s="5">
        <v>0.021500001</v>
      </c>
      <c r="O706" s="7">
        <f t="shared" si="2"/>
        <v>-0.1689999834</v>
      </c>
      <c r="P706" s="7">
        <f t="shared" si="3"/>
        <v>0.4360366551</v>
      </c>
      <c r="Q706" s="7">
        <f t="shared" si="4"/>
        <v>-0.04317789292</v>
      </c>
      <c r="R706" s="7">
        <f t="shared" si="5"/>
        <v>-0.01714963886</v>
      </c>
      <c r="S706" s="7">
        <f t="shared" si="6"/>
        <v>-0.04435245312</v>
      </c>
      <c r="T706" s="7">
        <f t="shared" si="7"/>
        <v>-0.01669547496</v>
      </c>
      <c r="U706" s="7">
        <f t="shared" si="8"/>
        <v>0.400397096</v>
      </c>
      <c r="V706" s="8">
        <f t="shared" si="9"/>
        <v>0.4220429994</v>
      </c>
      <c r="W706" s="7">
        <f t="shared" si="10"/>
        <v>0.406586024</v>
      </c>
      <c r="X706" s="9">
        <f t="shared" si="11"/>
        <v>0.41561879</v>
      </c>
      <c r="Y706" s="7">
        <f t="shared" si="12"/>
        <v>-0.2882800852</v>
      </c>
      <c r="Z706" s="7">
        <f t="shared" si="13"/>
        <v>1.89119171</v>
      </c>
      <c r="AA706" s="7">
        <f t="shared" si="14"/>
        <v>1.942637447</v>
      </c>
      <c r="AB706" s="7">
        <f t="shared" si="15"/>
        <v>0.053518754</v>
      </c>
      <c r="AC706" s="9">
        <f t="shared" si="16"/>
        <v>0.06128124725</v>
      </c>
      <c r="AD706" s="9">
        <f t="shared" si="17"/>
        <v>0.05668125125</v>
      </c>
      <c r="AE706" s="9">
        <f t="shared" si="18"/>
        <v>0.05811875</v>
      </c>
      <c r="AF706" s="7">
        <f t="shared" si="19"/>
        <v>0.7108640106</v>
      </c>
      <c r="AG706" s="7">
        <f t="shared" si="20"/>
        <v>11.72591191</v>
      </c>
      <c r="AH706" s="7">
        <f t="shared" si="21"/>
        <v>15.61654291</v>
      </c>
      <c r="AI706" s="7">
        <f t="shared" si="22"/>
        <v>18.43306439</v>
      </c>
      <c r="AJ706" s="7">
        <f t="shared" si="23"/>
        <v>1.703207118</v>
      </c>
      <c r="AK706" s="7">
        <f t="shared" si="24"/>
        <v>0.5524574376</v>
      </c>
      <c r="AL706" s="7">
        <f t="shared" si="25"/>
        <v>0.4564623038</v>
      </c>
    </row>
    <row r="707" ht="15.75" customHeight="1">
      <c r="A707" s="5">
        <v>25.2</v>
      </c>
      <c r="B707" s="5" t="str">
        <f t="shared" si="1"/>
        <v>baik</v>
      </c>
      <c r="C707" s="5">
        <v>40.0</v>
      </c>
      <c r="D707" s="5"/>
      <c r="E707" s="7">
        <v>0.05418</v>
      </c>
      <c r="F707" s="5">
        <v>0.044580001</v>
      </c>
      <c r="G707" s="5">
        <v>0.02658</v>
      </c>
      <c r="H707" s="5">
        <v>0.02692</v>
      </c>
      <c r="I707" s="5">
        <v>0.024</v>
      </c>
      <c r="J707" s="5">
        <v>0.025</v>
      </c>
      <c r="K707" s="5">
        <v>0.02042</v>
      </c>
      <c r="L707" s="5">
        <v>0.022740001</v>
      </c>
      <c r="M707" s="5">
        <v>0.02166</v>
      </c>
      <c r="N707" s="5">
        <v>0.01908</v>
      </c>
      <c r="O707" s="7">
        <f t="shared" si="2"/>
        <v>-0.1310638298</v>
      </c>
      <c r="P707" s="7">
        <f t="shared" si="3"/>
        <v>0.3716923174</v>
      </c>
      <c r="Q707" s="7">
        <f t="shared" si="4"/>
        <v>-0.02946768061</v>
      </c>
      <c r="R707" s="7">
        <f t="shared" si="5"/>
        <v>0.03392405063</v>
      </c>
      <c r="S707" s="7">
        <f t="shared" si="6"/>
        <v>-0.03139240506</v>
      </c>
      <c r="T707" s="7">
        <f t="shared" si="7"/>
        <v>0.03184410646</v>
      </c>
      <c r="U707" s="7">
        <f t="shared" si="8"/>
        <v>0.3460145026</v>
      </c>
      <c r="V707" s="8">
        <f t="shared" si="9"/>
        <v>0.4005655137</v>
      </c>
      <c r="W707" s="7">
        <f t="shared" si="10"/>
        <v>0.3600377103</v>
      </c>
      <c r="X707" s="9">
        <f t="shared" si="11"/>
        <v>0.3849637774</v>
      </c>
      <c r="Y707" s="7">
        <f t="shared" si="12"/>
        <v>-0.2529511066</v>
      </c>
      <c r="Z707" s="7">
        <f t="shared" si="13"/>
        <v>1.691064663</v>
      </c>
      <c r="AA707" s="7">
        <f t="shared" si="14"/>
        <v>1.801519013</v>
      </c>
      <c r="AB707" s="7">
        <f t="shared" si="15"/>
        <v>0.027010004</v>
      </c>
      <c r="AC707" s="9">
        <f t="shared" si="16"/>
        <v>0.044425004</v>
      </c>
      <c r="AD707" s="9">
        <f t="shared" si="17"/>
        <v>0.034105004</v>
      </c>
      <c r="AE707" s="9">
        <f t="shared" si="18"/>
        <v>0.037330004</v>
      </c>
      <c r="AF707" s="7">
        <f t="shared" si="19"/>
        <v>0.7682468021</v>
      </c>
      <c r="AG707" s="7">
        <f t="shared" si="20"/>
        <v>12.53277204</v>
      </c>
      <c r="AH707" s="7">
        <f t="shared" si="21"/>
        <v>14.72277424</v>
      </c>
      <c r="AI707" s="7">
        <f t="shared" si="22"/>
        <v>19.76180492</v>
      </c>
      <c r="AJ707" s="7">
        <f t="shared" si="23"/>
        <v>1.501104374</v>
      </c>
      <c r="AK707" s="7">
        <f t="shared" si="24"/>
        <v>0.5962314806</v>
      </c>
      <c r="AL707" s="7">
        <f t="shared" si="25"/>
        <v>0.4905869324</v>
      </c>
    </row>
    <row r="708" ht="15.75" customHeight="1">
      <c r="A708" s="5">
        <v>25.2</v>
      </c>
      <c r="B708" s="5" t="str">
        <f t="shared" si="1"/>
        <v>baik</v>
      </c>
      <c r="C708" s="5">
        <v>40.0</v>
      </c>
      <c r="D708" s="5"/>
      <c r="E708" s="7">
        <v>0.096699998</v>
      </c>
      <c r="F708" s="5">
        <v>0.106749997</v>
      </c>
      <c r="G708" s="5">
        <v>0.057799999</v>
      </c>
      <c r="H708" s="5">
        <v>0.052450001</v>
      </c>
      <c r="I708" s="5">
        <v>0.04025</v>
      </c>
      <c r="J708" s="5">
        <v>0.039749999</v>
      </c>
      <c r="K708" s="5">
        <v>0.039500002</v>
      </c>
      <c r="L708" s="5">
        <v>0.0359</v>
      </c>
      <c r="M708" s="5">
        <v>0.039349999</v>
      </c>
      <c r="N708" s="5">
        <v>0.03455</v>
      </c>
      <c r="O708" s="7">
        <f t="shared" si="2"/>
        <v>-0.1880780762</v>
      </c>
      <c r="P708" s="7">
        <f t="shared" si="3"/>
        <v>0.4598290288</v>
      </c>
      <c r="Q708" s="7">
        <f t="shared" si="4"/>
        <v>0.00190238425</v>
      </c>
      <c r="R708" s="7">
        <f t="shared" si="5"/>
        <v>0.06684675039</v>
      </c>
      <c r="S708" s="7">
        <f t="shared" si="6"/>
        <v>0.002025698797</v>
      </c>
      <c r="T708" s="7">
        <f t="shared" si="7"/>
        <v>0.06277745006</v>
      </c>
      <c r="U708" s="7">
        <f t="shared" si="8"/>
        <v>0.4613278566</v>
      </c>
      <c r="V708" s="8">
        <f t="shared" si="9"/>
        <v>0.5109695579</v>
      </c>
      <c r="W708" s="7">
        <f t="shared" si="10"/>
        <v>0.4769992883</v>
      </c>
      <c r="X708" s="9">
        <f t="shared" si="11"/>
        <v>0.4941820601</v>
      </c>
      <c r="Y708" s="7">
        <f t="shared" si="12"/>
        <v>-0.2974779653</v>
      </c>
      <c r="Z708" s="7">
        <f t="shared" si="13"/>
        <v>2.086873734</v>
      </c>
      <c r="AA708" s="7">
        <f t="shared" si="14"/>
        <v>2.222147084</v>
      </c>
      <c r="AB708" s="7">
        <f t="shared" si="15"/>
        <v>0.1515124943</v>
      </c>
      <c r="AC708" s="9">
        <f t="shared" si="16"/>
        <v>0.1839124875</v>
      </c>
      <c r="AD708" s="9">
        <f t="shared" si="17"/>
        <v>0.1647124915</v>
      </c>
      <c r="AE708" s="9">
        <f t="shared" si="18"/>
        <v>0.1707124903</v>
      </c>
      <c r="AF708" s="7">
        <f t="shared" si="19"/>
        <v>0.6833910499</v>
      </c>
      <c r="AG708" s="7">
        <f t="shared" si="20"/>
        <v>13.02901475</v>
      </c>
      <c r="AH708" s="7">
        <f t="shared" si="21"/>
        <v>29.51893989</v>
      </c>
      <c r="AI708" s="7">
        <f t="shared" si="22"/>
        <v>37.07852852</v>
      </c>
      <c r="AJ708" s="7">
        <f t="shared" si="23"/>
        <v>6.666614361</v>
      </c>
      <c r="AK708" s="7">
        <f t="shared" si="24"/>
        <v>0.5414519965</v>
      </c>
      <c r="AL708" s="7">
        <f t="shared" si="25"/>
        <v>0.5977249245</v>
      </c>
    </row>
    <row r="709" ht="15.75" customHeight="1">
      <c r="A709" s="5">
        <v>25.2</v>
      </c>
      <c r="B709" s="5" t="str">
        <f t="shared" si="1"/>
        <v>baik</v>
      </c>
      <c r="C709" s="5">
        <v>40.0</v>
      </c>
      <c r="D709" s="5"/>
      <c r="E709" s="7">
        <v>0.100500003</v>
      </c>
      <c r="F709" s="5">
        <v>0.1087</v>
      </c>
      <c r="G709" s="5">
        <v>0.063100003</v>
      </c>
      <c r="H709" s="5">
        <v>0.062600002</v>
      </c>
      <c r="I709" s="5">
        <v>0.057700001</v>
      </c>
      <c r="J709" s="5">
        <v>0.0572</v>
      </c>
      <c r="K709" s="5">
        <v>0.0559</v>
      </c>
      <c r="L709" s="5">
        <v>0.057300001</v>
      </c>
      <c r="M709" s="5">
        <v>0.059700001</v>
      </c>
      <c r="N709" s="5">
        <v>0.052499998</v>
      </c>
      <c r="O709" s="7">
        <f t="shared" si="2"/>
        <v>-0.06050422537</v>
      </c>
      <c r="P709" s="7">
        <f t="shared" si="3"/>
        <v>0.3207776428</v>
      </c>
      <c r="Q709" s="7">
        <f t="shared" si="4"/>
        <v>-0.03287198068</v>
      </c>
      <c r="R709" s="7">
        <f t="shared" si="5"/>
        <v>0.03136533268</v>
      </c>
      <c r="S709" s="7">
        <f t="shared" si="6"/>
        <v>-0.03505536043</v>
      </c>
      <c r="T709" s="7">
        <f t="shared" si="7"/>
        <v>0.02941178175</v>
      </c>
      <c r="U709" s="7">
        <f t="shared" si="8"/>
        <v>0.2909738641</v>
      </c>
      <c r="V709" s="8">
        <f t="shared" si="9"/>
        <v>0.3486352525</v>
      </c>
      <c r="W709" s="7">
        <f t="shared" si="10"/>
        <v>0.3039702209</v>
      </c>
      <c r="X709" s="9">
        <f t="shared" si="11"/>
        <v>0.333729226</v>
      </c>
      <c r="Y709" s="7">
        <f t="shared" si="12"/>
        <v>-0.2654248906</v>
      </c>
      <c r="Z709" s="7">
        <f t="shared" si="13"/>
        <v>1.486159183</v>
      </c>
      <c r="AA709" s="7">
        <f t="shared" si="14"/>
        <v>1.584870906</v>
      </c>
      <c r="AB709" s="7">
        <f t="shared" si="15"/>
        <v>0.01784999325</v>
      </c>
      <c r="AC709" s="9">
        <f t="shared" si="16"/>
        <v>0.0664500135</v>
      </c>
      <c r="AD709" s="9">
        <f t="shared" si="17"/>
        <v>0.0376500015</v>
      </c>
      <c r="AE709" s="9">
        <f t="shared" si="18"/>
        <v>0.04665000525</v>
      </c>
      <c r="AF709" s="7">
        <f t="shared" si="19"/>
        <v>0.885895362</v>
      </c>
      <c r="AG709" s="7">
        <f t="shared" si="20"/>
        <v>13.40825796</v>
      </c>
      <c r="AH709" s="7">
        <f t="shared" si="21"/>
        <v>33.21911638</v>
      </c>
      <c r="AI709" s="7">
        <f t="shared" si="22"/>
        <v>60.75869356</v>
      </c>
      <c r="AJ709" s="7">
        <f t="shared" si="23"/>
        <v>8.586694294</v>
      </c>
      <c r="AK709" s="7">
        <f t="shared" si="24"/>
        <v>0.5804968077</v>
      </c>
      <c r="AL709" s="7">
        <f t="shared" si="25"/>
        <v>0.6278607076</v>
      </c>
    </row>
    <row r="710" ht="15.75" customHeight="1">
      <c r="A710" s="5">
        <v>25.18</v>
      </c>
      <c r="B710" s="5" t="str">
        <f t="shared" si="1"/>
        <v>baik</v>
      </c>
      <c r="C710" s="5">
        <v>40.0</v>
      </c>
      <c r="D710" s="5"/>
      <c r="E710" s="5">
        <v>0.116400003</v>
      </c>
      <c r="F710" s="5">
        <v>0.143399999</v>
      </c>
      <c r="G710" s="5">
        <v>0.131999999</v>
      </c>
      <c r="H710" s="5">
        <v>0.130099997</v>
      </c>
      <c r="I710" s="5">
        <v>0.095700003</v>
      </c>
      <c r="J710" s="5">
        <v>0.0986</v>
      </c>
      <c r="K710" s="5">
        <v>0.0876</v>
      </c>
      <c r="L710" s="5">
        <v>0.094800003</v>
      </c>
      <c r="M710" s="5">
        <v>0.085000001</v>
      </c>
      <c r="N710" s="5">
        <v>0.080300003</v>
      </c>
      <c r="O710" s="7">
        <f t="shared" si="2"/>
        <v>-0.2021857887</v>
      </c>
      <c r="P710" s="7">
        <f t="shared" si="3"/>
        <v>0.2415584383</v>
      </c>
      <c r="Q710" s="7">
        <f t="shared" si="4"/>
        <v>0.01506372529</v>
      </c>
      <c r="R710" s="7">
        <f t="shared" si="5"/>
        <v>0.04347824222</v>
      </c>
      <c r="S710" s="7">
        <f t="shared" si="6"/>
        <v>0.01548540175</v>
      </c>
      <c r="T710" s="7">
        <f t="shared" si="7"/>
        <v>0.04229430451</v>
      </c>
      <c r="U710" s="7">
        <f t="shared" si="8"/>
        <v>0.2556917601</v>
      </c>
      <c r="V710" s="8">
        <f t="shared" si="9"/>
        <v>0.2820741861</v>
      </c>
      <c r="W710" s="7">
        <f t="shared" si="10"/>
        <v>0.2610639136</v>
      </c>
      <c r="X710" s="9">
        <f t="shared" si="11"/>
        <v>0.2762696848</v>
      </c>
      <c r="Y710" s="7">
        <f t="shared" si="12"/>
        <v>-0.04139433581</v>
      </c>
      <c r="Z710" s="7">
        <f t="shared" si="13"/>
        <v>1.595596735</v>
      </c>
      <c r="AA710" s="7">
        <f t="shared" si="14"/>
        <v>1.64026202</v>
      </c>
      <c r="AB710" s="7">
        <f t="shared" si="15"/>
        <v>-0.02205001075</v>
      </c>
      <c r="AC710" s="9">
        <f t="shared" si="16"/>
        <v>0.00967497575</v>
      </c>
      <c r="AD710" s="9">
        <f t="shared" si="17"/>
        <v>-0.00912501625</v>
      </c>
      <c r="AE710" s="9">
        <f t="shared" si="18"/>
        <v>-0.00325001875</v>
      </c>
      <c r="AF710" s="7">
        <f t="shared" si="19"/>
        <v>0.6636363687</v>
      </c>
      <c r="AG710" s="7">
        <f t="shared" si="20"/>
        <v>20.65248845</v>
      </c>
      <c r="AH710" s="7">
        <f t="shared" si="21"/>
        <v>154.2136039</v>
      </c>
      <c r="AI710" s="7">
        <f t="shared" si="22"/>
        <v>127.2075797</v>
      </c>
      <c r="AJ710" s="7">
        <f t="shared" si="23"/>
        <v>230.5650739</v>
      </c>
      <c r="AK710" s="7">
        <f t="shared" si="24"/>
        <v>0.9205020915</v>
      </c>
      <c r="AL710" s="7">
        <f t="shared" si="25"/>
        <v>1.134020581</v>
      </c>
    </row>
    <row r="711" ht="15.75" customHeight="1">
      <c r="A711" s="5">
        <v>25.1</v>
      </c>
      <c r="B711" s="5" t="str">
        <f t="shared" si="1"/>
        <v>baik</v>
      </c>
      <c r="C711" s="5">
        <v>40.0</v>
      </c>
      <c r="D711" s="5"/>
      <c r="E711" s="5">
        <v>0.089500003</v>
      </c>
      <c r="F711" s="5">
        <v>0.091899998</v>
      </c>
      <c r="G711" s="5">
        <v>0.092900001</v>
      </c>
      <c r="H711" s="5">
        <v>0.084600002</v>
      </c>
      <c r="I711" s="5">
        <v>0.054699998</v>
      </c>
      <c r="J711" s="5">
        <v>0.055599999</v>
      </c>
      <c r="K711" s="5">
        <v>0.0447</v>
      </c>
      <c r="L711" s="5">
        <v>0.048900001</v>
      </c>
      <c r="M711" s="5">
        <v>0.0539</v>
      </c>
      <c r="N711" s="5">
        <v>0.049800001</v>
      </c>
      <c r="O711" s="7">
        <f t="shared" si="2"/>
        <v>-0.3502907024</v>
      </c>
      <c r="P711" s="7">
        <f t="shared" si="3"/>
        <v>0.3455343974</v>
      </c>
      <c r="Q711" s="7">
        <f t="shared" si="4"/>
        <v>-0.09330628803</v>
      </c>
      <c r="R711" s="7">
        <f t="shared" si="5"/>
        <v>-0.05396826398</v>
      </c>
      <c r="S711" s="7">
        <f t="shared" si="6"/>
        <v>-0.09735449632</v>
      </c>
      <c r="T711" s="7">
        <f t="shared" si="7"/>
        <v>-0.05172414807</v>
      </c>
      <c r="U711" s="7">
        <f t="shared" si="8"/>
        <v>0.2606309912</v>
      </c>
      <c r="V711" s="8">
        <f t="shared" si="9"/>
        <v>0.2971065441</v>
      </c>
      <c r="W711" s="7">
        <f t="shared" si="10"/>
        <v>0.2681721826</v>
      </c>
      <c r="X711" s="9">
        <f t="shared" si="11"/>
        <v>0.2887516981</v>
      </c>
      <c r="Y711" s="7">
        <f t="shared" si="12"/>
        <v>0.005411271674</v>
      </c>
      <c r="Z711" s="7">
        <f t="shared" si="13"/>
        <v>1.874239341</v>
      </c>
      <c r="AA711" s="7">
        <f t="shared" si="14"/>
        <v>1.955555524</v>
      </c>
      <c r="AB711" s="7">
        <f t="shared" si="15"/>
        <v>-0.007400008</v>
      </c>
      <c r="AC711" s="9">
        <f t="shared" si="16"/>
        <v>0.02027498525</v>
      </c>
      <c r="AD711" s="9">
        <f t="shared" si="17"/>
        <v>0.00387498925</v>
      </c>
      <c r="AE711" s="9">
        <f t="shared" si="18"/>
        <v>0.008999988</v>
      </c>
      <c r="AF711" s="7">
        <f t="shared" si="19"/>
        <v>0.4811625352</v>
      </c>
      <c r="AG711" s="7">
        <f t="shared" si="20"/>
        <v>19.19400524</v>
      </c>
      <c r="AH711" s="7">
        <f t="shared" si="21"/>
        <v>64.52946287</v>
      </c>
      <c r="AI711" s="7">
        <f t="shared" si="22"/>
        <v>58.46399621</v>
      </c>
      <c r="AJ711" s="7">
        <f t="shared" si="23"/>
        <v>35.6344453</v>
      </c>
      <c r="AK711" s="7">
        <f t="shared" si="24"/>
        <v>1.010881426</v>
      </c>
      <c r="AL711" s="7">
        <f t="shared" si="25"/>
        <v>1.037988803</v>
      </c>
    </row>
    <row r="712" ht="15.75" customHeight="1">
      <c r="A712" s="5">
        <v>25.1</v>
      </c>
      <c r="B712" s="5" t="str">
        <f t="shared" si="1"/>
        <v>baik</v>
      </c>
      <c r="C712" s="5">
        <v>40.0</v>
      </c>
      <c r="D712" s="5"/>
      <c r="E712" s="7">
        <v>0.054312501</v>
      </c>
      <c r="F712" s="5">
        <v>0.053350002</v>
      </c>
      <c r="G712" s="5">
        <v>0.027875001</v>
      </c>
      <c r="H712" s="5">
        <v>0.0272625</v>
      </c>
      <c r="I712" s="5">
        <v>0.022275001</v>
      </c>
      <c r="J712" s="5">
        <v>0.022375001</v>
      </c>
      <c r="K712" s="5">
        <v>0.0176875</v>
      </c>
      <c r="L712" s="5">
        <v>0.0193375</v>
      </c>
      <c r="M712" s="5">
        <v>0.016875001</v>
      </c>
      <c r="N712" s="5">
        <v>0.01445</v>
      </c>
      <c r="O712" s="7">
        <f t="shared" si="2"/>
        <v>-0.2235939814</v>
      </c>
      <c r="P712" s="7">
        <f t="shared" si="3"/>
        <v>0.5020235931</v>
      </c>
      <c r="Q712" s="7">
        <f t="shared" si="4"/>
        <v>0.02350810782</v>
      </c>
      <c r="R712" s="7">
        <f t="shared" si="5"/>
        <v>0.1007390121</v>
      </c>
      <c r="S712" s="7">
        <f t="shared" si="6"/>
        <v>0.02528196033</v>
      </c>
      <c r="T712" s="7">
        <f t="shared" si="7"/>
        <v>0.09367088337</v>
      </c>
      <c r="U712" s="7">
        <f t="shared" si="8"/>
        <v>0.5194019144</v>
      </c>
      <c r="V712" s="8">
        <f t="shared" si="9"/>
        <v>0.5737463253</v>
      </c>
      <c r="W712" s="7">
        <f t="shared" si="10"/>
        <v>0.5379793499</v>
      </c>
      <c r="X712" s="9">
        <f t="shared" si="11"/>
        <v>0.5539337891</v>
      </c>
      <c r="Y712" s="7">
        <f t="shared" si="12"/>
        <v>-0.3136349653</v>
      </c>
      <c r="Z712" s="7">
        <f t="shared" si="13"/>
        <v>2.350090435</v>
      </c>
      <c r="AA712" s="7">
        <f t="shared" si="14"/>
        <v>2.52742133</v>
      </c>
      <c r="AB712" s="7">
        <f t="shared" si="15"/>
        <v>0.09507187625</v>
      </c>
      <c r="AC712" s="9">
        <f t="shared" si="16"/>
        <v>0.111440633</v>
      </c>
      <c r="AD712" s="9">
        <f t="shared" si="17"/>
        <v>0.101740629</v>
      </c>
      <c r="AE712" s="9">
        <f t="shared" si="18"/>
        <v>0.1047718803</v>
      </c>
      <c r="AF712" s="7">
        <f t="shared" si="19"/>
        <v>0.6345291252</v>
      </c>
      <c r="AG712" s="7">
        <f t="shared" si="20"/>
        <v>12.84687918</v>
      </c>
      <c r="AH712" s="7">
        <f t="shared" si="21"/>
        <v>15.15378695</v>
      </c>
      <c r="AI712" s="7">
        <f t="shared" si="22"/>
        <v>17.00006152</v>
      </c>
      <c r="AJ712" s="7">
        <f t="shared" si="23"/>
        <v>1.596867439</v>
      </c>
      <c r="AK712" s="7">
        <f t="shared" si="24"/>
        <v>0.5224929701</v>
      </c>
      <c r="AL712" s="7">
        <f t="shared" si="25"/>
        <v>0.5132336108</v>
      </c>
    </row>
    <row r="713" ht="15.75" customHeight="1">
      <c r="A713" s="5">
        <v>25.1</v>
      </c>
      <c r="B713" s="5" t="str">
        <f t="shared" si="1"/>
        <v>baik</v>
      </c>
      <c r="C713" s="5">
        <v>40.0</v>
      </c>
      <c r="D713" s="5"/>
      <c r="E713" s="7">
        <v>0.105899997</v>
      </c>
      <c r="F713" s="5">
        <v>0.140499994</v>
      </c>
      <c r="G713" s="5">
        <v>0.169</v>
      </c>
      <c r="H713" s="5">
        <v>0.186299995</v>
      </c>
      <c r="I713" s="5">
        <v>0.156499997</v>
      </c>
      <c r="J713" s="5">
        <v>0.167600006</v>
      </c>
      <c r="K713" s="5">
        <v>0.142800003</v>
      </c>
      <c r="L713" s="5">
        <v>0.141800001</v>
      </c>
      <c r="M713" s="5">
        <v>0.0254</v>
      </c>
      <c r="N713" s="5">
        <v>0.0244</v>
      </c>
      <c r="O713" s="7">
        <f t="shared" si="2"/>
        <v>-0.08402821279</v>
      </c>
      <c r="P713" s="7">
        <f t="shared" si="3"/>
        <v>-0.008118634043</v>
      </c>
      <c r="Q713" s="7">
        <f t="shared" si="4"/>
        <v>0.6979786023</v>
      </c>
      <c r="R713" s="7">
        <f t="shared" si="5"/>
        <v>0.7081339765</v>
      </c>
      <c r="S713" s="7">
        <f t="shared" si="6"/>
        <v>0.7021531154</v>
      </c>
      <c r="T713" s="7">
        <f t="shared" si="7"/>
        <v>0.7039239054</v>
      </c>
      <c r="U713" s="7">
        <f t="shared" si="8"/>
        <v>0.6937914296</v>
      </c>
      <c r="V713" s="8">
        <f t="shared" si="9"/>
        <v>0.7040630578</v>
      </c>
      <c r="W713" s="7">
        <f t="shared" si="10"/>
        <v>0.6979987762</v>
      </c>
      <c r="X713" s="9">
        <f t="shared" si="11"/>
        <v>0.6998191573</v>
      </c>
      <c r="Y713" s="7">
        <f t="shared" si="12"/>
        <v>0.09208402763</v>
      </c>
      <c r="Z713" s="7">
        <f t="shared" si="13"/>
        <v>1.840071275</v>
      </c>
      <c r="AA713" s="7">
        <f t="shared" si="14"/>
        <v>1.851076486</v>
      </c>
      <c r="AB713" s="7">
        <f t="shared" si="15"/>
        <v>0.3548499753</v>
      </c>
      <c r="AC713" s="9">
        <f t="shared" si="16"/>
        <v>0.3615999753</v>
      </c>
      <c r="AD713" s="9">
        <f t="shared" si="17"/>
        <v>0.3575999753</v>
      </c>
      <c r="AE713" s="9">
        <f t="shared" si="18"/>
        <v>0.3588499753</v>
      </c>
      <c r="AF713" s="7">
        <f t="shared" si="19"/>
        <v>0.844970432</v>
      </c>
      <c r="AG713" s="7">
        <f t="shared" si="20"/>
        <v>26.96140636</v>
      </c>
      <c r="AH713" s="7">
        <f t="shared" si="21"/>
        <v>351.6948239</v>
      </c>
      <c r="AI713" s="7">
        <f t="shared" si="22"/>
        <v>261.3135166</v>
      </c>
      <c r="AJ713" s="7">
        <f t="shared" si="23"/>
        <v>1349.471329</v>
      </c>
      <c r="AK713" s="7">
        <f t="shared" si="24"/>
        <v>1.202847026</v>
      </c>
      <c r="AL713" s="7">
        <f t="shared" si="25"/>
        <v>1.595845182</v>
      </c>
    </row>
    <row r="714" ht="15.75" customHeight="1">
      <c r="A714" s="5">
        <v>25.1</v>
      </c>
      <c r="B714" s="5" t="str">
        <f t="shared" si="1"/>
        <v>baik</v>
      </c>
      <c r="C714" s="5">
        <v>40.0</v>
      </c>
      <c r="D714" s="5"/>
      <c r="E714" s="7">
        <v>0.114799999</v>
      </c>
      <c r="F714" s="5">
        <v>0.122000001</v>
      </c>
      <c r="G714" s="5">
        <v>0.10695</v>
      </c>
      <c r="H714" s="5">
        <v>0.109250002</v>
      </c>
      <c r="I714" s="5">
        <v>0.102700002</v>
      </c>
      <c r="J714" s="5">
        <v>0.099749997</v>
      </c>
      <c r="K714" s="5">
        <v>0.101750001</v>
      </c>
      <c r="L714" s="5">
        <v>0.097499996</v>
      </c>
      <c r="M714" s="5">
        <v>0.094899997</v>
      </c>
      <c r="N714" s="5">
        <v>0.084449999</v>
      </c>
      <c r="O714" s="7">
        <f t="shared" si="2"/>
        <v>-0.02491614267</v>
      </c>
      <c r="P714" s="7">
        <f t="shared" si="3"/>
        <v>0.09050279249</v>
      </c>
      <c r="Q714" s="7">
        <f t="shared" si="4"/>
        <v>0.03483348116</v>
      </c>
      <c r="R714" s="7">
        <f t="shared" si="5"/>
        <v>0.09291085929</v>
      </c>
      <c r="S714" s="7">
        <f t="shared" si="6"/>
        <v>0.03678842105</v>
      </c>
      <c r="T714" s="7">
        <f t="shared" si="7"/>
        <v>0.08797356815</v>
      </c>
      <c r="U714" s="7">
        <f t="shared" si="8"/>
        <v>0.1249423893</v>
      </c>
      <c r="V714" s="8">
        <f t="shared" si="9"/>
        <v>0.1818842432</v>
      </c>
      <c r="W714" s="7">
        <f t="shared" si="10"/>
        <v>0.1312666699</v>
      </c>
      <c r="X714" s="9">
        <f t="shared" si="11"/>
        <v>0.1731212649</v>
      </c>
      <c r="Y714" s="7">
        <f t="shared" si="12"/>
        <v>-0.06573488069</v>
      </c>
      <c r="Z714" s="7">
        <f t="shared" si="13"/>
        <v>1.164251225</v>
      </c>
      <c r="AA714" s="7">
        <f t="shared" si="14"/>
        <v>1.229591842</v>
      </c>
      <c r="AB714" s="7">
        <f t="shared" si="15"/>
        <v>-0.178012476</v>
      </c>
      <c r="AC714" s="9">
        <f t="shared" si="16"/>
        <v>-0.1074749895</v>
      </c>
      <c r="AD714" s="9">
        <f t="shared" si="17"/>
        <v>-0.1492749815</v>
      </c>
      <c r="AE714" s="9">
        <f t="shared" si="18"/>
        <v>-0.136212484</v>
      </c>
      <c r="AF714" s="7">
        <f t="shared" si="19"/>
        <v>0.9513791585</v>
      </c>
      <c r="AG714" s="7">
        <f t="shared" si="20"/>
        <v>17.70543501</v>
      </c>
      <c r="AH714" s="7">
        <f t="shared" si="21"/>
        <v>88.25061053</v>
      </c>
      <c r="AI714" s="7">
        <f t="shared" si="22"/>
        <v>129.2250799</v>
      </c>
      <c r="AJ714" s="7">
        <f t="shared" si="23"/>
        <v>69.70488747</v>
      </c>
      <c r="AK714" s="7">
        <f t="shared" si="24"/>
        <v>0.8766393371</v>
      </c>
      <c r="AL714" s="7">
        <f t="shared" si="25"/>
        <v>0.9316202172</v>
      </c>
    </row>
    <row r="715" ht="15.75" customHeight="1">
      <c r="A715" s="5">
        <v>25.1</v>
      </c>
      <c r="B715" s="5" t="str">
        <f t="shared" si="1"/>
        <v>baik</v>
      </c>
      <c r="C715" s="5">
        <v>40.0</v>
      </c>
      <c r="D715" s="5"/>
      <c r="E715" s="7">
        <v>0.037599999</v>
      </c>
      <c r="F715" s="5">
        <v>0.032400001</v>
      </c>
      <c r="G715" s="5">
        <v>0.0126</v>
      </c>
      <c r="H715" s="5">
        <v>0.0088</v>
      </c>
      <c r="I715" s="5">
        <v>0.0035</v>
      </c>
      <c r="J715" s="5">
        <v>0.0059</v>
      </c>
      <c r="K715" s="5">
        <v>0.0038</v>
      </c>
      <c r="L715" s="5">
        <v>0.0032</v>
      </c>
      <c r="M715" s="5">
        <v>0.0045</v>
      </c>
      <c r="N715" s="5">
        <v>0.0042</v>
      </c>
      <c r="O715" s="7">
        <f t="shared" si="2"/>
        <v>-0.5365853659</v>
      </c>
      <c r="P715" s="7">
        <f t="shared" si="3"/>
        <v>0.7900552544</v>
      </c>
      <c r="Q715" s="7">
        <f t="shared" si="4"/>
        <v>-0.0843373494</v>
      </c>
      <c r="R715" s="7">
        <f t="shared" si="5"/>
        <v>-0.05</v>
      </c>
      <c r="S715" s="7">
        <f t="shared" si="6"/>
        <v>-0.0875</v>
      </c>
      <c r="T715" s="7">
        <f t="shared" si="7"/>
        <v>-0.04819277108</v>
      </c>
      <c r="U715" s="7">
        <f t="shared" si="8"/>
        <v>0.7560975676</v>
      </c>
      <c r="V715" s="8">
        <f t="shared" si="9"/>
        <v>0.7704918095</v>
      </c>
      <c r="W715" s="7">
        <f t="shared" si="10"/>
        <v>0.7622950885</v>
      </c>
      <c r="X715" s="9">
        <f t="shared" si="11"/>
        <v>0.7642276487</v>
      </c>
      <c r="Y715" s="7">
        <f t="shared" si="12"/>
        <v>-0.4400000124</v>
      </c>
      <c r="Z715" s="7">
        <f t="shared" si="13"/>
        <v>5.421686867</v>
      </c>
      <c r="AA715" s="7">
        <f t="shared" si="14"/>
        <v>5.625000125</v>
      </c>
      <c r="AB715" s="7">
        <f t="shared" si="15"/>
        <v>0.098275004</v>
      </c>
      <c r="AC715" s="9">
        <f t="shared" si="16"/>
        <v>0.100300004</v>
      </c>
      <c r="AD715" s="9">
        <f t="shared" si="17"/>
        <v>0.099100004</v>
      </c>
      <c r="AE715" s="9">
        <f t="shared" si="18"/>
        <v>0.099475004</v>
      </c>
      <c r="AF715" s="7">
        <f t="shared" si="19"/>
        <v>0.3015873016</v>
      </c>
      <c r="AG715" s="7">
        <f t="shared" si="20"/>
        <v>10.84748985</v>
      </c>
      <c r="AH715" s="7">
        <f t="shared" si="21"/>
        <v>10.78219926</v>
      </c>
      <c r="AI715" s="7">
        <f t="shared" si="22"/>
        <v>2.785275736</v>
      </c>
      <c r="AJ715" s="7">
        <f t="shared" si="23"/>
        <v>0.7699622331</v>
      </c>
      <c r="AK715" s="7">
        <f t="shared" si="24"/>
        <v>0.3888888769</v>
      </c>
      <c r="AL715" s="7">
        <f t="shared" si="25"/>
        <v>0.3351063919</v>
      </c>
    </row>
    <row r="716" ht="15.75" customHeight="1">
      <c r="A716" s="5">
        <v>25.1</v>
      </c>
      <c r="B716" s="5" t="str">
        <f t="shared" si="1"/>
        <v>baik</v>
      </c>
      <c r="C716" s="5">
        <v>40.0</v>
      </c>
      <c r="D716" s="5"/>
      <c r="E716" s="7">
        <v>0.087300003</v>
      </c>
      <c r="F716" s="5">
        <v>0.085699998</v>
      </c>
      <c r="G716" s="5">
        <v>0.081100002</v>
      </c>
      <c r="H716" s="5">
        <v>0.086599998</v>
      </c>
      <c r="I716" s="5">
        <v>0.082099997</v>
      </c>
      <c r="J716" s="5">
        <v>0.082000002</v>
      </c>
      <c r="K716" s="5">
        <v>0.078900002</v>
      </c>
      <c r="L716" s="5">
        <v>0.082000002</v>
      </c>
      <c r="M716" s="5">
        <v>0.078900002</v>
      </c>
      <c r="N716" s="5">
        <v>0.068499997</v>
      </c>
      <c r="O716" s="7">
        <f t="shared" si="2"/>
        <v>-0.01374999966</v>
      </c>
      <c r="P716" s="7">
        <f t="shared" si="3"/>
        <v>0.04131224787</v>
      </c>
      <c r="Q716" s="7">
        <f t="shared" si="4"/>
        <v>0</v>
      </c>
      <c r="R716" s="7">
        <f t="shared" si="5"/>
        <v>0.07055634376</v>
      </c>
      <c r="S716" s="7">
        <f t="shared" si="6"/>
        <v>0</v>
      </c>
      <c r="T716" s="7">
        <f t="shared" si="7"/>
        <v>0.06590624041</v>
      </c>
      <c r="U716" s="7">
        <f t="shared" si="8"/>
        <v>0.04131224787</v>
      </c>
      <c r="V716" s="8">
        <f t="shared" si="9"/>
        <v>0.1115434602</v>
      </c>
      <c r="W716" s="7">
        <f t="shared" si="10"/>
        <v>0.04409854877</v>
      </c>
      <c r="X716" s="9">
        <f t="shared" si="11"/>
        <v>0.1044957533</v>
      </c>
      <c r="Y716" s="7">
        <f t="shared" si="12"/>
        <v>-0.02757791367</v>
      </c>
      <c r="Z716" s="7">
        <f t="shared" si="13"/>
        <v>1.057034194</v>
      </c>
      <c r="AA716" s="7">
        <f t="shared" si="14"/>
        <v>1.131614662</v>
      </c>
      <c r="AB716" s="7">
        <f t="shared" si="15"/>
        <v>-0.209500022</v>
      </c>
      <c r="AC716" s="9">
        <f t="shared" si="16"/>
        <v>-0.1392999883</v>
      </c>
      <c r="AD716" s="9">
        <f t="shared" si="17"/>
        <v>-0.1809000083</v>
      </c>
      <c r="AE716" s="9">
        <f t="shared" si="18"/>
        <v>-0.167900002</v>
      </c>
      <c r="AF716" s="7">
        <f t="shared" si="19"/>
        <v>0.972872997</v>
      </c>
      <c r="AG716" s="7">
        <f t="shared" si="20"/>
        <v>17.7795961</v>
      </c>
      <c r="AH716" s="7">
        <f t="shared" si="21"/>
        <v>49.61023496</v>
      </c>
      <c r="AI716" s="7">
        <f t="shared" si="22"/>
        <v>99.05295315</v>
      </c>
      <c r="AJ716" s="7">
        <f t="shared" si="23"/>
        <v>20.28341957</v>
      </c>
      <c r="AK716" s="7">
        <f t="shared" si="24"/>
        <v>0.9463244328</v>
      </c>
      <c r="AL716" s="7">
        <f t="shared" si="25"/>
        <v>0.9289805179</v>
      </c>
    </row>
    <row r="717" ht="15.75" customHeight="1">
      <c r="A717" s="5">
        <v>25.1</v>
      </c>
      <c r="B717" s="5" t="str">
        <f t="shared" si="1"/>
        <v>baik</v>
      </c>
      <c r="C717" s="5">
        <v>40.0</v>
      </c>
      <c r="D717" s="5"/>
      <c r="E717" s="7">
        <v>0.141633332</v>
      </c>
      <c r="F717" s="5">
        <v>0.166066661</v>
      </c>
      <c r="G717" s="5">
        <v>0.158299997</v>
      </c>
      <c r="H717" s="5">
        <v>0.159766674</v>
      </c>
      <c r="I717" s="5">
        <v>0.156499997</v>
      </c>
      <c r="J717" s="5">
        <v>0.165900007</v>
      </c>
      <c r="K717" s="5">
        <v>0.150133327</v>
      </c>
      <c r="L717" s="5">
        <v>0.159199998</v>
      </c>
      <c r="M717" s="5">
        <v>0.160600007</v>
      </c>
      <c r="N717" s="5">
        <v>0.121833332</v>
      </c>
      <c r="O717" s="7">
        <f t="shared" si="2"/>
        <v>-0.02647791067</v>
      </c>
      <c r="P717" s="7">
        <f t="shared" si="3"/>
        <v>0.05039005251</v>
      </c>
      <c r="Q717" s="7">
        <f t="shared" si="4"/>
        <v>-0.03368380169</v>
      </c>
      <c r="R717" s="7">
        <f t="shared" si="5"/>
        <v>0.1040568543</v>
      </c>
      <c r="S717" s="7">
        <f t="shared" si="6"/>
        <v>-0.03848515858</v>
      </c>
      <c r="T717" s="7">
        <f t="shared" si="7"/>
        <v>0.09107486035</v>
      </c>
      <c r="U717" s="7">
        <f t="shared" si="8"/>
        <v>0.01673465503</v>
      </c>
      <c r="V717" s="8">
        <f t="shared" si="9"/>
        <v>0.1536412993</v>
      </c>
      <c r="W717" s="7">
        <f t="shared" si="10"/>
        <v>0.01898803103</v>
      </c>
      <c r="X717" s="9">
        <f t="shared" si="11"/>
        <v>0.1354081494</v>
      </c>
      <c r="Y717" s="7">
        <f t="shared" si="12"/>
        <v>-0.02394408861</v>
      </c>
      <c r="Z717" s="7">
        <f t="shared" si="13"/>
        <v>1.043874675</v>
      </c>
      <c r="AA717" s="7">
        <f t="shared" si="14"/>
        <v>1.192670672</v>
      </c>
      <c r="AB717" s="7">
        <f t="shared" si="15"/>
        <v>-0.457316735</v>
      </c>
      <c r="AC717" s="9">
        <f t="shared" si="16"/>
        <v>-0.1956416788</v>
      </c>
      <c r="AD717" s="9">
        <f t="shared" si="17"/>
        <v>-0.3507083788</v>
      </c>
      <c r="AE717" s="9">
        <f t="shared" si="18"/>
        <v>-0.302250035</v>
      </c>
      <c r="AF717" s="7">
        <f t="shared" si="19"/>
        <v>0.9484101696</v>
      </c>
      <c r="AG717" s="7">
        <f t="shared" si="20"/>
        <v>20.5973582</v>
      </c>
      <c r="AH717" s="7">
        <f t="shared" si="21"/>
        <v>277.0918177</v>
      </c>
      <c r="AI717" s="7">
        <f t="shared" si="22"/>
        <v>257.7232425</v>
      </c>
      <c r="AJ717" s="7">
        <f t="shared" si="23"/>
        <v>809.5589098</v>
      </c>
      <c r="AK717" s="7">
        <f t="shared" si="24"/>
        <v>0.9532316483</v>
      </c>
      <c r="AL717" s="7">
        <f t="shared" si="25"/>
        <v>1.117674736</v>
      </c>
    </row>
    <row r="718" ht="15.75" customHeight="1">
      <c r="A718" s="5">
        <v>25.1</v>
      </c>
      <c r="B718" s="5" t="str">
        <f t="shared" si="1"/>
        <v>baik</v>
      </c>
      <c r="C718" s="5">
        <v>40.0</v>
      </c>
      <c r="D718" s="5"/>
      <c r="E718" s="7">
        <v>0.097000003</v>
      </c>
      <c r="F718" s="5">
        <v>0.087399997</v>
      </c>
      <c r="G718" s="5">
        <v>0.070900001</v>
      </c>
      <c r="H718" s="5">
        <v>0.082900003</v>
      </c>
      <c r="I718" s="5">
        <v>0.103</v>
      </c>
      <c r="J718" s="5">
        <v>0.118199997</v>
      </c>
      <c r="K718" s="5">
        <v>0.131699994</v>
      </c>
      <c r="L718" s="5">
        <v>0.1219</v>
      </c>
      <c r="M718" s="5">
        <v>0.101599999</v>
      </c>
      <c r="N718" s="5">
        <v>0.0955</v>
      </c>
      <c r="O718" s="7">
        <f t="shared" si="2"/>
        <v>0.3000986895</v>
      </c>
      <c r="P718" s="7">
        <f t="shared" si="3"/>
        <v>-0.2021907751</v>
      </c>
      <c r="Q718" s="7">
        <f t="shared" si="4"/>
        <v>0.1290184136</v>
      </c>
      <c r="R718" s="7">
        <f t="shared" si="5"/>
        <v>0.1593309637</v>
      </c>
      <c r="S718" s="7">
        <f t="shared" si="6"/>
        <v>0.1324823759</v>
      </c>
      <c r="T718" s="7">
        <f t="shared" si="7"/>
        <v>0.1551650025</v>
      </c>
      <c r="U718" s="7">
        <f t="shared" si="8"/>
        <v>-0.0751322873</v>
      </c>
      <c r="V718" s="8">
        <f t="shared" si="9"/>
        <v>-0.04428651248</v>
      </c>
      <c r="W718" s="7">
        <f t="shared" si="10"/>
        <v>-0.07763806579</v>
      </c>
      <c r="X718" s="9">
        <f t="shared" si="11"/>
        <v>-0.04285715964</v>
      </c>
      <c r="Y718" s="7">
        <f t="shared" si="12"/>
        <v>-0.104232446</v>
      </c>
      <c r="Z718" s="7">
        <f t="shared" si="13"/>
        <v>0.6785255154</v>
      </c>
      <c r="AA718" s="7">
        <f t="shared" si="14"/>
        <v>0.6967429673</v>
      </c>
      <c r="AB718" s="7">
        <f t="shared" si="15"/>
        <v>-0.3691250038</v>
      </c>
      <c r="AC718" s="9">
        <f t="shared" si="16"/>
        <v>-0.3279500105</v>
      </c>
      <c r="AD718" s="9">
        <f t="shared" si="17"/>
        <v>-0.3523500065</v>
      </c>
      <c r="AE718" s="9">
        <f t="shared" si="18"/>
        <v>-0.3447250078</v>
      </c>
      <c r="AF718" s="7">
        <f t="shared" si="19"/>
        <v>1.857545728</v>
      </c>
      <c r="AG718" s="7">
        <f t="shared" si="20"/>
        <v>14.97972326</v>
      </c>
      <c r="AH718" s="7">
        <f t="shared" si="21"/>
        <v>39.52459705</v>
      </c>
      <c r="AI718" s="7">
        <f t="shared" si="22"/>
        <v>162.6911454</v>
      </c>
      <c r="AJ718" s="7">
        <f t="shared" si="23"/>
        <v>12.4622333</v>
      </c>
      <c r="AK718" s="7">
        <f t="shared" si="24"/>
        <v>0.8112128539</v>
      </c>
      <c r="AL718" s="7">
        <f t="shared" si="25"/>
        <v>0.7309278228</v>
      </c>
    </row>
    <row r="719" ht="15.75" customHeight="1">
      <c r="A719" s="5">
        <v>25.08</v>
      </c>
      <c r="B719" s="5" t="str">
        <f t="shared" si="1"/>
        <v>baik</v>
      </c>
      <c r="C719" s="5">
        <v>40.0</v>
      </c>
      <c r="D719" s="5"/>
      <c r="E719" s="5">
        <v>0.078400001</v>
      </c>
      <c r="F719" s="5">
        <v>0.08365</v>
      </c>
      <c r="G719" s="5">
        <v>0.059700001</v>
      </c>
      <c r="H719" s="5">
        <v>0.065300003</v>
      </c>
      <c r="I719" s="5">
        <v>0.052900001</v>
      </c>
      <c r="J719" s="5">
        <v>0.051100001</v>
      </c>
      <c r="K719" s="5">
        <v>0.041700002</v>
      </c>
      <c r="L719" s="5">
        <v>0.045499999</v>
      </c>
      <c r="M719" s="5">
        <v>0.033349998</v>
      </c>
      <c r="N719" s="5">
        <v>0.02785</v>
      </c>
      <c r="O719" s="7">
        <f t="shared" si="2"/>
        <v>-0.1775147778</v>
      </c>
      <c r="P719" s="7">
        <f t="shared" si="3"/>
        <v>0.3346629225</v>
      </c>
      <c r="Q719" s="7">
        <f t="shared" si="4"/>
        <v>0.1112592139</v>
      </c>
      <c r="R719" s="7">
        <f t="shared" si="5"/>
        <v>0.1991373343</v>
      </c>
      <c r="S719" s="7">
        <f t="shared" si="6"/>
        <v>0.1200575666</v>
      </c>
      <c r="T719" s="7">
        <f t="shared" si="7"/>
        <v>0.1845436642</v>
      </c>
      <c r="U719" s="7">
        <f t="shared" si="8"/>
        <v>0.4299145544</v>
      </c>
      <c r="V719" s="8">
        <f t="shared" si="9"/>
        <v>0.5004484305</v>
      </c>
      <c r="W719" s="7">
        <f t="shared" si="10"/>
        <v>0.4511210942</v>
      </c>
      <c r="X719" s="9">
        <f t="shared" si="11"/>
        <v>0.4769230851</v>
      </c>
      <c r="Y719" s="7">
        <f t="shared" si="12"/>
        <v>-0.167073588</v>
      </c>
      <c r="Z719" s="7">
        <f t="shared" si="13"/>
        <v>1.910059973</v>
      </c>
      <c r="AA719" s="7">
        <f t="shared" si="14"/>
        <v>2.061107072</v>
      </c>
      <c r="AB719" s="7">
        <f t="shared" si="15"/>
        <v>0.099062513</v>
      </c>
      <c r="AC719" s="9">
        <f t="shared" si="16"/>
        <v>0.1361874995</v>
      </c>
      <c r="AD719" s="9">
        <f t="shared" si="17"/>
        <v>0.1141875075</v>
      </c>
      <c r="AE719" s="9">
        <f t="shared" si="18"/>
        <v>0.121062505</v>
      </c>
      <c r="AF719" s="7">
        <f t="shared" si="19"/>
        <v>0.6984924841</v>
      </c>
      <c r="AG719" s="7">
        <f t="shared" si="20"/>
        <v>15.66323922</v>
      </c>
      <c r="AH719" s="7">
        <f t="shared" si="21"/>
        <v>30.79546615</v>
      </c>
      <c r="AI719" s="7">
        <f t="shared" si="22"/>
        <v>52.13737829</v>
      </c>
      <c r="AJ719" s="7">
        <f t="shared" si="23"/>
        <v>7.299798424</v>
      </c>
      <c r="AK719" s="7">
        <f t="shared" si="24"/>
        <v>0.7136879976</v>
      </c>
      <c r="AL719" s="7">
        <f t="shared" si="25"/>
        <v>0.7614795949</v>
      </c>
    </row>
    <row r="720" ht="15.75" customHeight="1">
      <c r="A720" s="5">
        <v>25.0</v>
      </c>
      <c r="B720" s="5" t="str">
        <f t="shared" si="1"/>
        <v>baik</v>
      </c>
      <c r="C720" s="5">
        <v>40.0</v>
      </c>
      <c r="D720" s="7"/>
      <c r="E720" s="5">
        <v>0.117799997</v>
      </c>
      <c r="F720" s="5">
        <v>0.129600003</v>
      </c>
      <c r="G720" s="5">
        <v>0.126699999</v>
      </c>
      <c r="H720" s="5">
        <v>0.135700002</v>
      </c>
      <c r="I720" s="5">
        <v>0.096699998</v>
      </c>
      <c r="J720" s="5">
        <v>0.102600001</v>
      </c>
      <c r="K720" s="5">
        <v>0.080899999</v>
      </c>
      <c r="L720" s="5">
        <v>0.077100001</v>
      </c>
      <c r="M720" s="5">
        <v>0.0328</v>
      </c>
      <c r="N720" s="5">
        <v>0.0233</v>
      </c>
      <c r="O720" s="7">
        <f t="shared" si="2"/>
        <v>-0.2206165725</v>
      </c>
      <c r="P720" s="7">
        <f t="shared" si="3"/>
        <v>0.231353936</v>
      </c>
      <c r="Q720" s="7">
        <f t="shared" si="4"/>
        <v>0.4230430908</v>
      </c>
      <c r="R720" s="7">
        <f t="shared" si="5"/>
        <v>0.5527831051</v>
      </c>
      <c r="S720" s="7">
        <f t="shared" si="6"/>
        <v>0.4616122789</v>
      </c>
      <c r="T720" s="7">
        <f t="shared" si="7"/>
        <v>0.5065963017</v>
      </c>
      <c r="U720" s="7">
        <f t="shared" si="8"/>
        <v>0.5960591208</v>
      </c>
      <c r="V720" s="8">
        <f t="shared" si="9"/>
        <v>0.6952256437</v>
      </c>
      <c r="W720" s="7">
        <f t="shared" si="10"/>
        <v>0.6330935324</v>
      </c>
      <c r="X720" s="9">
        <f t="shared" si="11"/>
        <v>0.6545566566</v>
      </c>
      <c r="Y720" s="7">
        <f t="shared" si="12"/>
        <v>-0.01131488091</v>
      </c>
      <c r="Z720" s="7">
        <f t="shared" si="13"/>
        <v>2.254177698</v>
      </c>
      <c r="AA720" s="7">
        <f t="shared" si="14"/>
        <v>2.459692941</v>
      </c>
      <c r="AB720" s="7">
        <f t="shared" si="15"/>
        <v>0.2767750123</v>
      </c>
      <c r="AC720" s="9">
        <f t="shared" si="16"/>
        <v>0.3409000123</v>
      </c>
      <c r="AD720" s="9">
        <f t="shared" si="17"/>
        <v>0.3029000123</v>
      </c>
      <c r="AE720" s="9">
        <f t="shared" si="18"/>
        <v>0.3147750123</v>
      </c>
      <c r="AF720" s="7">
        <f t="shared" si="19"/>
        <v>0.6385161771</v>
      </c>
      <c r="AG720" s="7">
        <f t="shared" si="20"/>
        <v>19.80870235</v>
      </c>
      <c r="AH720" s="7">
        <f t="shared" si="21"/>
        <v>137.0362311</v>
      </c>
      <c r="AI720" s="7">
        <f t="shared" si="22"/>
        <v>134.2607257</v>
      </c>
      <c r="AJ720" s="7">
        <f t="shared" si="23"/>
        <v>179.0082043</v>
      </c>
      <c r="AK720" s="7">
        <f t="shared" si="24"/>
        <v>0.9776234264</v>
      </c>
      <c r="AL720" s="7">
        <f t="shared" si="25"/>
        <v>1.075551802</v>
      </c>
    </row>
    <row r="721" ht="15.75" customHeight="1">
      <c r="A721" s="5">
        <v>25.0</v>
      </c>
      <c r="B721" s="5" t="str">
        <f t="shared" si="1"/>
        <v>baik</v>
      </c>
      <c r="C721" s="5">
        <v>60.0</v>
      </c>
      <c r="D721" s="5"/>
      <c r="E721" s="7">
        <v>0.1197</v>
      </c>
      <c r="F721" s="5">
        <v>0.1734</v>
      </c>
      <c r="G721" s="5">
        <v>0.1646</v>
      </c>
      <c r="H721" s="5">
        <v>0.184</v>
      </c>
      <c r="I721" s="5">
        <v>0.095600002</v>
      </c>
      <c r="J721" s="5">
        <v>0.088</v>
      </c>
      <c r="K721" s="5">
        <v>0.069399998</v>
      </c>
      <c r="L721" s="5">
        <v>0.055100001</v>
      </c>
      <c r="M721" s="5">
        <v>0.050099999</v>
      </c>
      <c r="N721" s="5">
        <v>0.029300001</v>
      </c>
      <c r="O721" s="7">
        <f t="shared" si="2"/>
        <v>-0.4068376189</v>
      </c>
      <c r="P721" s="7">
        <f t="shared" si="3"/>
        <v>0.4283360908</v>
      </c>
      <c r="Q721" s="7">
        <f t="shared" si="4"/>
        <v>0.1615062718</v>
      </c>
      <c r="R721" s="7">
        <f t="shared" si="5"/>
        <v>0.4062816353</v>
      </c>
      <c r="S721" s="7">
        <f t="shared" si="6"/>
        <v>0.1955420385</v>
      </c>
      <c r="T721" s="7">
        <f t="shared" si="7"/>
        <v>0.3355648369</v>
      </c>
      <c r="U721" s="7">
        <f t="shared" si="8"/>
        <v>0.5516778593</v>
      </c>
      <c r="V721" s="8">
        <f t="shared" si="9"/>
        <v>0.7109028036</v>
      </c>
      <c r="W721" s="7">
        <f t="shared" si="10"/>
        <v>0.6082881124</v>
      </c>
      <c r="X721" s="9">
        <f t="shared" si="11"/>
        <v>0.6447427277</v>
      </c>
      <c r="Y721" s="7">
        <f t="shared" si="12"/>
        <v>-0.02603550296</v>
      </c>
      <c r="Z721" s="7">
        <f t="shared" si="13"/>
        <v>2.828451954</v>
      </c>
      <c r="AA721" s="7">
        <f t="shared" si="14"/>
        <v>3.424518778</v>
      </c>
      <c r="AB721" s="7">
        <f t="shared" si="15"/>
        <v>0.3380750073</v>
      </c>
      <c r="AC721" s="9">
        <f t="shared" si="16"/>
        <v>0.4784749938</v>
      </c>
      <c r="AD721" s="9">
        <f t="shared" si="17"/>
        <v>0.3952750018</v>
      </c>
      <c r="AE721" s="9">
        <f t="shared" si="18"/>
        <v>0.4212749993</v>
      </c>
      <c r="AF721" s="7">
        <f t="shared" si="19"/>
        <v>0.4216281774</v>
      </c>
      <c r="AG721" s="7">
        <f t="shared" si="20"/>
        <v>24.24805533</v>
      </c>
      <c r="AH721" s="7">
        <f t="shared" si="21"/>
        <v>318.8510539</v>
      </c>
      <c r="AI721" s="7">
        <f t="shared" si="22"/>
        <v>109.0146845</v>
      </c>
      <c r="AJ721" s="7">
        <f t="shared" si="23"/>
        <v>1093.726757</v>
      </c>
      <c r="AK721" s="7">
        <f t="shared" si="24"/>
        <v>0.9492502884</v>
      </c>
      <c r="AL721" s="7">
        <f t="shared" si="25"/>
        <v>1.375104428</v>
      </c>
    </row>
    <row r="722" ht="15.75" customHeight="1">
      <c r="A722" s="5">
        <v>25.0</v>
      </c>
      <c r="B722" s="5" t="str">
        <f t="shared" si="1"/>
        <v>baik</v>
      </c>
      <c r="C722" s="5">
        <v>40.0</v>
      </c>
      <c r="D722" s="5"/>
      <c r="E722" s="7">
        <v>0.043850001</v>
      </c>
      <c r="F722" s="5">
        <v>0.032949999</v>
      </c>
      <c r="G722" s="5">
        <v>0.02005</v>
      </c>
      <c r="H722" s="5">
        <v>0.0196</v>
      </c>
      <c r="I722" s="5">
        <v>0.018300001</v>
      </c>
      <c r="J722" s="5">
        <v>0.019099999</v>
      </c>
      <c r="K722" s="5">
        <v>0.02245</v>
      </c>
      <c r="L722" s="5">
        <v>0.01725</v>
      </c>
      <c r="M722" s="5">
        <v>0.02235</v>
      </c>
      <c r="N722" s="5">
        <v>0.020649999</v>
      </c>
      <c r="O722" s="7">
        <f t="shared" si="2"/>
        <v>0.05647058824</v>
      </c>
      <c r="P722" s="7">
        <f t="shared" si="3"/>
        <v>0.1895306713</v>
      </c>
      <c r="Q722" s="7">
        <f t="shared" si="4"/>
        <v>0.002232142857</v>
      </c>
      <c r="R722" s="7">
        <f t="shared" si="5"/>
        <v>0.04176336524</v>
      </c>
      <c r="S722" s="7">
        <f t="shared" si="6"/>
        <v>0.002320185669</v>
      </c>
      <c r="T722" s="7">
        <f t="shared" si="7"/>
        <v>0.04017859375</v>
      </c>
      <c r="U722" s="7">
        <f t="shared" si="8"/>
        <v>0.1916817214</v>
      </c>
      <c r="V722" s="8">
        <f t="shared" si="9"/>
        <v>0.2294776205</v>
      </c>
      <c r="W722" s="7">
        <f t="shared" si="10"/>
        <v>0.1977611828</v>
      </c>
      <c r="X722" s="9">
        <f t="shared" si="11"/>
        <v>0.2224231505</v>
      </c>
      <c r="Y722" s="7">
        <f t="shared" si="12"/>
        <v>-0.2433962121</v>
      </c>
      <c r="Z722" s="7">
        <f t="shared" si="13"/>
        <v>1.183035692</v>
      </c>
      <c r="AA722" s="7">
        <f t="shared" si="14"/>
        <v>1.229698381</v>
      </c>
      <c r="AB722" s="7">
        <f t="shared" si="15"/>
        <v>-0.024675004</v>
      </c>
      <c r="AC722" s="9">
        <f t="shared" si="16"/>
        <v>-0.01319999725</v>
      </c>
      <c r="AD722" s="9">
        <f t="shared" si="17"/>
        <v>-0.02000000125</v>
      </c>
      <c r="AE722" s="9">
        <f t="shared" si="18"/>
        <v>-0.017875</v>
      </c>
      <c r="AF722" s="7">
        <f t="shared" si="19"/>
        <v>1.119700748</v>
      </c>
      <c r="AG722" s="7">
        <f t="shared" si="20"/>
        <v>12.41185355</v>
      </c>
      <c r="AH722" s="7">
        <f t="shared" si="21"/>
        <v>12.72916312</v>
      </c>
      <c r="AI722" s="7">
        <f t="shared" si="22"/>
        <v>13.71463534</v>
      </c>
      <c r="AJ722" s="7">
        <f t="shared" si="23"/>
        <v>1.098956328</v>
      </c>
      <c r="AK722" s="7">
        <f t="shared" si="24"/>
        <v>0.6084977423</v>
      </c>
      <c r="AL722" s="7">
        <f t="shared" si="25"/>
        <v>0.4572405825</v>
      </c>
    </row>
    <row r="723" ht="15.75" customHeight="1">
      <c r="A723" s="5">
        <v>24.9</v>
      </c>
      <c r="B723" s="5" t="str">
        <f t="shared" si="1"/>
        <v>baik</v>
      </c>
      <c r="C723" s="5">
        <v>40.0</v>
      </c>
      <c r="D723" s="5"/>
      <c r="E723" s="7">
        <v>0.0638</v>
      </c>
      <c r="F723" s="5">
        <v>0.053666666</v>
      </c>
      <c r="G723" s="5">
        <v>0.035733335</v>
      </c>
      <c r="H723" s="5">
        <v>0.037166666</v>
      </c>
      <c r="I723" s="5">
        <v>0.037033334</v>
      </c>
      <c r="J723" s="5">
        <v>0.041000001</v>
      </c>
      <c r="K723" s="5">
        <v>0.038533334</v>
      </c>
      <c r="L723" s="5">
        <v>0.039666668</v>
      </c>
      <c r="M723" s="5">
        <v>0.038800001</v>
      </c>
      <c r="N723" s="5">
        <v>0.039666668</v>
      </c>
      <c r="O723" s="7">
        <f t="shared" si="2"/>
        <v>0.03770196022</v>
      </c>
      <c r="P723" s="7">
        <f t="shared" si="3"/>
        <v>0.1641359219</v>
      </c>
      <c r="Q723" s="7">
        <f t="shared" si="4"/>
        <v>-0.003448280098</v>
      </c>
      <c r="R723" s="7">
        <f t="shared" si="5"/>
        <v>-0.01449276178</v>
      </c>
      <c r="S723" s="7">
        <f t="shared" si="6"/>
        <v>-0.003410063851</v>
      </c>
      <c r="T723" s="7">
        <f t="shared" si="7"/>
        <v>-0.01465518072</v>
      </c>
      <c r="U723" s="7">
        <f t="shared" si="8"/>
        <v>0.1607786404</v>
      </c>
      <c r="V723" s="8">
        <f t="shared" si="9"/>
        <v>0.1499999775</v>
      </c>
      <c r="W723" s="7">
        <f t="shared" si="10"/>
        <v>0.1592856953</v>
      </c>
      <c r="X723" s="9">
        <f t="shared" si="11"/>
        <v>0.1514058899</v>
      </c>
      <c r="Y723" s="7">
        <f t="shared" si="12"/>
        <v>-0.2005965414</v>
      </c>
      <c r="Z723" s="7">
        <f t="shared" si="13"/>
        <v>1.156034471</v>
      </c>
      <c r="AA723" s="7">
        <f t="shared" si="14"/>
        <v>1.14322249</v>
      </c>
      <c r="AB723" s="7">
        <f t="shared" si="15"/>
        <v>-0.05686667625</v>
      </c>
      <c r="AC723" s="9">
        <f t="shared" si="16"/>
        <v>-0.0627166785</v>
      </c>
      <c r="AD723" s="9">
        <f t="shared" si="17"/>
        <v>-0.0592500105</v>
      </c>
      <c r="AE723" s="9">
        <f t="shared" si="18"/>
        <v>-0.06033334425</v>
      </c>
      <c r="AF723" s="7">
        <f t="shared" si="19"/>
        <v>1.078358177</v>
      </c>
      <c r="AG723" s="7">
        <f t="shared" si="20"/>
        <v>13.23431248</v>
      </c>
      <c r="AH723" s="7">
        <f t="shared" si="21"/>
        <v>18.05365173</v>
      </c>
      <c r="AI723" s="7">
        <f t="shared" si="22"/>
        <v>38.66960393</v>
      </c>
      <c r="AJ723" s="7">
        <f t="shared" si="23"/>
        <v>2.324066841</v>
      </c>
      <c r="AK723" s="7">
        <f t="shared" si="24"/>
        <v>0.6658385486</v>
      </c>
      <c r="AL723" s="7">
        <f t="shared" si="25"/>
        <v>0.5600836207</v>
      </c>
    </row>
    <row r="724" ht="15.75" customHeight="1">
      <c r="A724" s="5">
        <v>24.85</v>
      </c>
      <c r="B724" s="5" t="str">
        <f t="shared" si="1"/>
        <v>baik</v>
      </c>
      <c r="C724" s="5">
        <v>70.0</v>
      </c>
      <c r="D724" s="5"/>
      <c r="E724" s="5">
        <v>0.425300002</v>
      </c>
      <c r="F724" s="5">
        <v>0.396699995</v>
      </c>
      <c r="G724" s="5">
        <v>0.33039999</v>
      </c>
      <c r="H724" s="5">
        <v>0.312700003</v>
      </c>
      <c r="I724" s="5">
        <v>0.262699991</v>
      </c>
      <c r="J724" s="5">
        <v>0.254700005</v>
      </c>
      <c r="K724" s="5">
        <v>0.271699995</v>
      </c>
      <c r="L724" s="5">
        <v>0.231999993</v>
      </c>
      <c r="M724" s="5">
        <v>0.176599994</v>
      </c>
      <c r="N724" s="5">
        <v>0.164800003</v>
      </c>
      <c r="O724" s="7">
        <f t="shared" si="2"/>
        <v>-0.09749210507</v>
      </c>
      <c r="P724" s="7">
        <f t="shared" si="3"/>
        <v>0.187013767</v>
      </c>
      <c r="Q724" s="7">
        <f t="shared" si="4"/>
        <v>0.2121347386</v>
      </c>
      <c r="R724" s="7">
        <f t="shared" si="5"/>
        <v>0.2449026174</v>
      </c>
      <c r="S724" s="7">
        <f t="shared" si="6"/>
        <v>0.2178694191</v>
      </c>
      <c r="T724" s="7">
        <f t="shared" si="7"/>
        <v>0.2384563788</v>
      </c>
      <c r="U724" s="7">
        <f t="shared" si="8"/>
        <v>0.3839176787</v>
      </c>
      <c r="V724" s="8">
        <f t="shared" si="9"/>
        <v>0.4130008777</v>
      </c>
      <c r="W724" s="7">
        <f t="shared" si="10"/>
        <v>0.3919857556</v>
      </c>
      <c r="X724" s="9">
        <f t="shared" si="11"/>
        <v>0.4045002555</v>
      </c>
      <c r="Y724" s="7">
        <f t="shared" si="12"/>
        <v>-0.09118416499</v>
      </c>
      <c r="Z724" s="7">
        <f t="shared" si="13"/>
        <v>1.621904981</v>
      </c>
      <c r="AA724" s="7">
        <f t="shared" si="14"/>
        <v>1.66575026</v>
      </c>
      <c r="AB724" s="7">
        <f t="shared" si="15"/>
        <v>0.3268250218</v>
      </c>
      <c r="AC724" s="9">
        <f t="shared" si="16"/>
        <v>0.406474961</v>
      </c>
      <c r="AD724" s="9">
        <f t="shared" si="17"/>
        <v>0.359274997</v>
      </c>
      <c r="AE724" s="9">
        <f t="shared" si="18"/>
        <v>0.3740249858</v>
      </c>
      <c r="AF724" s="7">
        <f t="shared" si="19"/>
        <v>0.8223365715</v>
      </c>
      <c r="AG724" s="7">
        <f t="shared" si="20"/>
        <v>11.53746962</v>
      </c>
      <c r="AH724" s="7">
        <f t="shared" si="21"/>
        <v>12823.56359</v>
      </c>
      <c r="AI724" s="7">
        <f t="shared" si="22"/>
        <v>461.1086888</v>
      </c>
      <c r="AJ724" s="7">
        <f t="shared" si="23"/>
        <v>3003007.094</v>
      </c>
      <c r="AK724" s="7">
        <f t="shared" si="24"/>
        <v>0.8328711726</v>
      </c>
      <c r="AL724" s="7">
        <f t="shared" si="25"/>
        <v>0.7768633634</v>
      </c>
    </row>
    <row r="725" ht="15.75" customHeight="1">
      <c r="A725" s="5">
        <v>24.8</v>
      </c>
      <c r="B725" s="5" t="str">
        <f t="shared" si="1"/>
        <v>baik</v>
      </c>
      <c r="C725" s="5">
        <v>50.0</v>
      </c>
      <c r="D725" s="6"/>
      <c r="E725" s="5">
        <v>0.178299993</v>
      </c>
      <c r="F725" s="5">
        <v>0.180099994</v>
      </c>
      <c r="G725" s="5">
        <v>0.136299998</v>
      </c>
      <c r="H725" s="5">
        <v>0.138500005</v>
      </c>
      <c r="I725" s="5">
        <v>0.088200003</v>
      </c>
      <c r="J725" s="5">
        <v>0.103399999</v>
      </c>
      <c r="K725" s="5">
        <v>0.083899997</v>
      </c>
      <c r="L725" s="5">
        <v>0.0704</v>
      </c>
      <c r="M725" s="5">
        <v>0.029999999</v>
      </c>
      <c r="N725" s="5">
        <v>0.022399999</v>
      </c>
      <c r="O725" s="7">
        <f t="shared" si="2"/>
        <v>-0.2379654959</v>
      </c>
      <c r="P725" s="7">
        <f t="shared" si="3"/>
        <v>0.3643939405</v>
      </c>
      <c r="Q725" s="7">
        <f t="shared" si="4"/>
        <v>0.4732221237</v>
      </c>
      <c r="R725" s="7">
        <f t="shared" si="5"/>
        <v>0.5785512729</v>
      </c>
      <c r="S725" s="7">
        <f t="shared" si="6"/>
        <v>0.5070555036</v>
      </c>
      <c r="T725" s="7">
        <f t="shared" si="7"/>
        <v>0.5399473236</v>
      </c>
      <c r="U725" s="7">
        <f t="shared" si="8"/>
        <v>0.714421704</v>
      </c>
      <c r="V725" s="8">
        <f t="shared" si="9"/>
        <v>0.7787654343</v>
      </c>
      <c r="W725" s="7">
        <f t="shared" si="10"/>
        <v>0.7412345688</v>
      </c>
      <c r="X725" s="9">
        <f t="shared" si="11"/>
        <v>0.750594956</v>
      </c>
      <c r="Y725" s="7">
        <f t="shared" si="12"/>
        <v>-0.138432355</v>
      </c>
      <c r="Z725" s="7">
        <f t="shared" si="13"/>
        <v>2.777875357</v>
      </c>
      <c r="AA725" s="7">
        <f t="shared" si="14"/>
        <v>2.976481692</v>
      </c>
      <c r="AB725" s="7">
        <f t="shared" si="15"/>
        <v>0.4969249835</v>
      </c>
      <c r="AC725" s="9">
        <f t="shared" si="16"/>
        <v>0.5482249835</v>
      </c>
      <c r="AD725" s="9">
        <f t="shared" si="17"/>
        <v>0.5178249835</v>
      </c>
      <c r="AE725" s="9">
        <f t="shared" si="18"/>
        <v>0.5273249835</v>
      </c>
      <c r="AF725" s="7">
        <f t="shared" si="19"/>
        <v>0.6155539122</v>
      </c>
      <c r="AG725" s="7">
        <f t="shared" si="20"/>
        <v>14.46610976</v>
      </c>
      <c r="AH725" s="7">
        <f t="shared" si="21"/>
        <v>169.7200348</v>
      </c>
      <c r="AI725" s="7">
        <f t="shared" si="22"/>
        <v>135.6832949</v>
      </c>
      <c r="AJ725" s="7">
        <f t="shared" si="23"/>
        <v>283.1224788</v>
      </c>
      <c r="AK725" s="7">
        <f t="shared" si="24"/>
        <v>0.7568017909</v>
      </c>
      <c r="AL725" s="7">
        <f t="shared" si="25"/>
        <v>0.7644419706</v>
      </c>
    </row>
    <row r="726" ht="15.75" customHeight="1">
      <c r="A726" s="5">
        <v>24.8</v>
      </c>
      <c r="B726" s="5" t="str">
        <f t="shared" si="1"/>
        <v>baik</v>
      </c>
      <c r="C726" s="5">
        <v>40.0</v>
      </c>
      <c r="D726" s="5"/>
      <c r="E726" s="5">
        <v>0.0678</v>
      </c>
      <c r="F726" s="5">
        <v>0.100699998</v>
      </c>
      <c r="G726" s="5">
        <v>0.066500001</v>
      </c>
      <c r="H726" s="5">
        <v>0.063900001</v>
      </c>
      <c r="I726" s="5">
        <v>0.023800001</v>
      </c>
      <c r="J726" s="5">
        <v>0.024900001</v>
      </c>
      <c r="K726" s="5">
        <v>0.019300001</v>
      </c>
      <c r="L726" s="5">
        <v>0.0153</v>
      </c>
      <c r="M726" s="5">
        <v>0.0052</v>
      </c>
      <c r="N726" s="5">
        <v>0.0045</v>
      </c>
      <c r="O726" s="7">
        <f t="shared" si="2"/>
        <v>-0.5501165373</v>
      </c>
      <c r="P726" s="7">
        <f t="shared" si="3"/>
        <v>0.678333314</v>
      </c>
      <c r="Q726" s="7">
        <f t="shared" si="4"/>
        <v>0.5755102214</v>
      </c>
      <c r="R726" s="7">
        <f t="shared" si="5"/>
        <v>0.6218487554</v>
      </c>
      <c r="S726" s="7">
        <f t="shared" si="6"/>
        <v>0.5924369919</v>
      </c>
      <c r="T726" s="7">
        <f t="shared" si="7"/>
        <v>0.6040816488</v>
      </c>
      <c r="U726" s="7">
        <f t="shared" si="8"/>
        <v>0.9017941436</v>
      </c>
      <c r="V726" s="8">
        <f t="shared" si="9"/>
        <v>0.9144486676</v>
      </c>
      <c r="W726" s="7">
        <f t="shared" si="10"/>
        <v>0.9077946751</v>
      </c>
      <c r="X726" s="9">
        <f t="shared" si="11"/>
        <v>0.9084041531</v>
      </c>
      <c r="Y726" s="7">
        <f t="shared" si="12"/>
        <v>-0.2045454378</v>
      </c>
      <c r="Z726" s="7">
        <f t="shared" si="13"/>
        <v>6.824489477</v>
      </c>
      <c r="AA726" s="7">
        <f t="shared" si="14"/>
        <v>7.025209747</v>
      </c>
      <c r="AB726" s="7">
        <f t="shared" si="15"/>
        <v>0.3628749918</v>
      </c>
      <c r="AC726" s="9">
        <f t="shared" si="16"/>
        <v>0.3675999918</v>
      </c>
      <c r="AD726" s="9">
        <f t="shared" si="17"/>
        <v>0.3647999918</v>
      </c>
      <c r="AE726" s="9">
        <f t="shared" si="18"/>
        <v>0.3656749918</v>
      </c>
      <c r="AF726" s="7">
        <f t="shared" si="19"/>
        <v>0.2902255746</v>
      </c>
      <c r="AG726" s="7">
        <f t="shared" si="20"/>
        <v>18.47658143</v>
      </c>
      <c r="AH726" s="7">
        <f t="shared" si="21"/>
        <v>35.83350839</v>
      </c>
      <c r="AI726" s="7">
        <f t="shared" si="22"/>
        <v>19.65461557</v>
      </c>
      <c r="AJ726" s="7">
        <f t="shared" si="23"/>
        <v>10.10045765</v>
      </c>
      <c r="AK726" s="7">
        <f t="shared" si="24"/>
        <v>0.6603773815</v>
      </c>
      <c r="AL726" s="7">
        <f t="shared" si="25"/>
        <v>0.9808259735</v>
      </c>
    </row>
    <row r="727" ht="15.75" customHeight="1">
      <c r="A727" s="5">
        <v>24.8</v>
      </c>
      <c r="B727" s="5" t="str">
        <f t="shared" si="1"/>
        <v>baik</v>
      </c>
      <c r="C727" s="5">
        <v>40.0</v>
      </c>
      <c r="D727" s="5"/>
      <c r="E727" s="7">
        <v>0.084799998</v>
      </c>
      <c r="F727" s="5">
        <v>0.103399999</v>
      </c>
      <c r="G727" s="5">
        <v>0.072999999</v>
      </c>
      <c r="H727" s="5">
        <v>0.090099998</v>
      </c>
      <c r="I727" s="5">
        <v>0.036800001</v>
      </c>
      <c r="J727" s="5">
        <v>0.0392</v>
      </c>
      <c r="K727" s="5">
        <v>0.032000002</v>
      </c>
      <c r="L727" s="5">
        <v>0.025800001</v>
      </c>
      <c r="M727" s="5">
        <v>0.026000001</v>
      </c>
      <c r="N727" s="5">
        <v>0.0239</v>
      </c>
      <c r="O727" s="7">
        <f t="shared" si="2"/>
        <v>-0.3904761582</v>
      </c>
      <c r="P727" s="7">
        <f t="shared" si="3"/>
        <v>0.5273264141</v>
      </c>
      <c r="Q727" s="7">
        <f t="shared" si="4"/>
        <v>0.1034482878</v>
      </c>
      <c r="R727" s="7">
        <f t="shared" si="5"/>
        <v>0.1449016406</v>
      </c>
      <c r="S727" s="7">
        <f t="shared" si="6"/>
        <v>0.10733454</v>
      </c>
      <c r="T727" s="7">
        <f t="shared" si="7"/>
        <v>0.1396551997</v>
      </c>
      <c r="U727" s="7">
        <f t="shared" si="8"/>
        <v>0.5981452705</v>
      </c>
      <c r="V727" s="8">
        <f t="shared" si="9"/>
        <v>0.6245090308</v>
      </c>
      <c r="W727" s="7">
        <f t="shared" si="10"/>
        <v>0.6080125578</v>
      </c>
      <c r="X727" s="9">
        <f t="shared" si="11"/>
        <v>0.6143740263</v>
      </c>
      <c r="Y727" s="7">
        <f t="shared" si="12"/>
        <v>-0.1723356029</v>
      </c>
      <c r="Z727" s="7">
        <f t="shared" si="13"/>
        <v>3.041379119</v>
      </c>
      <c r="AA727" s="7">
        <f t="shared" si="14"/>
        <v>3.155634914</v>
      </c>
      <c r="AB727" s="7">
        <f t="shared" si="15"/>
        <v>0.2300999888</v>
      </c>
      <c r="AC727" s="9">
        <f t="shared" si="16"/>
        <v>0.2442749955</v>
      </c>
      <c r="AD727" s="9">
        <f t="shared" si="17"/>
        <v>0.2358749915</v>
      </c>
      <c r="AE727" s="9">
        <f t="shared" si="18"/>
        <v>0.2384999928</v>
      </c>
      <c r="AF727" s="7">
        <f t="shared" si="19"/>
        <v>0.4383561978</v>
      </c>
      <c r="AG727" s="7">
        <f t="shared" si="20"/>
        <v>16.90225417</v>
      </c>
      <c r="AH727" s="7">
        <f t="shared" si="21"/>
        <v>41.41796979</v>
      </c>
      <c r="AI727" s="7">
        <f t="shared" si="22"/>
        <v>36.38406417</v>
      </c>
      <c r="AJ727" s="7">
        <f t="shared" si="23"/>
        <v>13.77682922</v>
      </c>
      <c r="AK727" s="7">
        <f t="shared" si="24"/>
        <v>0.7059961287</v>
      </c>
      <c r="AL727" s="7">
        <f t="shared" si="25"/>
        <v>0.8608490651</v>
      </c>
    </row>
    <row r="728" ht="15.75" customHeight="1">
      <c r="A728" s="5">
        <v>24.8</v>
      </c>
      <c r="B728" s="5" t="str">
        <f t="shared" si="1"/>
        <v>baik</v>
      </c>
      <c r="C728" s="5">
        <v>60.0</v>
      </c>
      <c r="D728" s="5"/>
      <c r="E728" s="7">
        <v>0.040600002</v>
      </c>
      <c r="F728" s="5">
        <v>0.036699999</v>
      </c>
      <c r="G728" s="5">
        <v>0.028100001</v>
      </c>
      <c r="H728" s="5">
        <v>0.0283</v>
      </c>
      <c r="I728" s="5">
        <v>0.025599999</v>
      </c>
      <c r="J728" s="5">
        <v>0.028100001</v>
      </c>
      <c r="K728" s="5">
        <v>0.021600001</v>
      </c>
      <c r="L728" s="5">
        <v>0.0263</v>
      </c>
      <c r="M728" s="5">
        <v>0.022399999</v>
      </c>
      <c r="N728" s="5">
        <v>0.0197</v>
      </c>
      <c r="O728" s="7">
        <f t="shared" si="2"/>
        <v>-0.130784703</v>
      </c>
      <c r="P728" s="7">
        <f t="shared" si="3"/>
        <v>0.2590051115</v>
      </c>
      <c r="Q728" s="7">
        <f t="shared" si="4"/>
        <v>-0.01818177273</v>
      </c>
      <c r="R728" s="7">
        <f t="shared" si="5"/>
        <v>0.04600486571</v>
      </c>
      <c r="S728" s="7">
        <f t="shared" si="6"/>
        <v>-0.01937041115</v>
      </c>
      <c r="T728" s="7">
        <f t="shared" si="7"/>
        <v>0.04318184091</v>
      </c>
      <c r="U728" s="7">
        <f t="shared" si="8"/>
        <v>0.2419627831</v>
      </c>
      <c r="V728" s="8">
        <f t="shared" si="9"/>
        <v>0.3014184273</v>
      </c>
      <c r="W728" s="7">
        <f t="shared" si="10"/>
        <v>0.2535461038</v>
      </c>
      <c r="X728" s="9">
        <f t="shared" si="11"/>
        <v>0.287648047</v>
      </c>
      <c r="Y728" s="7">
        <f t="shared" si="12"/>
        <v>-0.1327160185</v>
      </c>
      <c r="Z728" s="7">
        <f t="shared" si="13"/>
        <v>1.472727273</v>
      </c>
      <c r="AA728" s="7">
        <f t="shared" si="14"/>
        <v>1.569007226</v>
      </c>
      <c r="AB728" s="7">
        <f t="shared" si="15"/>
        <v>-0.0097999975</v>
      </c>
      <c r="AC728" s="9">
        <f t="shared" si="16"/>
        <v>0.00842499575</v>
      </c>
      <c r="AD728" s="9">
        <f t="shared" si="17"/>
        <v>-0.00237500025</v>
      </c>
      <c r="AE728" s="9">
        <f t="shared" si="18"/>
        <v>0.0009999985</v>
      </c>
      <c r="AF728" s="7">
        <f t="shared" si="19"/>
        <v>0.7686832823</v>
      </c>
      <c r="AG728" s="7">
        <f t="shared" si="20"/>
        <v>15.46400129</v>
      </c>
      <c r="AH728" s="7">
        <f t="shared" si="21"/>
        <v>15.22994964</v>
      </c>
      <c r="AI728" s="7">
        <f t="shared" si="22"/>
        <v>23.15882458</v>
      </c>
      <c r="AJ728" s="7">
        <f t="shared" si="23"/>
        <v>1.614118092</v>
      </c>
      <c r="AK728" s="7">
        <f t="shared" si="24"/>
        <v>0.765667623</v>
      </c>
      <c r="AL728" s="7">
        <f t="shared" si="25"/>
        <v>0.6921182171</v>
      </c>
    </row>
    <row r="729" ht="15.75" customHeight="1">
      <c r="A729" s="5">
        <v>24.73</v>
      </c>
      <c r="B729" s="5" t="str">
        <f t="shared" si="1"/>
        <v>baik</v>
      </c>
      <c r="C729" s="5">
        <v>50.0</v>
      </c>
      <c r="D729" s="5"/>
      <c r="E729" s="5">
        <v>0.128999993</v>
      </c>
      <c r="F729" s="5">
        <v>0.126800001</v>
      </c>
      <c r="G729" s="5">
        <v>0.110699996</v>
      </c>
      <c r="H729" s="5">
        <v>0.104000002</v>
      </c>
      <c r="I729" s="5">
        <v>0.087700002</v>
      </c>
      <c r="J729" s="5">
        <v>0.085000001</v>
      </c>
      <c r="K729" s="5">
        <v>0.111100003</v>
      </c>
      <c r="L729" s="5">
        <v>0.0726</v>
      </c>
      <c r="M729" s="5">
        <v>0.098700002</v>
      </c>
      <c r="N729" s="5">
        <v>0.0867</v>
      </c>
      <c r="O729" s="7">
        <f t="shared" si="2"/>
        <v>0.001803458078</v>
      </c>
      <c r="P729" s="7">
        <f t="shared" si="3"/>
        <v>0.06599410566</v>
      </c>
      <c r="Q729" s="7">
        <f t="shared" si="4"/>
        <v>0.05910391184</v>
      </c>
      <c r="R729" s="7">
        <f t="shared" si="5"/>
        <v>0.1233569395</v>
      </c>
      <c r="S729" s="7">
        <f t="shared" si="6"/>
        <v>0.06268958954</v>
      </c>
      <c r="T729" s="7">
        <f t="shared" si="7"/>
        <v>0.1163012508</v>
      </c>
      <c r="U729" s="7">
        <f t="shared" si="8"/>
        <v>0.1246119673</v>
      </c>
      <c r="V729" s="8">
        <f t="shared" si="9"/>
        <v>0.1878220179</v>
      </c>
      <c r="W729" s="7">
        <f t="shared" si="10"/>
        <v>0.1316159198</v>
      </c>
      <c r="X729" s="9">
        <f t="shared" si="11"/>
        <v>0.1778270531</v>
      </c>
      <c r="Y729" s="7">
        <f t="shared" si="12"/>
        <v>-0.06778949559</v>
      </c>
      <c r="Z729" s="7">
        <f t="shared" si="13"/>
        <v>1.132030464</v>
      </c>
      <c r="AA729" s="7">
        <f t="shared" si="14"/>
        <v>1.200707752</v>
      </c>
      <c r="AB729" s="7">
        <f t="shared" si="15"/>
        <v>-0.1868000103</v>
      </c>
      <c r="AC729" s="9">
        <f t="shared" si="16"/>
        <v>-0.1057999968</v>
      </c>
      <c r="AD729" s="9">
        <f t="shared" si="17"/>
        <v>-0.1538000048</v>
      </c>
      <c r="AE729" s="9">
        <f t="shared" si="18"/>
        <v>-0.1388000023</v>
      </c>
      <c r="AF729" s="7">
        <f t="shared" si="19"/>
        <v>1.003613433</v>
      </c>
      <c r="AG729" s="7">
        <f t="shared" si="20"/>
        <v>16.51697011</v>
      </c>
      <c r="AH729" s="7">
        <f t="shared" si="21"/>
        <v>95.94135552</v>
      </c>
      <c r="AI729" s="7">
        <f t="shared" si="22"/>
        <v>104.0024344</v>
      </c>
      <c r="AJ729" s="7">
        <f t="shared" si="23"/>
        <v>83.37524942</v>
      </c>
      <c r="AK729" s="7">
        <f t="shared" si="24"/>
        <v>0.8730283527</v>
      </c>
      <c r="AL729" s="7">
        <f t="shared" si="25"/>
        <v>0.8581395504</v>
      </c>
    </row>
    <row r="730" ht="15.75" customHeight="1">
      <c r="A730" s="5">
        <v>24.7</v>
      </c>
      <c r="B730" s="5" t="str">
        <f t="shared" si="1"/>
        <v>baik</v>
      </c>
      <c r="C730" s="5">
        <v>40.0</v>
      </c>
      <c r="D730" s="5"/>
      <c r="E730" s="7">
        <v>0.102499999</v>
      </c>
      <c r="F730" s="5">
        <v>0.088600002</v>
      </c>
      <c r="G730" s="5">
        <v>0.066</v>
      </c>
      <c r="H730" s="5">
        <v>0.067900002</v>
      </c>
      <c r="I730" s="5">
        <v>0.062899999</v>
      </c>
      <c r="J730" s="5">
        <v>0.060199998</v>
      </c>
      <c r="K730" s="5">
        <v>0.055300001</v>
      </c>
      <c r="L730" s="5">
        <v>0.053199999</v>
      </c>
      <c r="M730" s="5">
        <v>0.0284</v>
      </c>
      <c r="N730" s="5">
        <v>0.0178</v>
      </c>
      <c r="O730" s="7">
        <f t="shared" si="2"/>
        <v>-0.08821103802</v>
      </c>
      <c r="P730" s="7">
        <f t="shared" si="3"/>
        <v>0.231410704</v>
      </c>
      <c r="Q730" s="7">
        <f t="shared" si="4"/>
        <v>0.3213859101</v>
      </c>
      <c r="R730" s="7">
        <f t="shared" si="5"/>
        <v>0.5129959027</v>
      </c>
      <c r="S730" s="7">
        <f t="shared" si="6"/>
        <v>0.3679890647</v>
      </c>
      <c r="T730" s="7">
        <f t="shared" si="7"/>
        <v>0.4480286804</v>
      </c>
      <c r="U730" s="7">
        <f t="shared" si="8"/>
        <v>0.5145299228</v>
      </c>
      <c r="V730" s="8">
        <f t="shared" si="9"/>
        <v>0.6654135401</v>
      </c>
      <c r="W730" s="7">
        <f t="shared" si="10"/>
        <v>0.5657894818</v>
      </c>
      <c r="X730" s="9">
        <f t="shared" si="11"/>
        <v>0.6051282119</v>
      </c>
      <c r="Y730" s="7">
        <f t="shared" si="12"/>
        <v>-0.1461837109</v>
      </c>
      <c r="Z730" s="7">
        <f t="shared" si="13"/>
        <v>1.847072881</v>
      </c>
      <c r="AA730" s="7">
        <f t="shared" si="14"/>
        <v>2.114911079</v>
      </c>
      <c r="AB730" s="7">
        <f t="shared" si="15"/>
        <v>0.1488750078</v>
      </c>
      <c r="AC730" s="9">
        <f t="shared" si="16"/>
        <v>0.2204250078</v>
      </c>
      <c r="AD730" s="9">
        <f t="shared" si="17"/>
        <v>0.1780250078</v>
      </c>
      <c r="AE730" s="9">
        <f t="shared" si="18"/>
        <v>0.1912750078</v>
      </c>
      <c r="AF730" s="7">
        <f t="shared" si="19"/>
        <v>0.837878803</v>
      </c>
      <c r="AG730" s="7">
        <f t="shared" si="20"/>
        <v>13.61239616</v>
      </c>
      <c r="AH730" s="7">
        <f t="shared" si="21"/>
        <v>35.43650636</v>
      </c>
      <c r="AI730" s="7">
        <f t="shared" si="22"/>
        <v>65.12300543</v>
      </c>
      <c r="AJ730" s="7">
        <f t="shared" si="23"/>
        <v>9.862140032</v>
      </c>
      <c r="AK730" s="7">
        <f t="shared" si="24"/>
        <v>0.7449209764</v>
      </c>
      <c r="AL730" s="7">
        <f t="shared" si="25"/>
        <v>0.6439024453</v>
      </c>
    </row>
    <row r="731" ht="15.75" customHeight="1">
      <c r="A731" s="5">
        <v>24.7</v>
      </c>
      <c r="B731" s="5" t="str">
        <f t="shared" si="1"/>
        <v>baik</v>
      </c>
      <c r="C731" s="5">
        <v>40.0</v>
      </c>
      <c r="D731" s="5"/>
      <c r="E731" s="7">
        <v>0.055179998</v>
      </c>
      <c r="F731" s="5">
        <v>0.058200002</v>
      </c>
      <c r="G731" s="5">
        <v>0.026000001</v>
      </c>
      <c r="H731" s="5">
        <v>0.02368</v>
      </c>
      <c r="I731" s="5">
        <v>0.01942</v>
      </c>
      <c r="J731" s="5">
        <v>0.01994</v>
      </c>
      <c r="K731" s="5">
        <v>0.01592</v>
      </c>
      <c r="L731" s="5">
        <v>0.016279999</v>
      </c>
      <c r="M731" s="5">
        <v>0.01006</v>
      </c>
      <c r="N731" s="5">
        <v>0.00808</v>
      </c>
      <c r="O731" s="7">
        <f t="shared" si="2"/>
        <v>-0.2404580334</v>
      </c>
      <c r="P731" s="7">
        <f t="shared" si="3"/>
        <v>0.5704263473</v>
      </c>
      <c r="Q731" s="7">
        <f t="shared" si="4"/>
        <v>0.2255581216</v>
      </c>
      <c r="R731" s="7">
        <f t="shared" si="5"/>
        <v>0.3266666667</v>
      </c>
      <c r="S731" s="7">
        <f t="shared" si="6"/>
        <v>0.2441666667</v>
      </c>
      <c r="T731" s="7">
        <f t="shared" si="7"/>
        <v>0.3017705928</v>
      </c>
      <c r="U731" s="7">
        <f t="shared" si="8"/>
        <v>0.7052446614</v>
      </c>
      <c r="V731" s="8">
        <f t="shared" si="9"/>
        <v>0.7561858855</v>
      </c>
      <c r="W731" s="7">
        <f t="shared" si="10"/>
        <v>0.7263126214</v>
      </c>
      <c r="X731" s="9">
        <f t="shared" si="11"/>
        <v>0.7342513995</v>
      </c>
      <c r="Y731" s="7">
        <f t="shared" si="12"/>
        <v>-0.3824228011</v>
      </c>
      <c r="Z731" s="7">
        <f t="shared" si="13"/>
        <v>3.240954696</v>
      </c>
      <c r="AA731" s="7">
        <f t="shared" si="14"/>
        <v>3.508333458</v>
      </c>
      <c r="AB731" s="7">
        <f t="shared" si="15"/>
        <v>0.160915008</v>
      </c>
      <c r="AC731" s="9">
        <f t="shared" si="16"/>
        <v>0.174280008</v>
      </c>
      <c r="AD731" s="9">
        <f t="shared" si="17"/>
        <v>0.166360008</v>
      </c>
      <c r="AE731" s="9">
        <f t="shared" si="18"/>
        <v>0.168835008</v>
      </c>
      <c r="AF731" s="7">
        <f t="shared" si="19"/>
        <v>0.6123076688</v>
      </c>
      <c r="AG731" s="7">
        <f t="shared" si="20"/>
        <v>12.22267525</v>
      </c>
      <c r="AH731" s="7">
        <f t="shared" si="21"/>
        <v>14.53373014</v>
      </c>
      <c r="AI731" s="7">
        <f t="shared" si="22"/>
        <v>14.53948588</v>
      </c>
      <c r="AJ731" s="7">
        <f t="shared" si="23"/>
        <v>1.46009753</v>
      </c>
      <c r="AK731" s="7">
        <f t="shared" si="24"/>
        <v>0.446735397</v>
      </c>
      <c r="AL731" s="7">
        <f t="shared" si="25"/>
        <v>0.4711852472</v>
      </c>
    </row>
    <row r="732" ht="15.75" customHeight="1">
      <c r="A732" s="5">
        <v>24.7</v>
      </c>
      <c r="B732" s="5" t="str">
        <f t="shared" si="1"/>
        <v>baik</v>
      </c>
      <c r="C732" s="5">
        <v>40.0</v>
      </c>
      <c r="D732" s="5"/>
      <c r="E732" s="7">
        <v>0.087700002</v>
      </c>
      <c r="F732" s="5">
        <v>0.083999999</v>
      </c>
      <c r="G732" s="5">
        <v>0.074299999</v>
      </c>
      <c r="H732" s="5">
        <v>0.072899997</v>
      </c>
      <c r="I732" s="5">
        <v>0.0669</v>
      </c>
      <c r="J732" s="5">
        <v>0.069799997</v>
      </c>
      <c r="K732" s="5">
        <v>0.061000001</v>
      </c>
      <c r="L732" s="5">
        <v>0.065200001</v>
      </c>
      <c r="M732" s="5">
        <v>0.066399999</v>
      </c>
      <c r="N732" s="5">
        <v>0.0594</v>
      </c>
      <c r="O732" s="7">
        <f t="shared" si="2"/>
        <v>-0.09830005913</v>
      </c>
      <c r="P732" s="7">
        <f t="shared" si="3"/>
        <v>0.1586206759</v>
      </c>
      <c r="Q732" s="7">
        <f t="shared" si="4"/>
        <v>-0.04238616954</v>
      </c>
      <c r="R732" s="7">
        <f t="shared" si="5"/>
        <v>0.01328904474</v>
      </c>
      <c r="S732" s="7">
        <f t="shared" si="6"/>
        <v>-0.04485048136</v>
      </c>
      <c r="T732" s="7">
        <f t="shared" si="7"/>
        <v>0.01255887755</v>
      </c>
      <c r="U732" s="7">
        <f t="shared" si="8"/>
        <v>0.1170212782</v>
      </c>
      <c r="V732" s="8">
        <f t="shared" si="9"/>
        <v>0.1715481114</v>
      </c>
      <c r="W732" s="7">
        <f t="shared" si="10"/>
        <v>0.1227336131</v>
      </c>
      <c r="X732" s="9">
        <f t="shared" si="11"/>
        <v>0.1635638253</v>
      </c>
      <c r="Y732" s="7">
        <f t="shared" si="12"/>
        <v>-0.06127605889</v>
      </c>
      <c r="Z732" s="7">
        <f t="shared" si="13"/>
        <v>1.242543155</v>
      </c>
      <c r="AA732" s="7">
        <f t="shared" si="14"/>
        <v>1.314784026</v>
      </c>
      <c r="AB732" s="7">
        <f t="shared" si="15"/>
        <v>-0.1274499975</v>
      </c>
      <c r="AC732" s="9">
        <f t="shared" si="16"/>
        <v>-0.08020000425</v>
      </c>
      <c r="AD732" s="9">
        <f t="shared" si="17"/>
        <v>-0.1082000003</v>
      </c>
      <c r="AE732" s="9">
        <f t="shared" si="18"/>
        <v>-0.0994500015</v>
      </c>
      <c r="AF732" s="7">
        <f t="shared" si="19"/>
        <v>0.8209959868</v>
      </c>
      <c r="AG732" s="7">
        <f t="shared" si="20"/>
        <v>16.6969639</v>
      </c>
      <c r="AH732" s="7">
        <f t="shared" si="21"/>
        <v>42.63523942</v>
      </c>
      <c r="AI732" s="7">
        <f t="shared" si="22"/>
        <v>79.60379986</v>
      </c>
      <c r="AJ732" s="7">
        <f t="shared" si="23"/>
        <v>14.6592222</v>
      </c>
      <c r="AK732" s="7">
        <f t="shared" si="24"/>
        <v>0.8845238081</v>
      </c>
      <c r="AL732" s="7">
        <f t="shared" si="25"/>
        <v>0.8472063547</v>
      </c>
    </row>
    <row r="733" ht="15.75" customHeight="1">
      <c r="A733" s="5">
        <v>24.68</v>
      </c>
      <c r="B733" s="5" t="str">
        <f t="shared" si="1"/>
        <v>baik</v>
      </c>
      <c r="C733" s="5">
        <v>40.0</v>
      </c>
      <c r="D733" s="5"/>
      <c r="E733" s="5">
        <v>0.076800004</v>
      </c>
      <c r="F733" s="5">
        <v>0.097549997</v>
      </c>
      <c r="G733" s="5">
        <v>0.066100001</v>
      </c>
      <c r="H733" s="5">
        <v>0.06955</v>
      </c>
      <c r="I733" s="5">
        <v>0.03585</v>
      </c>
      <c r="J733" s="5">
        <v>0.037799999</v>
      </c>
      <c r="K733" s="5">
        <v>0.0298</v>
      </c>
      <c r="L733" s="5">
        <v>0.0275</v>
      </c>
      <c r="M733" s="5">
        <v>0.01205</v>
      </c>
      <c r="N733" s="5">
        <v>0.00895</v>
      </c>
      <c r="O733" s="7">
        <f t="shared" si="2"/>
        <v>-0.3785192974</v>
      </c>
      <c r="P733" s="7">
        <f t="shared" si="3"/>
        <v>0.5319984185</v>
      </c>
      <c r="Q733" s="7">
        <f t="shared" si="4"/>
        <v>0.4241338112</v>
      </c>
      <c r="R733" s="7">
        <f t="shared" si="5"/>
        <v>0.5380645161</v>
      </c>
      <c r="S733" s="7">
        <f t="shared" si="6"/>
        <v>0.4580645161</v>
      </c>
      <c r="T733" s="7">
        <f t="shared" si="7"/>
        <v>0.4982078853</v>
      </c>
      <c r="U733" s="7">
        <f t="shared" si="8"/>
        <v>0.780109483</v>
      </c>
      <c r="V733" s="8">
        <f t="shared" si="9"/>
        <v>0.8319248779</v>
      </c>
      <c r="W733" s="7">
        <f t="shared" si="10"/>
        <v>0.8028168959</v>
      </c>
      <c r="X733" s="9">
        <f t="shared" si="11"/>
        <v>0.8083941553</v>
      </c>
      <c r="Y733" s="7">
        <f t="shared" si="12"/>
        <v>-0.1921784075</v>
      </c>
      <c r="Z733" s="7">
        <f t="shared" si="13"/>
        <v>3.910394217</v>
      </c>
      <c r="AA733" s="7">
        <f t="shared" si="14"/>
        <v>4.223225755</v>
      </c>
      <c r="AB733" s="7">
        <f t="shared" si="15"/>
        <v>0.301412488</v>
      </c>
      <c r="AC733" s="9">
        <f t="shared" si="16"/>
        <v>0.322337488</v>
      </c>
      <c r="AD733" s="9">
        <f t="shared" si="17"/>
        <v>0.309937488</v>
      </c>
      <c r="AE733" s="9">
        <f t="shared" si="18"/>
        <v>0.313812488</v>
      </c>
      <c r="AF733" s="7">
        <f t="shared" si="19"/>
        <v>0.4508320658</v>
      </c>
      <c r="AG733" s="7">
        <f t="shared" si="20"/>
        <v>16.96568662</v>
      </c>
      <c r="AH733" s="7">
        <f t="shared" si="21"/>
        <v>35.51555396</v>
      </c>
      <c r="AI733" s="7">
        <f t="shared" si="22"/>
        <v>34.63206379</v>
      </c>
      <c r="AJ733" s="7">
        <f t="shared" si="23"/>
        <v>9.909349789</v>
      </c>
      <c r="AK733" s="7">
        <f t="shared" si="24"/>
        <v>0.6776012612</v>
      </c>
      <c r="AL733" s="7">
        <f t="shared" si="25"/>
        <v>0.8606770515</v>
      </c>
    </row>
    <row r="734" ht="15.75" customHeight="1">
      <c r="A734" s="5">
        <v>24.67</v>
      </c>
      <c r="B734" s="5" t="str">
        <f t="shared" si="1"/>
        <v>baik</v>
      </c>
      <c r="C734" s="5">
        <v>40.0</v>
      </c>
      <c r="D734" s="7"/>
      <c r="E734" s="5">
        <v>0.023800001</v>
      </c>
      <c r="F734" s="5">
        <v>0.0221</v>
      </c>
      <c r="G734" s="5">
        <v>0.023800001</v>
      </c>
      <c r="H734" s="5">
        <v>0.026000001</v>
      </c>
      <c r="I734" s="5">
        <v>0.021400001</v>
      </c>
      <c r="J734" s="5">
        <v>0.021199999</v>
      </c>
      <c r="K734" s="5">
        <v>0.017899999</v>
      </c>
      <c r="L734" s="5">
        <v>0.020199999</v>
      </c>
      <c r="M734" s="5">
        <v>0.0142</v>
      </c>
      <c r="N734" s="5">
        <v>0.0106</v>
      </c>
      <c r="O734" s="7">
        <f t="shared" si="2"/>
        <v>-0.1414868585</v>
      </c>
      <c r="P734" s="7">
        <f t="shared" si="3"/>
        <v>0.1050000276</v>
      </c>
      <c r="Q734" s="7">
        <f t="shared" si="4"/>
        <v>0.1152647699</v>
      </c>
      <c r="R734" s="7">
        <f t="shared" si="5"/>
        <v>0.2561403248</v>
      </c>
      <c r="S734" s="7">
        <f t="shared" si="6"/>
        <v>0.1298245309</v>
      </c>
      <c r="T734" s="7">
        <f t="shared" si="7"/>
        <v>0.2274143061</v>
      </c>
      <c r="U734" s="7">
        <f t="shared" si="8"/>
        <v>0.217630854</v>
      </c>
      <c r="V734" s="8">
        <f t="shared" si="9"/>
        <v>0.3516819572</v>
      </c>
      <c r="W734" s="7">
        <f t="shared" si="10"/>
        <v>0.2415902141</v>
      </c>
      <c r="X734" s="9">
        <f t="shared" si="11"/>
        <v>0.3168044077</v>
      </c>
      <c r="Y734" s="7">
        <f t="shared" si="12"/>
        <v>0.03703705802</v>
      </c>
      <c r="Z734" s="7">
        <f t="shared" si="13"/>
        <v>1.429906618</v>
      </c>
      <c r="AA734" s="7">
        <f t="shared" si="14"/>
        <v>1.610526407</v>
      </c>
      <c r="AB734" s="7">
        <f t="shared" si="15"/>
        <v>-0.01192499975</v>
      </c>
      <c r="AC734" s="9">
        <f t="shared" si="16"/>
        <v>0.01237500025</v>
      </c>
      <c r="AD734" s="9">
        <f t="shared" si="17"/>
        <v>-0.00202499975</v>
      </c>
      <c r="AE734" s="9">
        <f t="shared" si="18"/>
        <v>0.00247500025</v>
      </c>
      <c r="AF734" s="7">
        <f t="shared" si="19"/>
        <v>0.7521007667</v>
      </c>
      <c r="AG734" s="7">
        <f t="shared" si="20"/>
        <v>18.701</v>
      </c>
      <c r="AH734" s="7">
        <f t="shared" si="21"/>
        <v>13.83846858</v>
      </c>
      <c r="AI734" s="7">
        <f t="shared" si="22"/>
        <v>15.80009694</v>
      </c>
      <c r="AJ734" s="7">
        <f t="shared" si="23"/>
        <v>1.314481425</v>
      </c>
      <c r="AK734" s="7">
        <f t="shared" si="24"/>
        <v>1.076923122</v>
      </c>
      <c r="AL734" s="7">
        <f t="shared" si="25"/>
        <v>1</v>
      </c>
    </row>
    <row r="735" ht="15.75" customHeight="1">
      <c r="A735" s="5">
        <v>24.63</v>
      </c>
      <c r="B735" s="5" t="str">
        <f t="shared" si="1"/>
        <v>baik</v>
      </c>
      <c r="C735" s="5">
        <v>40.0</v>
      </c>
      <c r="D735" s="5"/>
      <c r="E735" s="5">
        <v>0.111000001</v>
      </c>
      <c r="F735" s="5">
        <v>0.140699998</v>
      </c>
      <c r="G735" s="5">
        <v>0.132799998</v>
      </c>
      <c r="H735" s="5">
        <v>0.126599997</v>
      </c>
      <c r="I735" s="5">
        <v>0.094300002</v>
      </c>
      <c r="J735" s="5">
        <v>0.093999997</v>
      </c>
      <c r="K735" s="5">
        <v>0.082500003</v>
      </c>
      <c r="L735" s="5">
        <v>0.090899996</v>
      </c>
      <c r="M735" s="5">
        <v>0.080799997</v>
      </c>
      <c r="N735" s="5">
        <v>0.077500001</v>
      </c>
      <c r="O735" s="7">
        <f t="shared" si="2"/>
        <v>-0.2336274722</v>
      </c>
      <c r="P735" s="7">
        <f t="shared" si="3"/>
        <v>0.2607526646</v>
      </c>
      <c r="Q735" s="7">
        <f t="shared" si="4"/>
        <v>0.01041032456</v>
      </c>
      <c r="R735" s="7">
        <f t="shared" si="5"/>
        <v>0.03125001172</v>
      </c>
      <c r="S735" s="7">
        <f t="shared" si="6"/>
        <v>0.01062503723</v>
      </c>
      <c r="T735" s="7">
        <f t="shared" si="7"/>
        <v>0.03061850582</v>
      </c>
      <c r="U735" s="7">
        <f t="shared" si="8"/>
        <v>0.2704289045</v>
      </c>
      <c r="V735" s="8">
        <f t="shared" si="9"/>
        <v>0.2896425174</v>
      </c>
      <c r="W735" s="7">
        <f t="shared" si="10"/>
        <v>0.2745187959</v>
      </c>
      <c r="X735" s="9">
        <f t="shared" si="11"/>
        <v>0.2853273067</v>
      </c>
      <c r="Y735" s="7">
        <f t="shared" si="12"/>
        <v>-0.02888482675</v>
      </c>
      <c r="Z735" s="7">
        <f t="shared" si="13"/>
        <v>1.674831574</v>
      </c>
      <c r="AA735" s="7">
        <f t="shared" si="14"/>
        <v>1.709374932</v>
      </c>
      <c r="AB735" s="7">
        <f t="shared" si="15"/>
        <v>-0.0032249885</v>
      </c>
      <c r="AC735" s="9">
        <f t="shared" si="16"/>
        <v>0.0190499845</v>
      </c>
      <c r="AD735" s="9">
        <f t="shared" si="17"/>
        <v>0.0058500005</v>
      </c>
      <c r="AE735" s="9">
        <f t="shared" si="18"/>
        <v>0.0099749955</v>
      </c>
      <c r="AF735" s="7">
        <f t="shared" si="19"/>
        <v>0.6212349717</v>
      </c>
      <c r="AG735" s="7">
        <f t="shared" si="20"/>
        <v>21.49163618</v>
      </c>
      <c r="AH735" s="7">
        <f t="shared" si="21"/>
        <v>156.9871673</v>
      </c>
      <c r="AI735" s="7">
        <f t="shared" si="22"/>
        <v>119.2220251</v>
      </c>
      <c r="AJ735" s="7">
        <f t="shared" si="23"/>
        <v>239.5439941</v>
      </c>
      <c r="AK735" s="7">
        <f t="shared" si="24"/>
        <v>0.9438521669</v>
      </c>
      <c r="AL735" s="7">
        <f t="shared" si="25"/>
        <v>1.196396368</v>
      </c>
    </row>
    <row r="736" ht="15.75" customHeight="1">
      <c r="A736" s="5">
        <v>24.63</v>
      </c>
      <c r="B736" s="5" t="str">
        <f t="shared" si="1"/>
        <v>baik</v>
      </c>
      <c r="C736" s="5">
        <v>60.0</v>
      </c>
      <c r="D736" s="5"/>
      <c r="E736" s="5">
        <v>0.082999997</v>
      </c>
      <c r="F736" s="5">
        <v>0.1426</v>
      </c>
      <c r="G736" s="5">
        <v>0.190599993</v>
      </c>
      <c r="H736" s="5">
        <v>0.199599996</v>
      </c>
      <c r="I736" s="5">
        <v>0.118900001</v>
      </c>
      <c r="J736" s="5">
        <v>0.123000003</v>
      </c>
      <c r="K736" s="5">
        <v>0.095100001</v>
      </c>
      <c r="L736" s="5">
        <v>0.077</v>
      </c>
      <c r="M736" s="5">
        <v>0.0042</v>
      </c>
      <c r="N736" s="5">
        <v>0.0036</v>
      </c>
      <c r="O736" s="7">
        <f t="shared" si="2"/>
        <v>-0.3342666924</v>
      </c>
      <c r="P736" s="7">
        <f t="shared" si="3"/>
        <v>0.1998317156</v>
      </c>
      <c r="Q736" s="7">
        <f t="shared" si="4"/>
        <v>0.9154078558</v>
      </c>
      <c r="R736" s="7">
        <f t="shared" si="5"/>
        <v>0.9270516725</v>
      </c>
      <c r="S736" s="7">
        <f t="shared" si="6"/>
        <v>0.9209726452</v>
      </c>
      <c r="T736" s="7">
        <f t="shared" si="7"/>
        <v>0.9214501518</v>
      </c>
      <c r="U736" s="7">
        <f t="shared" si="8"/>
        <v>0.9427792916</v>
      </c>
      <c r="V736" s="8">
        <f t="shared" si="9"/>
        <v>0.950752394</v>
      </c>
      <c r="W736" s="7">
        <f t="shared" si="10"/>
        <v>0.9466484268</v>
      </c>
      <c r="X736" s="9">
        <f t="shared" si="11"/>
        <v>0.946866485</v>
      </c>
      <c r="Y736" s="7">
        <f t="shared" si="12"/>
        <v>0.1440576051</v>
      </c>
      <c r="Z736" s="7">
        <f t="shared" si="13"/>
        <v>3.355488315</v>
      </c>
      <c r="AA736" s="7">
        <f t="shared" si="14"/>
        <v>3.37588642</v>
      </c>
      <c r="AB736" s="7">
        <f t="shared" si="15"/>
        <v>0.5182749998</v>
      </c>
      <c r="AC736" s="9">
        <f t="shared" si="16"/>
        <v>0.5223249998</v>
      </c>
      <c r="AD736" s="9">
        <f t="shared" si="17"/>
        <v>0.5199249998</v>
      </c>
      <c r="AE736" s="9">
        <f t="shared" si="18"/>
        <v>0.5206749998</v>
      </c>
      <c r="AF736" s="7">
        <f t="shared" si="19"/>
        <v>0.4989507056</v>
      </c>
      <c r="AG736" s="7">
        <f t="shared" si="20"/>
        <v>34.45928349</v>
      </c>
      <c r="AH736" s="7">
        <f t="shared" si="21"/>
        <v>569.0963102</v>
      </c>
      <c r="AI736" s="7">
        <f t="shared" si="22"/>
        <v>171.7209437</v>
      </c>
      <c r="AJ736" s="7">
        <f t="shared" si="23"/>
        <v>3785.661247</v>
      </c>
      <c r="AK736" s="7">
        <f t="shared" si="24"/>
        <v>1.336605842</v>
      </c>
      <c r="AL736" s="7">
        <f t="shared" si="25"/>
        <v>2.296385541</v>
      </c>
    </row>
    <row r="737" ht="15.75" customHeight="1">
      <c r="A737" s="5">
        <v>24.6</v>
      </c>
      <c r="B737" s="5" t="str">
        <f t="shared" si="1"/>
        <v>baik</v>
      </c>
      <c r="C737" s="5">
        <v>60.0</v>
      </c>
      <c r="D737" s="6"/>
      <c r="E737" s="5">
        <v>0.072949998</v>
      </c>
      <c r="F737" s="5">
        <v>0.089450002</v>
      </c>
      <c r="G737" s="5">
        <v>0.062150002</v>
      </c>
      <c r="H737" s="5">
        <v>0.062399998</v>
      </c>
      <c r="I737" s="5">
        <v>0.045200001</v>
      </c>
      <c r="J737" s="5">
        <v>0.046999998</v>
      </c>
      <c r="K737" s="5">
        <v>0.046</v>
      </c>
      <c r="L737" s="5">
        <v>0.0416</v>
      </c>
      <c r="M737" s="5">
        <v>0.041850001</v>
      </c>
      <c r="N737" s="5">
        <v>0.03655</v>
      </c>
      <c r="O737" s="7">
        <f t="shared" si="2"/>
        <v>-0.1493296505</v>
      </c>
      <c r="P737" s="7">
        <f t="shared" si="3"/>
        <v>0.3207825866</v>
      </c>
      <c r="Q737" s="7">
        <f t="shared" si="4"/>
        <v>0.04723960106</v>
      </c>
      <c r="R737" s="7">
        <f t="shared" si="5"/>
        <v>0.1144760751</v>
      </c>
      <c r="S737" s="7">
        <f t="shared" si="6"/>
        <v>0.05027254997</v>
      </c>
      <c r="T737" s="7">
        <f t="shared" si="7"/>
        <v>0.1075697199</v>
      </c>
      <c r="U737" s="7">
        <f t="shared" si="8"/>
        <v>0.3625285599</v>
      </c>
      <c r="V737" s="8">
        <f t="shared" si="9"/>
        <v>0.4198412791</v>
      </c>
      <c r="W737" s="7">
        <f t="shared" si="10"/>
        <v>0.3777777797</v>
      </c>
      <c r="X737" s="9">
        <f t="shared" si="11"/>
        <v>0.4028941416</v>
      </c>
      <c r="Y737" s="7">
        <f t="shared" si="12"/>
        <v>-0.1800791509</v>
      </c>
      <c r="Z737" s="7">
        <f t="shared" si="13"/>
        <v>1.725668779</v>
      </c>
      <c r="AA737" s="7">
        <f t="shared" si="14"/>
        <v>1.836462798</v>
      </c>
      <c r="AB737" s="7">
        <f t="shared" si="15"/>
        <v>0.06381250125</v>
      </c>
      <c r="AC737" s="9">
        <f t="shared" si="16"/>
        <v>0.099587508</v>
      </c>
      <c r="AD737" s="9">
        <f t="shared" si="17"/>
        <v>0.078387504</v>
      </c>
      <c r="AE737" s="9">
        <f t="shared" si="18"/>
        <v>0.08501250525</v>
      </c>
      <c r="AF737" s="7">
        <f t="shared" si="19"/>
        <v>0.7401447871</v>
      </c>
      <c r="AG737" s="7">
        <f t="shared" si="20"/>
        <v>16.88895943</v>
      </c>
      <c r="AH737" s="7">
        <f t="shared" si="21"/>
        <v>32.52333431</v>
      </c>
      <c r="AI737" s="7">
        <f t="shared" si="22"/>
        <v>46.54347274</v>
      </c>
      <c r="AJ737" s="7">
        <f t="shared" si="23"/>
        <v>8.205843581</v>
      </c>
      <c r="AK737" s="7">
        <f t="shared" si="24"/>
        <v>0.6948015719</v>
      </c>
      <c r="AL737" s="7">
        <f t="shared" si="25"/>
        <v>0.8519534435</v>
      </c>
    </row>
    <row r="738" ht="15.75" customHeight="1">
      <c r="A738" s="5">
        <v>24.6</v>
      </c>
      <c r="B738" s="5" t="str">
        <f t="shared" si="1"/>
        <v>baik</v>
      </c>
      <c r="C738" s="5">
        <v>40.0</v>
      </c>
      <c r="D738" s="5"/>
      <c r="E738" s="7">
        <v>0.048500001</v>
      </c>
      <c r="F738" s="5">
        <v>0.043900002</v>
      </c>
      <c r="G738" s="5">
        <v>0.015699999</v>
      </c>
      <c r="H738" s="5">
        <v>0.0109</v>
      </c>
      <c r="I738" s="5">
        <v>0.0055</v>
      </c>
      <c r="J738" s="5">
        <v>0.0049</v>
      </c>
      <c r="K738" s="5">
        <v>0.0021</v>
      </c>
      <c r="L738" s="5">
        <v>0.0021</v>
      </c>
      <c r="M738" s="5">
        <v>0.0038</v>
      </c>
      <c r="N738" s="5">
        <v>0.0021</v>
      </c>
      <c r="O738" s="7">
        <f t="shared" si="2"/>
        <v>-0.7640449306</v>
      </c>
      <c r="P738" s="7">
        <f t="shared" si="3"/>
        <v>0.9086956561</v>
      </c>
      <c r="Q738" s="7">
        <f t="shared" si="4"/>
        <v>-0.2881355932</v>
      </c>
      <c r="R738" s="7">
        <f t="shared" si="5"/>
        <v>0</v>
      </c>
      <c r="S738" s="7">
        <f t="shared" si="6"/>
        <v>-0.4047619048</v>
      </c>
      <c r="T738" s="7">
        <f t="shared" si="7"/>
        <v>0</v>
      </c>
      <c r="U738" s="7">
        <f t="shared" si="8"/>
        <v>0.8406708662</v>
      </c>
      <c r="V738" s="8">
        <f t="shared" si="9"/>
        <v>0.9086956561</v>
      </c>
      <c r="W738" s="7">
        <f t="shared" si="10"/>
        <v>0.871739136</v>
      </c>
      <c r="X738" s="9">
        <f t="shared" si="11"/>
        <v>0.8763102777</v>
      </c>
      <c r="Y738" s="7">
        <f t="shared" si="12"/>
        <v>-0.4731544048</v>
      </c>
      <c r="Z738" s="7">
        <f t="shared" si="13"/>
        <v>10.10169508</v>
      </c>
      <c r="AA738" s="7">
        <f t="shared" si="14"/>
        <v>14.19047643</v>
      </c>
      <c r="AB738" s="7">
        <f t="shared" si="15"/>
        <v>0.149425008</v>
      </c>
      <c r="AC738" s="9">
        <f t="shared" si="16"/>
        <v>0.160900008</v>
      </c>
      <c r="AD738" s="9">
        <f t="shared" si="17"/>
        <v>0.154100008</v>
      </c>
      <c r="AE738" s="9">
        <f t="shared" si="18"/>
        <v>0.156225008</v>
      </c>
      <c r="AF738" s="7">
        <f t="shared" si="19"/>
        <v>0.1337579703</v>
      </c>
      <c r="AG738" s="7">
        <f t="shared" si="20"/>
        <v>10.16996719</v>
      </c>
      <c r="AH738" s="7">
        <f t="shared" si="21"/>
        <v>11.55328707</v>
      </c>
      <c r="AI738" s="7">
        <f t="shared" si="22"/>
        <v>2.164801582</v>
      </c>
      <c r="AJ738" s="7">
        <f t="shared" si="23"/>
        <v>0.8928172548</v>
      </c>
      <c r="AK738" s="7">
        <f t="shared" si="24"/>
        <v>0.3576309404</v>
      </c>
      <c r="AL738" s="7">
        <f t="shared" si="25"/>
        <v>0.3237113129</v>
      </c>
    </row>
    <row r="739" ht="15.75" customHeight="1">
      <c r="A739" s="5">
        <v>24.5</v>
      </c>
      <c r="B739" s="5" t="str">
        <f t="shared" si="1"/>
        <v>baik</v>
      </c>
      <c r="C739" s="5">
        <v>40.0</v>
      </c>
      <c r="D739" s="5"/>
      <c r="E739" s="7">
        <v>0.074900001</v>
      </c>
      <c r="F739" s="5">
        <v>0.089400001</v>
      </c>
      <c r="G739" s="5">
        <v>0.054400001</v>
      </c>
      <c r="H739" s="5">
        <v>0.045499999</v>
      </c>
      <c r="I739" s="5">
        <v>0.025800001</v>
      </c>
      <c r="J739" s="5">
        <v>0.027066667</v>
      </c>
      <c r="K739" s="5">
        <v>0.022166668</v>
      </c>
      <c r="L739" s="5">
        <v>0.021</v>
      </c>
      <c r="M739" s="5">
        <v>0.0138</v>
      </c>
      <c r="N739" s="5">
        <v>0.0114</v>
      </c>
      <c r="O739" s="7">
        <f t="shared" si="2"/>
        <v>-0.4209838749</v>
      </c>
      <c r="P739" s="7">
        <f t="shared" si="3"/>
        <v>0.6026292046</v>
      </c>
      <c r="Q739" s="7">
        <f t="shared" si="4"/>
        <v>0.2326228273</v>
      </c>
      <c r="R739" s="7">
        <f t="shared" si="5"/>
        <v>0.320754744</v>
      </c>
      <c r="S739" s="7">
        <f t="shared" si="6"/>
        <v>0.2492552433</v>
      </c>
      <c r="T739" s="7">
        <f t="shared" si="7"/>
        <v>0.2993512771</v>
      </c>
      <c r="U739" s="7">
        <f t="shared" si="8"/>
        <v>0.7325581421</v>
      </c>
      <c r="V739" s="8">
        <f t="shared" si="9"/>
        <v>0.7738095261</v>
      </c>
      <c r="W739" s="7">
        <f t="shared" si="10"/>
        <v>0.7500000025</v>
      </c>
      <c r="X739" s="9">
        <f t="shared" si="11"/>
        <v>0.7558139559</v>
      </c>
      <c r="Y739" s="7">
        <f t="shared" si="12"/>
        <v>-0.2433935988</v>
      </c>
      <c r="Z739" s="7">
        <f t="shared" si="13"/>
        <v>3.998146339</v>
      </c>
      <c r="AA739" s="7">
        <f t="shared" si="14"/>
        <v>4.284011806</v>
      </c>
      <c r="AB739" s="7">
        <f t="shared" si="15"/>
        <v>0.258908337</v>
      </c>
      <c r="AC739" s="9">
        <f t="shared" si="16"/>
        <v>0.275108337</v>
      </c>
      <c r="AD739" s="9">
        <f t="shared" si="17"/>
        <v>0.265508337</v>
      </c>
      <c r="AE739" s="9">
        <f t="shared" si="18"/>
        <v>0.268508337</v>
      </c>
      <c r="AF739" s="7">
        <f t="shared" si="19"/>
        <v>0.4074755072</v>
      </c>
      <c r="AG739" s="7">
        <f t="shared" si="20"/>
        <v>15.24979987</v>
      </c>
      <c r="AH739" s="7">
        <f t="shared" si="21"/>
        <v>27.36525514</v>
      </c>
      <c r="AI739" s="7">
        <f t="shared" si="22"/>
        <v>22.01080936</v>
      </c>
      <c r="AJ739" s="7">
        <f t="shared" si="23"/>
        <v>5.667483741</v>
      </c>
      <c r="AK739" s="7">
        <f t="shared" si="24"/>
        <v>0.6085011229</v>
      </c>
      <c r="AL739" s="7">
        <f t="shared" si="25"/>
        <v>0.7263017393</v>
      </c>
    </row>
    <row r="740" ht="15.75" customHeight="1">
      <c r="A740" s="5">
        <v>24.5</v>
      </c>
      <c r="B740" s="5" t="str">
        <f t="shared" si="1"/>
        <v>baik</v>
      </c>
      <c r="C740" s="5">
        <v>40.0</v>
      </c>
      <c r="D740" s="5"/>
      <c r="E740" s="7">
        <v>0.077200003</v>
      </c>
      <c r="F740" s="5">
        <v>0.075400002</v>
      </c>
      <c r="G740" s="5">
        <v>0.033799998</v>
      </c>
      <c r="H740" s="5">
        <v>0.031099999</v>
      </c>
      <c r="I740" s="5">
        <v>0.022399999</v>
      </c>
      <c r="J740" s="5">
        <v>0.0208</v>
      </c>
      <c r="K740" s="5">
        <v>0.016899999</v>
      </c>
      <c r="L740" s="5">
        <v>0.016899999</v>
      </c>
      <c r="M740" s="5">
        <v>0.0079</v>
      </c>
      <c r="N740" s="5">
        <v>0.0046</v>
      </c>
      <c r="O740" s="7">
        <f t="shared" si="2"/>
        <v>-0.3333333333</v>
      </c>
      <c r="P740" s="7">
        <f t="shared" si="3"/>
        <v>0.6338028425</v>
      </c>
      <c r="Q740" s="7">
        <f t="shared" si="4"/>
        <v>0.3629032001</v>
      </c>
      <c r="R740" s="7">
        <f t="shared" si="5"/>
        <v>0.5720930034</v>
      </c>
      <c r="S740" s="7">
        <f t="shared" si="6"/>
        <v>0.4186046241</v>
      </c>
      <c r="T740" s="7">
        <f t="shared" si="7"/>
        <v>0.4959677216</v>
      </c>
      <c r="U740" s="7">
        <f t="shared" si="8"/>
        <v>0.8103241342</v>
      </c>
      <c r="V740" s="8">
        <f t="shared" si="9"/>
        <v>0.8850000029</v>
      </c>
      <c r="W740" s="7">
        <f t="shared" si="10"/>
        <v>0.8437500039</v>
      </c>
      <c r="X740" s="9">
        <f t="shared" si="11"/>
        <v>0.8499399796</v>
      </c>
      <c r="Y740" s="7">
        <f t="shared" si="12"/>
        <v>-0.3809524176</v>
      </c>
      <c r="Z740" s="7">
        <f t="shared" si="13"/>
        <v>4.403225984</v>
      </c>
      <c r="AA740" s="7">
        <f t="shared" si="14"/>
        <v>5.079070004</v>
      </c>
      <c r="AB740" s="7">
        <f t="shared" si="15"/>
        <v>0.2440500083</v>
      </c>
      <c r="AC740" s="9">
        <f t="shared" si="16"/>
        <v>0.2663250083</v>
      </c>
      <c r="AD740" s="9">
        <f t="shared" si="17"/>
        <v>0.2531250083</v>
      </c>
      <c r="AE740" s="9">
        <f t="shared" si="18"/>
        <v>0.2572500083</v>
      </c>
      <c r="AF740" s="7">
        <f t="shared" si="19"/>
        <v>0.5</v>
      </c>
      <c r="AG740" s="7">
        <f t="shared" si="20"/>
        <v>11.0397248</v>
      </c>
      <c r="AH740" s="7">
        <f t="shared" si="21"/>
        <v>17.29244715</v>
      </c>
      <c r="AI740" s="7">
        <f t="shared" si="22"/>
        <v>15.39692384</v>
      </c>
      <c r="AJ740" s="7">
        <f t="shared" si="23"/>
        <v>2.119101316</v>
      </c>
      <c r="AK740" s="7">
        <f t="shared" si="24"/>
        <v>0.4482758237</v>
      </c>
      <c r="AL740" s="7">
        <f t="shared" si="25"/>
        <v>0.4378237913</v>
      </c>
    </row>
    <row r="741" ht="15.75" customHeight="1">
      <c r="A741" s="5">
        <v>24.5</v>
      </c>
      <c r="B741" s="5" t="str">
        <f t="shared" si="1"/>
        <v>baik</v>
      </c>
      <c r="C741" s="5">
        <v>40.0</v>
      </c>
      <c r="D741" s="5"/>
      <c r="E741" s="7">
        <v>0.043719999</v>
      </c>
      <c r="F741" s="5">
        <v>0.039620001</v>
      </c>
      <c r="G741" s="5">
        <v>0.021439999</v>
      </c>
      <c r="H741" s="5">
        <v>0.02114</v>
      </c>
      <c r="I741" s="5">
        <v>0.017859999</v>
      </c>
      <c r="J741" s="5">
        <v>0.01836</v>
      </c>
      <c r="K741" s="5">
        <v>0.0165</v>
      </c>
      <c r="L741" s="5">
        <v>0.016000001</v>
      </c>
      <c r="M741" s="5">
        <v>0.0111</v>
      </c>
      <c r="N741" s="5">
        <v>0.00884</v>
      </c>
      <c r="O741" s="7">
        <f t="shared" si="2"/>
        <v>-0.1302055648</v>
      </c>
      <c r="P741" s="7">
        <f t="shared" si="3"/>
        <v>0.4119743512</v>
      </c>
      <c r="Q741" s="7">
        <f t="shared" si="4"/>
        <v>0.1956521739</v>
      </c>
      <c r="R741" s="7">
        <f t="shared" si="5"/>
        <v>0.3022888713</v>
      </c>
      <c r="S741" s="7">
        <f t="shared" si="6"/>
        <v>0.2131018153</v>
      </c>
      <c r="T741" s="7">
        <f t="shared" si="7"/>
        <v>0.2775362319</v>
      </c>
      <c r="U741" s="7">
        <f t="shared" si="8"/>
        <v>0.5623028477</v>
      </c>
      <c r="V741" s="8">
        <f t="shared" si="9"/>
        <v>0.6351630286</v>
      </c>
      <c r="W741" s="7">
        <f t="shared" si="10"/>
        <v>0.5885266284</v>
      </c>
      <c r="X741" s="9">
        <f t="shared" si="11"/>
        <v>0.6068612065</v>
      </c>
      <c r="Y741" s="7">
        <f t="shared" si="12"/>
        <v>-0.2977399607</v>
      </c>
      <c r="Z741" s="7">
        <f t="shared" si="13"/>
        <v>2.212318841</v>
      </c>
      <c r="AA741" s="7">
        <f t="shared" si="14"/>
        <v>2.409629045</v>
      </c>
      <c r="AB741" s="7">
        <f t="shared" si="15"/>
        <v>0.079430004</v>
      </c>
      <c r="AC741" s="9">
        <f t="shared" si="16"/>
        <v>0.094685004</v>
      </c>
      <c r="AD741" s="9">
        <f t="shared" si="17"/>
        <v>0.085645004</v>
      </c>
      <c r="AE741" s="9">
        <f t="shared" si="18"/>
        <v>0.088470004</v>
      </c>
      <c r="AF741" s="7">
        <f t="shared" si="19"/>
        <v>0.7695895881</v>
      </c>
      <c r="AG741" s="7">
        <f t="shared" si="20"/>
        <v>12.87451846</v>
      </c>
      <c r="AH741" s="7">
        <f t="shared" si="21"/>
        <v>13.12957467</v>
      </c>
      <c r="AI741" s="7">
        <f t="shared" si="22"/>
        <v>12.99861972</v>
      </c>
      <c r="AJ741" s="7">
        <f t="shared" si="23"/>
        <v>1.174379989</v>
      </c>
      <c r="AK741" s="7">
        <f t="shared" si="24"/>
        <v>0.5411407991</v>
      </c>
      <c r="AL741" s="7">
        <f t="shared" si="25"/>
        <v>0.490393401</v>
      </c>
    </row>
    <row r="742" ht="15.75" customHeight="1">
      <c r="A742" s="5">
        <v>24.4</v>
      </c>
      <c r="B742" s="5" t="str">
        <f t="shared" si="1"/>
        <v>baik</v>
      </c>
      <c r="C742" s="5">
        <v>40.0</v>
      </c>
      <c r="D742" s="6"/>
      <c r="E742" s="5">
        <v>0.201666668</v>
      </c>
      <c r="F742" s="5">
        <v>0.203633338</v>
      </c>
      <c r="G742" s="5">
        <v>0.185733333</v>
      </c>
      <c r="H742" s="5">
        <v>0.189366668</v>
      </c>
      <c r="I742" s="5">
        <v>0.174333334</v>
      </c>
      <c r="J742" s="5">
        <v>0.174566671</v>
      </c>
      <c r="K742" s="5">
        <v>0.169766665</v>
      </c>
      <c r="L742" s="5">
        <v>0.171166673</v>
      </c>
      <c r="M742" s="5">
        <v>0.1646</v>
      </c>
      <c r="N742" s="5">
        <v>0.149366662</v>
      </c>
      <c r="O742" s="7">
        <f t="shared" si="2"/>
        <v>-0.0449132717</v>
      </c>
      <c r="P742" s="7">
        <f t="shared" si="3"/>
        <v>0.09069810586</v>
      </c>
      <c r="Q742" s="7">
        <f t="shared" si="4"/>
        <v>0.01545209359</v>
      </c>
      <c r="R742" s="7">
        <f t="shared" si="5"/>
        <v>0.0639231358</v>
      </c>
      <c r="S742" s="7">
        <f t="shared" si="6"/>
        <v>0.01618967548</v>
      </c>
      <c r="T742" s="7">
        <f t="shared" si="7"/>
        <v>0.06101087559</v>
      </c>
      <c r="U742" s="7">
        <f t="shared" si="8"/>
        <v>0.1060016407</v>
      </c>
      <c r="V742" s="8">
        <f t="shared" si="9"/>
        <v>0.1537299603</v>
      </c>
      <c r="W742" s="7">
        <f t="shared" si="10"/>
        <v>0.1105760283</v>
      </c>
      <c r="X742" s="9">
        <f t="shared" si="11"/>
        <v>0.1473703503</v>
      </c>
      <c r="Y742" s="7">
        <f t="shared" si="12"/>
        <v>-0.04597210376</v>
      </c>
      <c r="Z742" s="7">
        <f t="shared" si="13"/>
        <v>1.1644901</v>
      </c>
      <c r="AA742" s="7">
        <f t="shared" si="14"/>
        <v>1.220075241</v>
      </c>
      <c r="AB742" s="7">
        <f t="shared" si="15"/>
        <v>-0.3389583143</v>
      </c>
      <c r="AC742" s="9">
        <f t="shared" si="16"/>
        <v>-0.2361332828</v>
      </c>
      <c r="AD742" s="9">
        <f t="shared" si="17"/>
        <v>-0.2970666348</v>
      </c>
      <c r="AE742" s="9">
        <f t="shared" si="18"/>
        <v>-0.2780249623</v>
      </c>
      <c r="AF742" s="7">
        <f t="shared" si="19"/>
        <v>0.9140344507</v>
      </c>
      <c r="AG742" s="7">
        <f t="shared" si="20"/>
        <v>17.1648635</v>
      </c>
      <c r="AH742" s="7">
        <f t="shared" si="21"/>
        <v>510.6129832</v>
      </c>
      <c r="AI742" s="7">
        <f t="shared" si="22"/>
        <v>276.1617593</v>
      </c>
      <c r="AJ742" s="7">
        <f t="shared" si="23"/>
        <v>3000.60287</v>
      </c>
      <c r="AK742" s="7">
        <f t="shared" si="24"/>
        <v>0.9120968837</v>
      </c>
      <c r="AL742" s="7">
        <f t="shared" si="25"/>
        <v>0.9209917278</v>
      </c>
    </row>
    <row r="743" ht="15.75" customHeight="1">
      <c r="A743" s="5">
        <v>24.4</v>
      </c>
      <c r="B743" s="5" t="str">
        <f t="shared" si="1"/>
        <v>baik</v>
      </c>
      <c r="C743" s="5">
        <v>40.0</v>
      </c>
      <c r="D743" s="5"/>
      <c r="E743" s="5">
        <v>0.071699999</v>
      </c>
      <c r="F743" s="5">
        <v>0.103699997</v>
      </c>
      <c r="G743" s="5">
        <v>0.066299997</v>
      </c>
      <c r="H743" s="5">
        <v>0.0605</v>
      </c>
      <c r="I743" s="5">
        <v>0.0251</v>
      </c>
      <c r="J743" s="5">
        <v>0.0252</v>
      </c>
      <c r="K743" s="5">
        <v>0.0195</v>
      </c>
      <c r="L743" s="5">
        <v>0.0177</v>
      </c>
      <c r="M743" s="5">
        <v>0.005</v>
      </c>
      <c r="N743" s="5">
        <v>0.0035</v>
      </c>
      <c r="O743" s="7">
        <f t="shared" si="2"/>
        <v>-0.5454545296</v>
      </c>
      <c r="P743" s="7">
        <f t="shared" si="3"/>
        <v>0.6834415507</v>
      </c>
      <c r="Q743" s="7">
        <f t="shared" si="4"/>
        <v>0.5918367347</v>
      </c>
      <c r="R743" s="7">
        <f t="shared" si="5"/>
        <v>0.6956521739</v>
      </c>
      <c r="S743" s="7">
        <f t="shared" si="6"/>
        <v>0.6304347826</v>
      </c>
      <c r="T743" s="7">
        <f t="shared" si="7"/>
        <v>0.6530612245</v>
      </c>
      <c r="U743" s="7">
        <f t="shared" si="8"/>
        <v>0.9080036773</v>
      </c>
      <c r="V743" s="8">
        <f t="shared" si="9"/>
        <v>0.9347014907</v>
      </c>
      <c r="W743" s="7">
        <f t="shared" si="10"/>
        <v>0.920708953</v>
      </c>
      <c r="X743" s="9">
        <f t="shared" si="11"/>
        <v>0.9218031257</v>
      </c>
      <c r="Y743" s="7">
        <f t="shared" si="12"/>
        <v>-0.2200000078</v>
      </c>
      <c r="Z743" s="7">
        <f t="shared" si="13"/>
        <v>6.938775265</v>
      </c>
      <c r="AA743" s="7">
        <f t="shared" si="14"/>
        <v>7.391304087</v>
      </c>
      <c r="AB743" s="7">
        <f t="shared" si="15"/>
        <v>0.376174988</v>
      </c>
      <c r="AC743" s="9">
        <f t="shared" si="16"/>
        <v>0.386299988</v>
      </c>
      <c r="AD743" s="9">
        <f t="shared" si="17"/>
        <v>0.380299988</v>
      </c>
      <c r="AE743" s="9">
        <f t="shared" si="18"/>
        <v>0.382174988</v>
      </c>
      <c r="AF743" s="7">
        <f t="shared" si="19"/>
        <v>0.2941176604</v>
      </c>
      <c r="AG743" s="7">
        <f t="shared" si="20"/>
        <v>17.79436488</v>
      </c>
      <c r="AH743" s="7">
        <f t="shared" si="21"/>
        <v>35.67417377</v>
      </c>
      <c r="AI743" s="7">
        <f t="shared" si="22"/>
        <v>19.9766449</v>
      </c>
      <c r="AJ743" s="7">
        <f t="shared" si="23"/>
        <v>10.00444549</v>
      </c>
      <c r="AK743" s="7">
        <f t="shared" si="24"/>
        <v>0.6393442519</v>
      </c>
      <c r="AL743" s="7">
        <f t="shared" si="25"/>
        <v>0.9246861635</v>
      </c>
    </row>
    <row r="744" ht="15.75" customHeight="1">
      <c r="A744" s="5">
        <v>24.4</v>
      </c>
      <c r="B744" s="5" t="str">
        <f t="shared" si="1"/>
        <v>baik</v>
      </c>
      <c r="C744" s="5">
        <v>60.0</v>
      </c>
      <c r="D744" s="5"/>
      <c r="E744" s="7">
        <v>0.154799998</v>
      </c>
      <c r="F744" s="5">
        <v>0.201000005</v>
      </c>
      <c r="G744" s="5">
        <v>0.195500001</v>
      </c>
      <c r="H744" s="5">
        <v>0.223499998</v>
      </c>
      <c r="I744" s="5">
        <v>0.186100006</v>
      </c>
      <c r="J744" s="5">
        <v>0.202099994</v>
      </c>
      <c r="K744" s="5">
        <v>0.132200003</v>
      </c>
      <c r="L744" s="5">
        <v>0.191799998</v>
      </c>
      <c r="M744" s="5">
        <v>0.132799998</v>
      </c>
      <c r="N744" s="5">
        <v>0.134800002</v>
      </c>
      <c r="O744" s="7">
        <f t="shared" si="2"/>
        <v>-0.1931644712</v>
      </c>
      <c r="P744" s="7">
        <f t="shared" si="3"/>
        <v>0.2064825941</v>
      </c>
      <c r="Q744" s="7">
        <f t="shared" si="4"/>
        <v>-0.002264132067</v>
      </c>
      <c r="R744" s="7">
        <f t="shared" si="5"/>
        <v>-0.009737823788</v>
      </c>
      <c r="S744" s="7">
        <f t="shared" si="6"/>
        <v>-0.002247172243</v>
      </c>
      <c r="T744" s="7">
        <f t="shared" si="7"/>
        <v>-0.009811316944</v>
      </c>
      <c r="U744" s="7">
        <f t="shared" si="8"/>
        <v>0.2043139796</v>
      </c>
      <c r="V744" s="8">
        <f t="shared" si="9"/>
        <v>0.1971411603</v>
      </c>
      <c r="W744" s="7">
        <f t="shared" si="10"/>
        <v>0.2030970982</v>
      </c>
      <c r="X744" s="9">
        <f t="shared" si="11"/>
        <v>0.1983223559</v>
      </c>
      <c r="Y744" s="7">
        <f t="shared" si="12"/>
        <v>-0.01387138441</v>
      </c>
      <c r="Z744" s="7">
        <f t="shared" si="13"/>
        <v>1.496226432</v>
      </c>
      <c r="AA744" s="7">
        <f t="shared" si="14"/>
        <v>1.485018721</v>
      </c>
      <c r="AB744" s="7">
        <f t="shared" si="15"/>
        <v>-0.1254499673</v>
      </c>
      <c r="AC744" s="9">
        <f t="shared" si="16"/>
        <v>-0.1389499943</v>
      </c>
      <c r="AD744" s="9">
        <f t="shared" si="17"/>
        <v>-0.1309499783</v>
      </c>
      <c r="AE744" s="9">
        <f t="shared" si="18"/>
        <v>-0.1334499833</v>
      </c>
      <c r="AF744" s="7">
        <f t="shared" si="19"/>
        <v>0.6762148456</v>
      </c>
      <c r="AG744" s="7">
        <f t="shared" si="20"/>
        <v>23.19449441</v>
      </c>
      <c r="AH744" s="7">
        <f t="shared" si="21"/>
        <v>634.7495326</v>
      </c>
      <c r="AI744" s="7">
        <f t="shared" si="22"/>
        <v>336.8801997</v>
      </c>
      <c r="AJ744" s="7">
        <f t="shared" si="23"/>
        <v>4783.729419</v>
      </c>
      <c r="AK744" s="7">
        <f t="shared" si="24"/>
        <v>0.9726367967</v>
      </c>
      <c r="AL744" s="7">
        <f t="shared" si="25"/>
        <v>1.262919919</v>
      </c>
    </row>
    <row r="745" ht="15.75" customHeight="1">
      <c r="A745" s="5">
        <v>24.4</v>
      </c>
      <c r="B745" s="5" t="str">
        <f t="shared" si="1"/>
        <v>baik</v>
      </c>
      <c r="C745" s="5">
        <v>60.0</v>
      </c>
      <c r="D745" s="5"/>
      <c r="E745" s="7">
        <v>0.099799998</v>
      </c>
      <c r="F745" s="5">
        <v>0.134000003</v>
      </c>
      <c r="G745" s="5">
        <v>0.152099997</v>
      </c>
      <c r="H745" s="5">
        <v>0.153200001</v>
      </c>
      <c r="I745" s="5">
        <v>0.096299998</v>
      </c>
      <c r="J745" s="5">
        <v>0.0995</v>
      </c>
      <c r="K745" s="5">
        <v>0.078100003</v>
      </c>
      <c r="L745" s="5">
        <v>0.077200003</v>
      </c>
      <c r="M745" s="5">
        <v>0.050900001</v>
      </c>
      <c r="N745" s="5">
        <v>0.045699999</v>
      </c>
      <c r="O745" s="7">
        <f t="shared" si="2"/>
        <v>-0.3214595743</v>
      </c>
      <c r="P745" s="7">
        <f t="shared" si="3"/>
        <v>0.2635549195</v>
      </c>
      <c r="Q745" s="7">
        <f t="shared" si="4"/>
        <v>0.2108527221</v>
      </c>
      <c r="R745" s="7">
        <f t="shared" si="5"/>
        <v>0.2617124675</v>
      </c>
      <c r="S745" s="7">
        <f t="shared" si="6"/>
        <v>0.219709221</v>
      </c>
      <c r="T745" s="7">
        <f t="shared" si="7"/>
        <v>0.2511628139</v>
      </c>
      <c r="U745" s="7">
        <f t="shared" si="8"/>
        <v>0.4494321266</v>
      </c>
      <c r="V745" s="8">
        <f t="shared" si="9"/>
        <v>0.4913745299</v>
      </c>
      <c r="W745" s="7">
        <f t="shared" si="10"/>
        <v>0.4624374016</v>
      </c>
      <c r="X745" s="9">
        <f t="shared" si="11"/>
        <v>0.4775554467</v>
      </c>
      <c r="Y745" s="7">
        <f t="shared" si="12"/>
        <v>0.06326457183</v>
      </c>
      <c r="Z745" s="7">
        <f t="shared" si="13"/>
        <v>2.217829389</v>
      </c>
      <c r="AA745" s="7">
        <f t="shared" si="14"/>
        <v>2.310985423</v>
      </c>
      <c r="AB745" s="7">
        <f t="shared" si="15"/>
        <v>0.1729000045</v>
      </c>
      <c r="AC745" s="9">
        <f t="shared" si="16"/>
        <v>0.208000018</v>
      </c>
      <c r="AD745" s="9">
        <f t="shared" si="17"/>
        <v>0.18720001</v>
      </c>
      <c r="AE745" s="9">
        <f t="shared" si="18"/>
        <v>0.1937000125</v>
      </c>
      <c r="AF745" s="7">
        <f t="shared" si="19"/>
        <v>0.5134780049</v>
      </c>
      <c r="AG745" s="7">
        <f t="shared" si="20"/>
        <v>25.73122817</v>
      </c>
      <c r="AH745" s="7">
        <f t="shared" si="21"/>
        <v>241.3388617</v>
      </c>
      <c r="AI745" s="7">
        <f t="shared" si="22"/>
        <v>128.7857871</v>
      </c>
      <c r="AJ745" s="7">
        <f t="shared" si="23"/>
        <v>602.090968</v>
      </c>
      <c r="AK745" s="7">
        <f t="shared" si="24"/>
        <v>1.135074579</v>
      </c>
      <c r="AL745" s="7">
        <f t="shared" si="25"/>
        <v>1.524048097</v>
      </c>
    </row>
    <row r="746" ht="15.75" customHeight="1">
      <c r="A746" s="5">
        <v>24.4</v>
      </c>
      <c r="B746" s="5" t="str">
        <f t="shared" si="1"/>
        <v>baik</v>
      </c>
      <c r="C746" s="5">
        <v>40.0</v>
      </c>
      <c r="D746" s="5"/>
      <c r="E746" s="7">
        <v>0.055</v>
      </c>
      <c r="F746" s="5">
        <v>0.050000001</v>
      </c>
      <c r="G746" s="5">
        <v>0.0403</v>
      </c>
      <c r="H746" s="5">
        <v>0.042300001</v>
      </c>
      <c r="I746" s="5">
        <v>0.035999998</v>
      </c>
      <c r="J746" s="5">
        <v>0.0405</v>
      </c>
      <c r="K746" s="5">
        <v>0.037599999</v>
      </c>
      <c r="L746" s="5">
        <v>0.041499998</v>
      </c>
      <c r="M746" s="5">
        <v>0.040399998</v>
      </c>
      <c r="N746" s="5">
        <v>0.0374</v>
      </c>
      <c r="O746" s="7">
        <f t="shared" si="2"/>
        <v>-0.03465983356</v>
      </c>
      <c r="P746" s="7">
        <f t="shared" si="3"/>
        <v>0.1415525342</v>
      </c>
      <c r="Q746" s="7">
        <f t="shared" si="4"/>
        <v>-0.03589742446</v>
      </c>
      <c r="R746" s="7">
        <f t="shared" si="5"/>
        <v>0.002666653369</v>
      </c>
      <c r="S746" s="7">
        <f t="shared" si="6"/>
        <v>-0.0373333205</v>
      </c>
      <c r="T746" s="7">
        <f t="shared" si="7"/>
        <v>0.002564089842</v>
      </c>
      <c r="U746" s="7">
        <f t="shared" si="8"/>
        <v>0.1061947246</v>
      </c>
      <c r="V746" s="8">
        <f t="shared" si="9"/>
        <v>0.1441647695</v>
      </c>
      <c r="W746" s="7">
        <f t="shared" si="10"/>
        <v>0.10983985</v>
      </c>
      <c r="X746" s="9">
        <f t="shared" si="11"/>
        <v>0.1393805436</v>
      </c>
      <c r="Y746" s="7">
        <f t="shared" si="12"/>
        <v>-0.107419722</v>
      </c>
      <c r="Z746" s="7">
        <f t="shared" si="13"/>
        <v>1.157692365</v>
      </c>
      <c r="AA746" s="7">
        <f t="shared" si="14"/>
        <v>1.204000029</v>
      </c>
      <c r="AB746" s="7">
        <f t="shared" si="15"/>
        <v>-0.08209998225</v>
      </c>
      <c r="AC746" s="9">
        <f t="shared" si="16"/>
        <v>-0.06184999575</v>
      </c>
      <c r="AD746" s="9">
        <f t="shared" si="17"/>
        <v>-0.07384998775</v>
      </c>
      <c r="AE746" s="9">
        <f t="shared" si="18"/>
        <v>-0.07009999025</v>
      </c>
      <c r="AF746" s="7">
        <f t="shared" si="19"/>
        <v>0.9330024566</v>
      </c>
      <c r="AG746" s="7">
        <f t="shared" si="20"/>
        <v>15.65839119</v>
      </c>
      <c r="AH746" s="7">
        <f t="shared" si="21"/>
        <v>19.98738471</v>
      </c>
      <c r="AI746" s="7">
        <f t="shared" si="22"/>
        <v>38.03106458</v>
      </c>
      <c r="AJ746" s="7">
        <f t="shared" si="23"/>
        <v>2.890413833</v>
      </c>
      <c r="AK746" s="7">
        <f t="shared" si="24"/>
        <v>0.8059999839</v>
      </c>
      <c r="AL746" s="7">
        <f t="shared" si="25"/>
        <v>0.7327272727</v>
      </c>
    </row>
    <row r="747" ht="15.75" customHeight="1">
      <c r="A747" s="5">
        <v>24.4</v>
      </c>
      <c r="B747" s="5" t="str">
        <f t="shared" si="1"/>
        <v>baik</v>
      </c>
      <c r="C747" s="5">
        <v>40.0</v>
      </c>
      <c r="D747" s="5"/>
      <c r="E747" s="7">
        <v>0.072099999</v>
      </c>
      <c r="F747" s="5">
        <v>0.07546667</v>
      </c>
      <c r="G747" s="5">
        <v>0.058499999</v>
      </c>
      <c r="H747" s="5">
        <v>0.061999999</v>
      </c>
      <c r="I747" s="5">
        <v>0.055666666</v>
      </c>
      <c r="J747" s="5">
        <v>0.059033334</v>
      </c>
      <c r="K747" s="5">
        <v>0.038800001</v>
      </c>
      <c r="L747" s="5">
        <v>0.056833334</v>
      </c>
      <c r="M747" s="5">
        <v>0.0305</v>
      </c>
      <c r="N747" s="5">
        <v>0.026166666</v>
      </c>
      <c r="O747" s="7">
        <f t="shared" si="2"/>
        <v>-0.2024665776</v>
      </c>
      <c r="P747" s="7">
        <f t="shared" si="3"/>
        <v>0.3208868227</v>
      </c>
      <c r="Q747" s="7">
        <f t="shared" si="4"/>
        <v>0.1197691325</v>
      </c>
      <c r="R747" s="7">
        <f t="shared" si="5"/>
        <v>0.1944587214</v>
      </c>
      <c r="S747" s="7">
        <f t="shared" si="6"/>
        <v>0.1277578393</v>
      </c>
      <c r="T747" s="7">
        <f t="shared" si="7"/>
        <v>0.1822992037</v>
      </c>
      <c r="U747" s="7">
        <f t="shared" si="8"/>
        <v>0.4243472971</v>
      </c>
      <c r="V747" s="8">
        <f t="shared" si="9"/>
        <v>0.4850771011</v>
      </c>
      <c r="W747" s="7">
        <f t="shared" si="10"/>
        <v>0.4424401655</v>
      </c>
      <c r="X747" s="9">
        <f t="shared" si="11"/>
        <v>0.4652406648</v>
      </c>
      <c r="Y747" s="7">
        <f t="shared" si="12"/>
        <v>-0.1266484501</v>
      </c>
      <c r="Z747" s="7">
        <f t="shared" si="13"/>
        <v>1.933140939</v>
      </c>
      <c r="AA747" s="7">
        <f t="shared" si="14"/>
        <v>2.062083145</v>
      </c>
      <c r="AB747" s="7">
        <f t="shared" si="15"/>
        <v>0.08629167975</v>
      </c>
      <c r="AC747" s="9">
        <f t="shared" si="16"/>
        <v>0.1155416843</v>
      </c>
      <c r="AD747" s="9">
        <f t="shared" si="17"/>
        <v>0.09820834825</v>
      </c>
      <c r="AE747" s="9">
        <f t="shared" si="18"/>
        <v>0.1036250158</v>
      </c>
      <c r="AF747" s="7">
        <f t="shared" si="19"/>
        <v>0.6632478917</v>
      </c>
      <c r="AG747" s="7">
        <f t="shared" si="20"/>
        <v>16.38741578</v>
      </c>
      <c r="AH747" s="7">
        <f t="shared" si="21"/>
        <v>29.98296298</v>
      </c>
      <c r="AI747" s="7">
        <f t="shared" si="22"/>
        <v>63.41632451</v>
      </c>
      <c r="AJ747" s="7">
        <f t="shared" si="23"/>
        <v>6.893235987</v>
      </c>
      <c r="AK747" s="7">
        <f t="shared" si="24"/>
        <v>0.775176631</v>
      </c>
      <c r="AL747" s="7">
        <f t="shared" si="25"/>
        <v>0.8113730903</v>
      </c>
    </row>
    <row r="748" ht="15.75" customHeight="1">
      <c r="A748" s="5">
        <v>24.4</v>
      </c>
      <c r="B748" s="5" t="str">
        <f t="shared" si="1"/>
        <v>baik</v>
      </c>
      <c r="C748" s="5">
        <v>40.0</v>
      </c>
      <c r="D748" s="5"/>
      <c r="E748" s="7">
        <v>0.096349999</v>
      </c>
      <c r="F748" s="5">
        <v>0.095749997</v>
      </c>
      <c r="G748" s="5">
        <v>0.0581</v>
      </c>
      <c r="H748" s="5">
        <v>0.0561</v>
      </c>
      <c r="I748" s="5">
        <v>0.04905</v>
      </c>
      <c r="J748" s="5">
        <v>0.0504</v>
      </c>
      <c r="K748" s="5">
        <v>0.048700001</v>
      </c>
      <c r="L748" s="5">
        <v>0.0462</v>
      </c>
      <c r="M748" s="5">
        <v>0.049649999</v>
      </c>
      <c r="N748" s="5">
        <v>0.042750001</v>
      </c>
      <c r="O748" s="7">
        <f t="shared" si="2"/>
        <v>-0.08801497109</v>
      </c>
      <c r="P748" s="7">
        <f t="shared" si="3"/>
        <v>0.3257182184</v>
      </c>
      <c r="Q748" s="7">
        <f t="shared" si="4"/>
        <v>-0.009659359431</v>
      </c>
      <c r="R748" s="7">
        <f t="shared" si="5"/>
        <v>0.06506287447</v>
      </c>
      <c r="S748" s="7">
        <f t="shared" si="6"/>
        <v>-0.01038816817</v>
      </c>
      <c r="T748" s="7">
        <f t="shared" si="7"/>
        <v>0.06049822064</v>
      </c>
      <c r="U748" s="7">
        <f t="shared" si="8"/>
        <v>0.3170563911</v>
      </c>
      <c r="V748" s="8">
        <f t="shared" si="9"/>
        <v>0.3826714568</v>
      </c>
      <c r="W748" s="7">
        <f t="shared" si="10"/>
        <v>0.3328519759</v>
      </c>
      <c r="X748" s="9">
        <f t="shared" si="11"/>
        <v>0.3645116744</v>
      </c>
      <c r="Y748" s="7">
        <f t="shared" si="12"/>
        <v>-0.2447188673</v>
      </c>
      <c r="Z748" s="7">
        <f t="shared" si="13"/>
        <v>1.564311103</v>
      </c>
      <c r="AA748" s="7">
        <f t="shared" si="14"/>
        <v>1.682340007</v>
      </c>
      <c r="AB748" s="7">
        <f t="shared" si="15"/>
        <v>0.0356874945</v>
      </c>
      <c r="AC748" s="9">
        <f t="shared" si="16"/>
        <v>0.082262481</v>
      </c>
      <c r="AD748" s="9">
        <f t="shared" si="17"/>
        <v>0.054662489</v>
      </c>
      <c r="AE748" s="9">
        <f t="shared" si="18"/>
        <v>0.0632874865</v>
      </c>
      <c r="AF748" s="7">
        <f t="shared" si="19"/>
        <v>0.83821</v>
      </c>
      <c r="AG748" s="7">
        <f t="shared" si="20"/>
        <v>13.11589441</v>
      </c>
      <c r="AH748" s="7">
        <f t="shared" si="21"/>
        <v>29.7169217</v>
      </c>
      <c r="AI748" s="7">
        <f t="shared" si="22"/>
        <v>51.17056991</v>
      </c>
      <c r="AJ748" s="7">
        <f t="shared" si="23"/>
        <v>6.76281137</v>
      </c>
      <c r="AK748" s="7">
        <f t="shared" si="24"/>
        <v>0.6067885308</v>
      </c>
      <c r="AL748" s="7">
        <f t="shared" si="25"/>
        <v>0.6030098661</v>
      </c>
    </row>
    <row r="749" ht="15.75" customHeight="1">
      <c r="A749" s="5">
        <v>24.4</v>
      </c>
      <c r="B749" s="5" t="str">
        <f t="shared" si="1"/>
        <v>baik</v>
      </c>
      <c r="C749" s="5">
        <v>40.0</v>
      </c>
      <c r="D749" s="5"/>
      <c r="E749" s="7">
        <v>0.0383</v>
      </c>
      <c r="F749" s="5">
        <v>0.0295</v>
      </c>
      <c r="G749" s="5">
        <v>0.0156</v>
      </c>
      <c r="H749" s="5">
        <v>0.01675</v>
      </c>
      <c r="I749" s="5">
        <v>0.01385</v>
      </c>
      <c r="J749" s="5">
        <v>0.0163</v>
      </c>
      <c r="K749" s="5">
        <v>0.0128</v>
      </c>
      <c r="L749" s="5">
        <v>0.01345</v>
      </c>
      <c r="M749" s="5">
        <v>0.01305</v>
      </c>
      <c r="N749" s="5">
        <v>0.0116</v>
      </c>
      <c r="O749" s="7">
        <f t="shared" si="2"/>
        <v>-0.0985915493</v>
      </c>
      <c r="P749" s="7">
        <f t="shared" si="3"/>
        <v>0.3947990544</v>
      </c>
      <c r="Q749" s="7">
        <f t="shared" si="4"/>
        <v>-0.009671179884</v>
      </c>
      <c r="R749" s="7">
        <f t="shared" si="5"/>
        <v>0.04918032787</v>
      </c>
      <c r="S749" s="7">
        <f t="shared" si="6"/>
        <v>-0.01024590164</v>
      </c>
      <c r="T749" s="7">
        <f t="shared" si="7"/>
        <v>0.04642166344</v>
      </c>
      <c r="U749" s="7">
        <f t="shared" si="8"/>
        <v>0.3866039953</v>
      </c>
      <c r="V749" s="8">
        <f t="shared" si="9"/>
        <v>0.4355231144</v>
      </c>
      <c r="W749" s="7">
        <f t="shared" si="10"/>
        <v>0.400243309</v>
      </c>
      <c r="X749" s="9">
        <f t="shared" si="11"/>
        <v>0.4206815511</v>
      </c>
      <c r="Y749" s="7">
        <f t="shared" si="12"/>
        <v>-0.3082039911</v>
      </c>
      <c r="Z749" s="7">
        <f t="shared" si="13"/>
        <v>1.744680851</v>
      </c>
      <c r="AA749" s="7">
        <f t="shared" si="14"/>
        <v>1.848360656</v>
      </c>
      <c r="AB749" s="7">
        <f t="shared" si="15"/>
        <v>0.0267125</v>
      </c>
      <c r="AC749" s="9">
        <f t="shared" si="16"/>
        <v>0.0365</v>
      </c>
      <c r="AD749" s="9">
        <f t="shared" si="17"/>
        <v>0.0307</v>
      </c>
      <c r="AE749" s="9">
        <f t="shared" si="18"/>
        <v>0.0325125</v>
      </c>
      <c r="AF749" s="7">
        <f t="shared" si="19"/>
        <v>0.8205128205</v>
      </c>
      <c r="AG749" s="7">
        <f t="shared" si="20"/>
        <v>11.91794756</v>
      </c>
      <c r="AH749" s="7">
        <f t="shared" si="21"/>
        <v>11.52757323</v>
      </c>
      <c r="AI749" s="7">
        <f t="shared" si="22"/>
        <v>11.06013926</v>
      </c>
      <c r="AJ749" s="7">
        <f t="shared" si="23"/>
        <v>0.8885638128</v>
      </c>
      <c r="AK749" s="7">
        <f t="shared" si="24"/>
        <v>0.5288135593</v>
      </c>
      <c r="AL749" s="7">
        <f t="shared" si="25"/>
        <v>0.407310705</v>
      </c>
    </row>
    <row r="750" ht="15.75" customHeight="1">
      <c r="A750" s="5">
        <v>24.4</v>
      </c>
      <c r="B750" s="5" t="str">
        <f t="shared" si="1"/>
        <v>baik</v>
      </c>
      <c r="C750" s="5">
        <v>40.0</v>
      </c>
      <c r="D750" s="5"/>
      <c r="E750" s="7">
        <v>0.086099997</v>
      </c>
      <c r="F750" s="5">
        <v>0.086833335</v>
      </c>
      <c r="G750" s="5">
        <v>0.071166664</v>
      </c>
      <c r="H750" s="5">
        <v>0.079666667</v>
      </c>
      <c r="I750" s="5">
        <v>0.083933331</v>
      </c>
      <c r="J750" s="5">
        <v>0.088233337</v>
      </c>
      <c r="K750" s="5">
        <v>0.080200002</v>
      </c>
      <c r="L750" s="5">
        <v>0.088200003</v>
      </c>
      <c r="M750" s="5">
        <v>0.078833334</v>
      </c>
      <c r="N750" s="5">
        <v>0.077933334</v>
      </c>
      <c r="O750" s="7">
        <f t="shared" si="2"/>
        <v>0.05967851601</v>
      </c>
      <c r="P750" s="7">
        <f t="shared" si="3"/>
        <v>0.03971262934</v>
      </c>
      <c r="Q750" s="7">
        <f t="shared" si="4"/>
        <v>0.00859359449</v>
      </c>
      <c r="R750" s="7">
        <f t="shared" si="5"/>
        <v>0.01433390364</v>
      </c>
      <c r="S750" s="7">
        <f t="shared" si="6"/>
        <v>0.00864250407</v>
      </c>
      <c r="T750" s="7">
        <f t="shared" si="7"/>
        <v>0.01425278534</v>
      </c>
      <c r="U750" s="7">
        <f t="shared" si="8"/>
        <v>0.04828974379</v>
      </c>
      <c r="V750" s="8">
        <f t="shared" si="9"/>
        <v>0.0540157852</v>
      </c>
      <c r="W750" s="7">
        <f t="shared" si="10"/>
        <v>0.0485535154</v>
      </c>
      <c r="X750" s="9">
        <f t="shared" si="11"/>
        <v>0.05372233928</v>
      </c>
      <c r="Y750" s="7">
        <f t="shared" si="12"/>
        <v>-0.0991561462</v>
      </c>
      <c r="Z750" s="7">
        <f t="shared" si="13"/>
        <v>0.9935023874</v>
      </c>
      <c r="AA750" s="7">
        <f t="shared" si="14"/>
        <v>0.9991568065</v>
      </c>
      <c r="AB750" s="7">
        <f t="shared" si="15"/>
        <v>-0.204841665</v>
      </c>
      <c r="AC750" s="9">
        <f t="shared" si="16"/>
        <v>-0.198766665</v>
      </c>
      <c r="AD750" s="9">
        <f t="shared" si="17"/>
        <v>-0.202366665</v>
      </c>
      <c r="AE750" s="9">
        <f t="shared" si="18"/>
        <v>-0.201241665</v>
      </c>
      <c r="AF750" s="7">
        <f t="shared" si="19"/>
        <v>1.126932155</v>
      </c>
      <c r="AG750" s="7">
        <f t="shared" si="20"/>
        <v>16.43628402</v>
      </c>
      <c r="AH750" s="7">
        <f t="shared" si="21"/>
        <v>39.76014025</v>
      </c>
      <c r="AI750" s="7">
        <f t="shared" si="22"/>
        <v>109.4071226</v>
      </c>
      <c r="AJ750" s="7">
        <f t="shared" si="23"/>
        <v>12.62194829</v>
      </c>
      <c r="AK750" s="7">
        <f t="shared" si="24"/>
        <v>0.8195776887</v>
      </c>
      <c r="AL750" s="7">
        <f t="shared" si="25"/>
        <v>0.8265582634</v>
      </c>
    </row>
    <row r="751" ht="15.75" customHeight="1">
      <c r="A751" s="5">
        <v>24.38</v>
      </c>
      <c r="B751" s="5" t="str">
        <f t="shared" si="1"/>
        <v>baik</v>
      </c>
      <c r="C751" s="5">
        <v>40.0</v>
      </c>
      <c r="D751" s="5"/>
      <c r="E751" s="5">
        <v>0.076849997</v>
      </c>
      <c r="F751" s="5">
        <v>0.098099999</v>
      </c>
      <c r="G751" s="5">
        <v>0.067599997</v>
      </c>
      <c r="H751" s="5">
        <v>0.062799998</v>
      </c>
      <c r="I751" s="5">
        <v>0.039549999</v>
      </c>
      <c r="J751" s="5">
        <v>0.040600002</v>
      </c>
      <c r="K751" s="5">
        <v>0.03695</v>
      </c>
      <c r="L751" s="5">
        <v>0.034650002</v>
      </c>
      <c r="M751" s="5">
        <v>0.024150001</v>
      </c>
      <c r="N751" s="5">
        <v>0.021950001</v>
      </c>
      <c r="O751" s="7">
        <f t="shared" si="2"/>
        <v>-0.2931611466</v>
      </c>
      <c r="P751" s="7">
        <f t="shared" si="3"/>
        <v>0.452795257</v>
      </c>
      <c r="Q751" s="7">
        <f t="shared" si="4"/>
        <v>0.2094926152</v>
      </c>
      <c r="R751" s="7">
        <f t="shared" si="5"/>
        <v>0.2546689091</v>
      </c>
      <c r="S751" s="7">
        <f t="shared" si="6"/>
        <v>0.2173174666</v>
      </c>
      <c r="T751" s="7">
        <f t="shared" si="7"/>
        <v>0.2454991613</v>
      </c>
      <c r="U751" s="7">
        <f t="shared" si="8"/>
        <v>0.6049079591</v>
      </c>
      <c r="V751" s="8">
        <f t="shared" si="9"/>
        <v>0.6343190171</v>
      </c>
      <c r="W751" s="7">
        <f t="shared" si="10"/>
        <v>0.6159933195</v>
      </c>
      <c r="X751" s="9">
        <f t="shared" si="11"/>
        <v>0.6229038691</v>
      </c>
      <c r="Y751" s="7">
        <f t="shared" si="12"/>
        <v>-0.1840676085</v>
      </c>
      <c r="Z751" s="7">
        <f t="shared" si="13"/>
        <v>2.711947517</v>
      </c>
      <c r="AA751" s="7">
        <f t="shared" si="14"/>
        <v>2.813242669</v>
      </c>
      <c r="AB751" s="7">
        <f t="shared" si="15"/>
        <v>0.2201499893</v>
      </c>
      <c r="AC751" s="9">
        <f t="shared" si="16"/>
        <v>0.2349999893</v>
      </c>
      <c r="AD751" s="9">
        <f t="shared" si="17"/>
        <v>0.2261999893</v>
      </c>
      <c r="AE751" s="9">
        <f t="shared" si="18"/>
        <v>0.2289499893</v>
      </c>
      <c r="AF751" s="7">
        <f t="shared" si="19"/>
        <v>0.5465976574</v>
      </c>
      <c r="AG751" s="7">
        <f t="shared" si="20"/>
        <v>17.20533711</v>
      </c>
      <c r="AH751" s="7">
        <f t="shared" si="21"/>
        <v>36.72263385</v>
      </c>
      <c r="AI751" s="7">
        <f t="shared" si="22"/>
        <v>38.1585508</v>
      </c>
      <c r="AJ751" s="7">
        <f t="shared" si="23"/>
        <v>10.64522083</v>
      </c>
      <c r="AK751" s="7">
        <f t="shared" si="24"/>
        <v>0.6890927389</v>
      </c>
      <c r="AL751" s="7">
        <f t="shared" si="25"/>
        <v>0.8796356492</v>
      </c>
    </row>
    <row r="752" ht="15.75" customHeight="1">
      <c r="A752" s="5">
        <v>24.3</v>
      </c>
      <c r="B752" s="5" t="str">
        <f t="shared" si="1"/>
        <v>baik</v>
      </c>
      <c r="C752" s="5">
        <v>40.0</v>
      </c>
      <c r="D752" s="5"/>
      <c r="E752" s="7">
        <v>0.288125008</v>
      </c>
      <c r="F752" s="5">
        <v>0.271375</v>
      </c>
      <c r="G752" s="5">
        <v>0.210350007</v>
      </c>
      <c r="H752" s="5">
        <v>0.203349993</v>
      </c>
      <c r="I752" s="5">
        <v>0.160600007</v>
      </c>
      <c r="J752" s="5">
        <v>0.148000002</v>
      </c>
      <c r="K752" s="5">
        <v>0.197325006</v>
      </c>
      <c r="L752" s="5">
        <v>0.140074998</v>
      </c>
      <c r="M752" s="5">
        <v>0.143574998</v>
      </c>
      <c r="N752" s="5">
        <v>0.126475006</v>
      </c>
      <c r="O752" s="7">
        <f t="shared" si="2"/>
        <v>-0.03194947099</v>
      </c>
      <c r="P752" s="7">
        <f t="shared" si="3"/>
        <v>0.1579901708</v>
      </c>
      <c r="Q752" s="7">
        <f t="shared" si="4"/>
        <v>0.1576708928</v>
      </c>
      <c r="R752" s="7">
        <f t="shared" si="5"/>
        <v>0.218807898</v>
      </c>
      <c r="S752" s="7">
        <f t="shared" si="6"/>
        <v>0.1659975479</v>
      </c>
      <c r="T752" s="7">
        <f t="shared" si="7"/>
        <v>0.2078322064</v>
      </c>
      <c r="U752" s="7">
        <f t="shared" si="8"/>
        <v>0.3079889206</v>
      </c>
      <c r="V752" s="8">
        <f t="shared" si="9"/>
        <v>0.3642075954</v>
      </c>
      <c r="W752" s="7">
        <f t="shared" si="10"/>
        <v>0.3212265931</v>
      </c>
      <c r="X752" s="9">
        <f t="shared" si="11"/>
        <v>0.3491986859</v>
      </c>
      <c r="Y752" s="7">
        <f t="shared" si="12"/>
        <v>-0.1266801435</v>
      </c>
      <c r="Z752" s="7">
        <f t="shared" si="13"/>
        <v>1.413097687</v>
      </c>
      <c r="AA752" s="7">
        <f t="shared" si="14"/>
        <v>1.48772387</v>
      </c>
      <c r="AB752" s="7">
        <f t="shared" si="15"/>
        <v>0.067037512</v>
      </c>
      <c r="AC752" s="9">
        <f t="shared" si="16"/>
        <v>0.182462458</v>
      </c>
      <c r="AD752" s="9">
        <f t="shared" si="17"/>
        <v>0.11406249</v>
      </c>
      <c r="AE752" s="9">
        <f t="shared" si="18"/>
        <v>0.13543748</v>
      </c>
      <c r="AF752" s="7">
        <f t="shared" si="19"/>
        <v>0.9380793888</v>
      </c>
      <c r="AG752" s="7">
        <f t="shared" si="20"/>
        <v>12.36006223</v>
      </c>
      <c r="AH752" s="7">
        <f t="shared" si="21"/>
        <v>883.6974509</v>
      </c>
      <c r="AI752" s="7">
        <f t="shared" si="22"/>
        <v>220.7329522</v>
      </c>
      <c r="AJ752" s="7">
        <f t="shared" si="23"/>
        <v>9721.9138</v>
      </c>
      <c r="AK752" s="7">
        <f t="shared" si="24"/>
        <v>0.7751266955</v>
      </c>
      <c r="AL752" s="7">
        <f t="shared" si="25"/>
        <v>0.7300650799</v>
      </c>
    </row>
    <row r="753" ht="15.75" customHeight="1">
      <c r="A753" s="5">
        <v>24.3</v>
      </c>
      <c r="B753" s="5" t="str">
        <f t="shared" si="1"/>
        <v>baik</v>
      </c>
      <c r="C753" s="5">
        <v>60.0</v>
      </c>
      <c r="D753" s="5"/>
      <c r="E753" s="7">
        <v>0.161599994</v>
      </c>
      <c r="F753" s="5">
        <v>0.151099995</v>
      </c>
      <c r="G753" s="5">
        <v>0.149399996</v>
      </c>
      <c r="H753" s="5">
        <v>0.186000004</v>
      </c>
      <c r="I753" s="5">
        <v>0.221799999</v>
      </c>
      <c r="J753" s="5">
        <v>0.233999997</v>
      </c>
      <c r="K753" s="5">
        <v>0.1954</v>
      </c>
      <c r="L753" s="5">
        <v>0.247600004</v>
      </c>
      <c r="M753" s="5">
        <v>0.201100007</v>
      </c>
      <c r="N753" s="5">
        <v>0.207599998</v>
      </c>
      <c r="O753" s="7">
        <f t="shared" si="2"/>
        <v>0.133410686</v>
      </c>
      <c r="P753" s="7">
        <f t="shared" si="3"/>
        <v>-0.1278499441</v>
      </c>
      <c r="Q753" s="7">
        <f t="shared" si="4"/>
        <v>-0.01437580555</v>
      </c>
      <c r="R753" s="7">
        <f t="shared" si="5"/>
        <v>-0.03027294804</v>
      </c>
      <c r="S753" s="7">
        <f t="shared" si="6"/>
        <v>-0.01414393804</v>
      </c>
      <c r="T753" s="7">
        <f t="shared" si="7"/>
        <v>-0.03076922518</v>
      </c>
      <c r="U753" s="7">
        <f t="shared" si="8"/>
        <v>-0.141964826</v>
      </c>
      <c r="V753" s="8">
        <f t="shared" si="9"/>
        <v>-0.1575132537</v>
      </c>
      <c r="W753" s="7">
        <f t="shared" si="10"/>
        <v>-0.139392286</v>
      </c>
      <c r="X753" s="9">
        <f t="shared" si="11"/>
        <v>-0.1604202234</v>
      </c>
      <c r="Y753" s="7">
        <f t="shared" si="12"/>
        <v>-0.005657234778</v>
      </c>
      <c r="Z753" s="7">
        <f t="shared" si="13"/>
        <v>0.7578814267</v>
      </c>
      <c r="AA753" s="7">
        <f t="shared" si="14"/>
        <v>0.7456575496</v>
      </c>
      <c r="AB753" s="7">
        <f t="shared" si="15"/>
        <v>-0.8018750673</v>
      </c>
      <c r="AC753" s="9">
        <f t="shared" si="16"/>
        <v>-0.8457500065</v>
      </c>
      <c r="AD753" s="9">
        <f t="shared" si="17"/>
        <v>-0.8197500425</v>
      </c>
      <c r="AE753" s="9">
        <f t="shared" si="18"/>
        <v>-0.8278750313</v>
      </c>
      <c r="AF753" s="7">
        <f t="shared" si="19"/>
        <v>1.307898295</v>
      </c>
      <c r="AG753" s="7">
        <f t="shared" si="20"/>
        <v>17.40367999</v>
      </c>
      <c r="AH753" s="7">
        <f t="shared" si="21"/>
        <v>227.247842</v>
      </c>
      <c r="AI753" s="7">
        <f t="shared" si="22"/>
        <v>411.0057776</v>
      </c>
      <c r="AJ753" s="7">
        <f t="shared" si="23"/>
        <v>529.2548087</v>
      </c>
      <c r="AK753" s="7">
        <f t="shared" si="24"/>
        <v>0.988749179</v>
      </c>
      <c r="AL753" s="7">
        <f t="shared" si="25"/>
        <v>0.9245049601</v>
      </c>
    </row>
    <row r="754" ht="15.75" customHeight="1">
      <c r="A754" s="5">
        <v>24.3</v>
      </c>
      <c r="B754" s="5" t="str">
        <f t="shared" si="1"/>
        <v>baik</v>
      </c>
      <c r="C754" s="5">
        <v>40.0</v>
      </c>
      <c r="D754" s="5"/>
      <c r="E754" s="7">
        <v>0.308833331</v>
      </c>
      <c r="F754" s="5">
        <v>0.287866652</v>
      </c>
      <c r="G754" s="5">
        <v>0.278666675</v>
      </c>
      <c r="H754" s="5">
        <v>0.32343334</v>
      </c>
      <c r="I754" s="5">
        <v>0.330733329</v>
      </c>
      <c r="J754" s="5">
        <v>0.33313334</v>
      </c>
      <c r="K754" s="5">
        <v>0.268900007</v>
      </c>
      <c r="L754" s="5">
        <v>0.343699992</v>
      </c>
      <c r="M754" s="5">
        <v>0.266766667</v>
      </c>
      <c r="N754" s="5">
        <v>0.236300007</v>
      </c>
      <c r="O754" s="7">
        <f t="shared" si="2"/>
        <v>-0.01783649064</v>
      </c>
      <c r="P754" s="7">
        <f t="shared" si="3"/>
        <v>0.03406569825</v>
      </c>
      <c r="Q754" s="7">
        <f t="shared" si="4"/>
        <v>0.00398258862</v>
      </c>
      <c r="R754" s="7">
        <f t="shared" si="5"/>
        <v>0.06452889766</v>
      </c>
      <c r="S754" s="7">
        <f t="shared" si="6"/>
        <v>0.004222763145</v>
      </c>
      <c r="T754" s="7">
        <f t="shared" si="7"/>
        <v>0.06085874217</v>
      </c>
      <c r="U754" s="7">
        <f t="shared" si="8"/>
        <v>0.03804312557</v>
      </c>
      <c r="V754" s="8">
        <f t="shared" si="9"/>
        <v>0.09837833848</v>
      </c>
      <c r="W754" s="7">
        <f t="shared" si="10"/>
        <v>0.04025434399</v>
      </c>
      <c r="X754" s="9">
        <f t="shared" si="11"/>
        <v>0.09297430074</v>
      </c>
      <c r="Y754" s="7">
        <f t="shared" si="12"/>
        <v>-0.01623907467</v>
      </c>
      <c r="Z754" s="7">
        <f t="shared" si="13"/>
        <v>1.057622874</v>
      </c>
      <c r="AA754" s="7">
        <f t="shared" si="14"/>
        <v>1.121404021</v>
      </c>
      <c r="AB754" s="7">
        <f t="shared" si="15"/>
        <v>-0.716433396</v>
      </c>
      <c r="AC754" s="9">
        <f t="shared" si="16"/>
        <v>-0.510783441</v>
      </c>
      <c r="AD754" s="9">
        <f t="shared" si="17"/>
        <v>-0.632650081</v>
      </c>
      <c r="AE754" s="9">
        <f t="shared" si="18"/>
        <v>-0.594566756</v>
      </c>
      <c r="AF754" s="7">
        <f t="shared" si="19"/>
        <v>0.9649521494</v>
      </c>
      <c r="AG754" s="7">
        <f t="shared" si="20"/>
        <v>16.17347497</v>
      </c>
      <c r="AH754" s="7">
        <f t="shared" si="21"/>
        <v>4049.425727</v>
      </c>
      <c r="AI754" s="7">
        <f t="shared" si="22"/>
        <v>663.765654</v>
      </c>
      <c r="AJ754" s="7">
        <f t="shared" si="23"/>
        <v>253875.7496</v>
      </c>
      <c r="AK754" s="7">
        <f t="shared" si="24"/>
        <v>0.9680408379</v>
      </c>
      <c r="AL754" s="7">
        <f t="shared" si="25"/>
        <v>0.9023205951</v>
      </c>
    </row>
    <row r="755" ht="15.75" customHeight="1">
      <c r="A755" s="5">
        <v>24.3</v>
      </c>
      <c r="B755" s="5" t="str">
        <f t="shared" si="1"/>
        <v>baik</v>
      </c>
      <c r="C755" s="5">
        <v>40.0</v>
      </c>
      <c r="D755" s="5"/>
      <c r="E755" s="7">
        <v>0.048966665</v>
      </c>
      <c r="F755" s="5">
        <v>0.042333335</v>
      </c>
      <c r="G755" s="5">
        <v>0.024766667</v>
      </c>
      <c r="H755" s="5">
        <v>0.028266666</v>
      </c>
      <c r="I755" s="5">
        <v>0.027033333</v>
      </c>
      <c r="J755" s="5">
        <v>0.025566667</v>
      </c>
      <c r="K755" s="5">
        <v>0.020366667</v>
      </c>
      <c r="L755" s="5">
        <v>0.022766666</v>
      </c>
      <c r="M755" s="5">
        <v>0.027633334</v>
      </c>
      <c r="N755" s="5">
        <v>0.022066666</v>
      </c>
      <c r="O755" s="7">
        <f t="shared" si="2"/>
        <v>-0.09748892027</v>
      </c>
      <c r="P755" s="7">
        <f t="shared" si="3"/>
        <v>0.350345571</v>
      </c>
      <c r="Q755" s="7">
        <f t="shared" si="4"/>
        <v>-0.1513888927</v>
      </c>
      <c r="R755" s="7">
        <f t="shared" si="5"/>
        <v>-0.04006282042</v>
      </c>
      <c r="S755" s="7">
        <f t="shared" si="6"/>
        <v>-0.1712490273</v>
      </c>
      <c r="T755" s="7">
        <f t="shared" si="7"/>
        <v>-0.0354166451</v>
      </c>
      <c r="U755" s="7">
        <f t="shared" si="8"/>
        <v>0.2101000549</v>
      </c>
      <c r="V755" s="8">
        <f t="shared" si="9"/>
        <v>0.3146998243</v>
      </c>
      <c r="W755" s="7">
        <f t="shared" si="10"/>
        <v>0.2282608815</v>
      </c>
      <c r="X755" s="9">
        <f t="shared" si="11"/>
        <v>0.2896617674</v>
      </c>
      <c r="Y755" s="7">
        <f t="shared" si="12"/>
        <v>-0.261798323</v>
      </c>
      <c r="Z755" s="7">
        <f t="shared" si="13"/>
        <v>1.397916679</v>
      </c>
      <c r="AA755" s="7">
        <f t="shared" si="14"/>
        <v>1.581304066</v>
      </c>
      <c r="AB755" s="7">
        <f t="shared" si="15"/>
        <v>-0.02228333125</v>
      </c>
      <c r="AC755" s="9">
        <f t="shared" si="16"/>
        <v>0.01529167775</v>
      </c>
      <c r="AD755" s="9">
        <f t="shared" si="17"/>
        <v>-0.00697499425</v>
      </c>
      <c r="AE755" s="9">
        <f t="shared" si="18"/>
        <v>-0.00001665925</v>
      </c>
      <c r="AF755" s="7">
        <f t="shared" si="19"/>
        <v>0.8223418597</v>
      </c>
      <c r="AG755" s="7">
        <f t="shared" si="20"/>
        <v>12.90984888</v>
      </c>
      <c r="AH755" s="7">
        <f t="shared" si="21"/>
        <v>14.13976883</v>
      </c>
      <c r="AI755" s="7">
        <f t="shared" si="22"/>
        <v>20.37209956</v>
      </c>
      <c r="AJ755" s="7">
        <f t="shared" si="23"/>
        <v>1.376584415</v>
      </c>
      <c r="AK755" s="7">
        <f t="shared" si="24"/>
        <v>0.5850393549</v>
      </c>
      <c r="AL755" s="7">
        <f t="shared" si="25"/>
        <v>0.5057862732</v>
      </c>
    </row>
    <row r="756" ht="15.75" customHeight="1">
      <c r="A756" s="5">
        <v>24.2</v>
      </c>
      <c r="B756" s="5" t="str">
        <f t="shared" si="1"/>
        <v>baik</v>
      </c>
      <c r="C756" s="5">
        <v>50.0</v>
      </c>
      <c r="D756" s="6"/>
      <c r="E756" s="5">
        <v>0.0429</v>
      </c>
      <c r="F756" s="5">
        <v>0.039500002</v>
      </c>
      <c r="G756" s="5">
        <v>0.023499999</v>
      </c>
      <c r="H756" s="5">
        <v>0.0243</v>
      </c>
      <c r="I756" s="5">
        <v>0.018100001</v>
      </c>
      <c r="J756" s="5">
        <v>0.0163</v>
      </c>
      <c r="K756" s="5">
        <v>0.0132</v>
      </c>
      <c r="L756" s="5">
        <v>0.0139</v>
      </c>
      <c r="M756" s="5">
        <v>0.0114</v>
      </c>
      <c r="N756" s="5">
        <v>0.0103</v>
      </c>
      <c r="O756" s="7">
        <f t="shared" si="2"/>
        <v>-0.2806539314</v>
      </c>
      <c r="P756" s="7">
        <f t="shared" si="3"/>
        <v>0.4990512524</v>
      </c>
      <c r="Q756" s="7">
        <f t="shared" si="4"/>
        <v>0.07317073171</v>
      </c>
      <c r="R756" s="7">
        <f t="shared" si="5"/>
        <v>0.1234042553</v>
      </c>
      <c r="S756" s="7">
        <f t="shared" si="6"/>
        <v>0.07659574468</v>
      </c>
      <c r="T756" s="7">
        <f t="shared" si="7"/>
        <v>0.1178861789</v>
      </c>
      <c r="U756" s="7">
        <f t="shared" si="8"/>
        <v>0.552062886</v>
      </c>
      <c r="V756" s="8">
        <f t="shared" si="9"/>
        <v>0.5863453981</v>
      </c>
      <c r="W756" s="7">
        <f t="shared" si="10"/>
        <v>0.5642570456</v>
      </c>
      <c r="X756" s="9">
        <f t="shared" si="11"/>
        <v>0.5736738871</v>
      </c>
      <c r="Y756" s="7">
        <f t="shared" si="12"/>
        <v>-0.2539682976</v>
      </c>
      <c r="Z756" s="7">
        <f t="shared" si="13"/>
        <v>2.56097565</v>
      </c>
      <c r="AA756" s="7">
        <f t="shared" si="14"/>
        <v>2.680851106</v>
      </c>
      <c r="AB756" s="7">
        <f t="shared" si="15"/>
        <v>0.077750008</v>
      </c>
      <c r="AC756" s="9">
        <f t="shared" si="16"/>
        <v>0.085175008</v>
      </c>
      <c r="AD756" s="9">
        <f t="shared" si="17"/>
        <v>0.080775008</v>
      </c>
      <c r="AE756" s="9">
        <f t="shared" si="18"/>
        <v>0.082150008</v>
      </c>
      <c r="AF756" s="7">
        <f t="shared" si="19"/>
        <v>0.5617021516</v>
      </c>
      <c r="AG756" s="7">
        <f t="shared" si="20"/>
        <v>13.65913473</v>
      </c>
      <c r="AH756" s="7">
        <f t="shared" si="21"/>
        <v>13.74627282</v>
      </c>
      <c r="AI756" s="7">
        <f t="shared" si="22"/>
        <v>11.06013926</v>
      </c>
      <c r="AJ756" s="7">
        <f t="shared" si="23"/>
        <v>1.295783639</v>
      </c>
      <c r="AK756" s="7">
        <f t="shared" si="24"/>
        <v>0.5949366534</v>
      </c>
      <c r="AL756" s="7">
        <f t="shared" si="25"/>
        <v>0.5477855245</v>
      </c>
    </row>
    <row r="757" ht="15.75" customHeight="1">
      <c r="A757" s="5">
        <v>24.2</v>
      </c>
      <c r="B757" s="5" t="str">
        <f t="shared" si="1"/>
        <v>baik</v>
      </c>
      <c r="C757" s="5">
        <v>50.0</v>
      </c>
      <c r="D757" s="6"/>
      <c r="E757" s="5">
        <v>0.160400003</v>
      </c>
      <c r="F757" s="5">
        <v>0.189700007</v>
      </c>
      <c r="G757" s="5">
        <v>0.149299994</v>
      </c>
      <c r="H757" s="5">
        <v>0.135000005</v>
      </c>
      <c r="I757" s="5">
        <v>0.064599998</v>
      </c>
      <c r="J757" s="5">
        <v>0.0647</v>
      </c>
      <c r="K757" s="5">
        <v>0.0539</v>
      </c>
      <c r="L757" s="5">
        <v>0.045400001</v>
      </c>
      <c r="M757" s="5">
        <v>0.023499999</v>
      </c>
      <c r="N757" s="5">
        <v>0.0189</v>
      </c>
      <c r="O757" s="7">
        <f t="shared" si="2"/>
        <v>-0.4694881733</v>
      </c>
      <c r="P757" s="7">
        <f t="shared" si="3"/>
        <v>0.5574712771</v>
      </c>
      <c r="Q757" s="7">
        <f t="shared" si="4"/>
        <v>0.3927648759</v>
      </c>
      <c r="R757" s="7">
        <f t="shared" si="5"/>
        <v>0.4807692308</v>
      </c>
      <c r="S757" s="7">
        <f t="shared" si="6"/>
        <v>0.4175824313</v>
      </c>
      <c r="T757" s="7">
        <f t="shared" si="7"/>
        <v>0.4521963883</v>
      </c>
      <c r="U757" s="7">
        <f t="shared" si="8"/>
        <v>0.7795497342</v>
      </c>
      <c r="V757" s="8">
        <f t="shared" si="9"/>
        <v>0.8187919524</v>
      </c>
      <c r="W757" s="7">
        <f t="shared" si="10"/>
        <v>0.7967401842</v>
      </c>
      <c r="X757" s="9">
        <f t="shared" si="11"/>
        <v>0.8011257139</v>
      </c>
      <c r="Y757" s="7">
        <f t="shared" si="12"/>
        <v>-0.1191740793</v>
      </c>
      <c r="Z757" s="7">
        <f t="shared" si="13"/>
        <v>4.379845031</v>
      </c>
      <c r="AA757" s="7">
        <f t="shared" si="14"/>
        <v>4.65659342</v>
      </c>
      <c r="AB757" s="7">
        <f t="shared" si="15"/>
        <v>0.5867000348</v>
      </c>
      <c r="AC757" s="9">
        <f t="shared" si="16"/>
        <v>0.617750028</v>
      </c>
      <c r="AD757" s="9">
        <f t="shared" si="17"/>
        <v>0.599350032</v>
      </c>
      <c r="AE757" s="9">
        <f t="shared" si="18"/>
        <v>0.6051000308</v>
      </c>
      <c r="AF757" s="7">
        <f t="shared" si="19"/>
        <v>0.3610180989</v>
      </c>
      <c r="AG757" s="7">
        <f t="shared" si="20"/>
        <v>17.51621356</v>
      </c>
      <c r="AH757" s="7">
        <f t="shared" si="21"/>
        <v>226.7420474</v>
      </c>
      <c r="AI757" s="7">
        <f t="shared" si="22"/>
        <v>71.81565483</v>
      </c>
      <c r="AJ757" s="7">
        <f t="shared" si="23"/>
        <v>526.7333274</v>
      </c>
      <c r="AK757" s="7">
        <f t="shared" si="24"/>
        <v>0.7870320954</v>
      </c>
      <c r="AL757" s="7">
        <f t="shared" si="25"/>
        <v>0.9307979502</v>
      </c>
    </row>
    <row r="758" ht="15.75" customHeight="1">
      <c r="A758" s="5">
        <v>24.2</v>
      </c>
      <c r="B758" s="5" t="str">
        <f t="shared" si="1"/>
        <v>baik</v>
      </c>
      <c r="C758" s="5">
        <v>40.0</v>
      </c>
      <c r="D758" s="5"/>
      <c r="E758" s="7">
        <v>0.111833334</v>
      </c>
      <c r="F758" s="5">
        <v>0.111400001</v>
      </c>
      <c r="G758" s="5">
        <v>0.058400001</v>
      </c>
      <c r="H758" s="5">
        <v>0.058333334</v>
      </c>
      <c r="I758" s="5">
        <v>0.050233334</v>
      </c>
      <c r="J758" s="5">
        <v>0.050000001</v>
      </c>
      <c r="K758" s="5">
        <v>0.0493</v>
      </c>
      <c r="L758" s="5">
        <v>0.047766667</v>
      </c>
      <c r="M758" s="5">
        <v>0.052766666</v>
      </c>
      <c r="N758" s="5">
        <v>0.045433335</v>
      </c>
      <c r="O758" s="7">
        <f t="shared" si="2"/>
        <v>-0.08449397322</v>
      </c>
      <c r="P758" s="7">
        <f t="shared" si="3"/>
        <v>0.3864343535</v>
      </c>
      <c r="Q758" s="7">
        <f t="shared" si="4"/>
        <v>-0.03396472263</v>
      </c>
      <c r="R758" s="7">
        <f t="shared" si="5"/>
        <v>0.04081630822</v>
      </c>
      <c r="S758" s="7">
        <f t="shared" si="6"/>
        <v>-0.03659394024</v>
      </c>
      <c r="T758" s="7">
        <f t="shared" si="7"/>
        <v>0.03788372004</v>
      </c>
      <c r="U758" s="7">
        <f t="shared" si="8"/>
        <v>0.3571573698</v>
      </c>
      <c r="V758" s="8">
        <f t="shared" si="9"/>
        <v>0.4206163542</v>
      </c>
      <c r="W758" s="7">
        <f t="shared" si="10"/>
        <v>0.3738576026</v>
      </c>
      <c r="X758" s="9">
        <f t="shared" si="11"/>
        <v>0.4018274063</v>
      </c>
      <c r="Y758" s="7">
        <f t="shared" si="12"/>
        <v>-0.3121319162</v>
      </c>
      <c r="Z758" s="7">
        <f t="shared" si="13"/>
        <v>1.66361858</v>
      </c>
      <c r="AA758" s="7">
        <f t="shared" si="14"/>
        <v>1.792399708</v>
      </c>
      <c r="AB758" s="7">
        <f t="shared" si="15"/>
        <v>0.0771000085</v>
      </c>
      <c r="AC758" s="9">
        <f t="shared" si="16"/>
        <v>0.1265999928</v>
      </c>
      <c r="AD758" s="9">
        <f t="shared" si="17"/>
        <v>0.09726666875</v>
      </c>
      <c r="AE758" s="9">
        <f t="shared" si="18"/>
        <v>0.1064333325</v>
      </c>
      <c r="AF758" s="7">
        <f t="shared" si="19"/>
        <v>0.8441780677</v>
      </c>
      <c r="AG758" s="7">
        <f t="shared" si="20"/>
        <v>11.51430263</v>
      </c>
      <c r="AH758" s="7">
        <f t="shared" si="21"/>
        <v>29.91623137</v>
      </c>
      <c r="AI758" s="7">
        <f t="shared" si="22"/>
        <v>50.62025442</v>
      </c>
      <c r="AJ758" s="7">
        <f t="shared" si="23"/>
        <v>6.86039647</v>
      </c>
      <c r="AK758" s="7">
        <f t="shared" si="24"/>
        <v>0.5242369881</v>
      </c>
      <c r="AL758" s="7">
        <f t="shared" si="25"/>
        <v>0.522205669</v>
      </c>
    </row>
    <row r="759" ht="15.75" customHeight="1">
      <c r="A759" s="5">
        <v>24.15</v>
      </c>
      <c r="B759" s="5" t="str">
        <f t="shared" si="1"/>
        <v>baik</v>
      </c>
      <c r="C759" s="5">
        <v>70.0</v>
      </c>
      <c r="D759" s="5"/>
      <c r="E759" s="5">
        <v>0.39199999</v>
      </c>
      <c r="F759" s="5">
        <v>0.357800007</v>
      </c>
      <c r="G759" s="5">
        <v>0.296499997</v>
      </c>
      <c r="H759" s="5">
        <v>0.283399999</v>
      </c>
      <c r="I759" s="5">
        <v>0.228699997</v>
      </c>
      <c r="J759" s="5">
        <v>0.220400006</v>
      </c>
      <c r="K759" s="5">
        <v>0.234799996</v>
      </c>
      <c r="L759" s="5">
        <v>0.195800006</v>
      </c>
      <c r="M759" s="5">
        <v>0.149200007</v>
      </c>
      <c r="N759" s="5">
        <v>0.133100003</v>
      </c>
      <c r="O759" s="7">
        <f t="shared" si="2"/>
        <v>-0.11613025</v>
      </c>
      <c r="P759" s="7">
        <f t="shared" si="3"/>
        <v>0.207559923</v>
      </c>
      <c r="Q759" s="7">
        <f t="shared" si="4"/>
        <v>0.2229166363</v>
      </c>
      <c r="R759" s="7">
        <f t="shared" si="5"/>
        <v>0.2764337953</v>
      </c>
      <c r="S759" s="7">
        <f t="shared" si="6"/>
        <v>0.2326718925</v>
      </c>
      <c r="T759" s="7">
        <f t="shared" si="7"/>
        <v>0.2648437297</v>
      </c>
      <c r="U759" s="7">
        <f t="shared" si="8"/>
        <v>0.4114398308</v>
      </c>
      <c r="V759" s="8">
        <f t="shared" si="9"/>
        <v>0.4577306975</v>
      </c>
      <c r="W759" s="7">
        <f t="shared" si="10"/>
        <v>0.4249337864</v>
      </c>
      <c r="X759" s="9">
        <f t="shared" si="11"/>
        <v>0.4431952619</v>
      </c>
      <c r="Y759" s="7">
        <f t="shared" si="12"/>
        <v>-0.09368792546</v>
      </c>
      <c r="Z759" s="7">
        <f t="shared" si="13"/>
        <v>1.703906247</v>
      </c>
      <c r="AA759" s="7">
        <f t="shared" si="14"/>
        <v>1.778472427</v>
      </c>
      <c r="AB759" s="7">
        <f t="shared" si="15"/>
        <v>0.3653999818</v>
      </c>
      <c r="AC759" s="9">
        <f t="shared" si="16"/>
        <v>0.4740750088</v>
      </c>
      <c r="AD759" s="9">
        <f t="shared" si="17"/>
        <v>0.4096749928</v>
      </c>
      <c r="AE759" s="9">
        <f t="shared" si="18"/>
        <v>0.4297999978</v>
      </c>
      <c r="AF759" s="7">
        <f t="shared" si="19"/>
        <v>0.7919055594</v>
      </c>
      <c r="AG759" s="7">
        <f t="shared" si="20"/>
        <v>11.48469279</v>
      </c>
      <c r="AH759" s="7">
        <f t="shared" si="21"/>
        <v>6025.092766</v>
      </c>
      <c r="AI759" s="7">
        <f t="shared" si="22"/>
        <v>378.9310209</v>
      </c>
      <c r="AJ759" s="7">
        <f t="shared" si="23"/>
        <v>594948.7483</v>
      </c>
      <c r="AK759" s="7">
        <f t="shared" si="24"/>
        <v>0.828675213</v>
      </c>
      <c r="AL759" s="7">
        <f t="shared" si="25"/>
        <v>0.7563775627</v>
      </c>
    </row>
    <row r="760" ht="15.75" customHeight="1">
      <c r="A760" s="5">
        <v>24.13</v>
      </c>
      <c r="B760" s="5" t="str">
        <f t="shared" si="1"/>
        <v>baik</v>
      </c>
      <c r="C760" s="5">
        <v>40.0</v>
      </c>
      <c r="D760" s="5"/>
      <c r="E760" s="5">
        <v>0.101824999</v>
      </c>
      <c r="F760" s="5">
        <v>0.102325</v>
      </c>
      <c r="G760" s="5">
        <v>0.082950003</v>
      </c>
      <c r="H760" s="5">
        <v>0.0902</v>
      </c>
      <c r="I760" s="5">
        <v>0.080375001</v>
      </c>
      <c r="J760" s="5">
        <v>0.079525001</v>
      </c>
      <c r="K760" s="5">
        <v>0.067850001</v>
      </c>
      <c r="L760" s="5">
        <v>0.0735</v>
      </c>
      <c r="M760" s="5">
        <v>0.055525001</v>
      </c>
      <c r="N760" s="5">
        <v>0.0469</v>
      </c>
      <c r="O760" s="7">
        <f t="shared" si="2"/>
        <v>-0.1001326366</v>
      </c>
      <c r="P760" s="7">
        <f t="shared" si="3"/>
        <v>0.2025855666</v>
      </c>
      <c r="Q760" s="7">
        <f t="shared" si="4"/>
        <v>0.09989868126</v>
      </c>
      <c r="R760" s="7">
        <f t="shared" si="5"/>
        <v>0.1825708132</v>
      </c>
      <c r="S760" s="7">
        <f t="shared" si="6"/>
        <v>0.1074074065</v>
      </c>
      <c r="T760" s="7">
        <f t="shared" si="7"/>
        <v>0.1698075028</v>
      </c>
      <c r="U760" s="7">
        <f t="shared" si="8"/>
        <v>0.2964839956</v>
      </c>
      <c r="V760" s="8">
        <f t="shared" si="9"/>
        <v>0.3714189982</v>
      </c>
      <c r="W760" s="7">
        <f t="shared" si="10"/>
        <v>0.3136203652</v>
      </c>
      <c r="X760" s="9">
        <f t="shared" si="11"/>
        <v>0.351124483</v>
      </c>
      <c r="Y760" s="7">
        <f t="shared" si="12"/>
        <v>-0.1045742636</v>
      </c>
      <c r="Z760" s="7">
        <f t="shared" si="13"/>
        <v>1.501722391</v>
      </c>
      <c r="AA760" s="7">
        <f t="shared" si="14"/>
        <v>1.614596962</v>
      </c>
      <c r="AB760" s="7">
        <f t="shared" si="15"/>
        <v>0.017543743</v>
      </c>
      <c r="AC760" s="9">
        <f t="shared" si="16"/>
        <v>0.07576249975</v>
      </c>
      <c r="AD760" s="9">
        <f t="shared" si="17"/>
        <v>0.04126249575</v>
      </c>
      <c r="AE760" s="9">
        <f t="shared" si="18"/>
        <v>0.052043747</v>
      </c>
      <c r="AF760" s="7">
        <f t="shared" si="19"/>
        <v>0.8179626106</v>
      </c>
      <c r="AG760" s="7">
        <f t="shared" si="20"/>
        <v>16.1134892</v>
      </c>
      <c r="AH760" s="7">
        <f t="shared" si="21"/>
        <v>51.69796612</v>
      </c>
      <c r="AI760" s="7">
        <f t="shared" si="22"/>
        <v>95.01791889</v>
      </c>
      <c r="AJ760" s="7">
        <f t="shared" si="23"/>
        <v>22.15693589</v>
      </c>
      <c r="AK760" s="7">
        <f t="shared" si="24"/>
        <v>0.8106523626</v>
      </c>
      <c r="AL760" s="7">
        <f t="shared" si="25"/>
        <v>0.8146329861</v>
      </c>
    </row>
    <row r="761" ht="15.75" customHeight="1">
      <c r="A761" s="5">
        <v>24.12</v>
      </c>
      <c r="B761" s="5" t="str">
        <f t="shared" si="1"/>
        <v>baik</v>
      </c>
      <c r="C761" s="5">
        <v>40.0</v>
      </c>
      <c r="D761" s="5"/>
      <c r="E761" s="7">
        <v>0.0616</v>
      </c>
      <c r="F761" s="5">
        <v>0.074500002</v>
      </c>
      <c r="G761" s="5">
        <v>0.089599997</v>
      </c>
      <c r="H761" s="5">
        <v>0.086900003</v>
      </c>
      <c r="I761" s="5">
        <v>0.040600002</v>
      </c>
      <c r="J761" s="5">
        <v>0.042399999</v>
      </c>
      <c r="K761" s="5">
        <v>0.032400001</v>
      </c>
      <c r="L761" s="5">
        <v>0.0285</v>
      </c>
      <c r="M761" s="5">
        <v>0.0104</v>
      </c>
      <c r="N761" s="5">
        <v>0.01</v>
      </c>
      <c r="O761" s="7">
        <f t="shared" si="2"/>
        <v>-0.4688524339</v>
      </c>
      <c r="P761" s="7">
        <f t="shared" si="3"/>
        <v>0.3938260039</v>
      </c>
      <c r="Q761" s="7">
        <f t="shared" si="4"/>
        <v>0.5140187029</v>
      </c>
      <c r="R761" s="7">
        <f t="shared" si="5"/>
        <v>0.5283018979</v>
      </c>
      <c r="S761" s="7">
        <f t="shared" si="6"/>
        <v>0.5188679359</v>
      </c>
      <c r="T761" s="7">
        <f t="shared" si="7"/>
        <v>0.5233644971</v>
      </c>
      <c r="U761" s="7">
        <f t="shared" si="8"/>
        <v>0.7550058951</v>
      </c>
      <c r="V761" s="8">
        <f t="shared" si="9"/>
        <v>0.7633136151</v>
      </c>
      <c r="W761" s="7">
        <f t="shared" si="10"/>
        <v>0.7585798874</v>
      </c>
      <c r="X761" s="9">
        <f t="shared" si="11"/>
        <v>0.7597173201</v>
      </c>
      <c r="Y761" s="7">
        <f t="shared" si="12"/>
        <v>0.09201703286</v>
      </c>
      <c r="Z761" s="7">
        <f t="shared" si="13"/>
        <v>3.834112037</v>
      </c>
      <c r="AA761" s="7">
        <f t="shared" si="14"/>
        <v>3.870282904</v>
      </c>
      <c r="AB761" s="7">
        <f t="shared" si="15"/>
        <v>0.2197000078</v>
      </c>
      <c r="AC761" s="9">
        <f t="shared" si="16"/>
        <v>0.2224000078</v>
      </c>
      <c r="AD761" s="9">
        <f t="shared" si="17"/>
        <v>0.2208000078</v>
      </c>
      <c r="AE761" s="9">
        <f t="shared" si="18"/>
        <v>0.2213000078</v>
      </c>
      <c r="AF761" s="7">
        <f t="shared" si="19"/>
        <v>0.3616071661</v>
      </c>
      <c r="AG761" s="7">
        <f t="shared" si="20"/>
        <v>23.58114723</v>
      </c>
      <c r="AH761" s="7">
        <f t="shared" si="21"/>
        <v>59.95486392</v>
      </c>
      <c r="AI761" s="7">
        <f t="shared" si="22"/>
        <v>40.47226122</v>
      </c>
      <c r="AJ761" s="7">
        <f t="shared" si="23"/>
        <v>30.43888928</v>
      </c>
      <c r="AK761" s="7">
        <f t="shared" si="24"/>
        <v>1.202684491</v>
      </c>
      <c r="AL761" s="7">
        <f t="shared" si="25"/>
        <v>1.454545406</v>
      </c>
    </row>
    <row r="762" ht="15.75" customHeight="1">
      <c r="A762" s="5">
        <v>24.06</v>
      </c>
      <c r="B762" s="5" t="str">
        <f t="shared" si="1"/>
        <v>baik</v>
      </c>
      <c r="C762" s="5">
        <v>80.0</v>
      </c>
      <c r="D762" s="5"/>
      <c r="E762" s="7">
        <v>0.038800001</v>
      </c>
      <c r="F762" s="5">
        <v>0.064900003</v>
      </c>
      <c r="G762" s="5">
        <v>0.053300001</v>
      </c>
      <c r="H762" s="5">
        <v>0.0735</v>
      </c>
      <c r="I762" s="5">
        <v>0.031300001</v>
      </c>
      <c r="J762" s="5">
        <v>0.0381</v>
      </c>
      <c r="K762" s="5">
        <v>0.027100001</v>
      </c>
      <c r="L762" s="5">
        <v>0.0221</v>
      </c>
      <c r="M762" s="5">
        <v>0.0083</v>
      </c>
      <c r="N762" s="5">
        <v>0.009</v>
      </c>
      <c r="O762" s="7">
        <f t="shared" si="2"/>
        <v>-0.3258706387</v>
      </c>
      <c r="P762" s="7">
        <f t="shared" si="3"/>
        <v>0.4108695691</v>
      </c>
      <c r="Q762" s="7">
        <f t="shared" si="4"/>
        <v>0.5310734596</v>
      </c>
      <c r="R762" s="7">
        <f t="shared" si="5"/>
        <v>0.5013850554</v>
      </c>
      <c r="S762" s="7">
        <f t="shared" si="6"/>
        <v>0.5207756365</v>
      </c>
      <c r="T762" s="7">
        <f t="shared" si="7"/>
        <v>0.5112994488</v>
      </c>
      <c r="U762" s="7">
        <f t="shared" si="8"/>
        <v>0.773224053</v>
      </c>
      <c r="V762" s="8">
        <f t="shared" si="9"/>
        <v>0.7564276148</v>
      </c>
      <c r="W762" s="7">
        <f t="shared" si="10"/>
        <v>0.7658998742</v>
      </c>
      <c r="X762" s="9">
        <f t="shared" si="11"/>
        <v>0.7636612119</v>
      </c>
      <c r="Y762" s="7">
        <f t="shared" si="12"/>
        <v>-0.09813876148</v>
      </c>
      <c r="Z762" s="7">
        <f t="shared" si="13"/>
        <v>3.33898307</v>
      </c>
      <c r="AA762" s="7">
        <f t="shared" si="14"/>
        <v>3.274238247</v>
      </c>
      <c r="AB762" s="7">
        <f t="shared" si="15"/>
        <v>0.1968000118</v>
      </c>
      <c r="AC762" s="9">
        <f t="shared" si="16"/>
        <v>0.1920750118</v>
      </c>
      <c r="AD762" s="9">
        <f t="shared" si="17"/>
        <v>0.1948750118</v>
      </c>
      <c r="AE762" s="9">
        <f t="shared" si="18"/>
        <v>0.1940000118</v>
      </c>
      <c r="AF762" s="7">
        <f t="shared" si="19"/>
        <v>0.508442786</v>
      </c>
      <c r="AG762" s="7">
        <f t="shared" si="20"/>
        <v>22.10378694</v>
      </c>
      <c r="AH762" s="7">
        <f t="shared" si="21"/>
        <v>26.7026874</v>
      </c>
      <c r="AI762" s="7">
        <f t="shared" si="22"/>
        <v>35.00557437</v>
      </c>
      <c r="AJ762" s="7">
        <f t="shared" si="23"/>
        <v>5.377452422</v>
      </c>
      <c r="AK762" s="7">
        <f t="shared" si="24"/>
        <v>0.8212634597</v>
      </c>
      <c r="AL762" s="7">
        <f t="shared" si="25"/>
        <v>1.373711331</v>
      </c>
    </row>
    <row r="763" ht="15.75" customHeight="1">
      <c r="A763" s="5">
        <v>24.0</v>
      </c>
      <c r="B763" s="5" t="str">
        <f t="shared" si="1"/>
        <v>baik</v>
      </c>
      <c r="C763" s="5">
        <v>40.0</v>
      </c>
      <c r="D763" s="7"/>
      <c r="E763" s="5">
        <v>0.018200001</v>
      </c>
      <c r="F763" s="5">
        <v>0.015900001</v>
      </c>
      <c r="G763" s="5">
        <v>0.0131</v>
      </c>
      <c r="H763" s="5">
        <v>0.0131</v>
      </c>
      <c r="I763" s="5">
        <v>0.0089</v>
      </c>
      <c r="J763" s="5">
        <v>0.0095</v>
      </c>
      <c r="K763" s="5">
        <v>0.0061</v>
      </c>
      <c r="L763" s="5">
        <v>0.0061</v>
      </c>
      <c r="M763" s="5">
        <v>0.0015</v>
      </c>
      <c r="N763" s="5">
        <v>0.0011</v>
      </c>
      <c r="O763" s="7">
        <f t="shared" si="2"/>
        <v>-0.3645833333</v>
      </c>
      <c r="P763" s="7">
        <f t="shared" si="3"/>
        <v>0.4454545707</v>
      </c>
      <c r="Q763" s="7">
        <f t="shared" si="4"/>
        <v>0.6052631579</v>
      </c>
      <c r="R763" s="7">
        <f t="shared" si="5"/>
        <v>0.6944444444</v>
      </c>
      <c r="S763" s="7">
        <f t="shared" si="6"/>
        <v>0.6388888889</v>
      </c>
      <c r="T763" s="7">
        <f t="shared" si="7"/>
        <v>0.6578947368</v>
      </c>
      <c r="U763" s="7">
        <f t="shared" si="8"/>
        <v>0.8275862168</v>
      </c>
      <c r="V763" s="8">
        <f t="shared" si="9"/>
        <v>0.8705882429</v>
      </c>
      <c r="W763" s="7">
        <f t="shared" si="10"/>
        <v>0.8470588325</v>
      </c>
      <c r="X763" s="9">
        <f t="shared" si="11"/>
        <v>0.8505747212</v>
      </c>
      <c r="Y763" s="7">
        <f t="shared" si="12"/>
        <v>-0.09655175529</v>
      </c>
      <c r="Z763" s="7">
        <f t="shared" si="13"/>
        <v>3.815789605</v>
      </c>
      <c r="AA763" s="7">
        <f t="shared" si="14"/>
        <v>4.027777917</v>
      </c>
      <c r="AB763" s="7">
        <f t="shared" si="15"/>
        <v>0.051950004</v>
      </c>
      <c r="AC763" s="9">
        <f t="shared" si="16"/>
        <v>0.054650004</v>
      </c>
      <c r="AD763" s="9">
        <f t="shared" si="17"/>
        <v>0.053050004</v>
      </c>
      <c r="AE763" s="9">
        <f t="shared" si="18"/>
        <v>0.053550004</v>
      </c>
      <c r="AF763" s="7">
        <f t="shared" si="19"/>
        <v>0.465648855</v>
      </c>
      <c r="AG763" s="7">
        <f t="shared" si="20"/>
        <v>16.31787404</v>
      </c>
      <c r="AH763" s="7">
        <f t="shared" si="21"/>
        <v>10.90299408</v>
      </c>
      <c r="AI763" s="7">
        <f t="shared" si="22"/>
        <v>5.316097632</v>
      </c>
      <c r="AJ763" s="7">
        <f t="shared" si="23"/>
        <v>0.788568255</v>
      </c>
      <c r="AK763" s="7">
        <f t="shared" si="24"/>
        <v>0.8238993193</v>
      </c>
      <c r="AL763" s="7">
        <f t="shared" si="25"/>
        <v>0.7197801802</v>
      </c>
    </row>
    <row r="764" ht="15.75" customHeight="1">
      <c r="A764" s="5">
        <v>24.0</v>
      </c>
      <c r="B764" s="5" t="str">
        <f t="shared" si="1"/>
        <v>baik</v>
      </c>
      <c r="C764" s="5">
        <v>40.0</v>
      </c>
      <c r="D764" s="7"/>
      <c r="E764" s="5">
        <v>0.041700002</v>
      </c>
      <c r="F764" s="5">
        <v>0.052900001</v>
      </c>
      <c r="G764" s="5">
        <v>0.021199999</v>
      </c>
      <c r="H764" s="5">
        <v>0.0176</v>
      </c>
      <c r="I764" s="5">
        <v>0.0101</v>
      </c>
      <c r="J764" s="5">
        <v>0.0118</v>
      </c>
      <c r="K764" s="5">
        <v>0.0095</v>
      </c>
      <c r="L764" s="5">
        <v>0.009</v>
      </c>
      <c r="M764" s="5">
        <v>0.0065</v>
      </c>
      <c r="N764" s="5">
        <v>0.0048</v>
      </c>
      <c r="O764" s="7">
        <f t="shared" si="2"/>
        <v>-0.3811074717</v>
      </c>
      <c r="P764" s="7">
        <f t="shared" si="3"/>
        <v>0.6955128254</v>
      </c>
      <c r="Q764" s="7">
        <f t="shared" si="4"/>
        <v>0.1875</v>
      </c>
      <c r="R764" s="7">
        <f t="shared" si="5"/>
        <v>0.3286713287</v>
      </c>
      <c r="S764" s="7">
        <f t="shared" si="6"/>
        <v>0.2097902098</v>
      </c>
      <c r="T764" s="7">
        <f t="shared" si="7"/>
        <v>0.29375</v>
      </c>
      <c r="U764" s="7">
        <f t="shared" si="8"/>
        <v>0.7811447848</v>
      </c>
      <c r="V764" s="8">
        <f t="shared" si="9"/>
        <v>0.8336221866</v>
      </c>
      <c r="W764" s="7">
        <f t="shared" si="10"/>
        <v>0.8041594488</v>
      </c>
      <c r="X764" s="9">
        <f t="shared" si="11"/>
        <v>0.809764313</v>
      </c>
      <c r="Y764" s="7">
        <f t="shared" si="12"/>
        <v>-0.4278002969</v>
      </c>
      <c r="Z764" s="7">
        <f t="shared" si="13"/>
        <v>4.63125</v>
      </c>
      <c r="AA764" s="7">
        <f t="shared" si="14"/>
        <v>5.181818182</v>
      </c>
      <c r="AB764" s="7">
        <f t="shared" si="15"/>
        <v>0.165350004</v>
      </c>
      <c r="AC764" s="9">
        <f t="shared" si="16"/>
        <v>0.176825004</v>
      </c>
      <c r="AD764" s="9">
        <f t="shared" si="17"/>
        <v>0.170025004</v>
      </c>
      <c r="AE764" s="9">
        <f t="shared" si="18"/>
        <v>0.172150004</v>
      </c>
      <c r="AF764" s="7">
        <f t="shared" si="19"/>
        <v>0.4481132287</v>
      </c>
      <c r="AG764" s="7">
        <f t="shared" si="20"/>
        <v>13.18543504</v>
      </c>
      <c r="AH764" s="7">
        <f t="shared" si="21"/>
        <v>13.05955006</v>
      </c>
      <c r="AI764" s="7">
        <f t="shared" si="22"/>
        <v>7.13453873</v>
      </c>
      <c r="AJ764" s="7">
        <f t="shared" si="23"/>
        <v>1.160997024</v>
      </c>
      <c r="AK764" s="7">
        <f t="shared" si="24"/>
        <v>0.4007561172</v>
      </c>
      <c r="AL764" s="7">
        <f t="shared" si="25"/>
        <v>0.508393237</v>
      </c>
    </row>
    <row r="765" ht="15.75" customHeight="1">
      <c r="A765" s="5">
        <v>24.0</v>
      </c>
      <c r="B765" s="5" t="str">
        <f t="shared" si="1"/>
        <v>baik</v>
      </c>
      <c r="C765" s="5">
        <v>40.0</v>
      </c>
      <c r="D765" s="7"/>
      <c r="E765" s="5">
        <v>0.0252</v>
      </c>
      <c r="F765" s="5">
        <v>0.054000001</v>
      </c>
      <c r="G765" s="5">
        <v>0.0222</v>
      </c>
      <c r="H765" s="5">
        <v>0.101199999</v>
      </c>
      <c r="I765" s="5">
        <v>0.286900014</v>
      </c>
      <c r="J765" s="5">
        <v>0.34709999</v>
      </c>
      <c r="K765" s="5">
        <v>0.332800001</v>
      </c>
      <c r="L765" s="5">
        <v>0.375</v>
      </c>
      <c r="M765" s="5">
        <v>0.154799998</v>
      </c>
      <c r="N765" s="5">
        <v>0.069300003</v>
      </c>
      <c r="O765" s="7">
        <f t="shared" si="2"/>
        <v>0.8749295778</v>
      </c>
      <c r="P765" s="7">
        <f t="shared" si="3"/>
        <v>-0.7207859322</v>
      </c>
      <c r="Q765" s="7">
        <f t="shared" si="4"/>
        <v>0.3650533293</v>
      </c>
      <c r="R765" s="7">
        <f t="shared" si="5"/>
        <v>0.655309613</v>
      </c>
      <c r="S765" s="7">
        <f t="shared" si="6"/>
        <v>0.4426759543</v>
      </c>
      <c r="T765" s="7">
        <f t="shared" si="7"/>
        <v>0.5404019658</v>
      </c>
      <c r="U765" s="7">
        <f t="shared" si="8"/>
        <v>-0.4827586086</v>
      </c>
      <c r="V765" s="8">
        <f t="shared" si="9"/>
        <v>-0.1240876034</v>
      </c>
      <c r="W765" s="7">
        <f t="shared" si="10"/>
        <v>-0.8175181973</v>
      </c>
      <c r="X765" s="9">
        <f t="shared" si="11"/>
        <v>-0.073275872</v>
      </c>
      <c r="Y765" s="7">
        <f t="shared" si="12"/>
        <v>-0.4173228423</v>
      </c>
      <c r="Z765" s="7">
        <f t="shared" si="13"/>
        <v>0.1562756381</v>
      </c>
      <c r="AA765" s="7">
        <f t="shared" si="14"/>
        <v>0.1895050988</v>
      </c>
      <c r="AB765" s="7">
        <f t="shared" si="15"/>
        <v>-0.9120999828</v>
      </c>
      <c r="AC765" s="9">
        <f t="shared" si="16"/>
        <v>-0.3349750165</v>
      </c>
      <c r="AD765" s="9">
        <f t="shared" si="17"/>
        <v>-0.6769749965</v>
      </c>
      <c r="AE765" s="9">
        <f t="shared" si="18"/>
        <v>-0.5701000028</v>
      </c>
      <c r="AF765" s="7">
        <f t="shared" si="19"/>
        <v>14.99099104</v>
      </c>
      <c r="AG765" s="7">
        <f t="shared" si="20"/>
        <v>17.65507272</v>
      </c>
      <c r="AH765" s="7">
        <f t="shared" si="21"/>
        <v>13.35380621</v>
      </c>
      <c r="AI765" s="7">
        <f t="shared" si="22"/>
        <v>701.8089619</v>
      </c>
      <c r="AJ765" s="7">
        <f t="shared" si="23"/>
        <v>1.217785672</v>
      </c>
      <c r="AK765" s="7">
        <f t="shared" si="24"/>
        <v>0.4111111035</v>
      </c>
      <c r="AL765" s="7">
        <f t="shared" si="25"/>
        <v>0.880952381</v>
      </c>
    </row>
    <row r="766" ht="15.75" customHeight="1">
      <c r="A766" s="5">
        <v>24.0</v>
      </c>
      <c r="B766" s="5" t="str">
        <f t="shared" si="1"/>
        <v>baik</v>
      </c>
      <c r="C766" s="5">
        <v>50.0</v>
      </c>
      <c r="D766" s="6"/>
      <c r="E766" s="5">
        <v>0.043299999</v>
      </c>
      <c r="F766" s="5">
        <v>0.025800001</v>
      </c>
      <c r="G766" s="5">
        <v>0.0156</v>
      </c>
      <c r="H766" s="5">
        <v>0.0149</v>
      </c>
      <c r="I766" s="5">
        <v>0.0102</v>
      </c>
      <c r="J766" s="5">
        <v>0.0128</v>
      </c>
      <c r="K766" s="5">
        <v>0.0111</v>
      </c>
      <c r="L766" s="5">
        <v>0.0121</v>
      </c>
      <c r="M766" s="5">
        <v>0.0146</v>
      </c>
      <c r="N766" s="5">
        <v>0.0122</v>
      </c>
      <c r="O766" s="7">
        <f t="shared" si="2"/>
        <v>-0.1685393258</v>
      </c>
      <c r="P766" s="7">
        <f t="shared" si="3"/>
        <v>0.398374</v>
      </c>
      <c r="Q766" s="7">
        <f t="shared" si="4"/>
        <v>-0.1361867704</v>
      </c>
      <c r="R766" s="7">
        <f t="shared" si="5"/>
        <v>-0.04721030043</v>
      </c>
      <c r="S766" s="7">
        <f t="shared" si="6"/>
        <v>-0.1502145923</v>
      </c>
      <c r="T766" s="7">
        <f t="shared" si="7"/>
        <v>-0.04280155642</v>
      </c>
      <c r="U766" s="7">
        <f t="shared" si="8"/>
        <v>0.2772277407</v>
      </c>
      <c r="V766" s="8">
        <f t="shared" si="9"/>
        <v>0.3578947537</v>
      </c>
      <c r="W766" s="7">
        <f t="shared" si="10"/>
        <v>0.2947368607</v>
      </c>
      <c r="X766" s="9">
        <f t="shared" si="11"/>
        <v>0.3366336798</v>
      </c>
      <c r="Y766" s="7">
        <f t="shared" si="12"/>
        <v>-0.2463768298</v>
      </c>
      <c r="Z766" s="7">
        <f t="shared" si="13"/>
        <v>1.610894981</v>
      </c>
      <c r="AA766" s="7">
        <f t="shared" si="14"/>
        <v>1.776824077</v>
      </c>
      <c r="AB766" s="7">
        <f t="shared" si="15"/>
        <v>0.001875004</v>
      </c>
      <c r="AC766" s="9">
        <f t="shared" si="16"/>
        <v>0.018075004</v>
      </c>
      <c r="AD766" s="9">
        <f t="shared" si="17"/>
        <v>0.008475004</v>
      </c>
      <c r="AE766" s="9">
        <f t="shared" si="18"/>
        <v>0.011475004</v>
      </c>
      <c r="AF766" s="7">
        <f t="shared" si="19"/>
        <v>0.7115384615</v>
      </c>
      <c r="AG766" s="7">
        <f t="shared" si="20"/>
        <v>10.991296</v>
      </c>
      <c r="AH766" s="7">
        <f t="shared" si="21"/>
        <v>11.52757323</v>
      </c>
      <c r="AI766" s="7">
        <f t="shared" si="22"/>
        <v>7.967204136</v>
      </c>
      <c r="AJ766" s="7">
        <f t="shared" si="23"/>
        <v>0.8885638128</v>
      </c>
      <c r="AK766" s="7">
        <f t="shared" si="24"/>
        <v>0.6046511394</v>
      </c>
      <c r="AL766" s="7">
        <f t="shared" si="25"/>
        <v>0.3602771446</v>
      </c>
    </row>
    <row r="767" ht="15.75" customHeight="1">
      <c r="A767" s="5">
        <v>24.0</v>
      </c>
      <c r="B767" s="5" t="str">
        <f t="shared" si="1"/>
        <v>baik</v>
      </c>
      <c r="C767" s="5">
        <v>70.0</v>
      </c>
      <c r="D767" s="6"/>
      <c r="E767" s="5">
        <v>0.055599999</v>
      </c>
      <c r="F767" s="5">
        <v>0.046799999</v>
      </c>
      <c r="G767" s="5">
        <v>0.0319</v>
      </c>
      <c r="H767" s="5">
        <v>0.0328</v>
      </c>
      <c r="I767" s="5">
        <v>0.0295</v>
      </c>
      <c r="J767" s="5">
        <v>0.034400001</v>
      </c>
      <c r="K767" s="5">
        <v>0.0229</v>
      </c>
      <c r="L767" s="5">
        <v>0.030099999</v>
      </c>
      <c r="M767" s="5">
        <v>0.017100001</v>
      </c>
      <c r="N767" s="5">
        <v>0.016000001</v>
      </c>
      <c r="O767" s="7">
        <f t="shared" si="2"/>
        <v>-0.1642335766</v>
      </c>
      <c r="P767" s="7">
        <f t="shared" si="3"/>
        <v>0.3428981254</v>
      </c>
      <c r="Q767" s="7">
        <f t="shared" si="4"/>
        <v>0.1449999714</v>
      </c>
      <c r="R767" s="7">
        <f t="shared" si="5"/>
        <v>0.1773778618</v>
      </c>
      <c r="S767" s="7">
        <f t="shared" si="6"/>
        <v>0.1491002275</v>
      </c>
      <c r="T767" s="7">
        <f t="shared" si="7"/>
        <v>0.1724999707</v>
      </c>
      <c r="U767" s="7">
        <f t="shared" si="8"/>
        <v>0.4647887011</v>
      </c>
      <c r="V767" s="8">
        <f t="shared" si="9"/>
        <v>0.490445828</v>
      </c>
      <c r="W767" s="7">
        <f t="shared" si="10"/>
        <v>0.4729299045</v>
      </c>
      <c r="X767" s="9">
        <f t="shared" si="11"/>
        <v>0.4820030986</v>
      </c>
      <c r="Y767" s="7">
        <f t="shared" si="12"/>
        <v>-0.1893265462</v>
      </c>
      <c r="Z767" s="7">
        <f t="shared" si="13"/>
        <v>1.967499926</v>
      </c>
      <c r="AA767" s="7">
        <f t="shared" si="14"/>
        <v>2.023136169</v>
      </c>
      <c r="AB767" s="7">
        <f t="shared" si="15"/>
        <v>0.06604998925</v>
      </c>
      <c r="AC767" s="9">
        <f t="shared" si="16"/>
        <v>0.07347498925</v>
      </c>
      <c r="AD767" s="9">
        <f t="shared" si="17"/>
        <v>0.06907498925</v>
      </c>
      <c r="AE767" s="9">
        <f t="shared" si="18"/>
        <v>0.07044998925</v>
      </c>
      <c r="AF767" s="7">
        <f t="shared" si="19"/>
        <v>0.7178683386</v>
      </c>
      <c r="AG767" s="7">
        <f t="shared" si="20"/>
        <v>13.63409769</v>
      </c>
      <c r="AH767" s="7">
        <f t="shared" si="21"/>
        <v>16.57564627</v>
      </c>
      <c r="AI767" s="7">
        <f t="shared" si="22"/>
        <v>30.47416675</v>
      </c>
      <c r="AJ767" s="7">
        <f t="shared" si="23"/>
        <v>1.935290969</v>
      </c>
      <c r="AK767" s="7">
        <f t="shared" si="24"/>
        <v>0.6816239462</v>
      </c>
      <c r="AL767" s="7">
        <f t="shared" si="25"/>
        <v>0.5737410175</v>
      </c>
    </row>
    <row r="768" ht="15.75" customHeight="1">
      <c r="A768" s="5">
        <v>24.0</v>
      </c>
      <c r="B768" s="5" t="str">
        <f t="shared" si="1"/>
        <v>baik</v>
      </c>
      <c r="C768" s="5">
        <v>40.0</v>
      </c>
      <c r="D768" s="5"/>
      <c r="E768" s="5">
        <v>0.088799998</v>
      </c>
      <c r="F768" s="5">
        <v>0.1074</v>
      </c>
      <c r="G768" s="5">
        <v>0.091399997</v>
      </c>
      <c r="H768" s="5">
        <v>0.086199999</v>
      </c>
      <c r="I768" s="5">
        <v>0.081299998</v>
      </c>
      <c r="J768" s="5">
        <v>0.0801</v>
      </c>
      <c r="K768" s="5">
        <v>0.070600003</v>
      </c>
      <c r="L768" s="5">
        <v>0.081500001</v>
      </c>
      <c r="M768" s="5">
        <v>0.076300003</v>
      </c>
      <c r="N768" s="5">
        <v>0.076200001</v>
      </c>
      <c r="O768" s="7">
        <f t="shared" si="2"/>
        <v>-0.1283950247</v>
      </c>
      <c r="P768" s="7">
        <f t="shared" si="3"/>
        <v>0.2067415527</v>
      </c>
      <c r="Q768" s="7">
        <f t="shared" si="4"/>
        <v>-0.03880190447</v>
      </c>
      <c r="R768" s="7">
        <f t="shared" si="5"/>
        <v>-0.0381471243</v>
      </c>
      <c r="S768" s="7">
        <f t="shared" si="6"/>
        <v>-0.03882833682</v>
      </c>
      <c r="T768" s="7">
        <f t="shared" si="7"/>
        <v>-0.03812115569</v>
      </c>
      <c r="U768" s="7">
        <f t="shared" si="8"/>
        <v>0.169297749</v>
      </c>
      <c r="V768" s="8">
        <f t="shared" si="9"/>
        <v>0.1699346342</v>
      </c>
      <c r="W768" s="7">
        <f t="shared" si="10"/>
        <v>0.169389961</v>
      </c>
      <c r="X768" s="9">
        <f t="shared" si="11"/>
        <v>0.1698421257</v>
      </c>
      <c r="Y768" s="7">
        <f t="shared" si="12"/>
        <v>-0.08048291369</v>
      </c>
      <c r="Z768" s="7">
        <f t="shared" si="13"/>
        <v>1.35330149</v>
      </c>
      <c r="AA768" s="7">
        <f t="shared" si="14"/>
        <v>1.354223376</v>
      </c>
      <c r="AB768" s="7">
        <f t="shared" si="15"/>
        <v>-0.103075021</v>
      </c>
      <c r="AC768" s="9">
        <f t="shared" si="16"/>
        <v>-0.1024000075</v>
      </c>
      <c r="AD768" s="9">
        <f t="shared" si="17"/>
        <v>-0.1028000155</v>
      </c>
      <c r="AE768" s="9">
        <f t="shared" si="18"/>
        <v>-0.102675013</v>
      </c>
      <c r="AF768" s="7">
        <f t="shared" si="19"/>
        <v>0.7724289422</v>
      </c>
      <c r="AG768" s="7">
        <f t="shared" si="20"/>
        <v>19.07999283</v>
      </c>
      <c r="AH768" s="7">
        <f t="shared" si="21"/>
        <v>62.40835615</v>
      </c>
      <c r="AI768" s="7">
        <f t="shared" si="22"/>
        <v>95.95140542</v>
      </c>
      <c r="AJ768" s="7">
        <f t="shared" si="23"/>
        <v>33.17113412</v>
      </c>
      <c r="AK768" s="7">
        <f t="shared" si="24"/>
        <v>0.8510241806</v>
      </c>
      <c r="AL768" s="7">
        <f t="shared" si="25"/>
        <v>1.029279269</v>
      </c>
    </row>
    <row r="769" ht="15.75" customHeight="1">
      <c r="A769" s="5">
        <v>24.0</v>
      </c>
      <c r="B769" s="5" t="str">
        <f t="shared" si="1"/>
        <v>baik</v>
      </c>
      <c r="C769" s="5">
        <v>40.0</v>
      </c>
      <c r="D769" s="5"/>
      <c r="E769" s="7">
        <v>0.066425003</v>
      </c>
      <c r="F769" s="5">
        <v>0.087075002</v>
      </c>
      <c r="G769" s="5">
        <v>0.050825</v>
      </c>
      <c r="H769" s="5">
        <v>0.042374998</v>
      </c>
      <c r="I769" s="5">
        <v>0.023700001</v>
      </c>
      <c r="J769" s="5">
        <v>0.024700001</v>
      </c>
      <c r="K769" s="5">
        <v>0.0199</v>
      </c>
      <c r="L769" s="5">
        <v>0.019475</v>
      </c>
      <c r="M769" s="5">
        <v>0.013925</v>
      </c>
      <c r="N769" s="5">
        <v>0.0113</v>
      </c>
      <c r="O769" s="7">
        <f t="shared" si="2"/>
        <v>-0.4372569813</v>
      </c>
      <c r="P769" s="7">
        <f t="shared" si="3"/>
        <v>0.6279504627</v>
      </c>
      <c r="Q769" s="7">
        <f t="shared" si="4"/>
        <v>0.1766444937</v>
      </c>
      <c r="R769" s="7">
        <f t="shared" si="5"/>
        <v>0.2756410256</v>
      </c>
      <c r="S769" s="7">
        <f t="shared" si="6"/>
        <v>0.1915064103</v>
      </c>
      <c r="T769" s="7">
        <f t="shared" si="7"/>
        <v>0.2542498152</v>
      </c>
      <c r="U769" s="7">
        <f t="shared" si="8"/>
        <v>0.7242574312</v>
      </c>
      <c r="V769" s="8">
        <f t="shared" si="9"/>
        <v>0.7702668408</v>
      </c>
      <c r="W769" s="7">
        <f t="shared" si="10"/>
        <v>0.7435832327</v>
      </c>
      <c r="X769" s="9">
        <f t="shared" si="11"/>
        <v>0.7502475297</v>
      </c>
      <c r="Y769" s="7">
        <f t="shared" si="12"/>
        <v>-0.2628716568</v>
      </c>
      <c r="Z769" s="7">
        <f t="shared" si="13"/>
        <v>4.076866282</v>
      </c>
      <c r="AA769" s="7">
        <f t="shared" si="14"/>
        <v>4.419871859</v>
      </c>
      <c r="AB769" s="7">
        <f t="shared" si="15"/>
        <v>0.249331258</v>
      </c>
      <c r="AC769" s="9">
        <f t="shared" si="16"/>
        <v>0.267050008</v>
      </c>
      <c r="AD769" s="9">
        <f t="shared" si="17"/>
        <v>0.256550008</v>
      </c>
      <c r="AE769" s="9">
        <f t="shared" si="18"/>
        <v>0.259831258</v>
      </c>
      <c r="AF769" s="7">
        <f t="shared" si="19"/>
        <v>0.3915395967</v>
      </c>
      <c r="AG769" s="7">
        <f t="shared" si="20"/>
        <v>15.87802838</v>
      </c>
      <c r="AH769" s="7">
        <f t="shared" si="21"/>
        <v>25.26997252</v>
      </c>
      <c r="AI769" s="7">
        <f t="shared" si="22"/>
        <v>19.44069583</v>
      </c>
      <c r="AJ769" s="7">
        <f t="shared" si="23"/>
        <v>4.777995284</v>
      </c>
      <c r="AK769" s="7">
        <f t="shared" si="24"/>
        <v>0.5836922059</v>
      </c>
      <c r="AL769" s="7">
        <f t="shared" si="25"/>
        <v>0.7651486293</v>
      </c>
    </row>
    <row r="770" ht="15.75" customHeight="1">
      <c r="A770" s="5">
        <v>24.0</v>
      </c>
      <c r="B770" s="5" t="str">
        <f t="shared" si="1"/>
        <v>baik</v>
      </c>
      <c r="C770" s="5">
        <v>40.0</v>
      </c>
      <c r="D770" s="5"/>
      <c r="E770" s="7">
        <v>0.231600001</v>
      </c>
      <c r="F770" s="5">
        <v>0.255100012</v>
      </c>
      <c r="G770" s="5">
        <v>0.279100001</v>
      </c>
      <c r="H770" s="5">
        <v>0.314900011</v>
      </c>
      <c r="I770" s="5">
        <v>0.284399986</v>
      </c>
      <c r="J770" s="5">
        <v>0.297100008</v>
      </c>
      <c r="K770" s="5">
        <v>0.207599998</v>
      </c>
      <c r="L770" s="5">
        <v>0.288199991</v>
      </c>
      <c r="M770" s="5">
        <v>0.26030001</v>
      </c>
      <c r="N770" s="5">
        <v>0.263599992</v>
      </c>
      <c r="O770" s="7">
        <f t="shared" si="2"/>
        <v>-0.1469077525</v>
      </c>
      <c r="P770" s="7">
        <f t="shared" si="3"/>
        <v>0.102658338</v>
      </c>
      <c r="Q770" s="7">
        <f t="shared" si="4"/>
        <v>-0.1126309278</v>
      </c>
      <c r="R770" s="7">
        <f t="shared" si="5"/>
        <v>-0.1188454906</v>
      </c>
      <c r="S770" s="7">
        <f t="shared" si="6"/>
        <v>-0.1118421331</v>
      </c>
      <c r="T770" s="7">
        <f t="shared" si="7"/>
        <v>-0.1196836782</v>
      </c>
      <c r="U770" s="7">
        <f t="shared" si="8"/>
        <v>-0.01008924676</v>
      </c>
      <c r="V770" s="8">
        <f t="shared" si="9"/>
        <v>-0.01638708297</v>
      </c>
      <c r="W770" s="7">
        <f t="shared" si="10"/>
        <v>-0.01002505872</v>
      </c>
      <c r="X770" s="9">
        <f t="shared" si="11"/>
        <v>-0.0164920055</v>
      </c>
      <c r="Y770" s="7">
        <f t="shared" si="12"/>
        <v>0.04492697195</v>
      </c>
      <c r="Z770" s="7">
        <f t="shared" si="13"/>
        <v>1.141696952</v>
      </c>
      <c r="AA770" s="7">
        <f t="shared" si="14"/>
        <v>1.13370124</v>
      </c>
      <c r="AB770" s="7">
        <f t="shared" si="15"/>
        <v>-0.788525019</v>
      </c>
      <c r="AC770" s="9">
        <f t="shared" si="16"/>
        <v>-0.8107998975</v>
      </c>
      <c r="AD770" s="9">
        <f t="shared" si="17"/>
        <v>-0.7975999695</v>
      </c>
      <c r="AE770" s="9">
        <f t="shared" si="18"/>
        <v>-0.801724947</v>
      </c>
      <c r="AF770" s="7">
        <f t="shared" si="19"/>
        <v>0.7438194097</v>
      </c>
      <c r="AG770" s="7">
        <f t="shared" si="20"/>
        <v>23.29411473</v>
      </c>
      <c r="AH770" s="7">
        <f t="shared" si="21"/>
        <v>4088.71337</v>
      </c>
      <c r="AI770" s="7">
        <f t="shared" si="22"/>
        <v>568.2650289</v>
      </c>
      <c r="AJ770" s="7">
        <f t="shared" si="23"/>
        <v>259184.0574</v>
      </c>
      <c r="AK770" s="7">
        <f t="shared" si="24"/>
        <v>1.094080705</v>
      </c>
      <c r="AL770" s="7">
        <f t="shared" si="25"/>
        <v>1.20509499</v>
      </c>
    </row>
    <row r="771" ht="15.75" customHeight="1">
      <c r="A771" s="5">
        <v>24.0</v>
      </c>
      <c r="B771" s="5" t="str">
        <f t="shared" si="1"/>
        <v>baik</v>
      </c>
      <c r="C771" s="5">
        <v>40.0</v>
      </c>
      <c r="D771" s="5"/>
      <c r="E771" s="7">
        <v>0.077500001</v>
      </c>
      <c r="F771" s="5">
        <v>0.074900001</v>
      </c>
      <c r="G771" s="5">
        <v>0.0601</v>
      </c>
      <c r="H771" s="5">
        <v>0.061900001</v>
      </c>
      <c r="I771" s="5">
        <v>0.057300001</v>
      </c>
      <c r="J771" s="5">
        <v>0.059999999</v>
      </c>
      <c r="K771" s="5">
        <v>0.056600001</v>
      </c>
      <c r="L771" s="5">
        <v>0.058699999</v>
      </c>
      <c r="M771" s="5">
        <v>0.055799998</v>
      </c>
      <c r="N771" s="5">
        <v>0.0473</v>
      </c>
      <c r="O771" s="7">
        <f t="shared" si="2"/>
        <v>-0.02999142219</v>
      </c>
      <c r="P771" s="7">
        <f t="shared" si="3"/>
        <v>0.139163496</v>
      </c>
      <c r="Q771" s="7">
        <f t="shared" si="4"/>
        <v>0.007117464476</v>
      </c>
      <c r="R771" s="7">
        <f t="shared" si="5"/>
        <v>0.08950915217</v>
      </c>
      <c r="S771" s="7">
        <f t="shared" si="6"/>
        <v>0.007699740061</v>
      </c>
      <c r="T771" s="7">
        <f t="shared" si="7"/>
        <v>0.08274022316</v>
      </c>
      <c r="U771" s="7">
        <f t="shared" si="8"/>
        <v>0.1461362138</v>
      </c>
      <c r="V771" s="8">
        <f t="shared" si="9"/>
        <v>0.2258592535</v>
      </c>
      <c r="W771" s="7">
        <f t="shared" si="10"/>
        <v>0.1563011689</v>
      </c>
      <c r="X771" s="9">
        <f t="shared" si="11"/>
        <v>0.211170629</v>
      </c>
      <c r="Y771" s="7">
        <f t="shared" si="12"/>
        <v>-0.1096296362</v>
      </c>
      <c r="Z771" s="7">
        <f t="shared" si="13"/>
        <v>1.201067635</v>
      </c>
      <c r="AA771" s="7">
        <f t="shared" si="14"/>
        <v>1.299326272</v>
      </c>
      <c r="AB771" s="7">
        <f t="shared" si="15"/>
        <v>-0.09119998275</v>
      </c>
      <c r="AC771" s="9">
        <f t="shared" si="16"/>
        <v>-0.03382499625</v>
      </c>
      <c r="AD771" s="9">
        <f t="shared" si="17"/>
        <v>-0.06782498825</v>
      </c>
      <c r="AE771" s="9">
        <f t="shared" si="18"/>
        <v>-0.05719999075</v>
      </c>
      <c r="AF771" s="7">
        <f t="shared" si="19"/>
        <v>0.9417637438</v>
      </c>
      <c r="AG771" s="7">
        <f t="shared" si="20"/>
        <v>15.85966741</v>
      </c>
      <c r="AH771" s="7">
        <f t="shared" si="21"/>
        <v>31.07116311</v>
      </c>
      <c r="AI771" s="7">
        <f t="shared" si="22"/>
        <v>64.8295867</v>
      </c>
      <c r="AJ771" s="7">
        <f t="shared" si="23"/>
        <v>7.440579137</v>
      </c>
      <c r="AK771" s="7">
        <f t="shared" si="24"/>
        <v>0.8024031936</v>
      </c>
      <c r="AL771" s="7">
        <f t="shared" si="25"/>
        <v>0.775483861</v>
      </c>
    </row>
    <row r="772" ht="15.75" customHeight="1">
      <c r="A772" s="5">
        <v>23.95</v>
      </c>
      <c r="B772" s="5" t="str">
        <f t="shared" si="1"/>
        <v>baik</v>
      </c>
      <c r="C772" s="5">
        <v>40.0</v>
      </c>
      <c r="D772" s="5"/>
      <c r="E772" s="5">
        <v>0.055100001</v>
      </c>
      <c r="F772" s="5">
        <v>0.061000001</v>
      </c>
      <c r="G772" s="5">
        <v>0.044300001</v>
      </c>
      <c r="H772" s="5">
        <v>0.0493</v>
      </c>
      <c r="I772" s="5">
        <v>0.034899998</v>
      </c>
      <c r="J772" s="5">
        <v>0.035999998</v>
      </c>
      <c r="K772" s="5">
        <v>0.0272</v>
      </c>
      <c r="L772" s="5">
        <v>0.029100001</v>
      </c>
      <c r="M772" s="5">
        <v>0.0176</v>
      </c>
      <c r="N772" s="5">
        <v>0.0135</v>
      </c>
      <c r="O772" s="7">
        <f t="shared" si="2"/>
        <v>-0.2391608498</v>
      </c>
      <c r="P772" s="7">
        <f t="shared" si="3"/>
        <v>0.3832199616</v>
      </c>
      <c r="Q772" s="7">
        <f t="shared" si="4"/>
        <v>0.2142857143</v>
      </c>
      <c r="R772" s="7">
        <f t="shared" si="5"/>
        <v>0.3366093366</v>
      </c>
      <c r="S772" s="7">
        <f t="shared" si="6"/>
        <v>0.2358722359</v>
      </c>
      <c r="T772" s="7">
        <f t="shared" si="7"/>
        <v>0.3058035714</v>
      </c>
      <c r="U772" s="7">
        <f t="shared" si="8"/>
        <v>0.5521628556</v>
      </c>
      <c r="V772" s="8">
        <f t="shared" si="9"/>
        <v>0.6375838975</v>
      </c>
      <c r="W772" s="7">
        <f t="shared" si="10"/>
        <v>0.5825503412</v>
      </c>
      <c r="X772" s="9">
        <f t="shared" si="11"/>
        <v>0.6043257048</v>
      </c>
      <c r="Y772" s="7">
        <f t="shared" si="12"/>
        <v>-0.1585944889</v>
      </c>
      <c r="Z772" s="7">
        <f t="shared" si="13"/>
        <v>2.350446473</v>
      </c>
      <c r="AA772" s="7">
        <f t="shared" si="14"/>
        <v>2.587223636</v>
      </c>
      <c r="AB772" s="7">
        <f t="shared" si="15"/>
        <v>0.118400004</v>
      </c>
      <c r="AC772" s="9">
        <f t="shared" si="16"/>
        <v>0.146075004</v>
      </c>
      <c r="AD772" s="9">
        <f t="shared" si="17"/>
        <v>0.129675004</v>
      </c>
      <c r="AE772" s="9">
        <f t="shared" si="18"/>
        <v>0.134800004</v>
      </c>
      <c r="AF772" s="7">
        <f t="shared" si="19"/>
        <v>0.6139954715</v>
      </c>
      <c r="AG772" s="7">
        <f t="shared" si="20"/>
        <v>16.50168978</v>
      </c>
      <c r="AH772" s="7">
        <f t="shared" si="21"/>
        <v>21.85059981</v>
      </c>
      <c r="AI772" s="7">
        <f t="shared" si="22"/>
        <v>32.41339165</v>
      </c>
      <c r="AJ772" s="7">
        <f t="shared" si="23"/>
        <v>3.498798887</v>
      </c>
      <c r="AK772" s="7">
        <f t="shared" si="24"/>
        <v>0.7262295127</v>
      </c>
      <c r="AL772" s="7">
        <f t="shared" si="25"/>
        <v>0.803992744</v>
      </c>
    </row>
    <row r="773" ht="15.75" customHeight="1">
      <c r="A773" s="5">
        <v>23.9</v>
      </c>
      <c r="B773" s="5" t="str">
        <f t="shared" si="1"/>
        <v>baik</v>
      </c>
      <c r="C773" s="5">
        <v>40.0</v>
      </c>
      <c r="D773" s="5"/>
      <c r="E773" s="5">
        <v>0.103299998</v>
      </c>
      <c r="F773" s="5">
        <v>0.109350003</v>
      </c>
      <c r="G773" s="5">
        <v>0.078199998</v>
      </c>
      <c r="H773" s="5">
        <v>0.080949999</v>
      </c>
      <c r="I773" s="5">
        <v>0.069650002</v>
      </c>
      <c r="J773" s="5">
        <v>0.06955</v>
      </c>
      <c r="K773" s="5">
        <v>0.059950002</v>
      </c>
      <c r="L773" s="5">
        <v>0.064000003</v>
      </c>
      <c r="M773" s="5">
        <v>0.048050001</v>
      </c>
      <c r="N773" s="5">
        <v>0.04005</v>
      </c>
      <c r="O773" s="7">
        <f t="shared" si="2"/>
        <v>-0.1321027579</v>
      </c>
      <c r="P773" s="7">
        <f t="shared" si="3"/>
        <v>0.2917897197</v>
      </c>
      <c r="Q773" s="7">
        <f t="shared" si="4"/>
        <v>0.1101851914</v>
      </c>
      <c r="R773" s="7">
        <f t="shared" si="5"/>
        <v>0.199000016</v>
      </c>
      <c r="S773" s="7">
        <f t="shared" si="6"/>
        <v>0.1190000076</v>
      </c>
      <c r="T773" s="7">
        <f t="shared" si="7"/>
        <v>0.1842592727</v>
      </c>
      <c r="U773" s="7">
        <f t="shared" si="8"/>
        <v>0.3894536242</v>
      </c>
      <c r="V773" s="8">
        <f t="shared" si="9"/>
        <v>0.4638554325</v>
      </c>
      <c r="W773" s="7">
        <f t="shared" si="10"/>
        <v>0.4103079034</v>
      </c>
      <c r="X773" s="9">
        <f t="shared" si="11"/>
        <v>0.4402795504</v>
      </c>
      <c r="Y773" s="7">
        <f t="shared" si="12"/>
        <v>-0.1660890687</v>
      </c>
      <c r="Z773" s="7">
        <f t="shared" si="13"/>
        <v>1.736574035</v>
      </c>
      <c r="AA773" s="7">
        <f t="shared" si="14"/>
        <v>1.875499972</v>
      </c>
      <c r="AB773" s="7">
        <f t="shared" si="15"/>
        <v>0.09807500475</v>
      </c>
      <c r="AC773" s="9">
        <f t="shared" si="16"/>
        <v>0.1520750115</v>
      </c>
      <c r="AD773" s="9">
        <f t="shared" si="17"/>
        <v>0.1200750075</v>
      </c>
      <c r="AE773" s="9">
        <f t="shared" si="18"/>
        <v>0.1300750088</v>
      </c>
      <c r="AF773" s="7">
        <f t="shared" si="19"/>
        <v>0.7666240861</v>
      </c>
      <c r="AG773" s="7">
        <f t="shared" si="20"/>
        <v>15.26903475</v>
      </c>
      <c r="AH773" s="7">
        <f t="shared" si="21"/>
        <v>46.50593642</v>
      </c>
      <c r="AI773" s="7">
        <f t="shared" si="22"/>
        <v>79.21715247</v>
      </c>
      <c r="AJ773" s="7">
        <f t="shared" si="23"/>
        <v>17.66021009</v>
      </c>
      <c r="AK773" s="7">
        <f t="shared" si="24"/>
        <v>0.7151348501</v>
      </c>
      <c r="AL773" s="7">
        <f t="shared" si="25"/>
        <v>0.7570183883</v>
      </c>
    </row>
    <row r="774" ht="15.75" customHeight="1">
      <c r="A774" s="5">
        <v>23.9</v>
      </c>
      <c r="B774" s="5" t="str">
        <f t="shared" si="1"/>
        <v>baik</v>
      </c>
      <c r="C774" s="5">
        <v>40.0</v>
      </c>
      <c r="D774" s="5"/>
      <c r="E774" s="7">
        <v>0.072549999</v>
      </c>
      <c r="F774" s="5">
        <v>0.068449996</v>
      </c>
      <c r="G774" s="5">
        <v>0.043400001</v>
      </c>
      <c r="H774" s="5">
        <v>0.042950001</v>
      </c>
      <c r="I774" s="5">
        <v>0.040550001</v>
      </c>
      <c r="J774" s="5">
        <v>0.041999999</v>
      </c>
      <c r="K774" s="5">
        <v>0.03475</v>
      </c>
      <c r="L774" s="5">
        <v>0.0359</v>
      </c>
      <c r="M774" s="5">
        <v>0.019850001</v>
      </c>
      <c r="N774" s="5">
        <v>0.0162</v>
      </c>
      <c r="O774" s="7">
        <f t="shared" si="2"/>
        <v>-0.1106845923</v>
      </c>
      <c r="P774" s="7">
        <f t="shared" si="3"/>
        <v>0.3265503615</v>
      </c>
      <c r="Q774" s="7">
        <f t="shared" si="4"/>
        <v>0.2728937496</v>
      </c>
      <c r="R774" s="7">
        <f t="shared" si="5"/>
        <v>0.3640824338</v>
      </c>
      <c r="S774" s="7">
        <f t="shared" si="6"/>
        <v>0.2924435525</v>
      </c>
      <c r="T774" s="7">
        <f t="shared" si="7"/>
        <v>0.3397435835</v>
      </c>
      <c r="U774" s="7">
        <f t="shared" si="8"/>
        <v>0.5503963381</v>
      </c>
      <c r="V774" s="8">
        <f t="shared" si="9"/>
        <v>0.6172474716</v>
      </c>
      <c r="W774" s="7">
        <f t="shared" si="10"/>
        <v>0.5741287336</v>
      </c>
      <c r="X774" s="9">
        <f t="shared" si="11"/>
        <v>0.5917327041</v>
      </c>
      <c r="Y774" s="7">
        <f t="shared" si="12"/>
        <v>-0.2239606229</v>
      </c>
      <c r="Z774" s="7">
        <f t="shared" si="13"/>
        <v>2.048534706</v>
      </c>
      <c r="AA774" s="7">
        <f t="shared" si="14"/>
        <v>2.195289441</v>
      </c>
      <c r="AB774" s="7">
        <f t="shared" si="15"/>
        <v>0.1311249773</v>
      </c>
      <c r="AC774" s="9">
        <f t="shared" si="16"/>
        <v>0.155762484</v>
      </c>
      <c r="AD774" s="9">
        <f t="shared" si="17"/>
        <v>0.14116248</v>
      </c>
      <c r="AE774" s="9">
        <f t="shared" si="18"/>
        <v>0.1457249813</v>
      </c>
      <c r="AF774" s="7">
        <f t="shared" si="19"/>
        <v>0.8006912258</v>
      </c>
      <c r="AG774" s="7">
        <f t="shared" si="20"/>
        <v>13.55513062</v>
      </c>
      <c r="AH774" s="7">
        <f t="shared" si="21"/>
        <v>21.41678131</v>
      </c>
      <c r="AI774" s="7">
        <f t="shared" si="22"/>
        <v>39.95501417</v>
      </c>
      <c r="AJ774" s="7">
        <f t="shared" si="23"/>
        <v>3.351608013</v>
      </c>
      <c r="AK774" s="7">
        <f t="shared" si="24"/>
        <v>0.6340394965</v>
      </c>
      <c r="AL774" s="7">
        <f t="shared" si="25"/>
        <v>0.5982081544</v>
      </c>
    </row>
    <row r="775" ht="15.75" customHeight="1">
      <c r="A775" s="5">
        <v>23.9</v>
      </c>
      <c r="B775" s="5" t="str">
        <f t="shared" si="1"/>
        <v>baik</v>
      </c>
      <c r="C775" s="5">
        <v>40.0</v>
      </c>
      <c r="D775" s="5"/>
      <c r="E775" s="7">
        <v>0.091399997</v>
      </c>
      <c r="F775" s="5">
        <v>0.084100001</v>
      </c>
      <c r="G775" s="5">
        <v>0.059700001</v>
      </c>
      <c r="H775" s="5">
        <v>0.0592</v>
      </c>
      <c r="I775" s="5">
        <v>0.0548</v>
      </c>
      <c r="J775" s="5">
        <v>0.0559</v>
      </c>
      <c r="K775" s="5">
        <v>0.0458</v>
      </c>
      <c r="L775" s="5">
        <v>0.047800001</v>
      </c>
      <c r="M775" s="5">
        <v>0.025599999</v>
      </c>
      <c r="N775" s="5">
        <v>0.022399999</v>
      </c>
      <c r="O775" s="7">
        <f t="shared" si="2"/>
        <v>-0.1317535627</v>
      </c>
      <c r="P775" s="7">
        <f t="shared" si="3"/>
        <v>0.2948421917</v>
      </c>
      <c r="Q775" s="7">
        <f t="shared" si="4"/>
        <v>0.2829131832</v>
      </c>
      <c r="R775" s="7">
        <f t="shared" si="5"/>
        <v>0.3431085241</v>
      </c>
      <c r="S775" s="7">
        <f t="shared" si="6"/>
        <v>0.2961877023</v>
      </c>
      <c r="T775" s="7">
        <f t="shared" si="7"/>
        <v>0.327731111</v>
      </c>
      <c r="U775" s="7">
        <f t="shared" si="8"/>
        <v>0.5332725798</v>
      </c>
      <c r="V775" s="8">
        <f t="shared" si="9"/>
        <v>0.5793427418</v>
      </c>
      <c r="W775" s="7">
        <f t="shared" si="10"/>
        <v>0.5492957934</v>
      </c>
      <c r="X775" s="9">
        <f t="shared" si="11"/>
        <v>0.5624430447</v>
      </c>
      <c r="Y775" s="7">
        <f t="shared" si="12"/>
        <v>-0.1696801089</v>
      </c>
      <c r="Z775" s="7">
        <f t="shared" si="13"/>
        <v>2.014005658</v>
      </c>
      <c r="AA775" s="7">
        <f t="shared" si="14"/>
        <v>2.108504459</v>
      </c>
      <c r="AB775" s="7">
        <f t="shared" si="15"/>
        <v>0.1521500108</v>
      </c>
      <c r="AC775" s="9">
        <f t="shared" si="16"/>
        <v>0.1737500108</v>
      </c>
      <c r="AD775" s="9">
        <f t="shared" si="17"/>
        <v>0.1609500108</v>
      </c>
      <c r="AE775" s="9">
        <f t="shared" si="18"/>
        <v>0.1649500108</v>
      </c>
      <c r="AF775" s="7">
        <f t="shared" si="19"/>
        <v>0.7671691664</v>
      </c>
      <c r="AG775" s="7">
        <f t="shared" si="20"/>
        <v>13.95288442</v>
      </c>
      <c r="AH775" s="7">
        <f t="shared" si="21"/>
        <v>30.79546615</v>
      </c>
      <c r="AI775" s="7">
        <f t="shared" si="22"/>
        <v>58.89247948</v>
      </c>
      <c r="AJ775" s="7">
        <f t="shared" si="23"/>
        <v>7.299798424</v>
      </c>
      <c r="AK775" s="7">
        <f t="shared" si="24"/>
        <v>0.7098692068</v>
      </c>
      <c r="AL775" s="7">
        <f t="shared" si="25"/>
        <v>0.6531728989</v>
      </c>
    </row>
    <row r="776" ht="15.75" customHeight="1">
      <c r="A776" s="5">
        <v>23.8</v>
      </c>
      <c r="B776" s="5" t="str">
        <f t="shared" si="1"/>
        <v>baik</v>
      </c>
      <c r="C776" s="5">
        <v>40.0</v>
      </c>
      <c r="D776" s="7"/>
      <c r="E776" s="5">
        <v>0.697799981</v>
      </c>
      <c r="F776" s="5">
        <v>0.643649995</v>
      </c>
      <c r="G776" s="5">
        <v>0.59525001</v>
      </c>
      <c r="H776" s="5">
        <v>0.534600019</v>
      </c>
      <c r="I776" s="5">
        <v>0.450199991</v>
      </c>
      <c r="J776" s="5">
        <v>0.462550014</v>
      </c>
      <c r="K776" s="5">
        <v>0.481849998</v>
      </c>
      <c r="L776" s="5">
        <v>0.458849996</v>
      </c>
      <c r="M776" s="5">
        <v>0.09505</v>
      </c>
      <c r="N776" s="5">
        <v>0.051449999</v>
      </c>
      <c r="O776" s="7">
        <f t="shared" si="2"/>
        <v>-0.1052827139</v>
      </c>
      <c r="P776" s="7">
        <f t="shared" si="3"/>
        <v>0.1437583279</v>
      </c>
      <c r="Q776" s="7">
        <f t="shared" si="4"/>
        <v>0.6704801514</v>
      </c>
      <c r="R776" s="7">
        <f t="shared" si="5"/>
        <v>0.8070504433</v>
      </c>
      <c r="S776" s="7">
        <f t="shared" si="6"/>
        <v>0.7252953313</v>
      </c>
      <c r="T776" s="7">
        <f t="shared" si="7"/>
        <v>0.7460565098</v>
      </c>
      <c r="U776" s="7">
        <f t="shared" si="8"/>
        <v>0.7426560156</v>
      </c>
      <c r="V776" s="8">
        <f t="shared" si="9"/>
        <v>0.8519637478</v>
      </c>
      <c r="W776" s="7">
        <f t="shared" si="10"/>
        <v>0.789238958</v>
      </c>
      <c r="X776" s="9">
        <f t="shared" si="11"/>
        <v>0.8016786246</v>
      </c>
      <c r="Y776" s="7">
        <f t="shared" si="12"/>
        <v>-0.03906690193</v>
      </c>
      <c r="Z776" s="7">
        <f t="shared" si="13"/>
        <v>2.147512583</v>
      </c>
      <c r="AA776" s="7">
        <f t="shared" si="14"/>
        <v>2.323082715</v>
      </c>
      <c r="AB776" s="7">
        <f t="shared" si="15"/>
        <v>1.812549981</v>
      </c>
      <c r="AC776" s="9">
        <f t="shared" si="16"/>
        <v>2.106849987</v>
      </c>
      <c r="AD776" s="9">
        <f t="shared" si="17"/>
        <v>1.932449983</v>
      </c>
      <c r="AE776" s="9">
        <f t="shared" si="18"/>
        <v>1.986949985</v>
      </c>
      <c r="AF776" s="7">
        <f t="shared" si="19"/>
        <v>0.8094917932</v>
      </c>
      <c r="AG776" s="7">
        <f t="shared" si="20"/>
        <v>9.073989879</v>
      </c>
      <c r="AH776" s="7">
        <f t="shared" si="21"/>
        <v>4687285.765</v>
      </c>
      <c r="AI776" s="7">
        <f t="shared" si="22"/>
        <v>1036.197093</v>
      </c>
      <c r="AJ776" s="7">
        <f t="shared" si="23"/>
        <v>934275700676</v>
      </c>
      <c r="AK776" s="7">
        <f t="shared" si="24"/>
        <v>0.9248038757</v>
      </c>
      <c r="AL776" s="7">
        <f t="shared" si="25"/>
        <v>0.8530381574</v>
      </c>
    </row>
    <row r="777" ht="15.75" customHeight="1">
      <c r="A777" s="5">
        <v>23.8</v>
      </c>
      <c r="B777" s="5" t="str">
        <f t="shared" si="1"/>
        <v>baik</v>
      </c>
      <c r="C777" s="5">
        <v>40.0</v>
      </c>
      <c r="D777" s="5"/>
      <c r="E777" s="7">
        <v>0.036699999</v>
      </c>
      <c r="F777" s="5">
        <v>0.033750001</v>
      </c>
      <c r="G777" s="5">
        <v>0.0206</v>
      </c>
      <c r="H777" s="5">
        <v>0.020099999</v>
      </c>
      <c r="I777" s="5">
        <v>0.017000001</v>
      </c>
      <c r="J777" s="5">
        <v>0.017999999</v>
      </c>
      <c r="K777" s="5">
        <v>0.01365</v>
      </c>
      <c r="L777" s="5">
        <v>0.0143</v>
      </c>
      <c r="M777" s="5">
        <v>0.009</v>
      </c>
      <c r="N777" s="5">
        <v>0.00965</v>
      </c>
      <c r="O777" s="7">
        <f t="shared" si="2"/>
        <v>-0.202919708</v>
      </c>
      <c r="P777" s="7">
        <f t="shared" si="3"/>
        <v>0.4240506451</v>
      </c>
      <c r="Q777" s="7">
        <f t="shared" si="4"/>
        <v>0.2052980132</v>
      </c>
      <c r="R777" s="7">
        <f t="shared" si="5"/>
        <v>0.1716738197</v>
      </c>
      <c r="S777" s="7">
        <f t="shared" si="6"/>
        <v>0.1995708155</v>
      </c>
      <c r="T777" s="7">
        <f t="shared" si="7"/>
        <v>0.1766004415</v>
      </c>
      <c r="U777" s="7">
        <f t="shared" si="8"/>
        <v>0.5789473783</v>
      </c>
      <c r="V777" s="8">
        <f t="shared" si="9"/>
        <v>0.5552995494</v>
      </c>
      <c r="W777" s="7">
        <f t="shared" si="10"/>
        <v>0.5702765076</v>
      </c>
      <c r="X777" s="9">
        <f t="shared" si="11"/>
        <v>0.5637427003</v>
      </c>
      <c r="Y777" s="7">
        <f t="shared" si="12"/>
        <v>-0.2419503359</v>
      </c>
      <c r="Z777" s="7">
        <f t="shared" si="13"/>
        <v>2.399558543</v>
      </c>
      <c r="AA777" s="7">
        <f t="shared" si="14"/>
        <v>2.332618069</v>
      </c>
      <c r="AB777" s="7">
        <f t="shared" si="15"/>
        <v>0.070837504</v>
      </c>
      <c r="AC777" s="9">
        <f t="shared" si="16"/>
        <v>0.066450004</v>
      </c>
      <c r="AD777" s="9">
        <f t="shared" si="17"/>
        <v>0.069050004</v>
      </c>
      <c r="AE777" s="9">
        <f t="shared" si="18"/>
        <v>0.068237504</v>
      </c>
      <c r="AF777" s="7">
        <f t="shared" si="19"/>
        <v>0.6626213592</v>
      </c>
      <c r="AG777" s="7">
        <f t="shared" si="20"/>
        <v>14.02752505</v>
      </c>
      <c r="AH777" s="7">
        <f t="shared" si="21"/>
        <v>12.88611839</v>
      </c>
      <c r="AI777" s="7">
        <f t="shared" si="22"/>
        <v>12.65396919</v>
      </c>
      <c r="AJ777" s="7">
        <f t="shared" si="23"/>
        <v>1.128203096</v>
      </c>
      <c r="AK777" s="7">
        <f t="shared" si="24"/>
        <v>0.6103703523</v>
      </c>
      <c r="AL777" s="7">
        <f t="shared" si="25"/>
        <v>0.5613079172</v>
      </c>
    </row>
    <row r="778" ht="15.75" customHeight="1">
      <c r="A778" s="5">
        <v>23.8</v>
      </c>
      <c r="B778" s="5" t="str">
        <f t="shared" si="1"/>
        <v>baik</v>
      </c>
      <c r="C778" s="5">
        <v>40.0</v>
      </c>
      <c r="D778" s="5"/>
      <c r="E778" s="7">
        <v>0.055100001</v>
      </c>
      <c r="F778" s="5">
        <v>0.049166668</v>
      </c>
      <c r="G778" s="5">
        <v>0.032566667</v>
      </c>
      <c r="H778" s="5">
        <v>0.032966666</v>
      </c>
      <c r="I778" s="5">
        <v>0.030733334</v>
      </c>
      <c r="J778" s="5">
        <v>0.031500001</v>
      </c>
      <c r="K778" s="5">
        <v>0.0244</v>
      </c>
      <c r="L778" s="5">
        <v>0.027366666</v>
      </c>
      <c r="M778" s="5">
        <v>0.0167</v>
      </c>
      <c r="N778" s="5">
        <v>0.013466666</v>
      </c>
      <c r="O778" s="7">
        <f t="shared" si="2"/>
        <v>-0.1433586943</v>
      </c>
      <c r="P778" s="7">
        <f t="shared" si="3"/>
        <v>0.3366561063</v>
      </c>
      <c r="Q778" s="7">
        <f t="shared" si="4"/>
        <v>0.1873479319</v>
      </c>
      <c r="R778" s="7">
        <f t="shared" si="5"/>
        <v>0.2887324171</v>
      </c>
      <c r="S778" s="7">
        <f t="shared" si="6"/>
        <v>0.203345074</v>
      </c>
      <c r="T778" s="7">
        <f t="shared" si="7"/>
        <v>0.2660178589</v>
      </c>
      <c r="U778" s="7">
        <f t="shared" si="8"/>
        <v>0.49291499</v>
      </c>
      <c r="V778" s="8">
        <f t="shared" si="9"/>
        <v>0.5699840599</v>
      </c>
      <c r="W778" s="7">
        <f t="shared" si="10"/>
        <v>0.518360846</v>
      </c>
      <c r="X778" s="9">
        <f t="shared" si="11"/>
        <v>0.542004068</v>
      </c>
      <c r="Y778" s="7">
        <f t="shared" si="12"/>
        <v>-0.2030995187</v>
      </c>
      <c r="Z778" s="7">
        <f t="shared" si="13"/>
        <v>1.98864562</v>
      </c>
      <c r="AA778" s="7">
        <f t="shared" si="14"/>
        <v>2.158450786</v>
      </c>
      <c r="AB778" s="7">
        <f t="shared" si="15"/>
        <v>0.077841672</v>
      </c>
      <c r="AC778" s="9">
        <f t="shared" si="16"/>
        <v>0.0996666765</v>
      </c>
      <c r="AD778" s="9">
        <f t="shared" si="17"/>
        <v>0.0867333405</v>
      </c>
      <c r="AE778" s="9">
        <f t="shared" si="18"/>
        <v>0.090775008</v>
      </c>
      <c r="AF778" s="7">
        <f t="shared" si="19"/>
        <v>0.7492323362</v>
      </c>
      <c r="AG778" s="7">
        <f t="shared" si="20"/>
        <v>13.8761498</v>
      </c>
      <c r="AH778" s="7">
        <f t="shared" si="21"/>
        <v>16.82370729</v>
      </c>
      <c r="AI778" s="7">
        <f t="shared" si="22"/>
        <v>27.04141767</v>
      </c>
      <c r="AJ778" s="7">
        <f t="shared" si="23"/>
        <v>1.997895486</v>
      </c>
      <c r="AK778" s="7">
        <f t="shared" si="24"/>
        <v>0.6623728702</v>
      </c>
      <c r="AL778" s="7">
        <f t="shared" si="25"/>
        <v>0.5910465773</v>
      </c>
    </row>
    <row r="779" ht="15.75" customHeight="1">
      <c r="A779" s="5">
        <v>23.8</v>
      </c>
      <c r="B779" s="5" t="str">
        <f t="shared" si="1"/>
        <v>baik</v>
      </c>
      <c r="C779" s="5">
        <v>40.0</v>
      </c>
      <c r="D779" s="5"/>
      <c r="E779" s="7">
        <v>0.045000002</v>
      </c>
      <c r="F779" s="5">
        <v>0.031399999</v>
      </c>
      <c r="G779" s="5">
        <v>0.0222</v>
      </c>
      <c r="H779" s="5">
        <v>0.024499999</v>
      </c>
      <c r="I779" s="5">
        <v>0.022500001</v>
      </c>
      <c r="J779" s="5">
        <v>0.0239</v>
      </c>
      <c r="K779" s="5">
        <v>0.019099999</v>
      </c>
      <c r="L779" s="5">
        <v>0.020199999</v>
      </c>
      <c r="M779" s="5">
        <v>0.020300001</v>
      </c>
      <c r="N779" s="5">
        <v>0.016100001</v>
      </c>
      <c r="O779" s="7">
        <f t="shared" si="2"/>
        <v>-0.07506055872</v>
      </c>
      <c r="P779" s="7">
        <f t="shared" si="3"/>
        <v>0.2435643661</v>
      </c>
      <c r="Q779" s="7">
        <f t="shared" si="4"/>
        <v>-0.03045690355</v>
      </c>
      <c r="R779" s="7">
        <f t="shared" si="5"/>
        <v>0.08522721591</v>
      </c>
      <c r="S779" s="7">
        <f t="shared" si="6"/>
        <v>-0.03409096591</v>
      </c>
      <c r="T779" s="7">
        <f t="shared" si="7"/>
        <v>0.07614208122</v>
      </c>
      <c r="U779" s="7">
        <f t="shared" si="8"/>
        <v>0.2147001547</v>
      </c>
      <c r="V779" s="8">
        <f t="shared" si="9"/>
        <v>0.3221052211</v>
      </c>
      <c r="W779" s="7">
        <f t="shared" si="10"/>
        <v>0.2336841684</v>
      </c>
      <c r="X779" s="9">
        <f t="shared" si="11"/>
        <v>0.2959380658</v>
      </c>
      <c r="Y779" s="7">
        <f t="shared" si="12"/>
        <v>-0.1716417756</v>
      </c>
      <c r="Z779" s="7">
        <f t="shared" si="13"/>
        <v>1.360406066</v>
      </c>
      <c r="AA779" s="7">
        <f t="shared" si="14"/>
        <v>1.522727244</v>
      </c>
      <c r="AB779" s="7">
        <f t="shared" si="15"/>
        <v>-0.0162000105</v>
      </c>
      <c r="AC779" s="9">
        <f t="shared" si="16"/>
        <v>0.0121499895</v>
      </c>
      <c r="AD779" s="9">
        <f t="shared" si="17"/>
        <v>-0.0046500105</v>
      </c>
      <c r="AE779" s="9">
        <f t="shared" si="18"/>
        <v>0.0005999895</v>
      </c>
      <c r="AF779" s="7">
        <f t="shared" si="19"/>
        <v>0.8603603153</v>
      </c>
      <c r="AG779" s="7">
        <f t="shared" si="20"/>
        <v>12.87053728</v>
      </c>
      <c r="AH779" s="7">
        <f t="shared" si="21"/>
        <v>13.35380621</v>
      </c>
      <c r="AI779" s="7">
        <f t="shared" si="22"/>
        <v>18.59122331</v>
      </c>
      <c r="AJ779" s="7">
        <f t="shared" si="23"/>
        <v>1.217785672</v>
      </c>
      <c r="AK779" s="7">
        <f t="shared" si="24"/>
        <v>0.7070063919</v>
      </c>
      <c r="AL779" s="7">
        <f t="shared" si="25"/>
        <v>0.4933333114</v>
      </c>
    </row>
    <row r="780" ht="15.75" customHeight="1">
      <c r="A780" s="5">
        <v>23.78</v>
      </c>
      <c r="B780" s="5" t="str">
        <f t="shared" si="1"/>
        <v>baik</v>
      </c>
      <c r="C780" s="5">
        <v>40.0</v>
      </c>
      <c r="D780" s="5"/>
      <c r="E780" s="5">
        <v>0.416999996</v>
      </c>
      <c r="F780" s="5">
        <v>0.414400011</v>
      </c>
      <c r="G780" s="5">
        <v>0.400999993</v>
      </c>
      <c r="H780" s="5">
        <v>0.425399989</v>
      </c>
      <c r="I780" s="5">
        <v>0.387100011</v>
      </c>
      <c r="J780" s="5">
        <v>0.381300002</v>
      </c>
      <c r="K780" s="5">
        <v>0.379700005</v>
      </c>
      <c r="L780" s="5">
        <v>0.365799993</v>
      </c>
      <c r="M780" s="5">
        <v>0.359699994</v>
      </c>
      <c r="N780" s="5">
        <v>0.333799988</v>
      </c>
      <c r="O780" s="7">
        <f t="shared" si="2"/>
        <v>-0.02728319208</v>
      </c>
      <c r="P780" s="7">
        <f t="shared" si="3"/>
        <v>0.04369727402</v>
      </c>
      <c r="Q780" s="7">
        <f t="shared" si="4"/>
        <v>0.02704897353</v>
      </c>
      <c r="R780" s="7">
        <f t="shared" si="5"/>
        <v>0.0643307883</v>
      </c>
      <c r="S780" s="7">
        <f t="shared" si="6"/>
        <v>0.02803084961</v>
      </c>
      <c r="T780" s="7">
        <f t="shared" si="7"/>
        <v>0.0620773831</v>
      </c>
      <c r="U780" s="7">
        <f t="shared" si="8"/>
        <v>0.07066272658</v>
      </c>
      <c r="V780" s="8">
        <f t="shared" si="9"/>
        <v>0.107725238</v>
      </c>
      <c r="W780" s="7">
        <f t="shared" si="10"/>
        <v>0.07310881726</v>
      </c>
      <c r="X780" s="9">
        <f t="shared" si="11"/>
        <v>0.1041209436</v>
      </c>
      <c r="Y780" s="7">
        <f t="shared" si="12"/>
        <v>-0.01643367419</v>
      </c>
      <c r="Z780" s="7">
        <f t="shared" si="13"/>
        <v>1.10278605</v>
      </c>
      <c r="AA780" s="7">
        <f t="shared" si="14"/>
        <v>1.142817116</v>
      </c>
      <c r="AB780" s="7">
        <f t="shared" si="15"/>
        <v>-0.8652999168</v>
      </c>
      <c r="AC780" s="9">
        <f t="shared" si="16"/>
        <v>-0.6904748763</v>
      </c>
      <c r="AD780" s="9">
        <f t="shared" si="17"/>
        <v>-0.7940749003</v>
      </c>
      <c r="AE780" s="9">
        <f t="shared" si="18"/>
        <v>-0.7616998928</v>
      </c>
      <c r="AF780" s="7">
        <f t="shared" si="19"/>
        <v>0.946882822</v>
      </c>
      <c r="AG780" s="7">
        <f t="shared" si="20"/>
        <v>17.35572802</v>
      </c>
      <c r="AH780" s="7">
        <f t="shared" si="21"/>
        <v>61829.25949</v>
      </c>
      <c r="AI780" s="7">
        <f t="shared" si="22"/>
        <v>797.2620167</v>
      </c>
      <c r="AJ780" s="7">
        <f t="shared" si="23"/>
        <v>87454380.75</v>
      </c>
      <c r="AK780" s="7">
        <f t="shared" si="24"/>
        <v>0.9676640501</v>
      </c>
      <c r="AL780" s="7">
        <f t="shared" si="25"/>
        <v>0.9616306879</v>
      </c>
    </row>
    <row r="781" ht="15.75" customHeight="1">
      <c r="A781" s="5">
        <v>23.78</v>
      </c>
      <c r="B781" s="5" t="str">
        <f t="shared" si="1"/>
        <v>baik</v>
      </c>
      <c r="C781" s="5">
        <v>40.0</v>
      </c>
      <c r="D781" s="5"/>
      <c r="E781" s="5">
        <v>0.091399997</v>
      </c>
      <c r="F781" s="5">
        <v>0.112850003</v>
      </c>
      <c r="G781" s="5">
        <v>0.071450002</v>
      </c>
      <c r="H781" s="5">
        <v>0.062399998</v>
      </c>
      <c r="I781" s="5">
        <v>0.03145</v>
      </c>
      <c r="J781" s="5">
        <v>0.03215</v>
      </c>
      <c r="K781" s="5">
        <v>0.0264</v>
      </c>
      <c r="L781" s="5">
        <v>0.0241</v>
      </c>
      <c r="M781" s="5">
        <v>0.0113</v>
      </c>
      <c r="N781" s="5">
        <v>0.00925</v>
      </c>
      <c r="O781" s="7">
        <f t="shared" si="2"/>
        <v>-0.4603985803</v>
      </c>
      <c r="P781" s="7">
        <f t="shared" si="3"/>
        <v>0.620825861</v>
      </c>
      <c r="Q781" s="7">
        <f t="shared" si="4"/>
        <v>0.400530504</v>
      </c>
      <c r="R781" s="7">
        <f t="shared" si="5"/>
        <v>0.4810659187</v>
      </c>
      <c r="S781" s="7">
        <f t="shared" si="6"/>
        <v>0.4235624123</v>
      </c>
      <c r="T781" s="7">
        <f t="shared" si="7"/>
        <v>0.4549071618</v>
      </c>
      <c r="U781" s="7">
        <f t="shared" si="8"/>
        <v>0.817962147</v>
      </c>
      <c r="V781" s="8">
        <f t="shared" si="9"/>
        <v>0.8484848522</v>
      </c>
      <c r="W781" s="7">
        <f t="shared" si="10"/>
        <v>0.8316953358</v>
      </c>
      <c r="X781" s="9">
        <f t="shared" si="11"/>
        <v>0.8344744301</v>
      </c>
      <c r="Y781" s="7">
        <f t="shared" si="12"/>
        <v>-0.2246337487</v>
      </c>
      <c r="Z781" s="7">
        <f t="shared" si="13"/>
        <v>4.888594297</v>
      </c>
      <c r="AA781" s="7">
        <f t="shared" si="14"/>
        <v>5.16970561</v>
      </c>
      <c r="AB781" s="7">
        <f t="shared" si="15"/>
        <v>0.368525012</v>
      </c>
      <c r="AC781" s="9">
        <f t="shared" si="16"/>
        <v>0.382362512</v>
      </c>
      <c r="AD781" s="9">
        <f t="shared" si="17"/>
        <v>0.374162512</v>
      </c>
      <c r="AE781" s="9">
        <f t="shared" si="18"/>
        <v>0.376725012</v>
      </c>
      <c r="AF781" s="7">
        <f t="shared" si="19"/>
        <v>0.3694891429</v>
      </c>
      <c r="AG781" s="7">
        <f t="shared" si="20"/>
        <v>15.76890134</v>
      </c>
      <c r="AH781" s="7">
        <f t="shared" si="21"/>
        <v>40.01195076</v>
      </c>
      <c r="AI781" s="7">
        <f t="shared" si="22"/>
        <v>27.80139589</v>
      </c>
      <c r="AJ781" s="7">
        <f t="shared" si="23"/>
        <v>12.79389408</v>
      </c>
      <c r="AK781" s="7">
        <f t="shared" si="24"/>
        <v>0.633141339</v>
      </c>
      <c r="AL781" s="7">
        <f t="shared" si="25"/>
        <v>0.7817287127</v>
      </c>
    </row>
    <row r="782" ht="15.75" customHeight="1">
      <c r="A782" s="5">
        <v>23.73</v>
      </c>
      <c r="B782" s="5" t="str">
        <f t="shared" si="1"/>
        <v>baik</v>
      </c>
      <c r="C782" s="5">
        <v>40.0</v>
      </c>
      <c r="D782" s="5"/>
      <c r="E782" s="5">
        <v>0.0524</v>
      </c>
      <c r="F782" s="5">
        <v>0.071599998</v>
      </c>
      <c r="G782" s="5">
        <v>0.044199999</v>
      </c>
      <c r="H782" s="5">
        <v>0.040199999</v>
      </c>
      <c r="I782" s="5">
        <v>0.019300001</v>
      </c>
      <c r="J782" s="5">
        <v>0.019099999</v>
      </c>
      <c r="K782" s="5">
        <v>0.0143</v>
      </c>
      <c r="L782" s="5">
        <v>0.0139</v>
      </c>
      <c r="M782" s="5">
        <v>0.0044</v>
      </c>
      <c r="N782" s="5">
        <v>0.0026</v>
      </c>
      <c r="O782" s="7">
        <f t="shared" si="2"/>
        <v>-0.5111111028</v>
      </c>
      <c r="P782" s="7">
        <f t="shared" si="3"/>
        <v>0.667054707</v>
      </c>
      <c r="Q782" s="7">
        <f t="shared" si="4"/>
        <v>0.5294117647</v>
      </c>
      <c r="R782" s="7">
        <f t="shared" si="5"/>
        <v>0.6923076923</v>
      </c>
      <c r="S782" s="7">
        <f t="shared" si="6"/>
        <v>0.5857988166</v>
      </c>
      <c r="T782" s="7">
        <f t="shared" si="7"/>
        <v>0.6256684492</v>
      </c>
      <c r="U782" s="7">
        <f t="shared" si="8"/>
        <v>0.8842105233</v>
      </c>
      <c r="V782" s="8">
        <f t="shared" si="9"/>
        <v>0.9299191356</v>
      </c>
      <c r="W782" s="7">
        <f t="shared" si="10"/>
        <v>0.9056603748</v>
      </c>
      <c r="X782" s="9">
        <f t="shared" si="11"/>
        <v>0.9078947344</v>
      </c>
      <c r="Y782" s="7">
        <f t="shared" si="12"/>
        <v>-0.2366148507</v>
      </c>
      <c r="Z782" s="7">
        <f t="shared" si="13"/>
        <v>6.192513209</v>
      </c>
      <c r="AA782" s="7">
        <f t="shared" si="14"/>
        <v>6.852070828</v>
      </c>
      <c r="AB782" s="7">
        <f t="shared" si="15"/>
        <v>0.253124992</v>
      </c>
      <c r="AC782" s="9">
        <f t="shared" si="16"/>
        <v>0.265274992</v>
      </c>
      <c r="AD782" s="9">
        <f t="shared" si="17"/>
        <v>0.258074992</v>
      </c>
      <c r="AE782" s="9">
        <f t="shared" si="18"/>
        <v>0.260324992</v>
      </c>
      <c r="AF782" s="7">
        <f t="shared" si="19"/>
        <v>0.3235294191</v>
      </c>
      <c r="AG782" s="7">
        <f t="shared" si="20"/>
        <v>16.98664905</v>
      </c>
      <c r="AH782" s="7">
        <f t="shared" si="21"/>
        <v>21.80196605</v>
      </c>
      <c r="AI782" s="7">
        <f t="shared" si="22"/>
        <v>13.71463534</v>
      </c>
      <c r="AJ782" s="7">
        <f t="shared" si="23"/>
        <v>3.482129873</v>
      </c>
      <c r="AK782" s="7">
        <f t="shared" si="24"/>
        <v>0.617318439</v>
      </c>
      <c r="AL782" s="7">
        <f t="shared" si="25"/>
        <v>0.8435114313</v>
      </c>
    </row>
    <row r="783" ht="15.75" customHeight="1">
      <c r="A783" s="5">
        <v>23.73</v>
      </c>
      <c r="B783" s="5" t="str">
        <f t="shared" si="1"/>
        <v>baik</v>
      </c>
      <c r="C783" s="5">
        <v>40.0</v>
      </c>
      <c r="D783" s="5"/>
      <c r="E783" s="5">
        <v>0.267100006</v>
      </c>
      <c r="F783" s="5">
        <v>0.262800008</v>
      </c>
      <c r="G783" s="5">
        <v>0.220599994</v>
      </c>
      <c r="H783" s="5">
        <v>0.229800001</v>
      </c>
      <c r="I783" s="5">
        <v>0.199200004</v>
      </c>
      <c r="J783" s="5">
        <v>0.1963</v>
      </c>
      <c r="K783" s="5">
        <v>0.189300001</v>
      </c>
      <c r="L783" s="5">
        <v>0.186000004</v>
      </c>
      <c r="M783" s="5">
        <v>0.171399996</v>
      </c>
      <c r="N783" s="5">
        <v>0.188999996</v>
      </c>
      <c r="O783" s="7">
        <f t="shared" si="2"/>
        <v>-0.07636007168</v>
      </c>
      <c r="P783" s="7">
        <f t="shared" si="3"/>
        <v>0.1625746639</v>
      </c>
      <c r="Q783" s="7">
        <f t="shared" si="4"/>
        <v>0.04962574203</v>
      </c>
      <c r="R783" s="7">
        <f t="shared" si="5"/>
        <v>0.0007930346349</v>
      </c>
      <c r="S783" s="7">
        <f t="shared" si="6"/>
        <v>0.04731695782</v>
      </c>
      <c r="T783" s="7">
        <f t="shared" si="7"/>
        <v>0.0008317299764</v>
      </c>
      <c r="U783" s="7">
        <f t="shared" si="8"/>
        <v>0.2105020985</v>
      </c>
      <c r="V783" s="8">
        <f t="shared" si="9"/>
        <v>0.1633466387</v>
      </c>
      <c r="W783" s="7">
        <f t="shared" si="10"/>
        <v>0.2023019283</v>
      </c>
      <c r="X783" s="9">
        <f t="shared" si="11"/>
        <v>0.1699677829</v>
      </c>
      <c r="Y783" s="7">
        <f t="shared" si="12"/>
        <v>-0.08729833228</v>
      </c>
      <c r="Z783" s="7">
        <f t="shared" si="13"/>
        <v>1.340171905</v>
      </c>
      <c r="AA783" s="7">
        <f t="shared" si="14"/>
        <v>1.27782185</v>
      </c>
      <c r="AB783" s="7">
        <f t="shared" si="15"/>
        <v>-0.1530749413</v>
      </c>
      <c r="AC783" s="9">
        <f t="shared" si="16"/>
        <v>-0.2718749413</v>
      </c>
      <c r="AD783" s="9">
        <f t="shared" si="17"/>
        <v>-0.2014749413</v>
      </c>
      <c r="AE783" s="9">
        <f t="shared" si="18"/>
        <v>-0.2234749413</v>
      </c>
      <c r="AF783" s="7">
        <f t="shared" si="19"/>
        <v>0.8581142618</v>
      </c>
      <c r="AG783" s="7">
        <f t="shared" si="20"/>
        <v>14.72471872</v>
      </c>
      <c r="AH783" s="7">
        <f t="shared" si="21"/>
        <v>1110.429886</v>
      </c>
      <c r="AI783" s="7">
        <f t="shared" si="22"/>
        <v>323.8283467</v>
      </c>
      <c r="AJ783" s="7">
        <f t="shared" si="23"/>
        <v>15861.11666</v>
      </c>
      <c r="AK783" s="7">
        <f t="shared" si="24"/>
        <v>0.839421565</v>
      </c>
      <c r="AL783" s="7">
        <f t="shared" si="25"/>
        <v>0.8259078586</v>
      </c>
    </row>
    <row r="784" ht="15.75" customHeight="1">
      <c r="A784" s="5">
        <v>23.7</v>
      </c>
      <c r="B784" s="5" t="str">
        <f t="shared" si="1"/>
        <v>baik</v>
      </c>
      <c r="C784" s="5">
        <v>40.0</v>
      </c>
      <c r="D784" s="5"/>
      <c r="E784" s="5">
        <v>0.050900001</v>
      </c>
      <c r="F784" s="5">
        <v>0.065499999</v>
      </c>
      <c r="G784" s="5">
        <v>0.0361</v>
      </c>
      <c r="H784" s="5">
        <v>0.031399999</v>
      </c>
      <c r="I784" s="5">
        <v>0.0184</v>
      </c>
      <c r="J784" s="5">
        <v>0.0195</v>
      </c>
      <c r="K784" s="5">
        <v>0.0136</v>
      </c>
      <c r="L784" s="5">
        <v>0.0138</v>
      </c>
      <c r="M784" s="5">
        <v>0.0048</v>
      </c>
      <c r="N784" s="5">
        <v>0.0027</v>
      </c>
      <c r="O784" s="7">
        <f t="shared" si="2"/>
        <v>-0.4527162978</v>
      </c>
      <c r="P784" s="7">
        <f t="shared" si="3"/>
        <v>0.6561314748</v>
      </c>
      <c r="Q784" s="7">
        <f t="shared" si="4"/>
        <v>0.4782608696</v>
      </c>
      <c r="R784" s="7">
        <f t="shared" si="5"/>
        <v>0.6687116564</v>
      </c>
      <c r="S784" s="7">
        <f t="shared" si="6"/>
        <v>0.5398773006</v>
      </c>
      <c r="T784" s="7">
        <f t="shared" si="7"/>
        <v>0.5923913043</v>
      </c>
      <c r="U784" s="7">
        <f t="shared" si="8"/>
        <v>0.8634423878</v>
      </c>
      <c r="V784" s="8">
        <f t="shared" si="9"/>
        <v>0.9208211132</v>
      </c>
      <c r="W784" s="7">
        <f t="shared" si="10"/>
        <v>0.8900293239</v>
      </c>
      <c r="X784" s="9">
        <f t="shared" si="11"/>
        <v>0.8933143655</v>
      </c>
      <c r="Y784" s="7">
        <f t="shared" si="12"/>
        <v>-0.2893700717</v>
      </c>
      <c r="Z784" s="7">
        <f t="shared" si="13"/>
        <v>5.521739076</v>
      </c>
      <c r="AA784" s="7">
        <f t="shared" si="14"/>
        <v>6.233128773</v>
      </c>
      <c r="AB784" s="7">
        <f t="shared" si="15"/>
        <v>0.226199996</v>
      </c>
      <c r="AC784" s="9">
        <f t="shared" si="16"/>
        <v>0.240374996</v>
      </c>
      <c r="AD784" s="9">
        <f t="shared" si="17"/>
        <v>0.231974996</v>
      </c>
      <c r="AE784" s="9">
        <f t="shared" si="18"/>
        <v>0.234599996</v>
      </c>
      <c r="AF784" s="7">
        <f t="shared" si="19"/>
        <v>0.3767313019</v>
      </c>
      <c r="AG784" s="7">
        <f t="shared" si="20"/>
        <v>15.45093406</v>
      </c>
      <c r="AH784" s="7">
        <f t="shared" si="21"/>
        <v>18.20175318</v>
      </c>
      <c r="AI784" s="7">
        <f t="shared" si="22"/>
        <v>14.10584098</v>
      </c>
      <c r="AJ784" s="7">
        <f t="shared" si="23"/>
        <v>2.365119825</v>
      </c>
      <c r="AK784" s="7">
        <f t="shared" si="24"/>
        <v>0.5511450466</v>
      </c>
      <c r="AL784" s="7">
        <f t="shared" si="25"/>
        <v>0.7092337778</v>
      </c>
    </row>
    <row r="785" ht="15.75" customHeight="1">
      <c r="A785" s="5">
        <v>23.7</v>
      </c>
      <c r="B785" s="5" t="str">
        <f t="shared" si="1"/>
        <v>baik</v>
      </c>
      <c r="C785" s="5">
        <v>40.0</v>
      </c>
      <c r="D785" s="5"/>
      <c r="E785" s="7">
        <v>0.056200001</v>
      </c>
      <c r="F785" s="5">
        <v>0.058499999</v>
      </c>
      <c r="G785" s="5">
        <v>0.039900001</v>
      </c>
      <c r="H785" s="5">
        <v>0.042033333</v>
      </c>
      <c r="I785" s="5">
        <v>0.0352</v>
      </c>
      <c r="J785" s="5">
        <v>0.033</v>
      </c>
      <c r="K785" s="5">
        <v>0.025766667</v>
      </c>
      <c r="L785" s="5">
        <v>0.029033333</v>
      </c>
      <c r="M785" s="5">
        <v>0.015</v>
      </c>
      <c r="N785" s="5">
        <v>0.011666667</v>
      </c>
      <c r="O785" s="7">
        <f t="shared" si="2"/>
        <v>-0.2152284322</v>
      </c>
      <c r="P785" s="7">
        <f t="shared" si="3"/>
        <v>0.3884493543</v>
      </c>
      <c r="Q785" s="7">
        <f t="shared" si="4"/>
        <v>0.2641046667</v>
      </c>
      <c r="R785" s="7">
        <f t="shared" si="5"/>
        <v>0.3766696282</v>
      </c>
      <c r="S785" s="7">
        <f t="shared" si="6"/>
        <v>0.2876224437</v>
      </c>
      <c r="T785" s="7">
        <f t="shared" si="7"/>
        <v>0.3458708067</v>
      </c>
      <c r="U785" s="7">
        <f t="shared" si="8"/>
        <v>0.5918367291</v>
      </c>
      <c r="V785" s="8">
        <f t="shared" si="9"/>
        <v>0.6674584196</v>
      </c>
      <c r="W785" s="7">
        <f t="shared" si="10"/>
        <v>0.6199524857</v>
      </c>
      <c r="X785" s="9">
        <f t="shared" si="11"/>
        <v>0.6371881991</v>
      </c>
      <c r="Y785" s="7">
        <f t="shared" si="12"/>
        <v>-0.1890243699</v>
      </c>
      <c r="Z785" s="7">
        <f t="shared" si="13"/>
        <v>2.413736693</v>
      </c>
      <c r="AA785" s="7">
        <f t="shared" si="14"/>
        <v>2.62867315</v>
      </c>
      <c r="AB785" s="7">
        <f t="shared" si="15"/>
        <v>0.1263083293</v>
      </c>
      <c r="AC785" s="9">
        <f t="shared" si="16"/>
        <v>0.148808327</v>
      </c>
      <c r="AD785" s="9">
        <f t="shared" si="17"/>
        <v>0.135474995</v>
      </c>
      <c r="AE785" s="9">
        <f t="shared" si="18"/>
        <v>0.1396416613</v>
      </c>
      <c r="AF785" s="7">
        <f t="shared" si="19"/>
        <v>0.6457811116</v>
      </c>
      <c r="AG785" s="7">
        <f t="shared" si="20"/>
        <v>15.36000212</v>
      </c>
      <c r="AH785" s="7">
        <f t="shared" si="21"/>
        <v>19.81003501</v>
      </c>
      <c r="AI785" s="7">
        <f t="shared" si="22"/>
        <v>28.80351121</v>
      </c>
      <c r="AJ785" s="7">
        <f t="shared" si="23"/>
        <v>2.835725278</v>
      </c>
      <c r="AK785" s="7">
        <f t="shared" si="24"/>
        <v>0.6820513108</v>
      </c>
      <c r="AL785" s="7">
        <f t="shared" si="25"/>
        <v>0.709964418</v>
      </c>
    </row>
    <row r="786" ht="15.75" customHeight="1">
      <c r="A786" s="5">
        <v>23.65</v>
      </c>
      <c r="B786" s="5" t="str">
        <f t="shared" si="1"/>
        <v>baik</v>
      </c>
      <c r="C786" s="5">
        <v>40.0</v>
      </c>
      <c r="D786" s="5"/>
      <c r="E786" s="5">
        <v>0.063600004</v>
      </c>
      <c r="F786" s="5">
        <v>0.08123333</v>
      </c>
      <c r="G786" s="5">
        <v>0.078900002</v>
      </c>
      <c r="H786" s="5">
        <v>0.088600002</v>
      </c>
      <c r="I786" s="5">
        <v>0.078699999</v>
      </c>
      <c r="J786" s="5">
        <v>0.080399998</v>
      </c>
      <c r="K786" s="5">
        <v>0.078866668</v>
      </c>
      <c r="L786" s="5">
        <v>0.073566668</v>
      </c>
      <c r="M786" s="5">
        <v>0.081699997</v>
      </c>
      <c r="N786" s="5">
        <v>0.068466663</v>
      </c>
      <c r="O786" s="7">
        <f t="shared" si="2"/>
        <v>-0.0002112867059</v>
      </c>
      <c r="P786" s="7">
        <f t="shared" si="3"/>
        <v>0.01478239869</v>
      </c>
      <c r="Q786" s="7">
        <f t="shared" si="4"/>
        <v>-0.01764581085</v>
      </c>
      <c r="R786" s="7">
        <f t="shared" si="5"/>
        <v>0.07058827035</v>
      </c>
      <c r="S786" s="7">
        <f t="shared" si="6"/>
        <v>-0.01923074012</v>
      </c>
      <c r="T786" s="7">
        <f t="shared" si="7"/>
        <v>0.06477063592</v>
      </c>
      <c r="U786" s="7">
        <f t="shared" si="8"/>
        <v>-0.002864159277</v>
      </c>
      <c r="V786" s="8">
        <f t="shared" si="9"/>
        <v>0.08528168067</v>
      </c>
      <c r="W786" s="7">
        <f t="shared" si="10"/>
        <v>-0.003117348175</v>
      </c>
      <c r="X786" s="9">
        <f t="shared" si="11"/>
        <v>0.07835516057</v>
      </c>
      <c r="Y786" s="7">
        <f t="shared" si="12"/>
        <v>-0.01457115749</v>
      </c>
      <c r="Z786" s="7">
        <f t="shared" si="13"/>
        <v>0.9973012269</v>
      </c>
      <c r="AA786" s="7">
        <f t="shared" si="14"/>
        <v>1.086877836</v>
      </c>
      <c r="AB786" s="7">
        <f t="shared" si="15"/>
        <v>-0.2462583268</v>
      </c>
      <c r="AC786" s="9">
        <f t="shared" si="16"/>
        <v>-0.1569333223</v>
      </c>
      <c r="AD786" s="9">
        <f t="shared" si="17"/>
        <v>-0.2098666583</v>
      </c>
      <c r="AE786" s="9">
        <f t="shared" si="18"/>
        <v>-0.1933249908</v>
      </c>
      <c r="AF786" s="7">
        <f t="shared" si="19"/>
        <v>0.9995775159</v>
      </c>
      <c r="AG786" s="7">
        <f t="shared" si="20"/>
        <v>21.36803695</v>
      </c>
      <c r="AH786" s="7">
        <f t="shared" si="21"/>
        <v>47.23699087</v>
      </c>
      <c r="AI786" s="7">
        <f t="shared" si="22"/>
        <v>96.43939106</v>
      </c>
      <c r="AJ786" s="7">
        <f t="shared" si="23"/>
        <v>18.26054611</v>
      </c>
      <c r="AK786" s="7">
        <f t="shared" si="24"/>
        <v>0.9712762237</v>
      </c>
      <c r="AL786" s="7">
        <f t="shared" si="25"/>
        <v>1.240565991</v>
      </c>
    </row>
    <row r="787" ht="15.75" customHeight="1">
      <c r="A787" s="5">
        <v>23.6</v>
      </c>
      <c r="B787" s="5" t="str">
        <f t="shared" si="1"/>
        <v>baik</v>
      </c>
      <c r="C787" s="5">
        <v>40.0</v>
      </c>
      <c r="D787" s="7"/>
      <c r="E787" s="5">
        <v>0.0484</v>
      </c>
      <c r="F787" s="5">
        <v>0.054299999</v>
      </c>
      <c r="G787" s="5">
        <v>0.0418</v>
      </c>
      <c r="H787" s="5">
        <v>0.038400002</v>
      </c>
      <c r="I787" s="5">
        <v>0.021</v>
      </c>
      <c r="J787" s="5">
        <v>0.023399999</v>
      </c>
      <c r="K787" s="5">
        <v>0.018100001</v>
      </c>
      <c r="L787" s="5">
        <v>0.0164</v>
      </c>
      <c r="M787" s="5">
        <v>0.0074</v>
      </c>
      <c r="N787" s="5">
        <v>0.0067</v>
      </c>
      <c r="O787" s="7">
        <f t="shared" si="2"/>
        <v>-0.3956594091</v>
      </c>
      <c r="P787" s="7">
        <f t="shared" si="3"/>
        <v>0.4999999724</v>
      </c>
      <c r="Q787" s="7">
        <f t="shared" si="4"/>
        <v>0.4196078659</v>
      </c>
      <c r="R787" s="7">
        <f t="shared" si="5"/>
        <v>0.4596774411</v>
      </c>
      <c r="S787" s="7">
        <f t="shared" si="6"/>
        <v>0.4314516358</v>
      </c>
      <c r="T787" s="7">
        <f t="shared" si="7"/>
        <v>0.4470588452</v>
      </c>
      <c r="U787" s="7">
        <f t="shared" si="8"/>
        <v>0.7601296558</v>
      </c>
      <c r="V787" s="8">
        <f t="shared" si="9"/>
        <v>0.7803278653</v>
      </c>
      <c r="W787" s="7">
        <f t="shared" si="10"/>
        <v>0.7688524552</v>
      </c>
      <c r="X787" s="9">
        <f t="shared" si="11"/>
        <v>0.7714748747</v>
      </c>
      <c r="Y787" s="7">
        <f t="shared" si="12"/>
        <v>-0.1300728317</v>
      </c>
      <c r="Z787" s="7">
        <f t="shared" si="13"/>
        <v>3.768627264</v>
      </c>
      <c r="AA787" s="7">
        <f t="shared" si="14"/>
        <v>3.874999803</v>
      </c>
      <c r="AB787" s="7">
        <f t="shared" si="15"/>
        <v>0.1627249958</v>
      </c>
      <c r="AC787" s="9">
        <f t="shared" si="16"/>
        <v>0.1674499958</v>
      </c>
      <c r="AD787" s="9">
        <f t="shared" si="17"/>
        <v>0.1646499958</v>
      </c>
      <c r="AE787" s="9">
        <f t="shared" si="18"/>
        <v>0.1655249958</v>
      </c>
      <c r="AF787" s="7">
        <f t="shared" si="19"/>
        <v>0.433014378</v>
      </c>
      <c r="AG787" s="7">
        <f t="shared" si="20"/>
        <v>17.25013832</v>
      </c>
      <c r="AH787" s="7">
        <f t="shared" si="21"/>
        <v>20.66670497</v>
      </c>
      <c r="AI787" s="7">
        <f t="shared" si="22"/>
        <v>18.06541361</v>
      </c>
      <c r="AJ787" s="7">
        <f t="shared" si="23"/>
        <v>3.105057354</v>
      </c>
      <c r="AK787" s="7">
        <f t="shared" si="24"/>
        <v>0.7697974359</v>
      </c>
      <c r="AL787" s="7">
        <f t="shared" si="25"/>
        <v>0.8636363636</v>
      </c>
    </row>
    <row r="788" ht="15.75" customHeight="1">
      <c r="A788" s="5">
        <v>23.6</v>
      </c>
      <c r="B788" s="5" t="str">
        <f t="shared" si="1"/>
        <v>baik</v>
      </c>
      <c r="C788" s="5">
        <v>70.0</v>
      </c>
      <c r="D788" s="6"/>
      <c r="E788" s="5">
        <v>0.272799999</v>
      </c>
      <c r="F788" s="5">
        <v>0.293199986</v>
      </c>
      <c r="G788" s="5">
        <v>0.281800002</v>
      </c>
      <c r="H788" s="5">
        <v>0.295300007</v>
      </c>
      <c r="I788" s="5">
        <v>0.238100007</v>
      </c>
      <c r="J788" s="5">
        <v>0.245100006</v>
      </c>
      <c r="K788" s="5">
        <v>0.233700007</v>
      </c>
      <c r="L788" s="5">
        <v>0.202199996</v>
      </c>
      <c r="M788" s="5">
        <v>0.130899996</v>
      </c>
      <c r="N788" s="5">
        <v>0.104999997</v>
      </c>
      <c r="O788" s="7">
        <f t="shared" si="2"/>
        <v>-0.09330745715</v>
      </c>
      <c r="P788" s="7">
        <f t="shared" si="3"/>
        <v>0.1129246153</v>
      </c>
      <c r="Q788" s="7">
        <f t="shared" si="4"/>
        <v>0.2819528529</v>
      </c>
      <c r="R788" s="7">
        <f t="shared" si="5"/>
        <v>0.3799823102</v>
      </c>
      <c r="S788" s="7">
        <f t="shared" si="6"/>
        <v>0.3035134626</v>
      </c>
      <c r="T788" s="7">
        <f t="shared" si="7"/>
        <v>0.3529896021</v>
      </c>
      <c r="U788" s="7">
        <f t="shared" si="8"/>
        <v>0.3826927538</v>
      </c>
      <c r="V788" s="8">
        <f t="shared" si="9"/>
        <v>0.4726268132</v>
      </c>
      <c r="W788" s="7">
        <f t="shared" si="10"/>
        <v>0.4075841209</v>
      </c>
      <c r="X788" s="9">
        <f t="shared" si="11"/>
        <v>0.4437632563</v>
      </c>
      <c r="Y788" s="7">
        <f t="shared" si="12"/>
        <v>-0.01982605954</v>
      </c>
      <c r="Z788" s="7">
        <f t="shared" si="13"/>
        <v>1.577070717</v>
      </c>
      <c r="AA788" s="7">
        <f t="shared" si="14"/>
        <v>1.697667497</v>
      </c>
      <c r="AB788" s="7">
        <f t="shared" si="15"/>
        <v>0.2307999693</v>
      </c>
      <c r="AC788" s="9">
        <f t="shared" si="16"/>
        <v>0.4056249625</v>
      </c>
      <c r="AD788" s="9">
        <f t="shared" si="17"/>
        <v>0.3020249665</v>
      </c>
      <c r="AE788" s="9">
        <f t="shared" si="18"/>
        <v>0.3343999653</v>
      </c>
      <c r="AF788" s="7">
        <f t="shared" si="19"/>
        <v>0.8293115874</v>
      </c>
      <c r="AG788" s="7">
        <f t="shared" si="20"/>
        <v>19.50621549</v>
      </c>
      <c r="AH788" s="7">
        <f t="shared" si="21"/>
        <v>4342.24335</v>
      </c>
      <c r="AI788" s="7">
        <f t="shared" si="22"/>
        <v>437.6842348</v>
      </c>
      <c r="AJ788" s="7">
        <f t="shared" si="23"/>
        <v>294853.0225</v>
      </c>
      <c r="AK788" s="7">
        <f t="shared" si="24"/>
        <v>0.961118743</v>
      </c>
      <c r="AL788" s="7">
        <f t="shared" si="25"/>
        <v>1.032991213</v>
      </c>
    </row>
    <row r="789" ht="15.75" customHeight="1">
      <c r="A789" s="5">
        <v>23.6</v>
      </c>
      <c r="B789" s="5" t="str">
        <f t="shared" si="1"/>
        <v>baik</v>
      </c>
      <c r="C789" s="5">
        <v>40.0</v>
      </c>
      <c r="D789" s="5"/>
      <c r="E789" s="7">
        <v>0.057566665</v>
      </c>
      <c r="F789" s="5">
        <v>0.052133333</v>
      </c>
      <c r="G789" s="5">
        <v>0.0272</v>
      </c>
      <c r="H789" s="5">
        <v>0.025933333</v>
      </c>
      <c r="I789" s="5">
        <v>0.021566667</v>
      </c>
      <c r="J789" s="5">
        <v>0.022399999</v>
      </c>
      <c r="K789" s="5">
        <v>0.020666666</v>
      </c>
      <c r="L789" s="5">
        <v>0.020666666</v>
      </c>
      <c r="M789" s="5">
        <v>0.020466667</v>
      </c>
      <c r="N789" s="5">
        <v>0.018833334</v>
      </c>
      <c r="O789" s="7">
        <f t="shared" si="2"/>
        <v>-0.1364902665</v>
      </c>
      <c r="P789" s="7">
        <f t="shared" si="3"/>
        <v>0.4322344428</v>
      </c>
      <c r="Q789" s="7">
        <f t="shared" si="4"/>
        <v>0.004862212357</v>
      </c>
      <c r="R789" s="7">
        <f t="shared" si="5"/>
        <v>0.04641346835</v>
      </c>
      <c r="S789" s="7">
        <f t="shared" si="6"/>
        <v>0.005063265823</v>
      </c>
      <c r="T789" s="7">
        <f t="shared" si="7"/>
        <v>0.04457047038</v>
      </c>
      <c r="U789" s="7">
        <f t="shared" si="8"/>
        <v>0.4361799725</v>
      </c>
      <c r="V789" s="8">
        <f t="shared" si="9"/>
        <v>0.469234366</v>
      </c>
      <c r="W789" s="7">
        <f t="shared" si="10"/>
        <v>0.4462188706</v>
      </c>
      <c r="X789" s="9">
        <f t="shared" si="11"/>
        <v>0.4586776722</v>
      </c>
      <c r="Y789" s="7">
        <f t="shared" si="12"/>
        <v>-0.3142857114</v>
      </c>
      <c r="Z789" s="7">
        <f t="shared" si="13"/>
        <v>1.928687204</v>
      </c>
      <c r="AA789" s="7">
        <f t="shared" si="14"/>
        <v>2.00843881</v>
      </c>
      <c r="AB789" s="7">
        <f t="shared" si="15"/>
        <v>0.06521666325</v>
      </c>
      <c r="AC789" s="9">
        <f t="shared" si="16"/>
        <v>0.076241661</v>
      </c>
      <c r="AD789" s="9">
        <f t="shared" si="17"/>
        <v>0.069708329</v>
      </c>
      <c r="AE789" s="9">
        <f t="shared" si="18"/>
        <v>0.07174999525</v>
      </c>
      <c r="AF789" s="7">
        <f t="shared" si="19"/>
        <v>0.7598038971</v>
      </c>
      <c r="AG789" s="7">
        <f t="shared" si="20"/>
        <v>12.16579057</v>
      </c>
      <c r="AH789" s="7">
        <f t="shared" si="21"/>
        <v>14.9275762</v>
      </c>
      <c r="AI789" s="7">
        <f t="shared" si="22"/>
        <v>17.02584011</v>
      </c>
      <c r="AJ789" s="7">
        <f t="shared" si="23"/>
        <v>1.546213729</v>
      </c>
      <c r="AK789" s="7">
        <f t="shared" si="24"/>
        <v>0.5217391338</v>
      </c>
      <c r="AL789" s="7">
        <f t="shared" si="25"/>
        <v>0.4724956709</v>
      </c>
    </row>
    <row r="790" ht="15.75" customHeight="1">
      <c r="A790" s="5">
        <v>23.6</v>
      </c>
      <c r="B790" s="5" t="str">
        <f t="shared" si="1"/>
        <v>baik</v>
      </c>
      <c r="C790" s="5">
        <v>40.0</v>
      </c>
      <c r="D790" s="5"/>
      <c r="E790" s="7">
        <v>0.073516667</v>
      </c>
      <c r="F790" s="5">
        <v>0.0999</v>
      </c>
      <c r="G790" s="5">
        <v>0.059549998</v>
      </c>
      <c r="H790" s="5">
        <v>0.142399997</v>
      </c>
      <c r="I790" s="5">
        <v>0.372416675</v>
      </c>
      <c r="J790" s="5">
        <v>0.44448334</v>
      </c>
      <c r="K790" s="5">
        <v>0.403583348</v>
      </c>
      <c r="L790" s="5">
        <v>0.485683322</v>
      </c>
      <c r="M790" s="5">
        <v>0.223466665</v>
      </c>
      <c r="N790" s="5">
        <v>0.114883333</v>
      </c>
      <c r="O790" s="7">
        <f t="shared" si="2"/>
        <v>0.7428386511</v>
      </c>
      <c r="P790" s="7">
        <f t="shared" si="3"/>
        <v>-0.6031646314</v>
      </c>
      <c r="Q790" s="7">
        <f t="shared" si="4"/>
        <v>0.2872445248</v>
      </c>
      <c r="R790" s="7">
        <f t="shared" si="5"/>
        <v>0.5568342684</v>
      </c>
      <c r="S790" s="7">
        <f t="shared" si="6"/>
        <v>0.3474026193</v>
      </c>
      <c r="T790" s="7">
        <f t="shared" si="7"/>
        <v>0.46040987</v>
      </c>
      <c r="U790" s="7">
        <f t="shared" si="8"/>
        <v>-0.3821255509</v>
      </c>
      <c r="V790" s="8">
        <f t="shared" si="9"/>
        <v>-0.06976022204</v>
      </c>
      <c r="W790" s="7">
        <f t="shared" si="10"/>
        <v>-0.5753084435</v>
      </c>
      <c r="X790" s="9">
        <f t="shared" si="11"/>
        <v>-0.04633542855</v>
      </c>
      <c r="Y790" s="7">
        <f t="shared" si="12"/>
        <v>-0.2530574005</v>
      </c>
      <c r="Z790" s="7">
        <f t="shared" si="13"/>
        <v>0.2542859336</v>
      </c>
      <c r="AA790" s="7">
        <f t="shared" si="14"/>
        <v>0.3075414561</v>
      </c>
      <c r="AB790" s="7">
        <f t="shared" si="15"/>
        <v>-1.209695826</v>
      </c>
      <c r="AC790" s="9">
        <f t="shared" si="16"/>
        <v>-0.4767583348</v>
      </c>
      <c r="AD790" s="9">
        <f t="shared" si="17"/>
        <v>-0.9110916628</v>
      </c>
      <c r="AE790" s="9">
        <f t="shared" si="18"/>
        <v>-0.7753624978</v>
      </c>
      <c r="AF790" s="7">
        <f t="shared" si="19"/>
        <v>6.777218498</v>
      </c>
      <c r="AG790" s="7">
        <f t="shared" si="20"/>
        <v>16.35424081</v>
      </c>
      <c r="AH790" s="7">
        <f t="shared" si="21"/>
        <v>30.69270933</v>
      </c>
      <c r="AI790" s="7">
        <f t="shared" si="22"/>
        <v>981.6618478</v>
      </c>
      <c r="AJ790" s="7">
        <f t="shared" si="23"/>
        <v>7.247693942</v>
      </c>
      <c r="AK790" s="7">
        <f t="shared" si="24"/>
        <v>0.5960960761</v>
      </c>
      <c r="AL790" s="7">
        <f t="shared" si="25"/>
        <v>0.8100203727</v>
      </c>
    </row>
    <row r="791" ht="15.75" customHeight="1">
      <c r="A791" s="5">
        <v>23.5</v>
      </c>
      <c r="B791" s="5" t="str">
        <f t="shared" si="1"/>
        <v>baik</v>
      </c>
      <c r="C791" s="5">
        <v>40.0</v>
      </c>
      <c r="D791" s="5"/>
      <c r="E791" s="7">
        <v>0.062224999</v>
      </c>
      <c r="F791" s="5">
        <v>0.084875003</v>
      </c>
      <c r="G791" s="5">
        <v>0.095275</v>
      </c>
      <c r="H791" s="5">
        <v>0.100550003</v>
      </c>
      <c r="I791" s="5">
        <v>0.057725001</v>
      </c>
      <c r="J791" s="5">
        <v>0.060175002</v>
      </c>
      <c r="K791" s="5">
        <v>0.047800001</v>
      </c>
      <c r="L791" s="5">
        <v>0.041450001</v>
      </c>
      <c r="M791" s="5">
        <v>0.0111</v>
      </c>
      <c r="N791" s="5">
        <v>0.009325</v>
      </c>
      <c r="O791" s="7">
        <f t="shared" si="2"/>
        <v>-0.3318189668</v>
      </c>
      <c r="P791" s="7">
        <f t="shared" si="3"/>
        <v>0.2794422527</v>
      </c>
      <c r="Q791" s="7">
        <f t="shared" si="4"/>
        <v>0.6230899894</v>
      </c>
      <c r="R791" s="7">
        <f t="shared" si="5"/>
        <v>0.6735229816</v>
      </c>
      <c r="S791" s="7">
        <f t="shared" si="6"/>
        <v>0.6424507721</v>
      </c>
      <c r="T791" s="7">
        <f t="shared" si="7"/>
        <v>0.6532258123</v>
      </c>
      <c r="U791" s="7">
        <f t="shared" si="8"/>
        <v>0.7686897702</v>
      </c>
      <c r="V791" s="8">
        <f t="shared" si="9"/>
        <v>0.8020169914</v>
      </c>
      <c r="W791" s="7">
        <f t="shared" si="10"/>
        <v>0.7831741046</v>
      </c>
      <c r="X791" s="9">
        <f t="shared" si="11"/>
        <v>0.7871841692</v>
      </c>
      <c r="Y791" s="7">
        <f t="shared" si="12"/>
        <v>0.05772965211</v>
      </c>
      <c r="Z791" s="7">
        <f t="shared" si="13"/>
        <v>3.058573853</v>
      </c>
      <c r="AA791" s="7">
        <f t="shared" si="14"/>
        <v>3.153610501</v>
      </c>
      <c r="AB791" s="7">
        <f t="shared" si="15"/>
        <v>0.2526250118</v>
      </c>
      <c r="AC791" s="9">
        <f t="shared" si="16"/>
        <v>0.2646062618</v>
      </c>
      <c r="AD791" s="9">
        <f t="shared" si="17"/>
        <v>0.2575062618</v>
      </c>
      <c r="AE791" s="9">
        <f t="shared" si="18"/>
        <v>0.2597250118</v>
      </c>
      <c r="AF791" s="7">
        <f t="shared" si="19"/>
        <v>0.5017055996</v>
      </c>
      <c r="AG791" s="7">
        <f t="shared" si="20"/>
        <v>24.39445929</v>
      </c>
      <c r="AH791" s="7">
        <f t="shared" si="21"/>
        <v>68.0362782</v>
      </c>
      <c r="AI791" s="7">
        <f t="shared" si="22"/>
        <v>65.08631472</v>
      </c>
      <c r="AJ791" s="7">
        <f t="shared" si="23"/>
        <v>39.91414657</v>
      </c>
      <c r="AK791" s="7">
        <f t="shared" si="24"/>
        <v>1.122533097</v>
      </c>
      <c r="AL791" s="7">
        <f t="shared" si="25"/>
        <v>1.531137027</v>
      </c>
    </row>
    <row r="792" ht="15.75" customHeight="1">
      <c r="A792" s="5">
        <v>23.45</v>
      </c>
      <c r="B792" s="5" t="str">
        <f t="shared" si="1"/>
        <v>baik</v>
      </c>
      <c r="C792" s="5">
        <v>40.0</v>
      </c>
      <c r="D792" s="5"/>
      <c r="E792" s="5">
        <v>0.065350004</v>
      </c>
      <c r="F792" s="5">
        <v>0.080899999</v>
      </c>
      <c r="G792" s="5">
        <v>0.046950001</v>
      </c>
      <c r="H792" s="5">
        <v>0.0484</v>
      </c>
      <c r="I792" s="5">
        <v>0.030449999</v>
      </c>
      <c r="J792" s="5">
        <v>0.02935</v>
      </c>
      <c r="K792" s="5">
        <v>0.024700001</v>
      </c>
      <c r="L792" s="5">
        <v>0.022700001</v>
      </c>
      <c r="M792" s="5">
        <v>0.01305</v>
      </c>
      <c r="N792" s="5">
        <v>0.0109</v>
      </c>
      <c r="O792" s="7">
        <f t="shared" si="2"/>
        <v>-0.3105373256</v>
      </c>
      <c r="P792" s="7">
        <f t="shared" si="3"/>
        <v>0.5321969508</v>
      </c>
      <c r="Q792" s="7">
        <f t="shared" si="4"/>
        <v>0.3086092898</v>
      </c>
      <c r="R792" s="7">
        <f t="shared" si="5"/>
        <v>0.3876404666</v>
      </c>
      <c r="S792" s="7">
        <f t="shared" si="6"/>
        <v>0.3272472099</v>
      </c>
      <c r="T792" s="7">
        <f t="shared" si="7"/>
        <v>0.3655629307</v>
      </c>
      <c r="U792" s="7">
        <f t="shared" si="8"/>
        <v>0.7221926527</v>
      </c>
      <c r="V792" s="8">
        <f t="shared" si="9"/>
        <v>0.7625272305</v>
      </c>
      <c r="W792" s="7">
        <f t="shared" si="10"/>
        <v>0.739106751</v>
      </c>
      <c r="X792" s="9">
        <f t="shared" si="11"/>
        <v>0.745077166</v>
      </c>
      <c r="Y792" s="7">
        <f t="shared" si="12"/>
        <v>-0.2655455456</v>
      </c>
      <c r="Z792" s="7">
        <f t="shared" si="13"/>
        <v>3.386754877</v>
      </c>
      <c r="AA792" s="7">
        <f t="shared" si="14"/>
        <v>3.591292034</v>
      </c>
      <c r="AB792" s="7">
        <f t="shared" si="15"/>
        <v>0.2293374958</v>
      </c>
      <c r="AC792" s="9">
        <f t="shared" si="16"/>
        <v>0.2438499958</v>
      </c>
      <c r="AD792" s="9">
        <f t="shared" si="17"/>
        <v>0.2352499958</v>
      </c>
      <c r="AE792" s="9">
        <f t="shared" si="18"/>
        <v>0.2379374958</v>
      </c>
      <c r="AF792" s="7">
        <f t="shared" si="19"/>
        <v>0.5260915969</v>
      </c>
      <c r="AG792" s="7">
        <f t="shared" si="20"/>
        <v>15.30417107</v>
      </c>
      <c r="AH792" s="7">
        <f t="shared" si="21"/>
        <v>23.1796569</v>
      </c>
      <c r="AI792" s="7">
        <f t="shared" si="22"/>
        <v>24.56779702</v>
      </c>
      <c r="AJ792" s="7">
        <f t="shared" si="23"/>
        <v>3.970811511</v>
      </c>
      <c r="AK792" s="7">
        <f t="shared" si="24"/>
        <v>0.5803461258</v>
      </c>
      <c r="AL792" s="7">
        <f t="shared" si="25"/>
        <v>0.718439145</v>
      </c>
    </row>
    <row r="793" ht="15.75" customHeight="1">
      <c r="A793" s="5">
        <v>23.43</v>
      </c>
      <c r="B793" s="5" t="str">
        <f t="shared" si="1"/>
        <v>baik</v>
      </c>
      <c r="C793" s="5">
        <v>70.0</v>
      </c>
      <c r="D793" s="5"/>
      <c r="E793" s="5">
        <v>0.415899992</v>
      </c>
      <c r="F793" s="5">
        <v>0.406100005</v>
      </c>
      <c r="G793" s="5">
        <v>0.344300002</v>
      </c>
      <c r="H793" s="5">
        <v>0.331499994</v>
      </c>
      <c r="I793" s="5">
        <v>0.283800006</v>
      </c>
      <c r="J793" s="5">
        <v>0.280000001</v>
      </c>
      <c r="K793" s="5">
        <v>0.290300012</v>
      </c>
      <c r="L793" s="5">
        <v>0.262199998</v>
      </c>
      <c r="M793" s="5">
        <v>0.193200007</v>
      </c>
      <c r="N793" s="5">
        <v>0.188199997</v>
      </c>
      <c r="O793" s="7">
        <f t="shared" si="2"/>
        <v>-0.08509295432</v>
      </c>
      <c r="P793" s="7">
        <f t="shared" si="3"/>
        <v>0.1662837309</v>
      </c>
      <c r="Q793" s="7">
        <f t="shared" si="4"/>
        <v>0.2008273034</v>
      </c>
      <c r="R793" s="7">
        <f t="shared" si="5"/>
        <v>0.213375158</v>
      </c>
      <c r="S793" s="7">
        <f t="shared" si="6"/>
        <v>0.2029258165</v>
      </c>
      <c r="T793" s="7">
        <f t="shared" si="7"/>
        <v>0.2111685853</v>
      </c>
      <c r="U793" s="7">
        <f t="shared" si="8"/>
        <v>0.3552477786</v>
      </c>
      <c r="V793" s="8">
        <f t="shared" si="9"/>
        <v>0.3666498524</v>
      </c>
      <c r="W793" s="7">
        <f t="shared" si="10"/>
        <v>0.3582365763</v>
      </c>
      <c r="X793" s="9">
        <f t="shared" si="11"/>
        <v>0.3635908621</v>
      </c>
      <c r="Y793" s="7">
        <f t="shared" si="12"/>
        <v>-0.08235607999</v>
      </c>
      <c r="Z793" s="7">
        <f t="shared" si="13"/>
        <v>1.5520165</v>
      </c>
      <c r="AA793" s="7">
        <f t="shared" si="14"/>
        <v>1.56823405</v>
      </c>
      <c r="AB793" s="7">
        <f t="shared" si="15"/>
        <v>0.2477249698</v>
      </c>
      <c r="AC793" s="9">
        <f t="shared" si="16"/>
        <v>0.2814750373</v>
      </c>
      <c r="AD793" s="9">
        <f t="shared" si="17"/>
        <v>0.2614749973</v>
      </c>
      <c r="AE793" s="9">
        <f t="shared" si="18"/>
        <v>0.2677250098</v>
      </c>
      <c r="AF793" s="7">
        <f t="shared" si="19"/>
        <v>0.8431600648</v>
      </c>
      <c r="AG793" s="7">
        <f t="shared" si="20"/>
        <v>13.1335709</v>
      </c>
      <c r="AH793" s="7">
        <f t="shared" si="21"/>
        <v>17479.0167</v>
      </c>
      <c r="AI793" s="7">
        <f t="shared" si="22"/>
        <v>524.3429904</v>
      </c>
      <c r="AJ793" s="7">
        <f t="shared" si="23"/>
        <v>5832287.114</v>
      </c>
      <c r="AK793" s="7">
        <f t="shared" si="24"/>
        <v>0.8478207283</v>
      </c>
      <c r="AL793" s="7">
        <f t="shared" si="25"/>
        <v>0.8278432523</v>
      </c>
    </row>
    <row r="794" ht="15.75" customHeight="1">
      <c r="A794" s="5">
        <v>23.4</v>
      </c>
      <c r="B794" s="5" t="str">
        <f t="shared" si="1"/>
        <v>baik</v>
      </c>
      <c r="C794" s="5">
        <v>50.0</v>
      </c>
      <c r="D794" s="6"/>
      <c r="E794" s="5">
        <v>0.184900001</v>
      </c>
      <c r="F794" s="5">
        <v>0.216499999</v>
      </c>
      <c r="G794" s="5">
        <v>0.172800004</v>
      </c>
      <c r="H794" s="5">
        <v>0.154599994</v>
      </c>
      <c r="I794" s="5">
        <v>0.070600003</v>
      </c>
      <c r="J794" s="5">
        <v>0.072300002</v>
      </c>
      <c r="K794" s="5">
        <v>0.060199998</v>
      </c>
      <c r="L794" s="5">
        <v>0.048099998</v>
      </c>
      <c r="M794" s="5">
        <v>0.026799999</v>
      </c>
      <c r="N794" s="5">
        <v>0.0254</v>
      </c>
      <c r="O794" s="7">
        <f t="shared" si="2"/>
        <v>-0.4832618242</v>
      </c>
      <c r="P794" s="7">
        <f t="shared" si="3"/>
        <v>0.5648717119</v>
      </c>
      <c r="Q794" s="7">
        <f t="shared" si="4"/>
        <v>0.3839080477</v>
      </c>
      <c r="R794" s="7">
        <f t="shared" si="5"/>
        <v>0.4065420422</v>
      </c>
      <c r="S794" s="7">
        <f t="shared" si="6"/>
        <v>0.3901869133</v>
      </c>
      <c r="T794" s="7">
        <f t="shared" si="7"/>
        <v>0.3999999908</v>
      </c>
      <c r="U794" s="7">
        <f t="shared" si="8"/>
        <v>0.7796958552</v>
      </c>
      <c r="V794" s="8">
        <f t="shared" si="9"/>
        <v>0.7899958652</v>
      </c>
      <c r="W794" s="7">
        <f t="shared" si="10"/>
        <v>0.7842083538</v>
      </c>
      <c r="X794" s="9">
        <f t="shared" si="11"/>
        <v>0.785450064</v>
      </c>
      <c r="Y794" s="7">
        <f t="shared" si="12"/>
        <v>-0.1122527477</v>
      </c>
      <c r="Z794" s="7">
        <f t="shared" si="13"/>
        <v>4.474712832</v>
      </c>
      <c r="AA794" s="7">
        <f t="shared" si="14"/>
        <v>4.547897338</v>
      </c>
      <c r="AB794" s="7">
        <f t="shared" si="15"/>
        <v>0.6700500033</v>
      </c>
      <c r="AC794" s="9">
        <f t="shared" si="16"/>
        <v>0.6794999965</v>
      </c>
      <c r="AD794" s="9">
        <f t="shared" si="17"/>
        <v>0.6739000005</v>
      </c>
      <c r="AE794" s="9">
        <f t="shared" si="18"/>
        <v>0.6756499993</v>
      </c>
      <c r="AF794" s="7">
        <f t="shared" si="19"/>
        <v>0.34837961</v>
      </c>
      <c r="AG794" s="7">
        <f t="shared" si="20"/>
        <v>17.48973935</v>
      </c>
      <c r="AH794" s="7">
        <f t="shared" si="21"/>
        <v>382.7701196</v>
      </c>
      <c r="AI794" s="7">
        <f t="shared" si="22"/>
        <v>83.49735182</v>
      </c>
      <c r="AJ794" s="7">
        <f t="shared" si="23"/>
        <v>1617.985891</v>
      </c>
      <c r="AK794" s="7">
        <f t="shared" si="24"/>
        <v>0.7981524471</v>
      </c>
      <c r="AL794" s="7">
        <f t="shared" si="25"/>
        <v>0.9345592378</v>
      </c>
    </row>
    <row r="795" ht="15.75" customHeight="1">
      <c r="A795" s="5">
        <v>23.4</v>
      </c>
      <c r="B795" s="5" t="str">
        <f t="shared" si="1"/>
        <v>baik</v>
      </c>
      <c r="C795" s="5">
        <v>60.0</v>
      </c>
      <c r="D795" s="5"/>
      <c r="E795" s="7">
        <v>0.196500003</v>
      </c>
      <c r="F795" s="5">
        <v>0.2007</v>
      </c>
      <c r="G795" s="5">
        <v>0.212899998</v>
      </c>
      <c r="H795" s="5">
        <v>0.246399999</v>
      </c>
      <c r="I795" s="5">
        <v>0.246299997</v>
      </c>
      <c r="J795" s="5">
        <v>0.233899996</v>
      </c>
      <c r="K795" s="5">
        <v>0.216100007</v>
      </c>
      <c r="L795" s="5">
        <v>0.217199996</v>
      </c>
      <c r="M795" s="5">
        <v>0.234799996</v>
      </c>
      <c r="N795" s="5">
        <v>0.192000002</v>
      </c>
      <c r="O795" s="7">
        <f t="shared" si="2"/>
        <v>0.007459228351</v>
      </c>
      <c r="P795" s="7">
        <f t="shared" si="3"/>
        <v>-0.03694819276</v>
      </c>
      <c r="Q795" s="7">
        <f t="shared" si="4"/>
        <v>-0.04147258566</v>
      </c>
      <c r="R795" s="7">
        <f t="shared" si="5"/>
        <v>0.05905416434</v>
      </c>
      <c r="S795" s="7">
        <f t="shared" si="6"/>
        <v>-0.04582207446</v>
      </c>
      <c r="T795" s="7">
        <f t="shared" si="7"/>
        <v>0.05344866897</v>
      </c>
      <c r="U795" s="7">
        <f t="shared" si="8"/>
        <v>-0.07830079521</v>
      </c>
      <c r="V795" s="8">
        <f t="shared" si="9"/>
        <v>0.02215431107</v>
      </c>
      <c r="W795" s="7">
        <f t="shared" si="10"/>
        <v>-0.08683472327</v>
      </c>
      <c r="X795" s="9">
        <f t="shared" si="11"/>
        <v>0.01997703348</v>
      </c>
      <c r="Y795" s="7">
        <f t="shared" si="12"/>
        <v>0.02949709395</v>
      </c>
      <c r="Z795" s="7">
        <f t="shared" si="13"/>
        <v>0.9172765475</v>
      </c>
      <c r="AA795" s="7">
        <f t="shared" si="14"/>
        <v>1.013477062</v>
      </c>
      <c r="AB795" s="7">
        <f t="shared" si="15"/>
        <v>-0.8361249748</v>
      </c>
      <c r="AC795" s="9">
        <f t="shared" si="16"/>
        <v>-0.5472250153</v>
      </c>
      <c r="AD795" s="9">
        <f t="shared" si="17"/>
        <v>-0.7184249913</v>
      </c>
      <c r="AE795" s="9">
        <f t="shared" si="18"/>
        <v>-0.6649249988</v>
      </c>
      <c r="AF795" s="7">
        <f t="shared" si="19"/>
        <v>1.015030573</v>
      </c>
      <c r="AG795" s="7">
        <f t="shared" si="20"/>
        <v>20.32914505</v>
      </c>
      <c r="AH795" s="7">
        <f t="shared" si="21"/>
        <v>935.3614586</v>
      </c>
      <c r="AI795" s="7">
        <f t="shared" si="22"/>
        <v>410.7674452</v>
      </c>
      <c r="AJ795" s="7">
        <f t="shared" si="23"/>
        <v>10980.89904</v>
      </c>
      <c r="AK795" s="7">
        <f t="shared" si="24"/>
        <v>1.060787235</v>
      </c>
      <c r="AL795" s="7">
        <f t="shared" si="25"/>
        <v>1.083460533</v>
      </c>
    </row>
    <row r="796" ht="15.75" customHeight="1">
      <c r="A796" s="5">
        <v>23.4</v>
      </c>
      <c r="B796" s="5" t="str">
        <f t="shared" si="1"/>
        <v>baik</v>
      </c>
      <c r="C796" s="5">
        <v>70.0</v>
      </c>
      <c r="D796" s="5"/>
      <c r="E796" s="7">
        <v>0.199699998</v>
      </c>
      <c r="F796" s="5">
        <v>0.210500002</v>
      </c>
      <c r="G796" s="5">
        <v>0.204699993</v>
      </c>
      <c r="H796" s="5">
        <v>0.221000001</v>
      </c>
      <c r="I796" s="5">
        <v>0.218099996</v>
      </c>
      <c r="J796" s="5">
        <v>0.233700007</v>
      </c>
      <c r="K796" s="5">
        <v>0.173700005</v>
      </c>
      <c r="L796" s="5">
        <v>0.238399997</v>
      </c>
      <c r="M796" s="5">
        <v>0.202000007</v>
      </c>
      <c r="N796" s="5">
        <v>0.217299998</v>
      </c>
      <c r="O796" s="7">
        <f t="shared" si="2"/>
        <v>-0.08192385878</v>
      </c>
      <c r="P796" s="7">
        <f t="shared" si="3"/>
        <v>0.09578343657</v>
      </c>
      <c r="Q796" s="7">
        <f t="shared" si="4"/>
        <v>-0.07532606094</v>
      </c>
      <c r="R796" s="7">
        <f t="shared" si="5"/>
        <v>-0.1115089326</v>
      </c>
      <c r="S796" s="7">
        <f t="shared" si="6"/>
        <v>-0.07237852118</v>
      </c>
      <c r="T796" s="7">
        <f t="shared" si="7"/>
        <v>-0.1160500176</v>
      </c>
      <c r="U796" s="7">
        <f t="shared" si="8"/>
        <v>0.02060604804</v>
      </c>
      <c r="V796" s="8">
        <f t="shared" si="9"/>
        <v>-0.01589526882</v>
      </c>
      <c r="W796" s="7">
        <f t="shared" si="10"/>
        <v>0.01986908602</v>
      </c>
      <c r="X796" s="9">
        <f t="shared" si="11"/>
        <v>-0.01648483843</v>
      </c>
      <c r="Y796" s="7">
        <f t="shared" si="12"/>
        <v>-0.01396919333</v>
      </c>
      <c r="Z796" s="7">
        <f t="shared" si="13"/>
        <v>1.105137029</v>
      </c>
      <c r="AA796" s="7">
        <f t="shared" si="14"/>
        <v>1.061892562</v>
      </c>
      <c r="AB796" s="7">
        <f t="shared" si="15"/>
        <v>-0.5649250405</v>
      </c>
      <c r="AC796" s="9">
        <f t="shared" si="16"/>
        <v>-0.6681999798</v>
      </c>
      <c r="AD796" s="9">
        <f t="shared" si="17"/>
        <v>-0.6070000158</v>
      </c>
      <c r="AE796" s="9">
        <f t="shared" si="18"/>
        <v>-0.6261250045</v>
      </c>
      <c r="AF796" s="7">
        <f t="shared" si="19"/>
        <v>0.8485589201</v>
      </c>
      <c r="AG796" s="7">
        <f t="shared" si="20"/>
        <v>19.1908421</v>
      </c>
      <c r="AH796" s="7">
        <f t="shared" si="21"/>
        <v>779.1647386</v>
      </c>
      <c r="AI796" s="7">
        <f t="shared" si="22"/>
        <v>410.2909205</v>
      </c>
      <c r="AJ796" s="7">
        <f t="shared" si="23"/>
        <v>7422.872217</v>
      </c>
      <c r="AK796" s="7">
        <f t="shared" si="24"/>
        <v>0.9724465133</v>
      </c>
      <c r="AL796" s="7">
        <f t="shared" si="25"/>
        <v>1.025037532</v>
      </c>
    </row>
    <row r="797" ht="15.75" customHeight="1">
      <c r="A797" s="5">
        <v>23.4</v>
      </c>
      <c r="B797" s="5" t="str">
        <f t="shared" si="1"/>
        <v>baik</v>
      </c>
      <c r="C797" s="5">
        <v>40.0</v>
      </c>
      <c r="D797" s="5"/>
      <c r="E797" s="7">
        <v>0.07745</v>
      </c>
      <c r="F797" s="5">
        <v>0.068187498</v>
      </c>
      <c r="G797" s="5">
        <v>0.056425001</v>
      </c>
      <c r="H797" s="5">
        <v>0.058200002</v>
      </c>
      <c r="I797" s="5">
        <v>0.0540375</v>
      </c>
      <c r="J797" s="5">
        <v>0.057475001</v>
      </c>
      <c r="K797" s="5">
        <v>0.050537501</v>
      </c>
      <c r="L797" s="5">
        <v>0.052437499</v>
      </c>
      <c r="M797" s="5">
        <v>0.0482</v>
      </c>
      <c r="N797" s="5">
        <v>0.039999999</v>
      </c>
      <c r="O797" s="7">
        <f t="shared" si="2"/>
        <v>-0.05504265411</v>
      </c>
      <c r="P797" s="7">
        <f t="shared" si="3"/>
        <v>0.1486628524</v>
      </c>
      <c r="Q797" s="7">
        <f t="shared" si="4"/>
        <v>0.02367389266</v>
      </c>
      <c r="R797" s="7">
        <f t="shared" si="5"/>
        <v>0.116388259</v>
      </c>
      <c r="S797" s="7">
        <f t="shared" si="6"/>
        <v>0.02581804225</v>
      </c>
      <c r="T797" s="7">
        <f t="shared" si="7"/>
        <v>0.1067223891</v>
      </c>
      <c r="U797" s="7">
        <f t="shared" si="8"/>
        <v>0.1717323453</v>
      </c>
      <c r="V797" s="8">
        <f t="shared" si="9"/>
        <v>0.2605430367</v>
      </c>
      <c r="W797" s="7">
        <f t="shared" si="10"/>
        <v>0.1847486868</v>
      </c>
      <c r="X797" s="9">
        <f t="shared" si="11"/>
        <v>0.2421866565</v>
      </c>
      <c r="Y797" s="7">
        <f t="shared" si="12"/>
        <v>-0.0943925938</v>
      </c>
      <c r="Z797" s="7">
        <f t="shared" si="13"/>
        <v>1.262058466</v>
      </c>
      <c r="AA797" s="7">
        <f t="shared" si="14"/>
        <v>1.376363374</v>
      </c>
      <c r="AB797" s="7">
        <f t="shared" si="15"/>
        <v>-0.06523438325</v>
      </c>
      <c r="AC797" s="9">
        <f t="shared" si="16"/>
        <v>-0.0098843765</v>
      </c>
      <c r="AD797" s="9">
        <f t="shared" si="17"/>
        <v>-0.0426843805</v>
      </c>
      <c r="AE797" s="9">
        <f t="shared" si="18"/>
        <v>-0.03243437925</v>
      </c>
      <c r="AF797" s="7">
        <f t="shared" si="19"/>
        <v>0.8956579549</v>
      </c>
      <c r="AG797" s="7">
        <f t="shared" si="20"/>
        <v>15.23947193</v>
      </c>
      <c r="AH797" s="7">
        <f t="shared" si="21"/>
        <v>28.6282706</v>
      </c>
      <c r="AI797" s="7">
        <f t="shared" si="22"/>
        <v>61.15542688</v>
      </c>
      <c r="AJ797" s="7">
        <f t="shared" si="23"/>
        <v>6.242926792</v>
      </c>
      <c r="AK797" s="7">
        <f t="shared" si="24"/>
        <v>0.8274977475</v>
      </c>
      <c r="AL797" s="7">
        <f t="shared" si="25"/>
        <v>0.7285345513</v>
      </c>
    </row>
    <row r="798" ht="15.75" customHeight="1">
      <c r="A798" s="5">
        <v>23.4</v>
      </c>
      <c r="B798" s="5" t="str">
        <f t="shared" si="1"/>
        <v>baik</v>
      </c>
      <c r="C798" s="5">
        <v>40.0</v>
      </c>
      <c r="D798" s="5"/>
      <c r="E798" s="7">
        <v>0.118322223</v>
      </c>
      <c r="F798" s="5">
        <v>0.122599997</v>
      </c>
      <c r="G798" s="5">
        <v>0.125411108</v>
      </c>
      <c r="H798" s="5">
        <v>0.138422221</v>
      </c>
      <c r="I798" s="5">
        <v>0.136199996</v>
      </c>
      <c r="J798" s="5">
        <v>0.136722222</v>
      </c>
      <c r="K798" s="5">
        <v>0.11517778</v>
      </c>
      <c r="L798" s="5">
        <v>0.139500007</v>
      </c>
      <c r="M798" s="5">
        <v>0.143311113</v>
      </c>
      <c r="N798" s="5">
        <v>0.13764444</v>
      </c>
      <c r="O798" s="7">
        <f t="shared" si="2"/>
        <v>-0.04253449976</v>
      </c>
      <c r="P798" s="7">
        <f t="shared" si="3"/>
        <v>0.03121493141</v>
      </c>
      <c r="Q798" s="7">
        <f t="shared" si="4"/>
        <v>-0.1088376861</v>
      </c>
      <c r="R798" s="7">
        <f t="shared" si="5"/>
        <v>-0.08886347094</v>
      </c>
      <c r="S798" s="7">
        <f t="shared" si="6"/>
        <v>-0.1112771377</v>
      </c>
      <c r="T798" s="7">
        <f t="shared" si="7"/>
        <v>-0.0869153786</v>
      </c>
      <c r="U798" s="7">
        <f t="shared" si="8"/>
        <v>-0.0778873662</v>
      </c>
      <c r="V798" s="8">
        <f t="shared" si="9"/>
        <v>-0.05780889372</v>
      </c>
      <c r="W798" s="7">
        <f t="shared" si="10"/>
        <v>-0.07958331882</v>
      </c>
      <c r="X798" s="9">
        <f t="shared" si="11"/>
        <v>-0.05657696288</v>
      </c>
      <c r="Y798" s="7">
        <f t="shared" si="12"/>
        <v>0.01133461746</v>
      </c>
      <c r="Z798" s="7">
        <f t="shared" si="13"/>
        <v>0.9594652293</v>
      </c>
      <c r="AA798" s="7">
        <f t="shared" si="14"/>
        <v>0.9809703633</v>
      </c>
      <c r="AB798" s="7">
        <f t="shared" si="15"/>
        <v>-0.5057444698</v>
      </c>
      <c r="AC798" s="9">
        <f t="shared" si="16"/>
        <v>-0.467494427</v>
      </c>
      <c r="AD798" s="9">
        <f t="shared" si="17"/>
        <v>-0.490161119</v>
      </c>
      <c r="AE798" s="9">
        <f t="shared" si="18"/>
        <v>-0.4830777778</v>
      </c>
      <c r="AF798" s="7">
        <f t="shared" si="19"/>
        <v>0.9184017416</v>
      </c>
      <c r="AG798" s="7">
        <f t="shared" si="20"/>
        <v>19.5815647</v>
      </c>
      <c r="AH798" s="7">
        <f t="shared" si="21"/>
        <v>133.1566949</v>
      </c>
      <c r="AI798" s="7">
        <f t="shared" si="22"/>
        <v>198.2237489</v>
      </c>
      <c r="AJ798" s="7">
        <f t="shared" si="23"/>
        <v>168.3223093</v>
      </c>
      <c r="AK798" s="7">
        <f t="shared" si="24"/>
        <v>1.022929128</v>
      </c>
      <c r="AL798" s="7">
        <f t="shared" si="25"/>
        <v>1.059911696</v>
      </c>
    </row>
    <row r="799" ht="15.75" customHeight="1">
      <c r="A799" s="5">
        <v>23.4</v>
      </c>
      <c r="B799" s="5" t="str">
        <f t="shared" si="1"/>
        <v>baik</v>
      </c>
      <c r="C799" s="5">
        <v>40.0</v>
      </c>
      <c r="D799" s="5"/>
      <c r="E799" s="7">
        <v>0.193599999</v>
      </c>
      <c r="F799" s="5">
        <v>0.176324993</v>
      </c>
      <c r="G799" s="5">
        <v>0.164275005</v>
      </c>
      <c r="H799" s="5">
        <v>0.178625003</v>
      </c>
      <c r="I799" s="5">
        <v>0.172875002</v>
      </c>
      <c r="J799" s="5">
        <v>0.174974993</v>
      </c>
      <c r="K799" s="5">
        <v>0.157474995</v>
      </c>
      <c r="L799" s="5">
        <v>0.172124997</v>
      </c>
      <c r="M799" s="5">
        <v>0.170324996</v>
      </c>
      <c r="N799" s="5">
        <v>0.173899993</v>
      </c>
      <c r="O799" s="7">
        <f t="shared" si="2"/>
        <v>-0.02113445221</v>
      </c>
      <c r="P799" s="7">
        <f t="shared" si="3"/>
        <v>0.05647093672</v>
      </c>
      <c r="Q799" s="7">
        <f t="shared" si="4"/>
        <v>-0.03920073628</v>
      </c>
      <c r="R799" s="7">
        <f t="shared" si="5"/>
        <v>-0.04956619719</v>
      </c>
      <c r="S799" s="7">
        <f t="shared" si="6"/>
        <v>-0.03877782411</v>
      </c>
      <c r="T799" s="7">
        <f t="shared" si="7"/>
        <v>-0.0501067677</v>
      </c>
      <c r="U799" s="7">
        <f t="shared" si="8"/>
        <v>0.01730851634</v>
      </c>
      <c r="V799" s="8">
        <f t="shared" si="9"/>
        <v>0.006924120485</v>
      </c>
      <c r="W799" s="7">
        <f t="shared" si="10"/>
        <v>0.01713183593</v>
      </c>
      <c r="X799" s="9">
        <f t="shared" si="11"/>
        <v>0.006995528853</v>
      </c>
      <c r="Y799" s="7">
        <f t="shared" si="12"/>
        <v>-0.03537870837</v>
      </c>
      <c r="Z799" s="7">
        <f t="shared" si="13"/>
        <v>1.039048223</v>
      </c>
      <c r="AA799" s="7">
        <f t="shared" si="14"/>
        <v>1.027838583</v>
      </c>
      <c r="AB799" s="7">
        <f t="shared" si="15"/>
        <v>-0.4837624998</v>
      </c>
      <c r="AC799" s="9">
        <f t="shared" si="16"/>
        <v>-0.5078937295</v>
      </c>
      <c r="AD799" s="9">
        <f t="shared" si="17"/>
        <v>-0.4935937415</v>
      </c>
      <c r="AE799" s="9">
        <f t="shared" si="18"/>
        <v>-0.4980624878</v>
      </c>
      <c r="AF799" s="7">
        <f t="shared" si="19"/>
        <v>0.9586059364</v>
      </c>
      <c r="AG799" s="7">
        <f t="shared" si="20"/>
        <v>15.843748</v>
      </c>
      <c r="AH799" s="7">
        <f t="shared" si="21"/>
        <v>316.5504464</v>
      </c>
      <c r="AI799" s="7">
        <f t="shared" si="22"/>
        <v>277.0386915</v>
      </c>
      <c r="AJ799" s="7">
        <f t="shared" si="23"/>
        <v>1076.883016</v>
      </c>
      <c r="AK799" s="7">
        <f t="shared" si="24"/>
        <v>0.9316603517</v>
      </c>
      <c r="AL799" s="7">
        <f t="shared" si="25"/>
        <v>0.8485279228</v>
      </c>
    </row>
    <row r="800" ht="15.75" customHeight="1">
      <c r="A800" s="5">
        <v>23.4</v>
      </c>
      <c r="B800" s="5" t="str">
        <f t="shared" si="1"/>
        <v>baik</v>
      </c>
      <c r="C800" s="5">
        <v>70.0</v>
      </c>
      <c r="D800" s="5"/>
      <c r="E800" s="7">
        <v>0.045299999</v>
      </c>
      <c r="F800" s="5">
        <v>0.0385</v>
      </c>
      <c r="G800" s="5">
        <v>0.0177</v>
      </c>
      <c r="H800" s="5">
        <v>0.015799999</v>
      </c>
      <c r="I800" s="5">
        <v>0.0135</v>
      </c>
      <c r="J800" s="5">
        <v>0.015900001</v>
      </c>
      <c r="K800" s="5">
        <v>0.0124</v>
      </c>
      <c r="L800" s="5">
        <v>0.0138</v>
      </c>
      <c r="M800" s="5">
        <v>0.017999999</v>
      </c>
      <c r="N800" s="5">
        <v>0.0148</v>
      </c>
      <c r="O800" s="7">
        <f t="shared" si="2"/>
        <v>-0.1760797342</v>
      </c>
      <c r="P800" s="7">
        <f t="shared" si="3"/>
        <v>0.5127701375</v>
      </c>
      <c r="Q800" s="7">
        <f t="shared" si="4"/>
        <v>-0.1842104995</v>
      </c>
      <c r="R800" s="7">
        <f t="shared" si="5"/>
        <v>-0.08823529412</v>
      </c>
      <c r="S800" s="7">
        <f t="shared" si="6"/>
        <v>-0.2058823162</v>
      </c>
      <c r="T800" s="7">
        <f t="shared" si="7"/>
        <v>-0.07894737102</v>
      </c>
      <c r="U800" s="7">
        <f t="shared" si="8"/>
        <v>0.3628318825</v>
      </c>
      <c r="V800" s="8">
        <f t="shared" si="9"/>
        <v>0.4446529081</v>
      </c>
      <c r="W800" s="7">
        <f t="shared" si="10"/>
        <v>0.3846154034</v>
      </c>
      <c r="X800" s="9">
        <f t="shared" si="11"/>
        <v>0.419469034</v>
      </c>
      <c r="Y800" s="7">
        <f t="shared" si="12"/>
        <v>-0.3701067616</v>
      </c>
      <c r="Z800" s="7">
        <f t="shared" si="13"/>
        <v>1.848684271</v>
      </c>
      <c r="AA800" s="7">
        <f t="shared" si="14"/>
        <v>2.066176471</v>
      </c>
      <c r="AB800" s="7">
        <f t="shared" si="15"/>
        <v>0.02940000675</v>
      </c>
      <c r="AC800" s="9">
        <f t="shared" si="16"/>
        <v>0.051</v>
      </c>
      <c r="AD800" s="9">
        <f t="shared" si="17"/>
        <v>0.038200004</v>
      </c>
      <c r="AE800" s="9">
        <f t="shared" si="18"/>
        <v>0.04220000275</v>
      </c>
      <c r="AF800" s="7">
        <f t="shared" si="19"/>
        <v>0.7005649718</v>
      </c>
      <c r="AG800" s="7">
        <f t="shared" si="20"/>
        <v>11.38188498</v>
      </c>
      <c r="AH800" s="7">
        <f t="shared" si="21"/>
        <v>12.07978669</v>
      </c>
      <c r="AI800" s="7">
        <f t="shared" si="22"/>
        <v>10.69345265</v>
      </c>
      <c r="AJ800" s="7">
        <f t="shared" si="23"/>
        <v>0.98229529</v>
      </c>
      <c r="AK800" s="7">
        <f t="shared" si="24"/>
        <v>0.4597402597</v>
      </c>
      <c r="AL800" s="7">
        <f t="shared" si="25"/>
        <v>0.3907284854</v>
      </c>
    </row>
    <row r="801" ht="15.75" customHeight="1">
      <c r="A801" s="5">
        <v>23.4</v>
      </c>
      <c r="B801" s="5" t="str">
        <f t="shared" si="1"/>
        <v>baik</v>
      </c>
      <c r="C801" s="5">
        <v>40.0</v>
      </c>
      <c r="D801" s="5"/>
      <c r="E801" s="7">
        <v>0.063266665</v>
      </c>
      <c r="F801" s="5">
        <v>0.063299999</v>
      </c>
      <c r="G801" s="5">
        <v>0.041433334</v>
      </c>
      <c r="H801" s="5">
        <v>0.043133333</v>
      </c>
      <c r="I801" s="5">
        <v>0.045566667</v>
      </c>
      <c r="J801" s="5">
        <v>0.048500001</v>
      </c>
      <c r="K801" s="5">
        <v>0.057966668</v>
      </c>
      <c r="L801" s="5">
        <v>0.047466666</v>
      </c>
      <c r="M801" s="5">
        <v>0.048900001</v>
      </c>
      <c r="N801" s="5">
        <v>0.041700002</v>
      </c>
      <c r="O801" s="7">
        <f t="shared" si="2"/>
        <v>0.1663313246</v>
      </c>
      <c r="P801" s="7">
        <f t="shared" si="3"/>
        <v>0.04398018954</v>
      </c>
      <c r="Q801" s="7">
        <f t="shared" si="4"/>
        <v>0.08484092454</v>
      </c>
      <c r="R801" s="7">
        <f t="shared" si="5"/>
        <v>0.1632106902</v>
      </c>
      <c r="S801" s="7">
        <f t="shared" si="6"/>
        <v>0.09096989997</v>
      </c>
      <c r="T801" s="7">
        <f t="shared" si="7"/>
        <v>0.1522145881</v>
      </c>
      <c r="U801" s="7">
        <f t="shared" si="8"/>
        <v>0.1283422282</v>
      </c>
      <c r="V801" s="8">
        <f t="shared" si="9"/>
        <v>0.2057142552</v>
      </c>
      <c r="W801" s="7">
        <f t="shared" si="10"/>
        <v>0.1371428368</v>
      </c>
      <c r="X801" s="9">
        <f t="shared" si="11"/>
        <v>0.1925133422</v>
      </c>
      <c r="Y801" s="7">
        <f t="shared" si="12"/>
        <v>-0.2087841986</v>
      </c>
      <c r="Z801" s="7">
        <f t="shared" si="13"/>
        <v>0.9800374053</v>
      </c>
      <c r="AA801" s="7">
        <f t="shared" si="14"/>
        <v>1.050836082</v>
      </c>
      <c r="AB801" s="7">
        <f t="shared" si="15"/>
        <v>-0.09136667775</v>
      </c>
      <c r="AC801" s="9">
        <f t="shared" si="16"/>
        <v>-0.0427666845</v>
      </c>
      <c r="AD801" s="9">
        <f t="shared" si="17"/>
        <v>-0.0715666805</v>
      </c>
      <c r="AE801" s="9">
        <f t="shared" si="18"/>
        <v>-0.06256668175</v>
      </c>
      <c r="AF801" s="7">
        <f t="shared" si="19"/>
        <v>1.399034603</v>
      </c>
      <c r="AG801" s="7">
        <f t="shared" si="20"/>
        <v>14.52367174</v>
      </c>
      <c r="AH801" s="7">
        <f t="shared" si="21"/>
        <v>20.4985466</v>
      </c>
      <c r="AI801" s="7">
        <f t="shared" si="22"/>
        <v>48.57061107</v>
      </c>
      <c r="AJ801" s="7">
        <f t="shared" si="23"/>
        <v>3.051160628</v>
      </c>
      <c r="AK801" s="7">
        <f t="shared" si="24"/>
        <v>0.6545550498</v>
      </c>
      <c r="AL801" s="7">
        <f t="shared" si="25"/>
        <v>0.6548999224</v>
      </c>
    </row>
    <row r="802" ht="15.75" customHeight="1">
      <c r="A802" s="5">
        <v>23.3</v>
      </c>
      <c r="B802" s="5" t="str">
        <f t="shared" si="1"/>
        <v>baik</v>
      </c>
      <c r="C802" s="5">
        <v>40.0</v>
      </c>
      <c r="D802" s="5"/>
      <c r="E802" s="7">
        <v>0.498299986</v>
      </c>
      <c r="F802" s="5">
        <v>0.495400012</v>
      </c>
      <c r="G802" s="5">
        <v>0.473933339</v>
      </c>
      <c r="H802" s="5">
        <v>0.514166653</v>
      </c>
      <c r="I802" s="5">
        <v>0.486833334</v>
      </c>
      <c r="J802" s="5">
        <v>0.478833348</v>
      </c>
      <c r="K802" s="5">
        <v>0.428766668</v>
      </c>
      <c r="L802" s="5">
        <v>0.468566656</v>
      </c>
      <c r="M802" s="5">
        <v>0.403899997</v>
      </c>
      <c r="N802" s="5">
        <v>0.375033319</v>
      </c>
      <c r="O802" s="7">
        <f t="shared" si="2"/>
        <v>-0.05003508436</v>
      </c>
      <c r="P802" s="7">
        <f t="shared" si="3"/>
        <v>0.07210100239</v>
      </c>
      <c r="Q802" s="7">
        <f t="shared" si="4"/>
        <v>0.02986389638</v>
      </c>
      <c r="R802" s="7">
        <f t="shared" si="5"/>
        <v>0.06684915386</v>
      </c>
      <c r="S802" s="7">
        <f t="shared" si="6"/>
        <v>0.03093639139</v>
      </c>
      <c r="T802" s="7">
        <f t="shared" si="7"/>
        <v>0.06453164424</v>
      </c>
      <c r="U802" s="7">
        <f t="shared" si="8"/>
        <v>0.101745818</v>
      </c>
      <c r="V802" s="8">
        <f t="shared" si="9"/>
        <v>0.1382836441</v>
      </c>
      <c r="W802" s="7">
        <f t="shared" si="10"/>
        <v>0.1051200727</v>
      </c>
      <c r="X802" s="9">
        <f t="shared" si="11"/>
        <v>0.1338448702</v>
      </c>
      <c r="Y802" s="7">
        <f t="shared" si="12"/>
        <v>-0.02214581081</v>
      </c>
      <c r="Z802" s="7">
        <f t="shared" si="13"/>
        <v>1.164131329</v>
      </c>
      <c r="AA802" s="7">
        <f t="shared" si="14"/>
        <v>1.2059385</v>
      </c>
      <c r="AB802" s="7">
        <f t="shared" si="15"/>
        <v>-0.8519165988</v>
      </c>
      <c r="AC802" s="9">
        <f t="shared" si="16"/>
        <v>-0.6570665223</v>
      </c>
      <c r="AD802" s="9">
        <f t="shared" si="17"/>
        <v>-0.7725332343</v>
      </c>
      <c r="AE802" s="9">
        <f t="shared" si="18"/>
        <v>-0.7364498868</v>
      </c>
      <c r="AF802" s="7">
        <f t="shared" si="19"/>
        <v>0.9046982618</v>
      </c>
      <c r="AG802" s="7">
        <f t="shared" si="20"/>
        <v>16.59133801</v>
      </c>
      <c r="AH802" s="7">
        <f t="shared" si="21"/>
        <v>314021.049</v>
      </c>
      <c r="AI802" s="7">
        <f t="shared" si="22"/>
        <v>1086.006018</v>
      </c>
      <c r="AJ802" s="7">
        <f t="shared" si="23"/>
        <v>2847080131</v>
      </c>
      <c r="AK802" s="7">
        <f t="shared" si="24"/>
        <v>0.9566680006</v>
      </c>
      <c r="AL802" s="7">
        <f t="shared" si="25"/>
        <v>0.9511004461</v>
      </c>
    </row>
    <row r="803" ht="15.75" customHeight="1">
      <c r="A803" s="5">
        <v>23.3</v>
      </c>
      <c r="B803" s="5" t="str">
        <f t="shared" si="1"/>
        <v>baik</v>
      </c>
      <c r="C803" s="5">
        <v>40.0</v>
      </c>
      <c r="D803" s="5"/>
      <c r="E803" s="7">
        <v>0.079300001</v>
      </c>
      <c r="F803" s="5">
        <v>0.101400003</v>
      </c>
      <c r="G803" s="5">
        <v>0.095600002</v>
      </c>
      <c r="H803" s="5">
        <v>0.091899998</v>
      </c>
      <c r="I803" s="5">
        <v>0.063100003</v>
      </c>
      <c r="J803" s="5">
        <v>0.068300001</v>
      </c>
      <c r="K803" s="5">
        <v>0.0594</v>
      </c>
      <c r="L803" s="5">
        <v>0.061700001</v>
      </c>
      <c r="M803" s="5">
        <v>0.048099998</v>
      </c>
      <c r="N803" s="5">
        <v>0.036200002</v>
      </c>
      <c r="O803" s="7">
        <f t="shared" si="2"/>
        <v>-0.233548397</v>
      </c>
      <c r="P803" s="7">
        <f t="shared" si="3"/>
        <v>0.2611940436</v>
      </c>
      <c r="Q803" s="7">
        <f t="shared" si="4"/>
        <v>0.1051162996</v>
      </c>
      <c r="R803" s="7">
        <f t="shared" si="5"/>
        <v>0.2426777983</v>
      </c>
      <c r="S803" s="7">
        <f t="shared" si="6"/>
        <v>0.1182008553</v>
      </c>
      <c r="T803" s="7">
        <f t="shared" si="7"/>
        <v>0.2158139389</v>
      </c>
      <c r="U803" s="7">
        <f t="shared" si="8"/>
        <v>0.3565217702</v>
      </c>
      <c r="V803" s="8">
        <f t="shared" si="9"/>
        <v>0.4738371994</v>
      </c>
      <c r="W803" s="7">
        <f t="shared" si="10"/>
        <v>0.3873546734</v>
      </c>
      <c r="X803" s="9">
        <f t="shared" si="11"/>
        <v>0.4361204051</v>
      </c>
      <c r="Y803" s="7">
        <f t="shared" si="12"/>
        <v>-0.02944162869</v>
      </c>
      <c r="Z803" s="7">
        <f t="shared" si="13"/>
        <v>1.83255822</v>
      </c>
      <c r="AA803" s="7">
        <f t="shared" si="14"/>
        <v>2.060669465</v>
      </c>
      <c r="AB803" s="7">
        <f t="shared" si="15"/>
        <v>0.0660750255</v>
      </c>
      <c r="AC803" s="9">
        <f t="shared" si="16"/>
        <v>0.1463999985</v>
      </c>
      <c r="AD803" s="9">
        <f t="shared" si="17"/>
        <v>0.0988000145</v>
      </c>
      <c r="AE803" s="9">
        <f t="shared" si="18"/>
        <v>0.1136750095</v>
      </c>
      <c r="AF803" s="7">
        <f t="shared" si="19"/>
        <v>0.6213388991</v>
      </c>
      <c r="AG803" s="7">
        <f t="shared" si="20"/>
        <v>21.20293057</v>
      </c>
      <c r="AH803" s="7">
        <f t="shared" si="21"/>
        <v>68.5307591</v>
      </c>
      <c r="AI803" s="7">
        <f t="shared" si="22"/>
        <v>77.29135473</v>
      </c>
      <c r="AJ803" s="7">
        <f t="shared" si="23"/>
        <v>40.53846524</v>
      </c>
      <c r="AK803" s="7">
        <f t="shared" si="24"/>
        <v>0.9428007808</v>
      </c>
      <c r="AL803" s="7">
        <f t="shared" si="25"/>
        <v>1.20554856</v>
      </c>
    </row>
    <row r="804" ht="15.75" customHeight="1">
      <c r="A804" s="5">
        <v>23.3</v>
      </c>
      <c r="B804" s="5" t="str">
        <f t="shared" si="1"/>
        <v>baik</v>
      </c>
      <c r="C804" s="5">
        <v>40.0</v>
      </c>
      <c r="D804" s="5"/>
      <c r="E804" s="7">
        <v>0.246900007</v>
      </c>
      <c r="F804" s="5">
        <v>0.272700012</v>
      </c>
      <c r="G804" s="5">
        <v>0.291900009</v>
      </c>
      <c r="H804" s="5">
        <v>0.321999997</v>
      </c>
      <c r="I804" s="5">
        <v>0.269600004</v>
      </c>
      <c r="J804" s="5">
        <v>0.270700008</v>
      </c>
      <c r="K804" s="5">
        <v>0.247400001</v>
      </c>
      <c r="L804" s="5">
        <v>0.236200005</v>
      </c>
      <c r="M804" s="5">
        <v>0.163699999</v>
      </c>
      <c r="N804" s="5">
        <v>0.126100004</v>
      </c>
      <c r="O804" s="7">
        <f t="shared" si="2"/>
        <v>-0.08251438378</v>
      </c>
      <c r="P804" s="7">
        <f t="shared" si="3"/>
        <v>0.04864451138</v>
      </c>
      <c r="Q804" s="7">
        <f t="shared" si="4"/>
        <v>0.2036001022</v>
      </c>
      <c r="R804" s="7">
        <f t="shared" si="5"/>
        <v>0.3247657172</v>
      </c>
      <c r="S804" s="7">
        <f t="shared" si="6"/>
        <v>0.2240963879</v>
      </c>
      <c r="T804" s="7">
        <f t="shared" si="7"/>
        <v>0.2950620214</v>
      </c>
      <c r="U804" s="7">
        <f t="shared" si="8"/>
        <v>0.2497708759</v>
      </c>
      <c r="V804" s="8">
        <f t="shared" si="9"/>
        <v>0.3676028137</v>
      </c>
      <c r="W804" s="7">
        <f t="shared" si="10"/>
        <v>0.2733199815</v>
      </c>
      <c r="X804" s="9">
        <f t="shared" si="11"/>
        <v>0.335930349</v>
      </c>
      <c r="Y804" s="7">
        <f t="shared" si="12"/>
        <v>0.03400636962</v>
      </c>
      <c r="Z804" s="7">
        <f t="shared" si="13"/>
        <v>1.373388521</v>
      </c>
      <c r="AA804" s="7">
        <f t="shared" si="14"/>
        <v>1.511646622</v>
      </c>
      <c r="AB804" s="7">
        <f t="shared" si="15"/>
        <v>-0.0760249455</v>
      </c>
      <c r="AC804" s="9">
        <f t="shared" si="16"/>
        <v>0.1777750208</v>
      </c>
      <c r="AD804" s="9">
        <f t="shared" si="17"/>
        <v>0.02737504075</v>
      </c>
      <c r="AE804" s="9">
        <f t="shared" si="18"/>
        <v>0.0743750345</v>
      </c>
      <c r="AF804" s="7">
        <f t="shared" si="19"/>
        <v>0.8475505083</v>
      </c>
      <c r="AG804" s="7">
        <f t="shared" si="20"/>
        <v>22.97322957</v>
      </c>
      <c r="AH804" s="7">
        <f t="shared" si="21"/>
        <v>5438.139765</v>
      </c>
      <c r="AI804" s="7">
        <f t="shared" si="22"/>
        <v>500.8510591</v>
      </c>
      <c r="AJ804" s="7">
        <f t="shared" si="23"/>
        <v>477613.9822</v>
      </c>
      <c r="AK804" s="7">
        <f t="shared" si="24"/>
        <v>1.070407027</v>
      </c>
      <c r="AL804" s="7">
        <f t="shared" si="25"/>
        <v>1.182260027</v>
      </c>
    </row>
    <row r="805" ht="15.75" customHeight="1">
      <c r="A805" s="5">
        <v>23.3</v>
      </c>
      <c r="B805" s="5" t="str">
        <f t="shared" si="1"/>
        <v>baik</v>
      </c>
      <c r="C805" s="5">
        <v>40.0</v>
      </c>
      <c r="D805" s="5"/>
      <c r="E805" s="7">
        <v>0.058850002</v>
      </c>
      <c r="F805" s="5">
        <v>0.0612</v>
      </c>
      <c r="G805" s="5">
        <v>0.032949999</v>
      </c>
      <c r="H805" s="5">
        <v>0.030449999</v>
      </c>
      <c r="I805" s="5">
        <v>0.028349999</v>
      </c>
      <c r="J805" s="5">
        <v>0.03015</v>
      </c>
      <c r="K805" s="5">
        <v>0.0233</v>
      </c>
      <c r="L805" s="5">
        <v>0.0272</v>
      </c>
      <c r="M805" s="5">
        <v>0.022299999</v>
      </c>
      <c r="N805" s="5">
        <v>0.0198</v>
      </c>
      <c r="O805" s="7">
        <f t="shared" si="2"/>
        <v>-0.1715555408</v>
      </c>
      <c r="P805" s="7">
        <f t="shared" si="3"/>
        <v>0.4485207101</v>
      </c>
      <c r="Q805" s="7">
        <f t="shared" si="4"/>
        <v>0.02192984697</v>
      </c>
      <c r="R805" s="7">
        <f t="shared" si="5"/>
        <v>0.08120649652</v>
      </c>
      <c r="S805" s="7">
        <f t="shared" si="6"/>
        <v>0.02320187935</v>
      </c>
      <c r="T805" s="7">
        <f t="shared" si="7"/>
        <v>0.07675438765</v>
      </c>
      <c r="U805" s="7">
        <f t="shared" si="8"/>
        <v>0.465868281</v>
      </c>
      <c r="V805" s="8">
        <f t="shared" si="9"/>
        <v>0.5111111111</v>
      </c>
      <c r="W805" s="7">
        <f t="shared" si="10"/>
        <v>0.4802469259</v>
      </c>
      <c r="X805" s="9">
        <f t="shared" si="11"/>
        <v>0.4958083892</v>
      </c>
      <c r="Y805" s="7">
        <f t="shared" si="12"/>
        <v>-0.3000531206</v>
      </c>
      <c r="Z805" s="7">
        <f t="shared" si="13"/>
        <v>2.064693006</v>
      </c>
      <c r="AA805" s="7">
        <f t="shared" si="14"/>
        <v>2.184454733</v>
      </c>
      <c r="AB805" s="7">
        <f t="shared" si="15"/>
        <v>0.08845000675</v>
      </c>
      <c r="AC805" s="9">
        <f t="shared" si="16"/>
        <v>0.105325</v>
      </c>
      <c r="AD805" s="9">
        <f t="shared" si="17"/>
        <v>0.095325004</v>
      </c>
      <c r="AE805" s="9">
        <f t="shared" si="18"/>
        <v>0.09845000275</v>
      </c>
      <c r="AF805" s="7">
        <f t="shared" si="19"/>
        <v>0.7071320397</v>
      </c>
      <c r="AG805" s="7">
        <f t="shared" si="20"/>
        <v>13.36115823</v>
      </c>
      <c r="AH805" s="7">
        <f t="shared" si="21"/>
        <v>16.96801925</v>
      </c>
      <c r="AI805" s="7">
        <f t="shared" si="22"/>
        <v>25.48090827</v>
      </c>
      <c r="AJ805" s="7">
        <f t="shared" si="23"/>
        <v>2.03480581</v>
      </c>
      <c r="AK805" s="7">
        <f t="shared" si="24"/>
        <v>0.5383986765</v>
      </c>
      <c r="AL805" s="7">
        <f t="shared" si="25"/>
        <v>0.5598980099</v>
      </c>
    </row>
    <row r="806" ht="15.75" customHeight="1">
      <c r="A806" s="5">
        <v>23.3</v>
      </c>
      <c r="B806" s="5" t="str">
        <f t="shared" si="1"/>
        <v>baik</v>
      </c>
      <c r="C806" s="5">
        <v>40.0</v>
      </c>
      <c r="D806" s="5"/>
      <c r="E806" s="7">
        <v>0.047649998</v>
      </c>
      <c r="F806" s="5">
        <v>0.05345</v>
      </c>
      <c r="G806" s="5">
        <v>0.059075002</v>
      </c>
      <c r="H806" s="5">
        <v>0.069849998</v>
      </c>
      <c r="I806" s="5">
        <v>0.070100002</v>
      </c>
      <c r="J806" s="5">
        <v>0.070550002</v>
      </c>
      <c r="K806" s="5">
        <v>0.044199999</v>
      </c>
      <c r="L806" s="5">
        <v>0.067950003</v>
      </c>
      <c r="M806" s="5">
        <v>0.079599999</v>
      </c>
      <c r="N806" s="5">
        <v>0.071774997</v>
      </c>
      <c r="O806" s="7">
        <f t="shared" si="2"/>
        <v>-0.1440329495</v>
      </c>
      <c r="P806" s="7">
        <f t="shared" si="3"/>
        <v>0.09472607368</v>
      </c>
      <c r="Q806" s="7">
        <f t="shared" si="4"/>
        <v>-0.2859450773</v>
      </c>
      <c r="R806" s="7">
        <f t="shared" si="5"/>
        <v>-0.237766751</v>
      </c>
      <c r="S806" s="7">
        <f t="shared" si="6"/>
        <v>-0.3052382084</v>
      </c>
      <c r="T806" s="7">
        <f t="shared" si="7"/>
        <v>-0.222738275</v>
      </c>
      <c r="U806" s="7">
        <f t="shared" si="8"/>
        <v>-0.1965426471</v>
      </c>
      <c r="V806" s="8">
        <f t="shared" si="9"/>
        <v>-0.1463365737</v>
      </c>
      <c r="W806" s="7">
        <f t="shared" si="10"/>
        <v>-0.2088241136</v>
      </c>
      <c r="X806" s="9">
        <f t="shared" si="11"/>
        <v>-0.1377301551</v>
      </c>
      <c r="Y806" s="7">
        <f t="shared" si="12"/>
        <v>0.04998890824</v>
      </c>
      <c r="Z806" s="7">
        <f t="shared" si="13"/>
        <v>0.9089257174</v>
      </c>
      <c r="AA806" s="7">
        <f t="shared" si="14"/>
        <v>0.9702522602</v>
      </c>
      <c r="AB806" s="7">
        <f t="shared" si="15"/>
        <v>-0.334549993</v>
      </c>
      <c r="AC806" s="9">
        <f t="shared" si="16"/>
        <v>-0.2817312295</v>
      </c>
      <c r="AD806" s="9">
        <f t="shared" si="17"/>
        <v>-0.3130312375</v>
      </c>
      <c r="AE806" s="9">
        <f t="shared" si="18"/>
        <v>-0.303249985</v>
      </c>
      <c r="AF806" s="7">
        <f t="shared" si="19"/>
        <v>0.7482013966</v>
      </c>
      <c r="AG806" s="7">
        <f t="shared" si="20"/>
        <v>21.08808994</v>
      </c>
      <c r="AH806" s="7">
        <f t="shared" si="21"/>
        <v>30.36957845</v>
      </c>
      <c r="AI806" s="7">
        <f t="shared" si="22"/>
        <v>80.76672745</v>
      </c>
      <c r="AJ806" s="7">
        <f t="shared" si="23"/>
        <v>7.085141944</v>
      </c>
      <c r="AK806" s="7">
        <f t="shared" si="24"/>
        <v>1.105238578</v>
      </c>
      <c r="AL806" s="7">
        <f t="shared" si="25"/>
        <v>1.239769244</v>
      </c>
    </row>
    <row r="807" ht="15.75" customHeight="1">
      <c r="A807" s="5">
        <v>23.2</v>
      </c>
      <c r="B807" s="5" t="str">
        <f t="shared" si="1"/>
        <v>baik</v>
      </c>
      <c r="C807" s="5">
        <v>70.0</v>
      </c>
      <c r="D807" s="6"/>
      <c r="E807" s="5">
        <v>0.0612</v>
      </c>
      <c r="F807" s="5">
        <v>0.048799999</v>
      </c>
      <c r="G807" s="5">
        <v>0.035799999</v>
      </c>
      <c r="H807" s="5">
        <v>0.037099998</v>
      </c>
      <c r="I807" s="5">
        <v>0.034499999</v>
      </c>
      <c r="J807" s="5">
        <v>0.035799999</v>
      </c>
      <c r="K807" s="5">
        <v>0.0286</v>
      </c>
      <c r="L807" s="5">
        <v>0.032900002</v>
      </c>
      <c r="M807" s="5">
        <v>0.028100001</v>
      </c>
      <c r="N807" s="5">
        <v>0.024800001</v>
      </c>
      <c r="O807" s="7">
        <f t="shared" si="2"/>
        <v>-0.1118012284</v>
      </c>
      <c r="P807" s="7">
        <f t="shared" si="3"/>
        <v>0.2609819026</v>
      </c>
      <c r="Q807" s="7">
        <f t="shared" si="4"/>
        <v>0.008818324359</v>
      </c>
      <c r="R807" s="7">
        <f t="shared" si="5"/>
        <v>0.07116102863</v>
      </c>
      <c r="S807" s="7">
        <f t="shared" si="6"/>
        <v>0.009363276978</v>
      </c>
      <c r="T807" s="7">
        <f t="shared" si="7"/>
        <v>0.06701938153</v>
      </c>
      <c r="U807" s="7">
        <f t="shared" si="8"/>
        <v>0.2691807282</v>
      </c>
      <c r="V807" s="8">
        <f t="shared" si="9"/>
        <v>0.3260869293</v>
      </c>
      <c r="W807" s="7">
        <f t="shared" si="10"/>
        <v>0.2812499728</v>
      </c>
      <c r="X807" s="9">
        <f t="shared" si="11"/>
        <v>0.3120936021</v>
      </c>
      <c r="Y807" s="7">
        <f t="shared" si="12"/>
        <v>-0.1536643062</v>
      </c>
      <c r="Z807" s="7">
        <f t="shared" si="13"/>
        <v>1.49206343</v>
      </c>
      <c r="AA807" s="7">
        <f t="shared" si="14"/>
        <v>1.584269596</v>
      </c>
      <c r="AB807" s="7">
        <f t="shared" si="15"/>
        <v>-0.00162501075</v>
      </c>
      <c r="AC807" s="9">
        <f t="shared" si="16"/>
        <v>0.02064998925</v>
      </c>
      <c r="AD807" s="9">
        <f t="shared" si="17"/>
        <v>0.00744998925</v>
      </c>
      <c r="AE807" s="9">
        <f t="shared" si="18"/>
        <v>0.01157498925</v>
      </c>
      <c r="AF807" s="7">
        <f t="shared" si="19"/>
        <v>0.7988827039</v>
      </c>
      <c r="AG807" s="7">
        <f t="shared" si="20"/>
        <v>13.64143328</v>
      </c>
      <c r="AH807" s="7">
        <f t="shared" si="21"/>
        <v>18.0804884</v>
      </c>
      <c r="AI807" s="7">
        <f t="shared" si="22"/>
        <v>32.16927451</v>
      </c>
      <c r="AJ807" s="7">
        <f t="shared" si="23"/>
        <v>2.331477389</v>
      </c>
      <c r="AK807" s="7">
        <f t="shared" si="24"/>
        <v>0.7336065519</v>
      </c>
      <c r="AL807" s="7">
        <f t="shared" si="25"/>
        <v>0.5849673039</v>
      </c>
    </row>
    <row r="808" ht="15.75" customHeight="1">
      <c r="A808" s="5">
        <v>23.2</v>
      </c>
      <c r="B808" s="5" t="str">
        <f t="shared" si="1"/>
        <v>baik</v>
      </c>
      <c r="C808" s="5">
        <v>40.0</v>
      </c>
      <c r="D808" s="5"/>
      <c r="E808" s="5">
        <v>0.025699999</v>
      </c>
      <c r="F808" s="5">
        <v>0.031300001</v>
      </c>
      <c r="G808" s="5">
        <v>0.0177</v>
      </c>
      <c r="H808" s="5">
        <v>0.0228</v>
      </c>
      <c r="I808" s="5">
        <v>0.0085</v>
      </c>
      <c r="J808" s="5">
        <v>0.0099</v>
      </c>
      <c r="K808" s="5">
        <v>0.0044</v>
      </c>
      <c r="L808" s="5">
        <v>0.0045</v>
      </c>
      <c r="M808" s="5">
        <v>0.0056</v>
      </c>
      <c r="N808" s="5">
        <v>0.005</v>
      </c>
      <c r="O808" s="7">
        <f t="shared" si="2"/>
        <v>-0.6018099548</v>
      </c>
      <c r="P808" s="7">
        <f t="shared" si="3"/>
        <v>0.7535014075</v>
      </c>
      <c r="Q808" s="7">
        <f t="shared" si="4"/>
        <v>-0.12</v>
      </c>
      <c r="R808" s="7">
        <f t="shared" si="5"/>
        <v>-0.06382978723</v>
      </c>
      <c r="S808" s="7">
        <f t="shared" si="6"/>
        <v>-0.1276595745</v>
      </c>
      <c r="T808" s="7">
        <f t="shared" si="7"/>
        <v>-0.06</v>
      </c>
      <c r="U808" s="7">
        <f t="shared" si="8"/>
        <v>0.696476973</v>
      </c>
      <c r="V808" s="8">
        <f t="shared" si="9"/>
        <v>0.7245179139</v>
      </c>
      <c r="W808" s="7">
        <f t="shared" si="10"/>
        <v>0.7079889888</v>
      </c>
      <c r="X808" s="9">
        <f t="shared" si="11"/>
        <v>0.7127371352</v>
      </c>
      <c r="Y808" s="7">
        <f t="shared" si="12"/>
        <v>-0.2775510352</v>
      </c>
      <c r="Z808" s="7">
        <f t="shared" si="13"/>
        <v>4.9000001</v>
      </c>
      <c r="AA808" s="7">
        <f t="shared" si="14"/>
        <v>5.212766064</v>
      </c>
      <c r="AB808" s="7">
        <f t="shared" si="15"/>
        <v>0.086300004</v>
      </c>
      <c r="AC808" s="9">
        <f t="shared" si="16"/>
        <v>0.090350004</v>
      </c>
      <c r="AD808" s="9">
        <f t="shared" si="17"/>
        <v>0.087950004</v>
      </c>
      <c r="AE808" s="9">
        <f t="shared" si="18"/>
        <v>0.088700004</v>
      </c>
      <c r="AF808" s="7">
        <f t="shared" si="19"/>
        <v>0.2485875706</v>
      </c>
      <c r="AG808" s="7">
        <f t="shared" si="20"/>
        <v>15.79649057</v>
      </c>
      <c r="AH808" s="7">
        <f t="shared" si="21"/>
        <v>12.07978669</v>
      </c>
      <c r="AI808" s="7">
        <f t="shared" si="22"/>
        <v>5.622105294</v>
      </c>
      <c r="AJ808" s="7">
        <f t="shared" si="23"/>
        <v>0.98229529</v>
      </c>
      <c r="AK808" s="7">
        <f t="shared" si="24"/>
        <v>0.5654951896</v>
      </c>
      <c r="AL808" s="7">
        <f t="shared" si="25"/>
        <v>0.6887159801</v>
      </c>
    </row>
    <row r="809" ht="15.75" customHeight="1">
      <c r="A809" s="5">
        <v>23.2</v>
      </c>
      <c r="B809" s="5" t="str">
        <f t="shared" si="1"/>
        <v>baik</v>
      </c>
      <c r="C809" s="5">
        <v>70.0</v>
      </c>
      <c r="D809" s="5"/>
      <c r="E809" s="5">
        <v>0.073100001</v>
      </c>
      <c r="F809" s="5">
        <v>0.085600004</v>
      </c>
      <c r="G809" s="5">
        <v>0.081200004</v>
      </c>
      <c r="H809" s="5">
        <v>0.077</v>
      </c>
      <c r="I809" s="5">
        <v>0.056899998</v>
      </c>
      <c r="J809" s="5">
        <v>0.060699999</v>
      </c>
      <c r="K809" s="5">
        <v>0.049199998</v>
      </c>
      <c r="L809" s="5">
        <v>0.056899998</v>
      </c>
      <c r="M809" s="5">
        <v>0.046599999</v>
      </c>
      <c r="N809" s="5">
        <v>0.045899998</v>
      </c>
      <c r="O809" s="7">
        <f t="shared" si="2"/>
        <v>-0.2453988153</v>
      </c>
      <c r="P809" s="7">
        <f t="shared" si="3"/>
        <v>0.2700297141</v>
      </c>
      <c r="Q809" s="7">
        <f t="shared" si="4"/>
        <v>0.02713986515</v>
      </c>
      <c r="R809" s="7">
        <f t="shared" si="5"/>
        <v>0.03470031692</v>
      </c>
      <c r="S809" s="7">
        <f t="shared" si="6"/>
        <v>0.02733963312</v>
      </c>
      <c r="T809" s="7">
        <f t="shared" si="7"/>
        <v>0.03444676517</v>
      </c>
      <c r="U809" s="7">
        <f t="shared" si="8"/>
        <v>0.2950075954</v>
      </c>
      <c r="V809" s="8">
        <f t="shared" si="9"/>
        <v>0.3019011817</v>
      </c>
      <c r="W809" s="7">
        <f t="shared" si="10"/>
        <v>0.2965779803</v>
      </c>
      <c r="X809" s="9">
        <f t="shared" si="11"/>
        <v>0.3003026104</v>
      </c>
      <c r="Y809" s="7">
        <f t="shared" si="12"/>
        <v>-0.02637889562</v>
      </c>
      <c r="Z809" s="7">
        <f t="shared" si="13"/>
        <v>1.741127487</v>
      </c>
      <c r="AA809" s="7">
        <f t="shared" si="14"/>
        <v>1.753943376</v>
      </c>
      <c r="AB809" s="7">
        <f t="shared" si="15"/>
        <v>0.01555002325</v>
      </c>
      <c r="AC809" s="9">
        <f t="shared" si="16"/>
        <v>0.02027503</v>
      </c>
      <c r="AD809" s="9">
        <f t="shared" si="17"/>
        <v>0.017475026</v>
      </c>
      <c r="AE809" s="9">
        <f t="shared" si="18"/>
        <v>0.01835002725</v>
      </c>
      <c r="AF809" s="7">
        <f t="shared" si="19"/>
        <v>0.6059112756</v>
      </c>
      <c r="AG809" s="7">
        <f t="shared" si="20"/>
        <v>20.0160304</v>
      </c>
      <c r="AH809" s="7">
        <f t="shared" si="21"/>
        <v>49.72090076</v>
      </c>
      <c r="AI809" s="7">
        <f t="shared" si="22"/>
        <v>65.8580792</v>
      </c>
      <c r="AJ809" s="7">
        <f t="shared" si="23"/>
        <v>20.38051664</v>
      </c>
      <c r="AK809" s="7">
        <f t="shared" si="24"/>
        <v>0.9485981332</v>
      </c>
      <c r="AL809" s="7">
        <f t="shared" si="25"/>
        <v>1.110807153</v>
      </c>
    </row>
    <row r="810" ht="15.75" customHeight="1">
      <c r="A810" s="5">
        <v>23.2</v>
      </c>
      <c r="B810" s="5" t="str">
        <f t="shared" si="1"/>
        <v>baik</v>
      </c>
      <c r="C810" s="5">
        <v>40.0</v>
      </c>
      <c r="D810" s="5"/>
      <c r="E810" s="7">
        <v>0.131799996</v>
      </c>
      <c r="F810" s="5">
        <v>0.122199997</v>
      </c>
      <c r="G810" s="5">
        <v>0.093599997</v>
      </c>
      <c r="H810" s="5">
        <v>0.095899999</v>
      </c>
      <c r="I810" s="5">
        <v>0.090300001</v>
      </c>
      <c r="J810" s="5">
        <v>0.085100003</v>
      </c>
      <c r="K810" s="5">
        <v>0.101099998</v>
      </c>
      <c r="L810" s="5">
        <v>0.084200002</v>
      </c>
      <c r="M810" s="5">
        <v>0.070500001</v>
      </c>
      <c r="N810" s="5">
        <v>0.042300001</v>
      </c>
      <c r="O810" s="7">
        <f t="shared" si="2"/>
        <v>0.03852080736</v>
      </c>
      <c r="P810" s="7">
        <f t="shared" si="3"/>
        <v>0.09449171282</v>
      </c>
      <c r="Q810" s="7">
        <f t="shared" si="4"/>
        <v>0.1783216619</v>
      </c>
      <c r="R810" s="7">
        <f t="shared" si="5"/>
        <v>0.4100418229</v>
      </c>
      <c r="S810" s="7">
        <f t="shared" si="6"/>
        <v>0.2133891019</v>
      </c>
      <c r="T810" s="7">
        <f t="shared" si="7"/>
        <v>0.3426573272</v>
      </c>
      <c r="U810" s="7">
        <f t="shared" si="8"/>
        <v>0.268292665</v>
      </c>
      <c r="V810" s="8">
        <f t="shared" si="9"/>
        <v>0.4857142673</v>
      </c>
      <c r="W810" s="7">
        <f t="shared" si="10"/>
        <v>0.3142856938</v>
      </c>
      <c r="X810" s="9">
        <f t="shared" si="11"/>
        <v>0.4146341299</v>
      </c>
      <c r="Y810" s="7">
        <f t="shared" si="12"/>
        <v>-0.1325301242</v>
      </c>
      <c r="Z810" s="7">
        <f t="shared" si="13"/>
        <v>1.25757573</v>
      </c>
      <c r="AA810" s="7">
        <f t="shared" si="14"/>
        <v>1.504881419</v>
      </c>
      <c r="AB810" s="7">
        <f t="shared" si="15"/>
        <v>-0.01235001825</v>
      </c>
      <c r="AC810" s="9">
        <f t="shared" si="16"/>
        <v>0.1779999818</v>
      </c>
      <c r="AD810" s="9">
        <f t="shared" si="17"/>
        <v>0.06519998175</v>
      </c>
      <c r="AE810" s="9">
        <f t="shared" si="18"/>
        <v>0.1004499818</v>
      </c>
      <c r="AF810" s="7">
        <f t="shared" si="19"/>
        <v>1.080128218</v>
      </c>
      <c r="AG810" s="7">
        <f t="shared" si="20"/>
        <v>14.1611484</v>
      </c>
      <c r="AH810" s="7">
        <f t="shared" si="21"/>
        <v>65.54382816</v>
      </c>
      <c r="AI810" s="7">
        <f t="shared" si="22"/>
        <v>104.1685094</v>
      </c>
      <c r="AJ810" s="7">
        <f t="shared" si="23"/>
        <v>36.84577815</v>
      </c>
      <c r="AK810" s="7">
        <f t="shared" si="24"/>
        <v>0.7659574411</v>
      </c>
      <c r="AL810" s="7">
        <f t="shared" si="25"/>
        <v>0.7101669184</v>
      </c>
    </row>
    <row r="811" ht="15.75" customHeight="1">
      <c r="A811" s="5">
        <v>23.2</v>
      </c>
      <c r="B811" s="5" t="str">
        <f t="shared" si="1"/>
        <v>baik</v>
      </c>
      <c r="C811" s="5">
        <v>40.0</v>
      </c>
      <c r="D811" s="5"/>
      <c r="E811" s="7">
        <v>0.116966665</v>
      </c>
      <c r="F811" s="5">
        <v>0.115933336</v>
      </c>
      <c r="G811" s="5">
        <v>0.087016664</v>
      </c>
      <c r="H811" s="5">
        <v>0.0955</v>
      </c>
      <c r="I811" s="5">
        <v>0.102116667</v>
      </c>
      <c r="J811" s="5">
        <v>0.102516666</v>
      </c>
      <c r="K811" s="5">
        <v>0.106250003</v>
      </c>
      <c r="L811" s="5">
        <v>0.105083331</v>
      </c>
      <c r="M811" s="5">
        <v>0.103516668</v>
      </c>
      <c r="N811" s="5">
        <v>0.094033331</v>
      </c>
      <c r="O811" s="7">
        <f t="shared" si="2"/>
        <v>0.099517104</v>
      </c>
      <c r="P811" s="7">
        <f t="shared" si="3"/>
        <v>0.04358262435</v>
      </c>
      <c r="Q811" s="7">
        <f t="shared" si="4"/>
        <v>0.01303035886</v>
      </c>
      <c r="R811" s="7">
        <f t="shared" si="5"/>
        <v>0.06099694745</v>
      </c>
      <c r="S811" s="7">
        <f t="shared" si="6"/>
        <v>0.01364734122</v>
      </c>
      <c r="T811" s="7">
        <f t="shared" si="7"/>
        <v>0.05823933774</v>
      </c>
      <c r="U811" s="7">
        <f t="shared" si="8"/>
        <v>0.0565808511</v>
      </c>
      <c r="V811" s="8">
        <f t="shared" si="9"/>
        <v>0.1043022938</v>
      </c>
      <c r="W811" s="7">
        <f t="shared" si="10"/>
        <v>0.05913637711</v>
      </c>
      <c r="X811" s="9">
        <f t="shared" si="11"/>
        <v>0.09979496287</v>
      </c>
      <c r="Y811" s="7">
        <f t="shared" si="12"/>
        <v>-0.1424817541</v>
      </c>
      <c r="Z811" s="7">
        <f t="shared" si="13"/>
        <v>0.9675035554</v>
      </c>
      <c r="AA811" s="7">
        <f t="shared" si="14"/>
        <v>1.013314468</v>
      </c>
      <c r="AB811" s="7">
        <f t="shared" si="15"/>
        <v>-0.2615666658</v>
      </c>
      <c r="AC811" s="9">
        <f t="shared" si="16"/>
        <v>-0.197554141</v>
      </c>
      <c r="AD811" s="9">
        <f t="shared" si="17"/>
        <v>-0.235487489</v>
      </c>
      <c r="AE811" s="9">
        <f t="shared" si="18"/>
        <v>-0.2236333178</v>
      </c>
      <c r="AF811" s="7">
        <f t="shared" si="19"/>
        <v>1.221030526</v>
      </c>
      <c r="AG811" s="7">
        <f t="shared" si="20"/>
        <v>14.89468887</v>
      </c>
      <c r="AH811" s="7">
        <f t="shared" si="21"/>
        <v>56.60123502</v>
      </c>
      <c r="AI811" s="7">
        <f t="shared" si="22"/>
        <v>134.1127652</v>
      </c>
      <c r="AJ811" s="7">
        <f t="shared" si="23"/>
        <v>26.90612555</v>
      </c>
      <c r="AK811" s="7">
        <f t="shared" si="24"/>
        <v>0.7505750029</v>
      </c>
      <c r="AL811" s="7">
        <f t="shared" si="25"/>
        <v>0.7439441314</v>
      </c>
    </row>
    <row r="812" ht="15.75" customHeight="1">
      <c r="A812" s="5">
        <v>23.1</v>
      </c>
      <c r="B812" s="5" t="str">
        <f t="shared" si="1"/>
        <v>baik</v>
      </c>
      <c r="C812" s="5">
        <v>40.0</v>
      </c>
      <c r="D812" s="7"/>
      <c r="E812" s="5">
        <v>0.267100006</v>
      </c>
      <c r="F812" s="5">
        <v>0.280200005</v>
      </c>
      <c r="G812" s="5">
        <v>0.291599989</v>
      </c>
      <c r="H812" s="5">
        <v>0.298500001</v>
      </c>
      <c r="I812" s="5">
        <v>0.217500001</v>
      </c>
      <c r="J812" s="5">
        <v>0.252400011</v>
      </c>
      <c r="K812" s="5">
        <v>0.211199999</v>
      </c>
      <c r="L812" s="5">
        <v>0.235100001</v>
      </c>
      <c r="M812" s="5">
        <v>0.065499999</v>
      </c>
      <c r="N812" s="5">
        <v>0.041999999</v>
      </c>
      <c r="O812" s="7">
        <f t="shared" si="2"/>
        <v>-0.1599045185</v>
      </c>
      <c r="P812" s="7">
        <f t="shared" si="3"/>
        <v>0.1404151515</v>
      </c>
      <c r="Q812" s="7">
        <f t="shared" si="4"/>
        <v>0.5265630685</v>
      </c>
      <c r="R812" s="7">
        <f t="shared" si="5"/>
        <v>0.6682464508</v>
      </c>
      <c r="S812" s="7">
        <f t="shared" si="6"/>
        <v>0.5754344437</v>
      </c>
      <c r="T812" s="7">
        <f t="shared" si="7"/>
        <v>0.6114925957</v>
      </c>
      <c r="U812" s="7">
        <f t="shared" si="8"/>
        <v>0.6210587316</v>
      </c>
      <c r="V812" s="8">
        <f t="shared" si="9"/>
        <v>0.7392923744</v>
      </c>
      <c r="W812" s="7">
        <f t="shared" si="10"/>
        <v>0.6663563108</v>
      </c>
      <c r="X812" s="9">
        <f t="shared" si="11"/>
        <v>0.6890367464</v>
      </c>
      <c r="Y812" s="7">
        <f t="shared" si="12"/>
        <v>0.01993701315</v>
      </c>
      <c r="Z812" s="7">
        <f t="shared" si="13"/>
        <v>2.066498006</v>
      </c>
      <c r="AA812" s="7">
        <f t="shared" si="14"/>
        <v>2.258293833</v>
      </c>
      <c r="AB812" s="7">
        <f t="shared" si="15"/>
        <v>0.625875027</v>
      </c>
      <c r="AC812" s="9">
        <f t="shared" si="16"/>
        <v>0.784500027</v>
      </c>
      <c r="AD812" s="9">
        <f t="shared" si="17"/>
        <v>0.690500027</v>
      </c>
      <c r="AE812" s="9">
        <f t="shared" si="18"/>
        <v>0.719875027</v>
      </c>
      <c r="AF812" s="7">
        <f t="shared" si="19"/>
        <v>0.7242798593</v>
      </c>
      <c r="AG812" s="7">
        <f t="shared" si="20"/>
        <v>20.93848416</v>
      </c>
      <c r="AH812" s="7">
        <f t="shared" si="21"/>
        <v>5401.907186</v>
      </c>
      <c r="AI812" s="7">
        <f t="shared" si="22"/>
        <v>455.4673922</v>
      </c>
      <c r="AJ812" s="7">
        <f t="shared" si="23"/>
        <v>470819.7774</v>
      </c>
      <c r="AK812" s="7">
        <f t="shared" si="24"/>
        <v>1.040685167</v>
      </c>
      <c r="AL812" s="7">
        <f t="shared" si="25"/>
        <v>1.09172588</v>
      </c>
    </row>
    <row r="813" ht="15.75" customHeight="1">
      <c r="A813" s="5">
        <v>23.1</v>
      </c>
      <c r="B813" s="5" t="str">
        <f t="shared" si="1"/>
        <v>baik</v>
      </c>
      <c r="C813" s="5">
        <v>40.0</v>
      </c>
      <c r="D813" s="5"/>
      <c r="E813" s="7">
        <v>0.0744</v>
      </c>
      <c r="F813" s="5">
        <v>0.083899997</v>
      </c>
      <c r="G813" s="5">
        <v>0.0601</v>
      </c>
      <c r="H813" s="5">
        <v>0.05215</v>
      </c>
      <c r="I813" s="5">
        <v>0.0295</v>
      </c>
      <c r="J813" s="5">
        <v>0.031099999</v>
      </c>
      <c r="K813" s="5">
        <v>0.02465</v>
      </c>
      <c r="L813" s="5">
        <v>0.022600001</v>
      </c>
      <c r="M813" s="5">
        <v>0.01035</v>
      </c>
      <c r="N813" s="5">
        <v>0.00855</v>
      </c>
      <c r="O813" s="7">
        <f t="shared" si="2"/>
        <v>-0.4182890855</v>
      </c>
      <c r="P813" s="7">
        <f t="shared" si="3"/>
        <v>0.5458314015</v>
      </c>
      <c r="Q813" s="7">
        <f t="shared" si="4"/>
        <v>0.4085714286</v>
      </c>
      <c r="R813" s="7">
        <f t="shared" si="5"/>
        <v>0.484939759</v>
      </c>
      <c r="S813" s="7">
        <f t="shared" si="6"/>
        <v>0.4307228916</v>
      </c>
      <c r="T813" s="7">
        <f t="shared" si="7"/>
        <v>0.46</v>
      </c>
      <c r="U813" s="7">
        <f t="shared" si="8"/>
        <v>0.7803713458</v>
      </c>
      <c r="V813" s="8">
        <f t="shared" si="9"/>
        <v>0.8150351481</v>
      </c>
      <c r="W813" s="7">
        <f t="shared" si="10"/>
        <v>0.7955651637</v>
      </c>
      <c r="X813" s="9">
        <f t="shared" si="11"/>
        <v>0.7994694896</v>
      </c>
      <c r="Y813" s="7">
        <f t="shared" si="12"/>
        <v>-0.1652777604</v>
      </c>
      <c r="Z813" s="7">
        <f t="shared" si="13"/>
        <v>4.114285629</v>
      </c>
      <c r="AA813" s="7">
        <f t="shared" si="14"/>
        <v>4.337349307</v>
      </c>
      <c r="AB813" s="7">
        <f t="shared" si="15"/>
        <v>0.259574988</v>
      </c>
      <c r="AC813" s="9">
        <f t="shared" si="16"/>
        <v>0.271724988</v>
      </c>
      <c r="AD813" s="9">
        <f t="shared" si="17"/>
        <v>0.264524988</v>
      </c>
      <c r="AE813" s="9">
        <f t="shared" si="18"/>
        <v>0.266774988</v>
      </c>
      <c r="AF813" s="7">
        <f t="shared" si="19"/>
        <v>0.4101497504</v>
      </c>
      <c r="AG813" s="7">
        <f t="shared" si="20"/>
        <v>16.31583512</v>
      </c>
      <c r="AH813" s="7">
        <f t="shared" si="21"/>
        <v>31.07116311</v>
      </c>
      <c r="AI813" s="7">
        <f t="shared" si="22"/>
        <v>26.57650362</v>
      </c>
      <c r="AJ813" s="7">
        <f t="shared" si="23"/>
        <v>7.440579137</v>
      </c>
      <c r="AK813" s="7">
        <f t="shared" si="24"/>
        <v>0.7163289887</v>
      </c>
      <c r="AL813" s="7">
        <f t="shared" si="25"/>
        <v>0.8077956989</v>
      </c>
    </row>
    <row r="814" ht="15.75" customHeight="1">
      <c r="A814" s="5">
        <v>23.1</v>
      </c>
      <c r="B814" s="5" t="str">
        <f t="shared" si="1"/>
        <v>baik</v>
      </c>
      <c r="C814" s="5">
        <v>40.0</v>
      </c>
      <c r="D814" s="5"/>
      <c r="E814" s="7">
        <v>0.109133333</v>
      </c>
      <c r="F814" s="5">
        <v>0.106533334</v>
      </c>
      <c r="G814" s="5">
        <v>0.081200004</v>
      </c>
      <c r="H814" s="5">
        <v>0.084766664</v>
      </c>
      <c r="I814" s="5">
        <v>0.082666665</v>
      </c>
      <c r="J814" s="5">
        <v>0.085666664</v>
      </c>
      <c r="K814" s="5">
        <v>0.073600002</v>
      </c>
      <c r="L814" s="5">
        <v>0.085733332</v>
      </c>
      <c r="M814" s="5">
        <v>0.055866666</v>
      </c>
      <c r="N814" s="5">
        <v>0.045566667</v>
      </c>
      <c r="O814" s="7">
        <f t="shared" si="2"/>
        <v>-0.04909561825</v>
      </c>
      <c r="P814" s="7">
        <f t="shared" si="3"/>
        <v>0.1828275251</v>
      </c>
      <c r="Q814" s="7">
        <f t="shared" si="4"/>
        <v>0.1369722128</v>
      </c>
      <c r="R814" s="7">
        <f t="shared" si="5"/>
        <v>0.2352447646</v>
      </c>
      <c r="S814" s="7">
        <f t="shared" si="6"/>
        <v>0.1488112083</v>
      </c>
      <c r="T814" s="7">
        <f t="shared" si="7"/>
        <v>0.2165293618</v>
      </c>
      <c r="U814" s="7">
        <f t="shared" si="8"/>
        <v>0.3119868719</v>
      </c>
      <c r="V814" s="8">
        <f t="shared" si="9"/>
        <v>0.400832785</v>
      </c>
      <c r="W814" s="7">
        <f t="shared" si="10"/>
        <v>0.3331141858</v>
      </c>
      <c r="X814" s="9">
        <f t="shared" si="11"/>
        <v>0.3754105111</v>
      </c>
      <c r="Y814" s="7">
        <f t="shared" si="12"/>
        <v>-0.1349431607</v>
      </c>
      <c r="Z814" s="7">
        <f t="shared" si="13"/>
        <v>1.450051514</v>
      </c>
      <c r="AA814" s="7">
        <f t="shared" si="14"/>
        <v>1.575384624</v>
      </c>
      <c r="AB814" s="7">
        <f t="shared" si="15"/>
        <v>0.03063334</v>
      </c>
      <c r="AC814" s="9">
        <f t="shared" si="16"/>
        <v>0.1001583333</v>
      </c>
      <c r="AD814" s="9">
        <f t="shared" si="17"/>
        <v>0.05895833725</v>
      </c>
      <c r="AE814" s="9">
        <f t="shared" si="18"/>
        <v>0.071833336</v>
      </c>
      <c r="AF814" s="7">
        <f t="shared" si="19"/>
        <v>0.9064039209</v>
      </c>
      <c r="AG814" s="7">
        <f t="shared" si="20"/>
        <v>15.00124909</v>
      </c>
      <c r="AH814" s="7">
        <f t="shared" si="21"/>
        <v>49.72090076</v>
      </c>
      <c r="AI814" s="7">
        <f t="shared" si="22"/>
        <v>105.1108876</v>
      </c>
      <c r="AJ814" s="7">
        <f t="shared" si="23"/>
        <v>20.38051664</v>
      </c>
      <c r="AK814" s="7">
        <f t="shared" si="24"/>
        <v>0.7622027862</v>
      </c>
      <c r="AL814" s="7">
        <f t="shared" si="25"/>
        <v>0.7440440218</v>
      </c>
    </row>
    <row r="815" ht="15.75" customHeight="1">
      <c r="A815" s="5">
        <v>23.1</v>
      </c>
      <c r="B815" s="5" t="str">
        <f t="shared" si="1"/>
        <v>baik</v>
      </c>
      <c r="C815" s="5">
        <v>40.0</v>
      </c>
      <c r="D815" s="5"/>
      <c r="E815" s="7">
        <v>0.07</v>
      </c>
      <c r="F815" s="5">
        <v>0.069499999</v>
      </c>
      <c r="G815" s="5">
        <v>0.052700002</v>
      </c>
      <c r="H815" s="5">
        <v>0.056600001</v>
      </c>
      <c r="I815" s="5">
        <v>0.042399999</v>
      </c>
      <c r="J815" s="5">
        <v>0.041000001</v>
      </c>
      <c r="K815" s="5">
        <v>0.0361</v>
      </c>
      <c r="L815" s="5">
        <v>0.036200002</v>
      </c>
      <c r="M815" s="5">
        <v>0.018200001</v>
      </c>
      <c r="N815" s="5">
        <v>0.0152</v>
      </c>
      <c r="O815" s="7">
        <f t="shared" si="2"/>
        <v>-0.1869369552</v>
      </c>
      <c r="P815" s="7">
        <f t="shared" si="3"/>
        <v>0.3162878723</v>
      </c>
      <c r="Q815" s="7">
        <f t="shared" si="4"/>
        <v>0.3296500676</v>
      </c>
      <c r="R815" s="7">
        <f t="shared" si="5"/>
        <v>0.4074074074</v>
      </c>
      <c r="S815" s="7">
        <f t="shared" si="6"/>
        <v>0.3489278558</v>
      </c>
      <c r="T815" s="7">
        <f t="shared" si="7"/>
        <v>0.3848987038</v>
      </c>
      <c r="U815" s="7">
        <f t="shared" si="8"/>
        <v>0.5849486659</v>
      </c>
      <c r="V815" s="8">
        <f t="shared" si="9"/>
        <v>0.6410861823</v>
      </c>
      <c r="W815" s="7">
        <f t="shared" si="10"/>
        <v>0.6056670438</v>
      </c>
      <c r="X815" s="9">
        <f t="shared" si="11"/>
        <v>0.619156203</v>
      </c>
      <c r="Y815" s="7">
        <f t="shared" si="12"/>
        <v>-0.1374795161</v>
      </c>
      <c r="Z815" s="7">
        <f t="shared" si="13"/>
        <v>2.250460382</v>
      </c>
      <c r="AA815" s="7">
        <f t="shared" si="14"/>
        <v>2.382066296</v>
      </c>
      <c r="AB815" s="7">
        <f t="shared" si="15"/>
        <v>0.1461249893</v>
      </c>
      <c r="AC815" s="9">
        <f t="shared" si="16"/>
        <v>0.166374996</v>
      </c>
      <c r="AD815" s="9">
        <f t="shared" si="17"/>
        <v>0.154374992</v>
      </c>
      <c r="AE815" s="9">
        <f t="shared" si="18"/>
        <v>0.1581249933</v>
      </c>
      <c r="AF815" s="7">
        <f t="shared" si="19"/>
        <v>0.6850094617</v>
      </c>
      <c r="AG815" s="7">
        <f t="shared" si="20"/>
        <v>15.67039243</v>
      </c>
      <c r="AH815" s="7">
        <f t="shared" si="21"/>
        <v>26.34807398</v>
      </c>
      <c r="AI815" s="7">
        <f t="shared" si="22"/>
        <v>38.66960393</v>
      </c>
      <c r="AJ815" s="7">
        <f t="shared" si="23"/>
        <v>5.225559024</v>
      </c>
      <c r="AK815" s="7">
        <f t="shared" si="24"/>
        <v>0.758273421</v>
      </c>
      <c r="AL815" s="7">
        <f t="shared" si="25"/>
        <v>0.7528571714</v>
      </c>
    </row>
    <row r="816" ht="15.75" customHeight="1">
      <c r="A816" s="5">
        <v>23.1</v>
      </c>
      <c r="B816" s="5" t="str">
        <f t="shared" si="1"/>
        <v>baik</v>
      </c>
      <c r="C816" s="5">
        <v>40.0</v>
      </c>
      <c r="D816" s="5"/>
      <c r="E816" s="7">
        <v>0.058466665</v>
      </c>
      <c r="F816" s="5">
        <v>0.074699998</v>
      </c>
      <c r="G816" s="5">
        <v>0.037666667</v>
      </c>
      <c r="H816" s="5">
        <v>0.032833334</v>
      </c>
      <c r="I816" s="5">
        <v>0.018100001</v>
      </c>
      <c r="J816" s="5">
        <v>0.0184</v>
      </c>
      <c r="K816" s="5">
        <v>0.014466667</v>
      </c>
      <c r="L816" s="5">
        <v>0.014266667</v>
      </c>
      <c r="M816" s="5">
        <v>0.007733333</v>
      </c>
      <c r="N816" s="5">
        <v>0.006833334</v>
      </c>
      <c r="O816" s="7">
        <f t="shared" si="2"/>
        <v>-0.445012782</v>
      </c>
      <c r="P816" s="7">
        <f t="shared" si="3"/>
        <v>0.6755140051</v>
      </c>
      <c r="Q816" s="7">
        <f t="shared" si="4"/>
        <v>0.3033033333</v>
      </c>
      <c r="R816" s="7">
        <f t="shared" si="5"/>
        <v>0.3583724245</v>
      </c>
      <c r="S816" s="7">
        <f t="shared" si="6"/>
        <v>0.3161189523</v>
      </c>
      <c r="T816" s="7">
        <f t="shared" si="7"/>
        <v>0.3438438288</v>
      </c>
      <c r="U816" s="7">
        <f t="shared" si="8"/>
        <v>0.812373638</v>
      </c>
      <c r="V816" s="8">
        <f t="shared" si="9"/>
        <v>0.8323793758</v>
      </c>
      <c r="W816" s="7">
        <f t="shared" si="10"/>
        <v>0.8213409578</v>
      </c>
      <c r="X816" s="9">
        <f t="shared" si="11"/>
        <v>0.8232915397</v>
      </c>
      <c r="Y816" s="7">
        <f t="shared" si="12"/>
        <v>-0.3295757777</v>
      </c>
      <c r="Z816" s="7">
        <f t="shared" si="13"/>
        <v>5.061561486</v>
      </c>
      <c r="AA816" s="7">
        <f t="shared" si="14"/>
        <v>5.275430034</v>
      </c>
      <c r="AB816" s="7">
        <f t="shared" si="15"/>
        <v>0.2429833275</v>
      </c>
      <c r="AC816" s="9">
        <f t="shared" si="16"/>
        <v>0.2490583208</v>
      </c>
      <c r="AD816" s="9">
        <f t="shared" si="17"/>
        <v>0.2454583248</v>
      </c>
      <c r="AE816" s="9">
        <f t="shared" si="18"/>
        <v>0.2465833235</v>
      </c>
      <c r="AF816" s="7">
        <f t="shared" si="19"/>
        <v>0.3840708019</v>
      </c>
      <c r="AG816" s="7">
        <f t="shared" si="20"/>
        <v>14.48786508</v>
      </c>
      <c r="AH816" s="7">
        <f t="shared" si="21"/>
        <v>18.84836205</v>
      </c>
      <c r="AI816" s="7">
        <f t="shared" si="22"/>
        <v>13.03706413</v>
      </c>
      <c r="AJ816" s="7">
        <f t="shared" si="23"/>
        <v>2.548856607</v>
      </c>
      <c r="AK816" s="7">
        <f t="shared" si="24"/>
        <v>0.5042391969</v>
      </c>
      <c r="AL816" s="7">
        <f t="shared" si="25"/>
        <v>0.6442417572</v>
      </c>
    </row>
    <row r="817" ht="15.75" customHeight="1">
      <c r="A817" s="5">
        <v>23.1</v>
      </c>
      <c r="B817" s="5" t="str">
        <f t="shared" si="1"/>
        <v>baik</v>
      </c>
      <c r="C817" s="5">
        <v>40.0</v>
      </c>
      <c r="D817" s="5"/>
      <c r="E817" s="7">
        <v>0.107979998</v>
      </c>
      <c r="F817" s="5">
        <v>0.105740003</v>
      </c>
      <c r="G817" s="5">
        <v>0.072460003</v>
      </c>
      <c r="H817" s="5">
        <v>0.0735</v>
      </c>
      <c r="I817" s="5">
        <v>0.063859999</v>
      </c>
      <c r="J817" s="5">
        <v>0.062180001</v>
      </c>
      <c r="K817" s="5">
        <v>0.069279999</v>
      </c>
      <c r="L817" s="5">
        <v>0.059</v>
      </c>
      <c r="M817" s="5">
        <v>0.069020003</v>
      </c>
      <c r="N817" s="5">
        <v>0.06202</v>
      </c>
      <c r="O817" s="7">
        <f t="shared" si="2"/>
        <v>-0.02243547309</v>
      </c>
      <c r="P817" s="7">
        <f t="shared" si="3"/>
        <v>0.2083190697</v>
      </c>
      <c r="Q817" s="7">
        <f t="shared" si="4"/>
        <v>0.001879942128</v>
      </c>
      <c r="R817" s="7">
        <f t="shared" si="5"/>
        <v>0.05529321443</v>
      </c>
      <c r="S817" s="7">
        <f t="shared" si="6"/>
        <v>0.00198016757</v>
      </c>
      <c r="T817" s="7">
        <f t="shared" si="7"/>
        <v>0.05249456902</v>
      </c>
      <c r="U817" s="7">
        <f t="shared" si="8"/>
        <v>0.2101167243</v>
      </c>
      <c r="V817" s="8">
        <f t="shared" si="9"/>
        <v>0.260610409</v>
      </c>
      <c r="W817" s="7">
        <f t="shared" si="10"/>
        <v>0.2188841163</v>
      </c>
      <c r="X817" s="9">
        <f t="shared" si="11"/>
        <v>0.2501716726</v>
      </c>
      <c r="Y817" s="7">
        <f t="shared" si="12"/>
        <v>-0.1867564471</v>
      </c>
      <c r="Z817" s="7">
        <f t="shared" si="13"/>
        <v>1.288503279</v>
      </c>
      <c r="AA817" s="7">
        <f t="shared" si="14"/>
        <v>1.357197314</v>
      </c>
      <c r="AB817" s="7">
        <f t="shared" si="15"/>
        <v>-0.060245008</v>
      </c>
      <c r="AC817" s="9">
        <f t="shared" si="16"/>
        <v>-0.01299498775</v>
      </c>
      <c r="AD817" s="9">
        <f t="shared" si="17"/>
        <v>-0.04099499975</v>
      </c>
      <c r="AE817" s="9">
        <f t="shared" si="18"/>
        <v>-0.032244996</v>
      </c>
      <c r="AF817" s="7">
        <f t="shared" si="19"/>
        <v>0.9561136645</v>
      </c>
      <c r="AG817" s="7">
        <f t="shared" si="20"/>
        <v>13.92571358</v>
      </c>
      <c r="AH817" s="7">
        <f t="shared" si="21"/>
        <v>40.92261231</v>
      </c>
      <c r="AI817" s="7">
        <f t="shared" si="22"/>
        <v>68.04654033</v>
      </c>
      <c r="AJ817" s="7">
        <f t="shared" si="23"/>
        <v>13.42610076</v>
      </c>
      <c r="AK817" s="7">
        <f t="shared" si="24"/>
        <v>0.6852657551</v>
      </c>
      <c r="AL817" s="7">
        <f t="shared" si="25"/>
        <v>0.6710502347</v>
      </c>
    </row>
    <row r="818" ht="15.75" customHeight="1">
      <c r="A818" s="5">
        <v>23.1</v>
      </c>
      <c r="B818" s="5" t="str">
        <f t="shared" si="1"/>
        <v>baik</v>
      </c>
      <c r="C818" s="5">
        <v>40.0</v>
      </c>
      <c r="D818" s="5"/>
      <c r="E818" s="7">
        <v>0.359299988</v>
      </c>
      <c r="F818" s="5">
        <v>0.309700012</v>
      </c>
      <c r="G818" s="5">
        <v>0.2597</v>
      </c>
      <c r="H818" s="5">
        <v>0.272899985</v>
      </c>
      <c r="I818" s="5">
        <v>0.267500013</v>
      </c>
      <c r="J818" s="5">
        <v>0.272700012</v>
      </c>
      <c r="K818" s="5">
        <v>0.308299989</v>
      </c>
      <c r="L818" s="5">
        <v>0.273000002</v>
      </c>
      <c r="M818" s="5">
        <v>0.262499988</v>
      </c>
      <c r="N818" s="5">
        <v>0.217099994</v>
      </c>
      <c r="O818" s="7">
        <f t="shared" si="2"/>
        <v>0.08556336257</v>
      </c>
      <c r="P818" s="7">
        <f t="shared" si="3"/>
        <v>0.002265409381</v>
      </c>
      <c r="Q818" s="7">
        <f t="shared" si="4"/>
        <v>0.08023826707</v>
      </c>
      <c r="R818" s="7">
        <f t="shared" si="5"/>
        <v>0.1735820288</v>
      </c>
      <c r="S818" s="7">
        <f t="shared" si="6"/>
        <v>0.08717168344</v>
      </c>
      <c r="T818" s="7">
        <f t="shared" si="7"/>
        <v>0.159775751</v>
      </c>
      <c r="U818" s="7">
        <f t="shared" si="8"/>
        <v>0.08248868228</v>
      </c>
      <c r="V818" s="8">
        <f t="shared" si="9"/>
        <v>0.1757783161</v>
      </c>
      <c r="W818" s="7">
        <f t="shared" si="10"/>
        <v>0.08959761477</v>
      </c>
      <c r="X818" s="9">
        <f t="shared" si="11"/>
        <v>0.1618315589</v>
      </c>
      <c r="Y818" s="7">
        <f t="shared" si="12"/>
        <v>-0.08781175087</v>
      </c>
      <c r="Z818" s="7">
        <f t="shared" si="13"/>
        <v>0.9975473633</v>
      </c>
      <c r="AA818" s="7">
        <f t="shared" si="14"/>
        <v>1.083745775</v>
      </c>
      <c r="AB818" s="7">
        <f t="shared" si="15"/>
        <v>-0.6101498683</v>
      </c>
      <c r="AC818" s="9">
        <f t="shared" si="16"/>
        <v>-0.3036999088</v>
      </c>
      <c r="AD818" s="9">
        <f t="shared" si="17"/>
        <v>-0.4852998848</v>
      </c>
      <c r="AE818" s="9">
        <f t="shared" si="18"/>
        <v>-0.4285498923</v>
      </c>
      <c r="AF818" s="7">
        <f t="shared" si="19"/>
        <v>1.187138964</v>
      </c>
      <c r="AG818" s="7">
        <f t="shared" si="20"/>
        <v>11.13559532</v>
      </c>
      <c r="AH818" s="7">
        <f t="shared" si="21"/>
        <v>2653.724633</v>
      </c>
      <c r="AI818" s="7">
        <f t="shared" si="22"/>
        <v>505.8791429</v>
      </c>
      <c r="AJ818" s="7">
        <f t="shared" si="23"/>
        <v>102626.0098</v>
      </c>
      <c r="AK818" s="7">
        <f t="shared" si="24"/>
        <v>0.8385534063</v>
      </c>
      <c r="AL818" s="7">
        <f t="shared" si="25"/>
        <v>0.7227943464</v>
      </c>
    </row>
    <row r="819" ht="15.75" customHeight="1">
      <c r="A819" s="5">
        <v>23.05</v>
      </c>
      <c r="B819" s="5" t="str">
        <f t="shared" si="1"/>
        <v>baik</v>
      </c>
      <c r="C819" s="5">
        <v>40.0</v>
      </c>
      <c r="D819" s="5"/>
      <c r="E819" s="7">
        <v>0.047200002</v>
      </c>
      <c r="F819" s="5">
        <v>0.0436</v>
      </c>
      <c r="G819" s="5">
        <v>0.024900001</v>
      </c>
      <c r="H819" s="5">
        <v>0.0285</v>
      </c>
      <c r="I819" s="5">
        <v>0.0305</v>
      </c>
      <c r="J819" s="5">
        <v>0.032000002</v>
      </c>
      <c r="K819" s="5">
        <v>0.0438</v>
      </c>
      <c r="L819" s="5">
        <v>0.0308</v>
      </c>
      <c r="M819" s="5">
        <v>0.029999999</v>
      </c>
      <c r="N819" s="5">
        <v>0.0261</v>
      </c>
      <c r="O819" s="7">
        <f t="shared" si="2"/>
        <v>0.2751091517</v>
      </c>
      <c r="P819" s="7">
        <f t="shared" si="3"/>
        <v>-0.002288329519</v>
      </c>
      <c r="Q819" s="7">
        <f t="shared" si="4"/>
        <v>0.186991886</v>
      </c>
      <c r="R819" s="7">
        <f t="shared" si="5"/>
        <v>0.2532188841</v>
      </c>
      <c r="S819" s="7">
        <f t="shared" si="6"/>
        <v>0.197424907</v>
      </c>
      <c r="T819" s="7">
        <f t="shared" si="7"/>
        <v>0.2398374016</v>
      </c>
      <c r="U819" s="7">
        <f t="shared" si="8"/>
        <v>0.1847826248</v>
      </c>
      <c r="V819" s="8">
        <f t="shared" si="9"/>
        <v>0.2510760402</v>
      </c>
      <c r="W819" s="7">
        <f t="shared" si="10"/>
        <v>0.1951219656</v>
      </c>
      <c r="X819" s="9">
        <f t="shared" si="11"/>
        <v>0.2377717424</v>
      </c>
      <c r="Y819" s="7">
        <f t="shared" si="12"/>
        <v>-0.2729926821</v>
      </c>
      <c r="Z819" s="7">
        <f t="shared" si="13"/>
        <v>0.928184308</v>
      </c>
      <c r="AA819" s="7">
        <f t="shared" si="14"/>
        <v>0.979971402</v>
      </c>
      <c r="AB819" s="7">
        <f t="shared" si="15"/>
        <v>-0.03904999325</v>
      </c>
      <c r="AC819" s="9">
        <f t="shared" si="16"/>
        <v>-0.012725</v>
      </c>
      <c r="AD819" s="9">
        <f t="shared" si="17"/>
        <v>-0.028324996</v>
      </c>
      <c r="AE819" s="9">
        <f t="shared" si="18"/>
        <v>-0.02344999725</v>
      </c>
      <c r="AF819" s="7">
        <f t="shared" si="19"/>
        <v>1.759036074</v>
      </c>
      <c r="AG819" s="7">
        <f t="shared" si="20"/>
        <v>13.25975378</v>
      </c>
      <c r="AH819" s="7">
        <f t="shared" si="21"/>
        <v>14.18183937</v>
      </c>
      <c r="AI819" s="7">
        <f t="shared" si="22"/>
        <v>27.62552711</v>
      </c>
      <c r="AJ819" s="7">
        <f t="shared" si="23"/>
        <v>1.385377595</v>
      </c>
      <c r="AK819" s="7">
        <f t="shared" si="24"/>
        <v>0.5711009404</v>
      </c>
      <c r="AL819" s="7">
        <f t="shared" si="25"/>
        <v>0.5275423717</v>
      </c>
    </row>
    <row r="820" ht="15.75" customHeight="1">
      <c r="A820" s="5">
        <v>23.03</v>
      </c>
      <c r="B820" s="5" t="str">
        <f t="shared" si="1"/>
        <v>baik</v>
      </c>
      <c r="C820" s="5">
        <v>70.0</v>
      </c>
      <c r="D820" s="5"/>
      <c r="E820" s="5">
        <v>0.107100002</v>
      </c>
      <c r="F820" s="5">
        <v>0.119900003</v>
      </c>
      <c r="G820" s="5">
        <v>0.0977</v>
      </c>
      <c r="H820" s="5">
        <v>0.093599997</v>
      </c>
      <c r="I820" s="5">
        <v>0.070200004</v>
      </c>
      <c r="J820" s="5">
        <v>0.068499997</v>
      </c>
      <c r="K820" s="5">
        <v>0.064999998</v>
      </c>
      <c r="L820" s="5">
        <v>0.061700001</v>
      </c>
      <c r="M820" s="5">
        <v>0.033300001</v>
      </c>
      <c r="N820" s="5">
        <v>0.0308</v>
      </c>
      <c r="O820" s="7">
        <f t="shared" si="2"/>
        <v>-0.2009834198</v>
      </c>
      <c r="P820" s="7">
        <f t="shared" si="3"/>
        <v>0.296917278</v>
      </c>
      <c r="Q820" s="7">
        <f t="shared" si="4"/>
        <v>0.3224821701</v>
      </c>
      <c r="R820" s="7">
        <f t="shared" si="5"/>
        <v>0.3569937235</v>
      </c>
      <c r="S820" s="7">
        <f t="shared" si="6"/>
        <v>0.3308976791</v>
      </c>
      <c r="T820" s="7">
        <f t="shared" si="7"/>
        <v>0.3479145305</v>
      </c>
      <c r="U820" s="7">
        <f t="shared" si="8"/>
        <v>0.5652741497</v>
      </c>
      <c r="V820" s="8">
        <f t="shared" si="9"/>
        <v>0.591240884</v>
      </c>
      <c r="W820" s="7">
        <f t="shared" si="10"/>
        <v>0.5746516276</v>
      </c>
      <c r="X820" s="9">
        <f t="shared" si="11"/>
        <v>0.5815926937</v>
      </c>
      <c r="Y820" s="7">
        <f t="shared" si="12"/>
        <v>-0.1020220712</v>
      </c>
      <c r="Z820" s="7">
        <f t="shared" si="13"/>
        <v>2.213631793</v>
      </c>
      <c r="AA820" s="7">
        <f t="shared" si="14"/>
        <v>2.271398826</v>
      </c>
      <c r="AB820" s="7">
        <f t="shared" si="15"/>
        <v>0.2385750058</v>
      </c>
      <c r="AC820" s="9">
        <f t="shared" si="16"/>
        <v>0.2554500125</v>
      </c>
      <c r="AD820" s="9">
        <f t="shared" si="17"/>
        <v>0.2454500085</v>
      </c>
      <c r="AE820" s="9">
        <f t="shared" si="18"/>
        <v>0.2485750098</v>
      </c>
      <c r="AF820" s="7">
        <f t="shared" si="19"/>
        <v>0.6653019243</v>
      </c>
      <c r="AG820" s="7">
        <f t="shared" si="20"/>
        <v>17.46004218</v>
      </c>
      <c r="AH820" s="7">
        <f t="shared" si="21"/>
        <v>71.81363309</v>
      </c>
      <c r="AI820" s="7">
        <f t="shared" si="22"/>
        <v>77.59863747</v>
      </c>
      <c r="AJ820" s="7">
        <f t="shared" si="23"/>
        <v>44.81472134</v>
      </c>
      <c r="AK820" s="7">
        <f t="shared" si="24"/>
        <v>0.8148456844</v>
      </c>
      <c r="AL820" s="7">
        <f t="shared" si="25"/>
        <v>0.9122315423</v>
      </c>
    </row>
    <row r="821" ht="15.75" customHeight="1">
      <c r="A821" s="5">
        <v>23.0</v>
      </c>
      <c r="B821" s="5" t="str">
        <f t="shared" si="1"/>
        <v>baik</v>
      </c>
      <c r="C821" s="5">
        <v>40.0</v>
      </c>
      <c r="D821" s="7"/>
      <c r="E821" s="5">
        <v>0.354699999</v>
      </c>
      <c r="F821" s="5">
        <v>0.335599989</v>
      </c>
      <c r="G821" s="5">
        <v>0.266200006</v>
      </c>
      <c r="H821" s="5">
        <v>0.237000003</v>
      </c>
      <c r="I821" s="5">
        <v>0.153899997</v>
      </c>
      <c r="J821" s="5">
        <v>0.1285</v>
      </c>
      <c r="K821" s="5">
        <v>0.256599993</v>
      </c>
      <c r="L821" s="5">
        <v>0.095200002</v>
      </c>
      <c r="M821" s="5">
        <v>0.128600001</v>
      </c>
      <c r="N821" s="5">
        <v>0.084700003</v>
      </c>
      <c r="O821" s="7">
        <f t="shared" si="2"/>
        <v>-0.01836268749</v>
      </c>
      <c r="P821" s="7">
        <f t="shared" si="3"/>
        <v>0.1334008754</v>
      </c>
      <c r="Q821" s="7">
        <f t="shared" si="4"/>
        <v>0.3322948961</v>
      </c>
      <c r="R821" s="7">
        <f t="shared" si="5"/>
        <v>0.5036624436</v>
      </c>
      <c r="S821" s="7">
        <f t="shared" si="6"/>
        <v>0.3750366056</v>
      </c>
      <c r="T821" s="7">
        <f t="shared" si="7"/>
        <v>0.4462616632</v>
      </c>
      <c r="U821" s="7">
        <f t="shared" si="8"/>
        <v>0.4459284629</v>
      </c>
      <c r="V821" s="8">
        <f t="shared" si="9"/>
        <v>0.5969545343</v>
      </c>
      <c r="W821" s="7">
        <f t="shared" si="10"/>
        <v>0.4925053341</v>
      </c>
      <c r="X821" s="9">
        <f t="shared" si="11"/>
        <v>0.5404997661</v>
      </c>
      <c r="Y821" s="7">
        <f t="shared" si="12"/>
        <v>-0.1153206773</v>
      </c>
      <c r="Z821" s="7">
        <f t="shared" si="13"/>
        <v>1.562305307</v>
      </c>
      <c r="AA821" s="7">
        <f t="shared" si="14"/>
        <v>1.763258137</v>
      </c>
      <c r="AB821" s="7">
        <f t="shared" si="15"/>
        <v>0.410199951</v>
      </c>
      <c r="AC821" s="9">
        <f t="shared" si="16"/>
        <v>0.7065249375</v>
      </c>
      <c r="AD821" s="9">
        <f t="shared" si="17"/>
        <v>0.5309249455</v>
      </c>
      <c r="AE821" s="9">
        <f t="shared" si="18"/>
        <v>0.585799943</v>
      </c>
      <c r="AF821" s="7">
        <f t="shared" si="19"/>
        <v>0.9639368415</v>
      </c>
      <c r="AG821" s="7">
        <f t="shared" si="20"/>
        <v>11.88705401</v>
      </c>
      <c r="AH821" s="7">
        <f t="shared" si="21"/>
        <v>3067.294027</v>
      </c>
      <c r="AI821" s="7">
        <f t="shared" si="22"/>
        <v>182.2231544</v>
      </c>
      <c r="AJ821" s="7">
        <f t="shared" si="23"/>
        <v>139979.9495</v>
      </c>
      <c r="AK821" s="7">
        <f t="shared" si="24"/>
        <v>0.7932062417</v>
      </c>
      <c r="AL821" s="7">
        <f t="shared" si="25"/>
        <v>0.7504933937</v>
      </c>
    </row>
    <row r="822" ht="15.75" customHeight="1">
      <c r="A822" s="5">
        <v>23.0</v>
      </c>
      <c r="B822" s="5" t="str">
        <f t="shared" si="1"/>
        <v>baik</v>
      </c>
      <c r="C822" s="5">
        <v>40.0</v>
      </c>
      <c r="D822" s="7"/>
      <c r="E822" s="5">
        <v>0.263700008</v>
      </c>
      <c r="F822" s="5">
        <v>0.234699994</v>
      </c>
      <c r="G822" s="5">
        <v>0.1963</v>
      </c>
      <c r="H822" s="5">
        <v>0.179700002</v>
      </c>
      <c r="I822" s="5">
        <v>0.162400007</v>
      </c>
      <c r="J822" s="5">
        <v>0.155200005</v>
      </c>
      <c r="K822" s="5">
        <v>0.229300007</v>
      </c>
      <c r="L822" s="5">
        <v>0.140300006</v>
      </c>
      <c r="M822" s="5">
        <v>0.1479</v>
      </c>
      <c r="N822" s="5">
        <v>0.105099998</v>
      </c>
      <c r="O822" s="7">
        <f t="shared" si="2"/>
        <v>0.07753760916</v>
      </c>
      <c r="P822" s="7">
        <f t="shared" si="3"/>
        <v>0.01163790299</v>
      </c>
      <c r="Q822" s="7">
        <f t="shared" si="4"/>
        <v>0.2158006508</v>
      </c>
      <c r="R822" s="7">
        <f t="shared" si="5"/>
        <v>0.3714115046</v>
      </c>
      <c r="S822" s="7">
        <f t="shared" si="6"/>
        <v>0.2434210699</v>
      </c>
      <c r="T822" s="7">
        <f t="shared" si="7"/>
        <v>0.3292683104</v>
      </c>
      <c r="U822" s="7">
        <f t="shared" si="8"/>
        <v>0.2268687803</v>
      </c>
      <c r="V822" s="8">
        <f t="shared" si="9"/>
        <v>0.3814008212</v>
      </c>
      <c r="W822" s="7">
        <f t="shared" si="10"/>
        <v>0.2554443674</v>
      </c>
      <c r="X822" s="9">
        <f t="shared" si="11"/>
        <v>0.3387349661</v>
      </c>
      <c r="Y822" s="7">
        <f t="shared" si="12"/>
        <v>-0.08909511493</v>
      </c>
      <c r="Z822" s="7">
        <f t="shared" si="13"/>
        <v>1.142629867</v>
      </c>
      <c r="AA822" s="7">
        <f t="shared" si="14"/>
        <v>1.288875561</v>
      </c>
      <c r="AB822" s="7">
        <f t="shared" si="15"/>
        <v>-0.1168500258</v>
      </c>
      <c r="AC822" s="9">
        <f t="shared" si="16"/>
        <v>0.1720499878</v>
      </c>
      <c r="AD822" s="9">
        <f t="shared" si="17"/>
        <v>0.00084997975</v>
      </c>
      <c r="AE822" s="9">
        <f t="shared" si="18"/>
        <v>0.05434998225</v>
      </c>
      <c r="AF822" s="7">
        <f t="shared" si="19"/>
        <v>1.168110071</v>
      </c>
      <c r="AG822" s="7">
        <f t="shared" si="20"/>
        <v>13.00471869</v>
      </c>
      <c r="AH822" s="7">
        <f t="shared" si="21"/>
        <v>646.1656338</v>
      </c>
      <c r="AI822" s="7">
        <f t="shared" si="22"/>
        <v>235.4301584</v>
      </c>
      <c r="AJ822" s="7">
        <f t="shared" si="23"/>
        <v>4970.022702</v>
      </c>
      <c r="AK822" s="7">
        <f t="shared" si="24"/>
        <v>0.8363868982</v>
      </c>
      <c r="AL822" s="7">
        <f t="shared" si="25"/>
        <v>0.7444065</v>
      </c>
    </row>
    <row r="823" ht="15.75" customHeight="1">
      <c r="A823" s="5">
        <v>23.0</v>
      </c>
      <c r="B823" s="5" t="str">
        <f t="shared" si="1"/>
        <v>baik</v>
      </c>
      <c r="C823" s="5">
        <v>50.0</v>
      </c>
      <c r="D823" s="6"/>
      <c r="E823" s="5">
        <v>0.035399999</v>
      </c>
      <c r="F823" s="5">
        <v>0.0207</v>
      </c>
      <c r="G823" s="5">
        <v>0.0144</v>
      </c>
      <c r="H823" s="5">
        <v>0.0145</v>
      </c>
      <c r="I823" s="5">
        <v>0.0137</v>
      </c>
      <c r="J823" s="5">
        <v>0.0165</v>
      </c>
      <c r="K823" s="5">
        <v>0.0102</v>
      </c>
      <c r="L823" s="5">
        <v>0.0141</v>
      </c>
      <c r="M823" s="5">
        <v>0.0139</v>
      </c>
      <c r="N823" s="5">
        <v>0.0126</v>
      </c>
      <c r="O823" s="7">
        <f t="shared" si="2"/>
        <v>-0.1707317073</v>
      </c>
      <c r="P823" s="7">
        <f t="shared" si="3"/>
        <v>0.3398058252</v>
      </c>
      <c r="Q823" s="7">
        <f t="shared" si="4"/>
        <v>-0.153526971</v>
      </c>
      <c r="R823" s="7">
        <f t="shared" si="5"/>
        <v>-0.1052631579</v>
      </c>
      <c r="S823" s="7">
        <f t="shared" si="6"/>
        <v>-0.1622807018</v>
      </c>
      <c r="T823" s="7">
        <f t="shared" si="7"/>
        <v>-0.09958506224</v>
      </c>
      <c r="U823" s="7">
        <f t="shared" si="8"/>
        <v>0.1965317919</v>
      </c>
      <c r="V823" s="8">
        <f t="shared" si="9"/>
        <v>0.2432432432</v>
      </c>
      <c r="W823" s="7">
        <f t="shared" si="10"/>
        <v>0.2042042042</v>
      </c>
      <c r="X823" s="9">
        <f t="shared" si="11"/>
        <v>0.2341040462</v>
      </c>
      <c r="Y823" s="7">
        <f t="shared" si="12"/>
        <v>-0.1794871795</v>
      </c>
      <c r="Z823" s="7">
        <f t="shared" si="13"/>
        <v>1.456431535</v>
      </c>
      <c r="AA823" s="7">
        <f t="shared" si="14"/>
        <v>1.539473684</v>
      </c>
      <c r="AB823" s="7">
        <f t="shared" si="15"/>
        <v>-0.013575</v>
      </c>
      <c r="AC823" s="9">
        <f t="shared" si="16"/>
        <v>-0.0048</v>
      </c>
      <c r="AD823" s="9">
        <f t="shared" si="17"/>
        <v>-0.01</v>
      </c>
      <c r="AE823" s="9">
        <f t="shared" si="18"/>
        <v>-0.008375</v>
      </c>
      <c r="AF823" s="7">
        <f t="shared" si="19"/>
        <v>0.7083333333</v>
      </c>
      <c r="AG823" s="7">
        <f t="shared" si="20"/>
        <v>12.03631569</v>
      </c>
      <c r="AH823" s="7">
        <f t="shared" si="21"/>
        <v>11.22343189</v>
      </c>
      <c r="AI823" s="7">
        <f t="shared" si="22"/>
        <v>11.24469625</v>
      </c>
      <c r="AJ823" s="7">
        <f t="shared" si="23"/>
        <v>0.8390753114</v>
      </c>
      <c r="AK823" s="7">
        <f t="shared" si="24"/>
        <v>0.6956521739</v>
      </c>
      <c r="AL823" s="7">
        <f t="shared" si="25"/>
        <v>0.4067796725</v>
      </c>
    </row>
    <row r="824" ht="15.75" customHeight="1">
      <c r="A824" s="5">
        <v>23.0</v>
      </c>
      <c r="B824" s="5" t="str">
        <f t="shared" si="1"/>
        <v>baik</v>
      </c>
      <c r="C824" s="5">
        <v>70.0</v>
      </c>
      <c r="D824" s="6"/>
      <c r="E824" s="5">
        <v>0.407200009</v>
      </c>
      <c r="F824" s="5">
        <v>0.399899989</v>
      </c>
      <c r="G824" s="5">
        <v>0.37439999</v>
      </c>
      <c r="H824" s="5">
        <v>0.388300002</v>
      </c>
      <c r="I824" s="5">
        <v>0.329899997</v>
      </c>
      <c r="J824" s="5">
        <v>0.332399994</v>
      </c>
      <c r="K824" s="5">
        <v>0.34889999</v>
      </c>
      <c r="L824" s="5">
        <v>0.306699991</v>
      </c>
      <c r="M824" s="5">
        <v>0.300599992</v>
      </c>
      <c r="N824" s="5">
        <v>0.294699997</v>
      </c>
      <c r="O824" s="7">
        <f t="shared" si="2"/>
        <v>-0.03525508185</v>
      </c>
      <c r="P824" s="7">
        <f t="shared" si="3"/>
        <v>0.06810897493</v>
      </c>
      <c r="Q824" s="7">
        <f t="shared" si="4"/>
        <v>0.07436489506</v>
      </c>
      <c r="R824" s="7">
        <f t="shared" si="5"/>
        <v>0.08421378821</v>
      </c>
      <c r="S824" s="7">
        <f t="shared" si="6"/>
        <v>0.07504661121</v>
      </c>
      <c r="T824" s="7">
        <f t="shared" si="7"/>
        <v>0.08344879831</v>
      </c>
      <c r="U824" s="7">
        <f t="shared" si="8"/>
        <v>0.1417558882</v>
      </c>
      <c r="V824" s="8">
        <f t="shared" si="9"/>
        <v>0.1514540658</v>
      </c>
      <c r="W824" s="7">
        <f t="shared" si="10"/>
        <v>0.1429599755</v>
      </c>
      <c r="X824" s="9">
        <f t="shared" si="11"/>
        <v>0.1501784366</v>
      </c>
      <c r="Y824" s="7">
        <f t="shared" si="12"/>
        <v>-0.03293297132</v>
      </c>
      <c r="Z824" s="7">
        <f t="shared" si="13"/>
        <v>1.192147807</v>
      </c>
      <c r="AA824" s="7">
        <f t="shared" si="14"/>
        <v>1.203076437</v>
      </c>
      <c r="AB824" s="7">
        <f t="shared" si="15"/>
        <v>-0.5166749875</v>
      </c>
      <c r="AC824" s="9">
        <f t="shared" si="16"/>
        <v>-0.4768500213</v>
      </c>
      <c r="AD824" s="9">
        <f t="shared" si="17"/>
        <v>-0.5004500013</v>
      </c>
      <c r="AE824" s="9">
        <f t="shared" si="18"/>
        <v>-0.4930750075</v>
      </c>
      <c r="AF824" s="7">
        <f t="shared" si="19"/>
        <v>0.9318910238</v>
      </c>
      <c r="AG824" s="7">
        <f t="shared" si="20"/>
        <v>16.01516707</v>
      </c>
      <c r="AH824" s="7">
        <f t="shared" si="21"/>
        <v>34181.40641</v>
      </c>
      <c r="AI824" s="7">
        <f t="shared" si="22"/>
        <v>661.7836036</v>
      </c>
      <c r="AJ824" s="7">
        <f t="shared" si="23"/>
        <v>24553002.58</v>
      </c>
      <c r="AK824" s="7">
        <f t="shared" si="24"/>
        <v>0.9362340593</v>
      </c>
      <c r="AL824" s="7">
        <f t="shared" si="25"/>
        <v>0.9194498569</v>
      </c>
    </row>
    <row r="825" ht="15.75" customHeight="1">
      <c r="A825" s="5">
        <v>23.0</v>
      </c>
      <c r="B825" s="5" t="str">
        <f t="shared" si="1"/>
        <v>baik</v>
      </c>
      <c r="C825" s="5">
        <v>40.0</v>
      </c>
      <c r="D825" s="5"/>
      <c r="E825" s="7">
        <v>0.063333333</v>
      </c>
      <c r="F825" s="5">
        <v>0.055066667</v>
      </c>
      <c r="G825" s="5">
        <v>0.036600001</v>
      </c>
      <c r="H825" s="5">
        <v>0.037033334</v>
      </c>
      <c r="I825" s="5">
        <v>0.035300002</v>
      </c>
      <c r="J825" s="5">
        <v>0.035933334</v>
      </c>
      <c r="K825" s="5">
        <v>0.029366666</v>
      </c>
      <c r="L825" s="5">
        <v>0.0307</v>
      </c>
      <c r="M825" s="5">
        <v>0.013466666</v>
      </c>
      <c r="N825" s="5">
        <v>0.0091</v>
      </c>
      <c r="O825" s="7">
        <f t="shared" si="2"/>
        <v>-0.1096513638</v>
      </c>
      <c r="P825" s="7">
        <f t="shared" si="3"/>
        <v>0.3043821686</v>
      </c>
      <c r="Q825" s="7">
        <f t="shared" si="4"/>
        <v>0.3712062372</v>
      </c>
      <c r="R825" s="7">
        <f t="shared" si="5"/>
        <v>0.5268630767</v>
      </c>
      <c r="S825" s="7">
        <f t="shared" si="6"/>
        <v>0.4133448945</v>
      </c>
      <c r="T825" s="7">
        <f t="shared" si="7"/>
        <v>0.4731517501</v>
      </c>
      <c r="U825" s="7">
        <f t="shared" si="8"/>
        <v>0.6070039086</v>
      </c>
      <c r="V825" s="8">
        <f t="shared" si="9"/>
        <v>0.7163636378</v>
      </c>
      <c r="W825" s="7">
        <f t="shared" si="10"/>
        <v>0.6483117005</v>
      </c>
      <c r="X825" s="9">
        <f t="shared" si="11"/>
        <v>0.6707198525</v>
      </c>
      <c r="Y825" s="7">
        <f t="shared" si="12"/>
        <v>-0.2014545353</v>
      </c>
      <c r="Z825" s="7">
        <f t="shared" si="13"/>
        <v>2.140077919</v>
      </c>
      <c r="AA825" s="7">
        <f t="shared" si="14"/>
        <v>2.383015674</v>
      </c>
      <c r="AB825" s="7">
        <f t="shared" si="15"/>
        <v>0.122025006</v>
      </c>
      <c r="AC825" s="9">
        <f t="shared" si="16"/>
        <v>0.1515000015</v>
      </c>
      <c r="AD825" s="9">
        <f t="shared" si="17"/>
        <v>0.1340333375</v>
      </c>
      <c r="AE825" s="9">
        <f t="shared" si="18"/>
        <v>0.13949167</v>
      </c>
      <c r="AF825" s="7">
        <f t="shared" si="19"/>
        <v>0.8023679016</v>
      </c>
      <c r="AG825" s="7">
        <f t="shared" si="20"/>
        <v>13.49207991</v>
      </c>
      <c r="AH825" s="7">
        <f t="shared" si="21"/>
        <v>18.40567094</v>
      </c>
      <c r="AI825" s="7">
        <f t="shared" si="22"/>
        <v>32.33196818</v>
      </c>
      <c r="AJ825" s="7">
        <f t="shared" si="23"/>
        <v>2.422272707</v>
      </c>
      <c r="AK825" s="7">
        <f t="shared" si="24"/>
        <v>0.6646489245</v>
      </c>
      <c r="AL825" s="7">
        <f t="shared" si="25"/>
        <v>0.5778947557</v>
      </c>
    </row>
    <row r="826" ht="15.75" customHeight="1">
      <c r="A826" s="5">
        <v>23.0</v>
      </c>
      <c r="B826" s="5" t="str">
        <f t="shared" si="1"/>
        <v>baik</v>
      </c>
      <c r="C826" s="5">
        <v>40.0</v>
      </c>
      <c r="D826" s="5"/>
      <c r="E826" s="7">
        <v>0.097000003</v>
      </c>
      <c r="F826" s="5">
        <v>0.089050002</v>
      </c>
      <c r="G826" s="5">
        <v>0.072499998</v>
      </c>
      <c r="H826" s="5">
        <v>0.077249996</v>
      </c>
      <c r="I826" s="5">
        <v>0.08145</v>
      </c>
      <c r="J826" s="5">
        <v>0.086750001</v>
      </c>
      <c r="K826" s="5">
        <v>0.083949998</v>
      </c>
      <c r="L826" s="5">
        <v>0.085900001</v>
      </c>
      <c r="M826" s="5">
        <v>0.088600002</v>
      </c>
      <c r="N826" s="5">
        <v>0.076449998</v>
      </c>
      <c r="O826" s="7">
        <f t="shared" si="2"/>
        <v>0.07318632338</v>
      </c>
      <c r="P826" s="7">
        <f t="shared" si="3"/>
        <v>0.02947979191</v>
      </c>
      <c r="Q826" s="7">
        <f t="shared" si="4"/>
        <v>-0.0269487337</v>
      </c>
      <c r="R826" s="7">
        <f t="shared" si="5"/>
        <v>0.0467581059</v>
      </c>
      <c r="S826" s="7">
        <f t="shared" si="6"/>
        <v>-0.0289900506</v>
      </c>
      <c r="T826" s="7">
        <f t="shared" si="7"/>
        <v>0.04346566213</v>
      </c>
      <c r="U826" s="7">
        <f t="shared" si="8"/>
        <v>0.002533070587</v>
      </c>
      <c r="V826" s="8">
        <f t="shared" si="9"/>
        <v>0.07613295468</v>
      </c>
      <c r="W826" s="7">
        <f t="shared" si="10"/>
        <v>0.002719033233</v>
      </c>
      <c r="X826" s="9">
        <f t="shared" si="11"/>
        <v>0.07092599897</v>
      </c>
      <c r="Y826" s="7">
        <f t="shared" si="12"/>
        <v>-0.1024450882</v>
      </c>
      <c r="Z826" s="7">
        <f t="shared" si="13"/>
        <v>0.9362503622</v>
      </c>
      <c r="AA826" s="7">
        <f t="shared" si="14"/>
        <v>1.007169601</v>
      </c>
      <c r="AB826" s="7">
        <f t="shared" si="15"/>
        <v>-0.262837505</v>
      </c>
      <c r="AC826" s="9">
        <f t="shared" si="16"/>
        <v>-0.180824978</v>
      </c>
      <c r="AD826" s="9">
        <f t="shared" si="17"/>
        <v>-0.229424994</v>
      </c>
      <c r="AE826" s="9">
        <f t="shared" si="18"/>
        <v>-0.214237489</v>
      </c>
      <c r="AF826" s="7">
        <f t="shared" si="19"/>
        <v>1.157931039</v>
      </c>
      <c r="AG826" s="7">
        <f t="shared" si="20"/>
        <v>15.21527484</v>
      </c>
      <c r="AH826" s="7">
        <f t="shared" si="21"/>
        <v>40.95909711</v>
      </c>
      <c r="AI826" s="7">
        <f t="shared" si="22"/>
        <v>106.9187104</v>
      </c>
      <c r="AJ826" s="7">
        <f t="shared" si="23"/>
        <v>13.45176859</v>
      </c>
      <c r="AK826" s="7">
        <f t="shared" si="24"/>
        <v>0.8141493136</v>
      </c>
      <c r="AL826" s="7">
        <f t="shared" si="25"/>
        <v>0.7474226367</v>
      </c>
    </row>
    <row r="827" ht="15.75" customHeight="1">
      <c r="A827" s="5">
        <v>23.0</v>
      </c>
      <c r="B827" s="5" t="str">
        <f t="shared" si="1"/>
        <v>baik</v>
      </c>
      <c r="C827" s="5">
        <v>40.0</v>
      </c>
      <c r="D827" s="5"/>
      <c r="E827" s="7">
        <v>0.056949999</v>
      </c>
      <c r="F827" s="5">
        <v>0.073700003</v>
      </c>
      <c r="G827" s="5">
        <v>0.032900002</v>
      </c>
      <c r="H827" s="5">
        <v>0.035500001</v>
      </c>
      <c r="I827" s="5">
        <v>0.00185</v>
      </c>
      <c r="J827" s="5">
        <v>0.0028</v>
      </c>
      <c r="K827" s="5">
        <v>0.0018</v>
      </c>
      <c r="L827" s="5">
        <v>0.00155</v>
      </c>
      <c r="M827" s="5">
        <v>0.00425</v>
      </c>
      <c r="N827" s="5">
        <v>0.0031</v>
      </c>
      <c r="O827" s="7">
        <f t="shared" si="2"/>
        <v>-0.8962536083</v>
      </c>
      <c r="P827" s="7">
        <f t="shared" si="3"/>
        <v>0.9523178827</v>
      </c>
      <c r="Q827" s="7">
        <f t="shared" si="4"/>
        <v>-0.4049586777</v>
      </c>
      <c r="R827" s="7">
        <f t="shared" si="5"/>
        <v>-0.2653061224</v>
      </c>
      <c r="S827" s="7">
        <f t="shared" si="6"/>
        <v>-0.5</v>
      </c>
      <c r="T827" s="7">
        <f t="shared" si="7"/>
        <v>-0.2148760331</v>
      </c>
      <c r="U827" s="7">
        <f t="shared" si="8"/>
        <v>0.8909557451</v>
      </c>
      <c r="V827" s="8">
        <f t="shared" si="9"/>
        <v>0.9192708365</v>
      </c>
      <c r="W827" s="7">
        <f t="shared" si="10"/>
        <v>0.9042968787</v>
      </c>
      <c r="X827" s="9">
        <f t="shared" si="11"/>
        <v>0.9057087913</v>
      </c>
      <c r="Y827" s="7">
        <f t="shared" si="12"/>
        <v>-0.3827392034</v>
      </c>
      <c r="Z827" s="7">
        <f t="shared" si="13"/>
        <v>17.61983554</v>
      </c>
      <c r="AA827" s="7">
        <f t="shared" si="14"/>
        <v>21.75510306</v>
      </c>
      <c r="AB827" s="7">
        <f t="shared" si="15"/>
        <v>0.265662512</v>
      </c>
      <c r="AC827" s="9">
        <f t="shared" si="16"/>
        <v>0.273425012</v>
      </c>
      <c r="AD827" s="9">
        <f t="shared" si="17"/>
        <v>0.268825012</v>
      </c>
      <c r="AE827" s="9">
        <f t="shared" si="18"/>
        <v>0.270262512</v>
      </c>
      <c r="AF827" s="7">
        <f t="shared" si="19"/>
        <v>0.05471124287</v>
      </c>
      <c r="AG827" s="7">
        <f t="shared" si="20"/>
        <v>13.65156907</v>
      </c>
      <c r="AH827" s="7">
        <f t="shared" si="21"/>
        <v>16.94912704</v>
      </c>
      <c r="AI827" s="7">
        <f t="shared" si="22"/>
        <v>1.01301404</v>
      </c>
      <c r="AJ827" s="7">
        <f t="shared" si="23"/>
        <v>2.029953289</v>
      </c>
      <c r="AK827" s="7">
        <f t="shared" si="24"/>
        <v>0.4464043509</v>
      </c>
      <c r="AL827" s="7">
        <f t="shared" si="25"/>
        <v>0.5776997819</v>
      </c>
    </row>
    <row r="828" ht="15.75" customHeight="1">
      <c r="A828" s="5">
        <v>23.0</v>
      </c>
      <c r="B828" s="5" t="str">
        <f t="shared" si="1"/>
        <v>baik</v>
      </c>
      <c r="C828" s="5">
        <v>40.0</v>
      </c>
      <c r="D828" s="5"/>
      <c r="E828" s="7">
        <v>0.055100001</v>
      </c>
      <c r="F828" s="5">
        <v>0.0372</v>
      </c>
      <c r="G828" s="5">
        <v>0.0231</v>
      </c>
      <c r="H828" s="5">
        <v>0.022299999</v>
      </c>
      <c r="I828" s="5">
        <v>0.018300001</v>
      </c>
      <c r="J828" s="5">
        <v>0.021600001</v>
      </c>
      <c r="K828" s="5">
        <v>0.017899999</v>
      </c>
      <c r="L828" s="5">
        <v>0.0195</v>
      </c>
      <c r="M828" s="5">
        <v>0.0241</v>
      </c>
      <c r="N828" s="5">
        <v>0.0218</v>
      </c>
      <c r="O828" s="7">
        <f t="shared" si="2"/>
        <v>-0.1268292958</v>
      </c>
      <c r="P828" s="7">
        <f t="shared" si="3"/>
        <v>0.3502722568</v>
      </c>
      <c r="Q828" s="7">
        <f t="shared" si="4"/>
        <v>-0.1476190749</v>
      </c>
      <c r="R828" s="7">
        <f t="shared" si="5"/>
        <v>-0.09823680348</v>
      </c>
      <c r="S828" s="7">
        <f t="shared" si="6"/>
        <v>-0.1561713138</v>
      </c>
      <c r="T828" s="7">
        <f t="shared" si="7"/>
        <v>-0.09285716888</v>
      </c>
      <c r="U828" s="7">
        <f t="shared" si="8"/>
        <v>0.2137030995</v>
      </c>
      <c r="V828" s="8">
        <f t="shared" si="9"/>
        <v>0.2610169492</v>
      </c>
      <c r="W828" s="7">
        <f t="shared" si="10"/>
        <v>0.2220338983</v>
      </c>
      <c r="X828" s="9">
        <f t="shared" si="11"/>
        <v>0.251223491</v>
      </c>
      <c r="Y828" s="7">
        <f t="shared" si="12"/>
        <v>-0.2338308458</v>
      </c>
      <c r="Z828" s="7">
        <f t="shared" si="13"/>
        <v>1.43571432</v>
      </c>
      <c r="AA828" s="7">
        <f t="shared" si="14"/>
        <v>1.518891726</v>
      </c>
      <c r="AB828" s="7">
        <f t="shared" si="15"/>
        <v>-0.01834999975</v>
      </c>
      <c r="AC828" s="9">
        <f t="shared" si="16"/>
        <v>-0.00282499975</v>
      </c>
      <c r="AD828" s="9">
        <f t="shared" si="17"/>
        <v>-0.01202499975</v>
      </c>
      <c r="AE828" s="9">
        <f t="shared" si="18"/>
        <v>-0.00914999975</v>
      </c>
      <c r="AF828" s="7">
        <f t="shared" si="19"/>
        <v>0.7748917316</v>
      </c>
      <c r="AG828" s="7">
        <f t="shared" si="20"/>
        <v>11.4519277</v>
      </c>
      <c r="AH828" s="7">
        <f t="shared" si="21"/>
        <v>13.62430102</v>
      </c>
      <c r="AI828" s="7">
        <f t="shared" si="22"/>
        <v>16.2059981</v>
      </c>
      <c r="AJ828" s="7">
        <f t="shared" si="23"/>
        <v>1.27126655</v>
      </c>
      <c r="AK828" s="7">
        <f t="shared" si="24"/>
        <v>0.6209677419</v>
      </c>
      <c r="AL828" s="7">
        <f t="shared" si="25"/>
        <v>0.4192377419</v>
      </c>
    </row>
    <row r="829" ht="15.75" customHeight="1">
      <c r="A829" s="5">
        <v>23.0</v>
      </c>
      <c r="B829" s="5" t="str">
        <f t="shared" si="1"/>
        <v>baik</v>
      </c>
      <c r="C829" s="5">
        <v>40.0</v>
      </c>
      <c r="D829" s="5"/>
      <c r="E829" s="7">
        <v>0.048500001</v>
      </c>
      <c r="F829" s="5">
        <v>0.04355</v>
      </c>
      <c r="G829" s="5">
        <v>0.031649999</v>
      </c>
      <c r="H829" s="5">
        <v>0.03345</v>
      </c>
      <c r="I829" s="5">
        <v>0.036449999</v>
      </c>
      <c r="J829" s="5">
        <v>0.037999999</v>
      </c>
      <c r="K829" s="5">
        <v>0.042649999</v>
      </c>
      <c r="L829" s="5">
        <v>0.038849998</v>
      </c>
      <c r="M829" s="5">
        <v>0.0241</v>
      </c>
      <c r="N829" s="5">
        <v>0.01805</v>
      </c>
      <c r="O829" s="7">
        <f t="shared" si="2"/>
        <v>0.1480484562</v>
      </c>
      <c r="P829" s="7">
        <f t="shared" si="3"/>
        <v>0.01044084699</v>
      </c>
      <c r="Q829" s="7">
        <f t="shared" si="4"/>
        <v>0.2779026109</v>
      </c>
      <c r="R829" s="7">
        <f t="shared" si="5"/>
        <v>0.4052718189</v>
      </c>
      <c r="S829" s="7">
        <f t="shared" si="6"/>
        <v>0.3056013065</v>
      </c>
      <c r="T829" s="7">
        <f t="shared" si="7"/>
        <v>0.3685393164</v>
      </c>
      <c r="U829" s="7">
        <f t="shared" si="8"/>
        <v>0.2875092387</v>
      </c>
      <c r="V829" s="8">
        <f t="shared" si="9"/>
        <v>0.413961039</v>
      </c>
      <c r="W829" s="7">
        <f t="shared" si="10"/>
        <v>0.3157467532</v>
      </c>
      <c r="X829" s="9">
        <f t="shared" si="11"/>
        <v>0.376940133</v>
      </c>
      <c r="Y829" s="7">
        <f t="shared" si="12"/>
        <v>-0.1582446963</v>
      </c>
      <c r="Z829" s="7">
        <f t="shared" si="13"/>
        <v>1.126591762</v>
      </c>
      <c r="AA829" s="7">
        <f t="shared" si="14"/>
        <v>1.23887974</v>
      </c>
      <c r="AB829" s="7">
        <f t="shared" si="15"/>
        <v>0.00086250025</v>
      </c>
      <c r="AC829" s="9">
        <f t="shared" si="16"/>
        <v>0.04170000025</v>
      </c>
      <c r="AD829" s="9">
        <f t="shared" si="17"/>
        <v>0.01750000025</v>
      </c>
      <c r="AE829" s="9">
        <f t="shared" si="18"/>
        <v>0.02506250025</v>
      </c>
      <c r="AF829" s="7">
        <f t="shared" si="19"/>
        <v>1.347551354</v>
      </c>
      <c r="AG829" s="7">
        <f t="shared" si="20"/>
        <v>14.81718972</v>
      </c>
      <c r="AH829" s="7">
        <f t="shared" si="21"/>
        <v>16.48356895</v>
      </c>
      <c r="AI829" s="7">
        <f t="shared" si="22"/>
        <v>34.88095293</v>
      </c>
      <c r="AJ829" s="7">
        <f t="shared" si="23"/>
        <v>1.912323298</v>
      </c>
      <c r="AK829" s="7">
        <f t="shared" si="24"/>
        <v>0.7267508381</v>
      </c>
      <c r="AL829" s="7">
        <f t="shared" si="25"/>
        <v>0.6525772855</v>
      </c>
    </row>
    <row r="830" ht="15.75" customHeight="1">
      <c r="A830" s="5">
        <v>22.98</v>
      </c>
      <c r="B830" s="5" t="str">
        <f t="shared" si="1"/>
        <v>baik</v>
      </c>
      <c r="C830" s="5">
        <v>40.0</v>
      </c>
      <c r="D830" s="5"/>
      <c r="E830" s="5">
        <v>0.162900001</v>
      </c>
      <c r="F830" s="5">
        <v>0.189799994</v>
      </c>
      <c r="G830" s="5">
        <v>0.171200007</v>
      </c>
      <c r="H830" s="5">
        <v>0.159199998</v>
      </c>
      <c r="I830" s="5">
        <v>0.086099997</v>
      </c>
      <c r="J830" s="5">
        <v>0.090400003</v>
      </c>
      <c r="K830" s="5">
        <v>0.078599997</v>
      </c>
      <c r="L830" s="5">
        <v>0.066399999</v>
      </c>
      <c r="M830" s="5">
        <v>0.0482</v>
      </c>
      <c r="N830" s="5">
        <v>0.0407</v>
      </c>
      <c r="O830" s="7">
        <f t="shared" si="2"/>
        <v>-0.3706965913</v>
      </c>
      <c r="P830" s="7">
        <f t="shared" si="3"/>
        <v>0.4143070072</v>
      </c>
      <c r="Q830" s="7">
        <f t="shared" si="4"/>
        <v>0.2397476161</v>
      </c>
      <c r="R830" s="7">
        <f t="shared" si="5"/>
        <v>0.3176864875</v>
      </c>
      <c r="S830" s="7">
        <f t="shared" si="6"/>
        <v>0.2548197633</v>
      </c>
      <c r="T830" s="7">
        <f t="shared" si="7"/>
        <v>0.2988958825</v>
      </c>
      <c r="U830" s="7">
        <f t="shared" si="8"/>
        <v>0.594957973</v>
      </c>
      <c r="V830" s="8">
        <f t="shared" si="9"/>
        <v>0.6468546546</v>
      </c>
      <c r="W830" s="7">
        <f t="shared" si="10"/>
        <v>0.6143166928</v>
      </c>
      <c r="X830" s="9">
        <f t="shared" si="11"/>
        <v>0.6264705788</v>
      </c>
      <c r="Y830" s="7">
        <f t="shared" si="12"/>
        <v>-0.05152350955</v>
      </c>
      <c r="Z830" s="7">
        <f t="shared" si="13"/>
        <v>2.84700323</v>
      </c>
      <c r="AA830" s="7">
        <f t="shared" si="14"/>
        <v>3.025984996</v>
      </c>
      <c r="AB830" s="7">
        <f t="shared" si="15"/>
        <v>0.4141999768</v>
      </c>
      <c r="AC830" s="9">
        <f t="shared" si="16"/>
        <v>0.4648249768</v>
      </c>
      <c r="AD830" s="9">
        <f t="shared" si="17"/>
        <v>0.4348249768</v>
      </c>
      <c r="AE830" s="9">
        <f t="shared" si="18"/>
        <v>0.4441999768</v>
      </c>
      <c r="AF830" s="7">
        <f t="shared" si="19"/>
        <v>0.4591121132</v>
      </c>
      <c r="AG830" s="7">
        <f t="shared" si="20"/>
        <v>19.58571167</v>
      </c>
      <c r="AH830" s="7">
        <f t="shared" si="21"/>
        <v>369.3644588</v>
      </c>
      <c r="AI830" s="7">
        <f t="shared" si="22"/>
        <v>113.0687512</v>
      </c>
      <c r="AJ830" s="7">
        <f t="shared" si="23"/>
        <v>1498.964059</v>
      </c>
      <c r="AK830" s="7">
        <f t="shared" si="24"/>
        <v>0.9020021729</v>
      </c>
      <c r="AL830" s="7">
        <f t="shared" si="25"/>
        <v>1.050951541</v>
      </c>
    </row>
    <row r="831" ht="15.75" customHeight="1">
      <c r="A831" s="5">
        <v>22.97</v>
      </c>
      <c r="B831" s="5" t="str">
        <f t="shared" si="1"/>
        <v>baik</v>
      </c>
      <c r="C831" s="5">
        <v>40.0</v>
      </c>
      <c r="D831" s="5"/>
      <c r="E831" s="5">
        <v>0.090099998</v>
      </c>
      <c r="F831" s="5">
        <v>0.141000003</v>
      </c>
      <c r="G831" s="5">
        <v>0.1523</v>
      </c>
      <c r="H831" s="5">
        <v>0.155000001</v>
      </c>
      <c r="I831" s="5">
        <v>0.065399997</v>
      </c>
      <c r="J831" s="5">
        <v>0.071500003</v>
      </c>
      <c r="K831" s="5">
        <v>0.048999999</v>
      </c>
      <c r="L831" s="5">
        <v>0.0339</v>
      </c>
      <c r="M831" s="5">
        <v>0.017100001</v>
      </c>
      <c r="N831" s="5">
        <v>0.0099</v>
      </c>
      <c r="O831" s="7">
        <f t="shared" si="2"/>
        <v>-0.5131644387</v>
      </c>
      <c r="P831" s="7">
        <f t="shared" si="3"/>
        <v>0.4842105423</v>
      </c>
      <c r="Q831" s="7">
        <f t="shared" si="4"/>
        <v>0.4826020877</v>
      </c>
      <c r="R831" s="7">
        <f t="shared" si="5"/>
        <v>0.6638370062</v>
      </c>
      <c r="S831" s="7">
        <f t="shared" si="6"/>
        <v>0.5415959005</v>
      </c>
      <c r="T831" s="7">
        <f t="shared" si="7"/>
        <v>0.5915279728</v>
      </c>
      <c r="U831" s="7">
        <f t="shared" si="8"/>
        <v>0.7836812072</v>
      </c>
      <c r="V831" s="8">
        <f t="shared" si="9"/>
        <v>0.868787279</v>
      </c>
      <c r="W831" s="7">
        <f t="shared" si="10"/>
        <v>0.8210735556</v>
      </c>
      <c r="X831" s="9">
        <f t="shared" si="11"/>
        <v>0.8292220094</v>
      </c>
      <c r="Y831" s="7">
        <f t="shared" si="12"/>
        <v>0.03852709473</v>
      </c>
      <c r="Z831" s="7">
        <f t="shared" si="13"/>
        <v>4.437216384</v>
      </c>
      <c r="AA831" s="7">
        <f t="shared" si="14"/>
        <v>4.979626621</v>
      </c>
      <c r="AB831" s="7">
        <f t="shared" si="15"/>
        <v>0.4363250055</v>
      </c>
      <c r="AC831" s="9">
        <f t="shared" si="16"/>
        <v>0.4849250123</v>
      </c>
      <c r="AD831" s="9">
        <f t="shared" si="17"/>
        <v>0.4561250083</v>
      </c>
      <c r="AE831" s="9">
        <f t="shared" si="18"/>
        <v>0.4651250095</v>
      </c>
      <c r="AF831" s="7">
        <f t="shared" si="19"/>
        <v>0.3217334143</v>
      </c>
      <c r="AG831" s="7">
        <f t="shared" si="20"/>
        <v>27.46519612</v>
      </c>
      <c r="AH831" s="7">
        <f t="shared" si="21"/>
        <v>242.4167688</v>
      </c>
      <c r="AI831" s="7">
        <f t="shared" si="22"/>
        <v>82.24610492</v>
      </c>
      <c r="AJ831" s="7">
        <f t="shared" si="23"/>
        <v>607.8691754</v>
      </c>
      <c r="AK831" s="7">
        <f t="shared" si="24"/>
        <v>1.080141821</v>
      </c>
      <c r="AL831" s="7">
        <f t="shared" si="25"/>
        <v>1.6903441</v>
      </c>
    </row>
    <row r="832" ht="15.75" customHeight="1">
      <c r="A832" s="5">
        <v>22.93</v>
      </c>
      <c r="B832" s="5" t="str">
        <f t="shared" si="1"/>
        <v>baik</v>
      </c>
      <c r="C832" s="5">
        <v>40.0</v>
      </c>
      <c r="D832" s="5"/>
      <c r="E832" s="5">
        <v>0.103399999</v>
      </c>
      <c r="F832" s="5">
        <v>0.125699997</v>
      </c>
      <c r="G832" s="5">
        <v>0.1131</v>
      </c>
      <c r="H832" s="5">
        <v>0.113600001</v>
      </c>
      <c r="I832" s="5">
        <v>0.091600001</v>
      </c>
      <c r="J832" s="5">
        <v>0.097900003</v>
      </c>
      <c r="K832" s="5">
        <v>0.079400003</v>
      </c>
      <c r="L832" s="5">
        <v>0.0942</v>
      </c>
      <c r="M832" s="5">
        <v>0.087399997</v>
      </c>
      <c r="N832" s="5">
        <v>0.085100003</v>
      </c>
      <c r="O832" s="7">
        <f t="shared" si="2"/>
        <v>-0.1750649168</v>
      </c>
      <c r="P832" s="7">
        <f t="shared" si="3"/>
        <v>0.2257435105</v>
      </c>
      <c r="Q832" s="7">
        <f t="shared" si="4"/>
        <v>-0.04796159472</v>
      </c>
      <c r="R832" s="7">
        <f t="shared" si="5"/>
        <v>-0.03465045466</v>
      </c>
      <c r="S832" s="7">
        <f t="shared" si="6"/>
        <v>-0.0486321806</v>
      </c>
      <c r="T832" s="7">
        <f t="shared" si="7"/>
        <v>-0.03417266187</v>
      </c>
      <c r="U832" s="7">
        <f t="shared" si="8"/>
        <v>0.1797278324</v>
      </c>
      <c r="V832" s="8">
        <f t="shared" si="9"/>
        <v>0.192599592</v>
      </c>
      <c r="W832" s="7">
        <f t="shared" si="10"/>
        <v>0.1816888046</v>
      </c>
      <c r="X832" s="9">
        <f t="shared" si="11"/>
        <v>0.1905208594</v>
      </c>
      <c r="Y832" s="7">
        <f t="shared" si="12"/>
        <v>-0.0527638072</v>
      </c>
      <c r="Z832" s="7">
        <f t="shared" si="13"/>
        <v>1.431654658</v>
      </c>
      <c r="AA832" s="7">
        <f t="shared" si="14"/>
        <v>1.451671661</v>
      </c>
      <c r="AB832" s="7">
        <f t="shared" si="15"/>
        <v>-0.1069999925</v>
      </c>
      <c r="AC832" s="9">
        <f t="shared" si="16"/>
        <v>-0.091475033</v>
      </c>
      <c r="AD832" s="9">
        <f t="shared" si="17"/>
        <v>-0.100675009</v>
      </c>
      <c r="AE832" s="9">
        <f t="shared" si="18"/>
        <v>-0.0978000165</v>
      </c>
      <c r="AF832" s="7">
        <f t="shared" si="19"/>
        <v>0.7020336251</v>
      </c>
      <c r="AG832" s="7">
        <f t="shared" si="20"/>
        <v>19.99366932</v>
      </c>
      <c r="AH832" s="7">
        <f t="shared" si="21"/>
        <v>101.2116064</v>
      </c>
      <c r="AI832" s="7">
        <f t="shared" si="22"/>
        <v>125.9836385</v>
      </c>
      <c r="AJ832" s="7">
        <f t="shared" si="23"/>
        <v>93.50021042</v>
      </c>
      <c r="AK832" s="7">
        <f t="shared" si="24"/>
        <v>0.899761358</v>
      </c>
      <c r="AL832" s="7">
        <f t="shared" si="25"/>
        <v>1.093810455</v>
      </c>
    </row>
    <row r="833" ht="15.75" customHeight="1">
      <c r="A833" s="5">
        <v>22.92</v>
      </c>
      <c r="B833" s="5" t="str">
        <f t="shared" si="1"/>
        <v>baik</v>
      </c>
      <c r="C833" s="5">
        <v>40.0</v>
      </c>
      <c r="D833" s="7"/>
      <c r="E833" s="5">
        <v>0.113399997</v>
      </c>
      <c r="F833" s="5">
        <v>0.140300006</v>
      </c>
      <c r="G833" s="5">
        <v>0.170300007</v>
      </c>
      <c r="H833" s="5">
        <v>0.191699997</v>
      </c>
      <c r="I833" s="5">
        <v>0.183300003</v>
      </c>
      <c r="J833" s="5">
        <v>0.187700003</v>
      </c>
      <c r="K833" s="5">
        <v>0.174600005</v>
      </c>
      <c r="L833" s="5">
        <v>0.185499996</v>
      </c>
      <c r="M833" s="5">
        <v>0.149000004</v>
      </c>
      <c r="N833" s="5">
        <v>0.1241</v>
      </c>
      <c r="O833" s="7">
        <f t="shared" si="2"/>
        <v>0.01246737562</v>
      </c>
      <c r="P833" s="7">
        <f t="shared" si="3"/>
        <v>-0.1089234608</v>
      </c>
      <c r="Q833" s="7">
        <f t="shared" si="4"/>
        <v>0.07911001325</v>
      </c>
      <c r="R833" s="7">
        <f t="shared" si="5"/>
        <v>0.1690659664</v>
      </c>
      <c r="S833" s="7">
        <f t="shared" si="6"/>
        <v>0.08570472237</v>
      </c>
      <c r="T833" s="7">
        <f t="shared" si="7"/>
        <v>0.1560568714</v>
      </c>
      <c r="U833" s="7">
        <f t="shared" si="8"/>
        <v>-0.03007258106</v>
      </c>
      <c r="V833" s="8">
        <f t="shared" si="9"/>
        <v>0.06127082312</v>
      </c>
      <c r="W833" s="7">
        <f t="shared" si="10"/>
        <v>-0.03290468155</v>
      </c>
      <c r="X833" s="9">
        <f t="shared" si="11"/>
        <v>0.05599725351</v>
      </c>
      <c r="Y833" s="7">
        <f t="shared" si="12"/>
        <v>0.09658724966</v>
      </c>
      <c r="Z833" s="7">
        <f t="shared" si="13"/>
        <v>0.9598269603</v>
      </c>
      <c r="AA833" s="7">
        <f t="shared" si="14"/>
        <v>1.03983933</v>
      </c>
      <c r="AB833" s="7">
        <f t="shared" si="15"/>
        <v>-0.4882000043</v>
      </c>
      <c r="AC833" s="9">
        <f t="shared" si="16"/>
        <v>-0.3201249773</v>
      </c>
      <c r="AD833" s="9">
        <f t="shared" si="17"/>
        <v>-0.4197249933</v>
      </c>
      <c r="AE833" s="9">
        <f t="shared" si="18"/>
        <v>-0.3885999883</v>
      </c>
      <c r="AF833" s="7">
        <f t="shared" si="19"/>
        <v>1.025249547</v>
      </c>
      <c r="AG833" s="7">
        <f t="shared" si="20"/>
        <v>25.91864937</v>
      </c>
      <c r="AH833" s="7">
        <f t="shared" si="21"/>
        <v>362.0311529</v>
      </c>
      <c r="AI833" s="7">
        <f t="shared" si="22"/>
        <v>304.7284786</v>
      </c>
      <c r="AJ833" s="7">
        <f t="shared" si="23"/>
        <v>1435.904181</v>
      </c>
      <c r="AK833" s="7">
        <f t="shared" si="24"/>
        <v>1.21382751</v>
      </c>
      <c r="AL833" s="7">
        <f t="shared" si="25"/>
        <v>1.50176377</v>
      </c>
    </row>
    <row r="834" ht="15.75" customHeight="1">
      <c r="A834" s="5">
        <v>22.9</v>
      </c>
      <c r="B834" s="5" t="str">
        <f t="shared" si="1"/>
        <v>baik</v>
      </c>
      <c r="C834" s="5">
        <v>80.0</v>
      </c>
      <c r="D834" s="5"/>
      <c r="E834" s="5">
        <v>0.670599997</v>
      </c>
      <c r="F834" s="5">
        <v>0.64230001</v>
      </c>
      <c r="G834" s="5">
        <v>0.615800023</v>
      </c>
      <c r="H834" s="5">
        <v>0.621999979</v>
      </c>
      <c r="I834" s="5">
        <v>0.592999995</v>
      </c>
      <c r="J834" s="5">
        <v>0.582899988</v>
      </c>
      <c r="K834" s="5">
        <v>0.54460001</v>
      </c>
      <c r="L834" s="5">
        <v>0.576200008</v>
      </c>
      <c r="M834" s="5">
        <v>0.462199986</v>
      </c>
      <c r="N834" s="5">
        <v>0.420100003</v>
      </c>
      <c r="O834" s="7">
        <f t="shared" si="2"/>
        <v>-0.06135816182</v>
      </c>
      <c r="P834" s="7">
        <f t="shared" si="3"/>
        <v>0.0823152737</v>
      </c>
      <c r="Q834" s="7">
        <f t="shared" si="4"/>
        <v>0.0818434886</v>
      </c>
      <c r="R834" s="7">
        <f t="shared" si="5"/>
        <v>0.1290556705</v>
      </c>
      <c r="S834" s="7">
        <f t="shared" si="6"/>
        <v>0.0854151787</v>
      </c>
      <c r="T834" s="7">
        <f t="shared" si="7"/>
        <v>0.1236591254</v>
      </c>
      <c r="U834" s="7">
        <f t="shared" si="8"/>
        <v>0.1630602306</v>
      </c>
      <c r="V834" s="8">
        <f t="shared" si="9"/>
        <v>0.2091491004</v>
      </c>
      <c r="W834" s="7">
        <f t="shared" si="10"/>
        <v>0.1695218579</v>
      </c>
      <c r="X834" s="9">
        <f t="shared" si="11"/>
        <v>0.2011770102</v>
      </c>
      <c r="Y834" s="7">
        <f t="shared" si="12"/>
        <v>-0.02106349758</v>
      </c>
      <c r="Z834" s="7">
        <f t="shared" si="13"/>
        <v>1.249602739</v>
      </c>
      <c r="AA834" s="7">
        <f t="shared" si="14"/>
        <v>1.304136017</v>
      </c>
      <c r="AB834" s="7">
        <f t="shared" si="15"/>
        <v>-0.686799868</v>
      </c>
      <c r="AC834" s="9">
        <f t="shared" si="16"/>
        <v>-0.4026249828</v>
      </c>
      <c r="AD834" s="9">
        <f t="shared" si="17"/>
        <v>-0.5710249148</v>
      </c>
      <c r="AE834" s="9">
        <f t="shared" si="18"/>
        <v>-0.518399936</v>
      </c>
      <c r="AF834" s="7">
        <f t="shared" si="19"/>
        <v>0.884378028</v>
      </c>
      <c r="AG834" s="7">
        <f t="shared" si="20"/>
        <v>13.17626786</v>
      </c>
      <c r="AH834" s="7">
        <f t="shared" si="21"/>
        <v>7409360.583</v>
      </c>
      <c r="AI834" s="7">
        <f t="shared" si="22"/>
        <v>1418.185814</v>
      </c>
      <c r="AJ834" s="7">
        <f t="shared" si="23"/>
        <v>2492739157842</v>
      </c>
      <c r="AK834" s="7">
        <f t="shared" si="24"/>
        <v>0.9587420417</v>
      </c>
      <c r="AL834" s="7">
        <f t="shared" si="25"/>
        <v>0.9182821738</v>
      </c>
    </row>
    <row r="835" ht="15.75" customHeight="1">
      <c r="A835" s="5">
        <v>22.83</v>
      </c>
      <c r="B835" s="5" t="str">
        <f t="shared" si="1"/>
        <v>baik</v>
      </c>
      <c r="C835" s="5">
        <v>40.0</v>
      </c>
      <c r="D835" s="5"/>
      <c r="E835" s="5">
        <v>0.103550002</v>
      </c>
      <c r="F835" s="5">
        <v>0.126650006</v>
      </c>
      <c r="G835" s="5">
        <v>0.08275</v>
      </c>
      <c r="H835" s="5">
        <v>0.072400004</v>
      </c>
      <c r="I835" s="5">
        <v>0.036150001</v>
      </c>
      <c r="J835" s="5">
        <v>0.035149999</v>
      </c>
      <c r="K835" s="5">
        <v>0.029300001</v>
      </c>
      <c r="L835" s="5">
        <v>0.0261</v>
      </c>
      <c r="M835" s="5">
        <v>0.0116</v>
      </c>
      <c r="N835" s="5">
        <v>0.00825</v>
      </c>
      <c r="O835" s="7">
        <f t="shared" si="2"/>
        <v>-0.4770191747</v>
      </c>
      <c r="P835" s="7">
        <f t="shared" si="3"/>
        <v>0.624238542</v>
      </c>
      <c r="Q835" s="7">
        <f t="shared" si="4"/>
        <v>0.4327628501</v>
      </c>
      <c r="R835" s="7">
        <f t="shared" si="5"/>
        <v>0.5605858972</v>
      </c>
      <c r="S835" s="7">
        <f t="shared" si="6"/>
        <v>0.4713715187</v>
      </c>
      <c r="T835" s="7">
        <f t="shared" si="7"/>
        <v>0.5146699385</v>
      </c>
      <c r="U835" s="7">
        <f t="shared" si="8"/>
        <v>0.8321880724</v>
      </c>
      <c r="V835" s="8">
        <f t="shared" si="9"/>
        <v>0.8776871811</v>
      </c>
      <c r="W835" s="7">
        <f t="shared" si="10"/>
        <v>0.8528539724</v>
      </c>
      <c r="X835" s="9">
        <f t="shared" si="11"/>
        <v>0.8564195361</v>
      </c>
      <c r="Y835" s="7">
        <f t="shared" si="12"/>
        <v>-0.209646632</v>
      </c>
      <c r="Z835" s="7">
        <f t="shared" si="13"/>
        <v>5.119804422</v>
      </c>
      <c r="AA835" s="7">
        <f t="shared" si="14"/>
        <v>5.576564592</v>
      </c>
      <c r="AB835" s="7">
        <f t="shared" si="15"/>
        <v>0.4209750238</v>
      </c>
      <c r="AC835" s="9">
        <f t="shared" si="16"/>
        <v>0.4435875238</v>
      </c>
      <c r="AD835" s="9">
        <f t="shared" si="17"/>
        <v>0.4301875238</v>
      </c>
      <c r="AE835" s="9">
        <f t="shared" si="18"/>
        <v>0.4343750238</v>
      </c>
      <c r="AF835" s="7">
        <f t="shared" si="19"/>
        <v>0.3540785619</v>
      </c>
      <c r="AG835" s="7">
        <f t="shared" si="20"/>
        <v>15.87374496</v>
      </c>
      <c r="AH835" s="7">
        <f t="shared" si="21"/>
        <v>51.46809092</v>
      </c>
      <c r="AI835" s="7">
        <f t="shared" si="22"/>
        <v>31.37925809</v>
      </c>
      <c r="AJ835" s="7">
        <f t="shared" si="23"/>
        <v>21.94631923</v>
      </c>
      <c r="AK835" s="7">
        <f t="shared" si="24"/>
        <v>0.6533754132</v>
      </c>
      <c r="AL835" s="7">
        <f t="shared" si="25"/>
        <v>0.7991308392</v>
      </c>
    </row>
    <row r="836" ht="15.75" customHeight="1">
      <c r="A836" s="5">
        <v>22.8</v>
      </c>
      <c r="B836" s="5" t="str">
        <f t="shared" si="1"/>
        <v>baik</v>
      </c>
      <c r="C836" s="5">
        <v>70.0</v>
      </c>
      <c r="D836" s="6"/>
      <c r="E836" s="5">
        <v>0.093099996</v>
      </c>
      <c r="F836" s="5">
        <v>0.095899999</v>
      </c>
      <c r="G836" s="5">
        <v>0.0616</v>
      </c>
      <c r="H836" s="5">
        <v>0.064000003</v>
      </c>
      <c r="I836" s="5">
        <v>0.0546</v>
      </c>
      <c r="J836" s="5">
        <v>0.054699998</v>
      </c>
      <c r="K836" s="5">
        <v>0.042300001</v>
      </c>
      <c r="L836" s="5">
        <v>0.048500001</v>
      </c>
      <c r="M836" s="5">
        <v>0.027799999</v>
      </c>
      <c r="N836" s="5">
        <v>0.0197</v>
      </c>
      <c r="O836" s="7">
        <f t="shared" si="2"/>
        <v>-0.1857555228</v>
      </c>
      <c r="P836" s="7">
        <f t="shared" si="3"/>
        <v>0.3878436903</v>
      </c>
      <c r="Q836" s="7">
        <f t="shared" si="4"/>
        <v>0.2068473894</v>
      </c>
      <c r="R836" s="7">
        <f t="shared" si="5"/>
        <v>0.3645161393</v>
      </c>
      <c r="S836" s="7">
        <f t="shared" si="6"/>
        <v>0.2338709962</v>
      </c>
      <c r="T836" s="7">
        <f t="shared" si="7"/>
        <v>0.3223965906</v>
      </c>
      <c r="U836" s="7">
        <f t="shared" si="8"/>
        <v>0.5505254737</v>
      </c>
      <c r="V836" s="8">
        <f t="shared" si="9"/>
        <v>0.6591695472</v>
      </c>
      <c r="W836" s="7">
        <f t="shared" si="10"/>
        <v>0.5891003511</v>
      </c>
      <c r="X836" s="9">
        <f t="shared" si="11"/>
        <v>0.6160064691</v>
      </c>
      <c r="Y836" s="7">
        <f t="shared" si="12"/>
        <v>-0.2177777728</v>
      </c>
      <c r="Z836" s="7">
        <f t="shared" si="13"/>
        <v>2.246790285</v>
      </c>
      <c r="AA836" s="7">
        <f t="shared" si="14"/>
        <v>2.540322524</v>
      </c>
      <c r="AB836" s="7">
        <f t="shared" si="15"/>
        <v>0.1853750025</v>
      </c>
      <c r="AC836" s="9">
        <f t="shared" si="16"/>
        <v>0.2400499958</v>
      </c>
      <c r="AD836" s="9">
        <f t="shared" si="17"/>
        <v>0.2076499998</v>
      </c>
      <c r="AE836" s="9">
        <f t="shared" si="18"/>
        <v>0.2177749985</v>
      </c>
      <c r="AF836" s="7">
        <f t="shared" si="19"/>
        <v>0.6866883279</v>
      </c>
      <c r="AG836" s="7">
        <f t="shared" si="20"/>
        <v>14.04495026</v>
      </c>
      <c r="AH836" s="7">
        <f t="shared" si="21"/>
        <v>32.12719276</v>
      </c>
      <c r="AI836" s="7">
        <f t="shared" si="22"/>
        <v>57.18350827</v>
      </c>
      <c r="AJ836" s="7">
        <f t="shared" si="23"/>
        <v>7.993120121</v>
      </c>
      <c r="AK836" s="7">
        <f t="shared" si="24"/>
        <v>0.6423357731</v>
      </c>
      <c r="AL836" s="7">
        <f t="shared" si="25"/>
        <v>0.6616541638</v>
      </c>
    </row>
    <row r="837" ht="15.75" customHeight="1">
      <c r="A837" s="5">
        <v>22.8</v>
      </c>
      <c r="B837" s="5" t="str">
        <f t="shared" si="1"/>
        <v>baik</v>
      </c>
      <c r="C837" s="5">
        <v>40.0</v>
      </c>
      <c r="D837" s="5"/>
      <c r="E837" s="7">
        <v>0.056375001</v>
      </c>
      <c r="F837" s="5">
        <v>0.0705375</v>
      </c>
      <c r="G837" s="5">
        <v>0.053775001</v>
      </c>
      <c r="H837" s="5">
        <v>0.047087502</v>
      </c>
      <c r="I837" s="5">
        <v>0.0259625</v>
      </c>
      <c r="J837" s="5">
        <v>0.027362499</v>
      </c>
      <c r="K837" s="5">
        <v>0.020375</v>
      </c>
      <c r="L837" s="5">
        <v>0.022025</v>
      </c>
      <c r="M837" s="5">
        <v>0.015787501</v>
      </c>
      <c r="N837" s="5">
        <v>0.0138375</v>
      </c>
      <c r="O837" s="7">
        <f t="shared" si="2"/>
        <v>-0.4504383082</v>
      </c>
      <c r="P837" s="7">
        <f t="shared" si="3"/>
        <v>0.5517668087</v>
      </c>
      <c r="Q837" s="7">
        <f t="shared" si="4"/>
        <v>0.1268579018</v>
      </c>
      <c r="R837" s="7">
        <f t="shared" si="5"/>
        <v>0.1910851297</v>
      </c>
      <c r="S837" s="7">
        <f t="shared" si="6"/>
        <v>0.1340883887</v>
      </c>
      <c r="T837" s="7">
        <f t="shared" si="7"/>
        <v>0.180781191</v>
      </c>
      <c r="U837" s="7">
        <f t="shared" si="8"/>
        <v>0.6342310845</v>
      </c>
      <c r="V837" s="8">
        <f t="shared" si="9"/>
        <v>0.672</v>
      </c>
      <c r="W837" s="7">
        <f t="shared" si="10"/>
        <v>0.648888877</v>
      </c>
      <c r="X837" s="9">
        <f t="shared" si="11"/>
        <v>0.6568201488</v>
      </c>
      <c r="Y837" s="7">
        <f t="shared" si="12"/>
        <v>-0.1348416198</v>
      </c>
      <c r="Z837" s="7">
        <f t="shared" si="13"/>
        <v>3.437607952</v>
      </c>
      <c r="AA837" s="7">
        <f t="shared" si="14"/>
        <v>3.633540402</v>
      </c>
      <c r="AB837" s="7">
        <f t="shared" si="15"/>
        <v>0.1704906183</v>
      </c>
      <c r="AC837" s="9">
        <f t="shared" si="16"/>
        <v>0.183653125</v>
      </c>
      <c r="AD837" s="9">
        <f t="shared" si="17"/>
        <v>0.175853121</v>
      </c>
      <c r="AE837" s="9">
        <f t="shared" si="18"/>
        <v>0.1782906223</v>
      </c>
      <c r="AF837" s="7">
        <f t="shared" si="19"/>
        <v>0.3788935308</v>
      </c>
      <c r="AG837" s="7">
        <f t="shared" si="20"/>
        <v>18.19344301</v>
      </c>
      <c r="AH837" s="7">
        <f t="shared" si="21"/>
        <v>26.98680514</v>
      </c>
      <c r="AI837" s="7">
        <f t="shared" si="22"/>
        <v>22.33790196</v>
      </c>
      <c r="AJ837" s="7">
        <f t="shared" si="23"/>
        <v>5.500826532</v>
      </c>
      <c r="AK837" s="7">
        <f t="shared" si="24"/>
        <v>0.7623604607</v>
      </c>
      <c r="AL837" s="7">
        <f t="shared" si="25"/>
        <v>0.9538802669</v>
      </c>
    </row>
    <row r="838" ht="15.75" customHeight="1">
      <c r="A838" s="5">
        <v>22.8</v>
      </c>
      <c r="B838" s="5" t="str">
        <f t="shared" si="1"/>
        <v>baik</v>
      </c>
      <c r="C838" s="5">
        <v>40.0</v>
      </c>
      <c r="D838" s="5"/>
      <c r="E838" s="7">
        <v>0.040100001</v>
      </c>
      <c r="F838" s="5">
        <v>0.034200002</v>
      </c>
      <c r="G838" s="5">
        <v>0.0101</v>
      </c>
      <c r="H838" s="5">
        <v>0.0095</v>
      </c>
      <c r="I838" s="5">
        <v>0.0089</v>
      </c>
      <c r="J838" s="5">
        <v>0.0093</v>
      </c>
      <c r="K838" s="5">
        <v>0.007</v>
      </c>
      <c r="L838" s="5">
        <v>0.0083</v>
      </c>
      <c r="M838" s="5">
        <v>0.0065</v>
      </c>
      <c r="N838" s="5">
        <v>0.0052</v>
      </c>
      <c r="O838" s="7">
        <f t="shared" si="2"/>
        <v>-0.1812865497</v>
      </c>
      <c r="P838" s="7">
        <f t="shared" si="3"/>
        <v>0.6601941913</v>
      </c>
      <c r="Q838" s="7">
        <f t="shared" si="4"/>
        <v>0.03703703704</v>
      </c>
      <c r="R838" s="7">
        <f t="shared" si="5"/>
        <v>0.1475409836</v>
      </c>
      <c r="S838" s="7">
        <f t="shared" si="6"/>
        <v>0.04098360656</v>
      </c>
      <c r="T838" s="7">
        <f t="shared" si="7"/>
        <v>0.1333333333</v>
      </c>
      <c r="U838" s="7">
        <f t="shared" si="8"/>
        <v>0.6805896963</v>
      </c>
      <c r="V838" s="8">
        <f t="shared" si="9"/>
        <v>0.7360406225</v>
      </c>
      <c r="W838" s="7">
        <f t="shared" si="10"/>
        <v>0.7030457004</v>
      </c>
      <c r="X838" s="9">
        <f t="shared" si="11"/>
        <v>0.7125307267</v>
      </c>
      <c r="Y838" s="7">
        <f t="shared" si="12"/>
        <v>-0.5440180793</v>
      </c>
      <c r="Z838" s="7">
        <f t="shared" si="13"/>
        <v>3.28148163</v>
      </c>
      <c r="AA838" s="7">
        <f t="shared" si="14"/>
        <v>3.631147705</v>
      </c>
      <c r="AB838" s="7">
        <f t="shared" si="15"/>
        <v>0.091175008</v>
      </c>
      <c r="AC838" s="9">
        <f t="shared" si="16"/>
        <v>0.099950008</v>
      </c>
      <c r="AD838" s="9">
        <f t="shared" si="17"/>
        <v>0.094750008</v>
      </c>
      <c r="AE838" s="9">
        <f t="shared" si="18"/>
        <v>0.096375008</v>
      </c>
      <c r="AF838" s="7">
        <f t="shared" si="19"/>
        <v>0.6930693069</v>
      </c>
      <c r="AG838" s="7">
        <f t="shared" si="20"/>
        <v>9.273119821</v>
      </c>
      <c r="AH838" s="7">
        <f t="shared" si="21"/>
        <v>10.19800546</v>
      </c>
      <c r="AI838" s="7">
        <f t="shared" si="22"/>
        <v>5.164798436</v>
      </c>
      <c r="AJ838" s="7">
        <f t="shared" si="23"/>
        <v>0.6833136415</v>
      </c>
      <c r="AK838" s="7">
        <f t="shared" si="24"/>
        <v>0.2953216202</v>
      </c>
      <c r="AL838" s="7">
        <f t="shared" si="25"/>
        <v>0.2518703179</v>
      </c>
    </row>
    <row r="839" ht="15.75" customHeight="1">
      <c r="A839" s="5">
        <v>22.8</v>
      </c>
      <c r="B839" s="5" t="str">
        <f t="shared" si="1"/>
        <v>baik</v>
      </c>
      <c r="C839" s="5">
        <v>40.0</v>
      </c>
      <c r="D839" s="5"/>
      <c r="E839" s="7">
        <v>0.059766665</v>
      </c>
      <c r="F839" s="5">
        <v>0.081533335</v>
      </c>
      <c r="G839" s="5">
        <v>0.043366667</v>
      </c>
      <c r="H839" s="5">
        <v>0.040866666</v>
      </c>
      <c r="I839" s="5">
        <v>0.019533332</v>
      </c>
      <c r="J839" s="5">
        <v>0.018166667</v>
      </c>
      <c r="K839" s="5">
        <v>0.014633333</v>
      </c>
      <c r="L839" s="5">
        <v>0.013366667</v>
      </c>
      <c r="M839" s="5">
        <v>0.006833334</v>
      </c>
      <c r="N839" s="5">
        <v>0.005033333</v>
      </c>
      <c r="O839" s="7">
        <f t="shared" si="2"/>
        <v>-0.4954023103</v>
      </c>
      <c r="P839" s="7">
        <f t="shared" si="3"/>
        <v>0.6956672555</v>
      </c>
      <c r="Q839" s="7">
        <f t="shared" si="4"/>
        <v>0.363353985</v>
      </c>
      <c r="R839" s="7">
        <f t="shared" si="5"/>
        <v>0.4881356098</v>
      </c>
      <c r="S839" s="7">
        <f t="shared" si="6"/>
        <v>0.3966101321</v>
      </c>
      <c r="T839" s="7">
        <f t="shared" si="7"/>
        <v>0.447204962</v>
      </c>
      <c r="U839" s="7">
        <f t="shared" si="8"/>
        <v>0.8453413696</v>
      </c>
      <c r="V839" s="8">
        <f t="shared" si="9"/>
        <v>0.8837119848</v>
      </c>
      <c r="W839" s="7">
        <f t="shared" si="10"/>
        <v>0.8629187507</v>
      </c>
      <c r="X839" s="9">
        <f t="shared" si="11"/>
        <v>0.8657110522</v>
      </c>
      <c r="Y839" s="7">
        <f t="shared" si="12"/>
        <v>-0.3055778014</v>
      </c>
      <c r="Z839" s="7">
        <f t="shared" si="13"/>
        <v>5.818322984</v>
      </c>
      <c r="AA839" s="7">
        <f t="shared" si="14"/>
        <v>6.350847775</v>
      </c>
      <c r="AB839" s="7">
        <f t="shared" si="15"/>
        <v>0.2763500023</v>
      </c>
      <c r="AC839" s="9">
        <f t="shared" si="16"/>
        <v>0.288500009</v>
      </c>
      <c r="AD839" s="9">
        <f t="shared" si="17"/>
        <v>0.281300005</v>
      </c>
      <c r="AE839" s="9">
        <f t="shared" si="18"/>
        <v>0.2835500063</v>
      </c>
      <c r="AF839" s="7">
        <f t="shared" si="19"/>
        <v>0.3374327338</v>
      </c>
      <c r="AG839" s="7">
        <f t="shared" si="20"/>
        <v>15.4894074</v>
      </c>
      <c r="AH839" s="7">
        <f t="shared" si="21"/>
        <v>21.40088011</v>
      </c>
      <c r="AI839" s="7">
        <f t="shared" si="22"/>
        <v>12.81322752</v>
      </c>
      <c r="AJ839" s="7">
        <f t="shared" si="23"/>
        <v>3.346276949</v>
      </c>
      <c r="AK839" s="7">
        <f t="shared" si="24"/>
        <v>0.5318887913</v>
      </c>
      <c r="AL839" s="7">
        <f t="shared" si="25"/>
        <v>0.7255995796</v>
      </c>
    </row>
    <row r="840" ht="15.75" customHeight="1">
      <c r="A840" s="5">
        <v>22.8</v>
      </c>
      <c r="B840" s="5" t="str">
        <f t="shared" si="1"/>
        <v>baik</v>
      </c>
      <c r="C840" s="5">
        <v>40.0</v>
      </c>
      <c r="D840" s="5"/>
      <c r="E840" s="7">
        <v>0.0986</v>
      </c>
      <c r="F840" s="5">
        <v>0.113300003</v>
      </c>
      <c r="G840" s="5">
        <v>0.049199998</v>
      </c>
      <c r="H840" s="5">
        <v>0.0436</v>
      </c>
      <c r="I840" s="5">
        <v>0.036200002</v>
      </c>
      <c r="J840" s="5">
        <v>0.036699999</v>
      </c>
      <c r="K840" s="5">
        <v>0.032699998</v>
      </c>
      <c r="L840" s="5">
        <v>0.033500001</v>
      </c>
      <c r="M840" s="5">
        <v>0.043200001</v>
      </c>
      <c r="N840" s="5">
        <v>0.040899999</v>
      </c>
      <c r="O840" s="7">
        <f t="shared" si="2"/>
        <v>-0.2014652113</v>
      </c>
      <c r="P840" s="7">
        <f t="shared" si="3"/>
        <v>0.552054825</v>
      </c>
      <c r="Q840" s="7">
        <f t="shared" si="4"/>
        <v>-0.1383399623</v>
      </c>
      <c r="R840" s="7">
        <f t="shared" si="5"/>
        <v>-0.1114130616</v>
      </c>
      <c r="S840" s="7">
        <f t="shared" si="6"/>
        <v>-0.1426630901</v>
      </c>
      <c r="T840" s="7">
        <f t="shared" si="7"/>
        <v>-0.1080369052</v>
      </c>
      <c r="U840" s="7">
        <f t="shared" si="8"/>
        <v>0.447923324</v>
      </c>
      <c r="V840" s="8">
        <f t="shared" si="9"/>
        <v>0.4695201236</v>
      </c>
      <c r="W840" s="7">
        <f t="shared" si="10"/>
        <v>0.4546044169</v>
      </c>
      <c r="X840" s="9">
        <f t="shared" si="11"/>
        <v>0.462619822</v>
      </c>
      <c r="Y840" s="7">
        <f t="shared" si="12"/>
        <v>-0.3944615668</v>
      </c>
      <c r="Z840" s="7">
        <f t="shared" si="13"/>
        <v>2.140975008</v>
      </c>
      <c r="AA840" s="7">
        <f t="shared" si="14"/>
        <v>2.207880538</v>
      </c>
      <c r="AB840" s="7">
        <f t="shared" si="15"/>
        <v>0.1534250058</v>
      </c>
      <c r="AC840" s="9">
        <f t="shared" si="16"/>
        <v>0.1689500193</v>
      </c>
      <c r="AD840" s="9">
        <f t="shared" si="17"/>
        <v>0.1597500113</v>
      </c>
      <c r="AE840" s="9">
        <f t="shared" si="18"/>
        <v>0.1626250138</v>
      </c>
      <c r="AF840" s="7">
        <f t="shared" si="19"/>
        <v>0.6646341327</v>
      </c>
      <c r="AG840" s="7">
        <f t="shared" si="20"/>
        <v>11.44884672</v>
      </c>
      <c r="AH840" s="7">
        <f t="shared" si="21"/>
        <v>24.37136626</v>
      </c>
      <c r="AI840" s="7">
        <f t="shared" si="22"/>
        <v>33.27161248</v>
      </c>
      <c r="AJ840" s="7">
        <f t="shared" si="23"/>
        <v>4.421235099</v>
      </c>
      <c r="AK840" s="7">
        <f t="shared" si="24"/>
        <v>0.4342453371</v>
      </c>
      <c r="AL840" s="7">
        <f t="shared" si="25"/>
        <v>0.4989857809</v>
      </c>
    </row>
    <row r="841" ht="15.75" customHeight="1">
      <c r="A841" s="5">
        <v>22.75</v>
      </c>
      <c r="B841" s="5" t="str">
        <f t="shared" si="1"/>
        <v>baik</v>
      </c>
      <c r="C841" s="5">
        <v>70.0</v>
      </c>
      <c r="D841" s="5"/>
      <c r="E841" s="5">
        <v>0.2667</v>
      </c>
      <c r="F841" s="5">
        <v>0.253600001</v>
      </c>
      <c r="G841" s="5">
        <v>0.232999995</v>
      </c>
      <c r="H841" s="5">
        <v>0.268000007</v>
      </c>
      <c r="I841" s="5">
        <v>0.262499988</v>
      </c>
      <c r="J841" s="5">
        <v>0.265700012</v>
      </c>
      <c r="K841" s="5">
        <v>0.225199997</v>
      </c>
      <c r="L841" s="5">
        <v>0.2685</v>
      </c>
      <c r="M841" s="5">
        <v>0.173600003</v>
      </c>
      <c r="N841" s="5">
        <v>0.166999996</v>
      </c>
      <c r="O841" s="7">
        <f t="shared" si="2"/>
        <v>-0.01702312993</v>
      </c>
      <c r="P841" s="7">
        <f t="shared" si="3"/>
        <v>0.05931496265</v>
      </c>
      <c r="Q841" s="7">
        <f t="shared" si="4"/>
        <v>0.1293881494</v>
      </c>
      <c r="R841" s="7">
        <f t="shared" si="5"/>
        <v>0.1483936819</v>
      </c>
      <c r="S841" s="7">
        <f t="shared" si="6"/>
        <v>0.1315655148</v>
      </c>
      <c r="T841" s="7">
        <f t="shared" si="7"/>
        <v>0.1459378159</v>
      </c>
      <c r="U841" s="7">
        <f t="shared" si="8"/>
        <v>0.1872659112</v>
      </c>
      <c r="V841" s="8">
        <f t="shared" si="9"/>
        <v>0.2058963519</v>
      </c>
      <c r="W841" s="7">
        <f t="shared" si="10"/>
        <v>0.1902044664</v>
      </c>
      <c r="X841" s="9">
        <f t="shared" si="11"/>
        <v>0.2027153656</v>
      </c>
      <c r="Y841" s="7">
        <f t="shared" si="12"/>
        <v>-0.04233457906</v>
      </c>
      <c r="Z841" s="7">
        <f t="shared" si="13"/>
        <v>1.220160471</v>
      </c>
      <c r="AA841" s="7">
        <f t="shared" si="14"/>
        <v>1.240693536</v>
      </c>
      <c r="AB841" s="7">
        <f t="shared" si="15"/>
        <v>-0.2137000155</v>
      </c>
      <c r="AC841" s="9">
        <f t="shared" si="16"/>
        <v>-0.1691499683</v>
      </c>
      <c r="AD841" s="9">
        <f t="shared" si="17"/>
        <v>-0.1955499963</v>
      </c>
      <c r="AE841" s="9">
        <f t="shared" si="18"/>
        <v>-0.1872999875</v>
      </c>
      <c r="AF841" s="7">
        <f t="shared" si="19"/>
        <v>0.966523613</v>
      </c>
      <c r="AG841" s="7">
        <f t="shared" si="20"/>
        <v>15.78732319</v>
      </c>
      <c r="AH841" s="7">
        <f t="shared" si="21"/>
        <v>1463.807725</v>
      </c>
      <c r="AI841" s="7">
        <f t="shared" si="22"/>
        <v>488.338969</v>
      </c>
      <c r="AJ841" s="7">
        <f t="shared" si="23"/>
        <v>28675.2009</v>
      </c>
      <c r="AK841" s="7">
        <f t="shared" si="24"/>
        <v>0.9187696927</v>
      </c>
      <c r="AL841" s="7">
        <f t="shared" si="25"/>
        <v>0.8736407762</v>
      </c>
    </row>
    <row r="842" ht="15.75" customHeight="1">
      <c r="A842" s="5">
        <v>22.7</v>
      </c>
      <c r="B842" s="5" t="str">
        <f t="shared" si="1"/>
        <v>baik</v>
      </c>
      <c r="C842" s="5">
        <v>40.0</v>
      </c>
      <c r="D842" s="5"/>
      <c r="E842" s="5">
        <v>0.0592</v>
      </c>
      <c r="F842" s="5">
        <v>0.087200001</v>
      </c>
      <c r="G842" s="5">
        <v>0.0502</v>
      </c>
      <c r="H842" s="5">
        <v>0.044599999</v>
      </c>
      <c r="I842" s="5">
        <v>0.017200001</v>
      </c>
      <c r="J842" s="5">
        <v>0.0184</v>
      </c>
      <c r="K842" s="5">
        <v>0.0139</v>
      </c>
      <c r="L842" s="5">
        <v>0.0126</v>
      </c>
      <c r="M842" s="5">
        <v>0.0049</v>
      </c>
      <c r="N842" s="5">
        <v>0.0035</v>
      </c>
      <c r="O842" s="7">
        <f t="shared" si="2"/>
        <v>-0.5663026521</v>
      </c>
      <c r="P842" s="7">
        <f t="shared" si="3"/>
        <v>0.7250247307</v>
      </c>
      <c r="Q842" s="7">
        <f t="shared" si="4"/>
        <v>0.4787234043</v>
      </c>
      <c r="R842" s="7">
        <f t="shared" si="5"/>
        <v>0.5977011494</v>
      </c>
      <c r="S842" s="7">
        <f t="shared" si="6"/>
        <v>0.5172413793</v>
      </c>
      <c r="T842" s="7">
        <f t="shared" si="7"/>
        <v>0.5531914894</v>
      </c>
      <c r="U842" s="7">
        <f t="shared" si="8"/>
        <v>0.8935939208</v>
      </c>
      <c r="V842" s="8">
        <f t="shared" si="9"/>
        <v>0.9228224926</v>
      </c>
      <c r="W842" s="7">
        <f t="shared" si="10"/>
        <v>0.9073869911</v>
      </c>
      <c r="X842" s="9">
        <f t="shared" si="11"/>
        <v>0.9087947893</v>
      </c>
      <c r="Y842" s="7">
        <f t="shared" si="12"/>
        <v>-0.2692867593</v>
      </c>
      <c r="Z842" s="7">
        <f t="shared" si="13"/>
        <v>7.308510691</v>
      </c>
      <c r="AA842" s="7">
        <f t="shared" si="14"/>
        <v>7.896551782</v>
      </c>
      <c r="AB842" s="7">
        <f t="shared" si="15"/>
        <v>0.312250004</v>
      </c>
      <c r="AC842" s="9">
        <f t="shared" si="16"/>
        <v>0.321700004</v>
      </c>
      <c r="AD842" s="9">
        <f t="shared" si="17"/>
        <v>0.316100004</v>
      </c>
      <c r="AE842" s="9">
        <f t="shared" si="18"/>
        <v>0.317850004</v>
      </c>
      <c r="AF842" s="7">
        <f t="shared" si="19"/>
        <v>0.2768924303</v>
      </c>
      <c r="AG842" s="7">
        <f t="shared" si="20"/>
        <v>16.96911077</v>
      </c>
      <c r="AH842" s="7">
        <f t="shared" si="21"/>
        <v>24.9204994</v>
      </c>
      <c r="AI842" s="7">
        <f t="shared" si="22"/>
        <v>13.03706413</v>
      </c>
      <c r="AJ842" s="7">
        <f t="shared" si="23"/>
        <v>4.637494244</v>
      </c>
      <c r="AK842" s="7">
        <f t="shared" si="24"/>
        <v>0.5756880668</v>
      </c>
      <c r="AL842" s="7">
        <f t="shared" si="25"/>
        <v>0.847972973</v>
      </c>
    </row>
    <row r="843" ht="15.75" customHeight="1">
      <c r="A843" s="5">
        <v>22.7</v>
      </c>
      <c r="B843" s="5" t="str">
        <f t="shared" si="1"/>
        <v>baik</v>
      </c>
      <c r="C843" s="5">
        <v>40.0</v>
      </c>
      <c r="D843" s="5"/>
      <c r="E843" s="7">
        <v>0.082275003</v>
      </c>
      <c r="F843" s="5">
        <v>0.078524999</v>
      </c>
      <c r="G843" s="5">
        <v>0.061675001</v>
      </c>
      <c r="H843" s="5">
        <v>0.061774999</v>
      </c>
      <c r="I843" s="5">
        <v>0.060825001</v>
      </c>
      <c r="J843" s="5">
        <v>0.060674999</v>
      </c>
      <c r="K843" s="5">
        <v>0.060224999</v>
      </c>
      <c r="L843" s="5">
        <v>0.056375001</v>
      </c>
      <c r="M843" s="5">
        <v>0.057700001</v>
      </c>
      <c r="N843" s="5">
        <v>0.05015</v>
      </c>
      <c r="O843" s="7">
        <f t="shared" si="2"/>
        <v>-0.01189501231</v>
      </c>
      <c r="P843" s="7">
        <f t="shared" si="3"/>
        <v>0.1318918938</v>
      </c>
      <c r="Q843" s="7">
        <f t="shared" si="4"/>
        <v>0.02141189739</v>
      </c>
      <c r="R843" s="7">
        <f t="shared" si="5"/>
        <v>0.09127971997</v>
      </c>
      <c r="S843" s="7">
        <f t="shared" si="6"/>
        <v>0.02287653928</v>
      </c>
      <c r="T843" s="7">
        <f t="shared" si="7"/>
        <v>0.08543564978</v>
      </c>
      <c r="U843" s="7">
        <f t="shared" si="8"/>
        <v>0.1528720719</v>
      </c>
      <c r="V843" s="8">
        <f t="shared" si="9"/>
        <v>0.2205167998</v>
      </c>
      <c r="W843" s="7">
        <f t="shared" si="10"/>
        <v>0.1618418353</v>
      </c>
      <c r="X843" s="9">
        <f t="shared" si="11"/>
        <v>0.2082950927</v>
      </c>
      <c r="Y843" s="7">
        <f t="shared" si="12"/>
        <v>-0.1201854351</v>
      </c>
      <c r="Z843" s="7">
        <f t="shared" si="13"/>
        <v>1.188891244</v>
      </c>
      <c r="AA843" s="7">
        <f t="shared" si="14"/>
        <v>1.270215187</v>
      </c>
      <c r="AB843" s="7">
        <f t="shared" si="15"/>
        <v>-0.0904312605</v>
      </c>
      <c r="AC843" s="9">
        <f t="shared" si="16"/>
        <v>-0.03946875375</v>
      </c>
      <c r="AD843" s="9">
        <f t="shared" si="17"/>
        <v>-0.06966875775</v>
      </c>
      <c r="AE843" s="9">
        <f t="shared" si="18"/>
        <v>-0.0602312565</v>
      </c>
      <c r="AF843" s="7">
        <f t="shared" si="19"/>
        <v>0.9764896315</v>
      </c>
      <c r="AG843" s="7">
        <f t="shared" si="20"/>
        <v>15.45071696</v>
      </c>
      <c r="AH843" s="7">
        <f t="shared" si="21"/>
        <v>32.18092714</v>
      </c>
      <c r="AI843" s="7">
        <f t="shared" si="22"/>
        <v>65.82127408</v>
      </c>
      <c r="AJ843" s="7">
        <f t="shared" si="23"/>
        <v>8.021800192</v>
      </c>
      <c r="AK843" s="7">
        <f t="shared" si="24"/>
        <v>0.7854186792</v>
      </c>
      <c r="AL843" s="7">
        <f t="shared" si="25"/>
        <v>0.7496201611</v>
      </c>
    </row>
    <row r="844" ht="15.75" customHeight="1">
      <c r="A844" s="5">
        <v>22.68</v>
      </c>
      <c r="B844" s="5" t="str">
        <f t="shared" si="1"/>
        <v>baik</v>
      </c>
      <c r="C844" s="5">
        <v>40.0</v>
      </c>
      <c r="D844" s="5"/>
      <c r="E844" s="5">
        <v>0.041999999</v>
      </c>
      <c r="F844" s="5">
        <v>0.050900001</v>
      </c>
      <c r="G844" s="5">
        <v>0.047899999</v>
      </c>
      <c r="H844" s="5">
        <v>0.046399999</v>
      </c>
      <c r="I844" s="5">
        <v>0.020400001</v>
      </c>
      <c r="J844" s="5">
        <v>0.0211</v>
      </c>
      <c r="K844" s="5">
        <v>0.0162</v>
      </c>
      <c r="L844" s="5">
        <v>0.0126</v>
      </c>
      <c r="M844" s="5">
        <v>0.0037</v>
      </c>
      <c r="N844" s="5">
        <v>0.0044</v>
      </c>
      <c r="O844" s="7">
        <f t="shared" si="2"/>
        <v>-0.4945397737</v>
      </c>
      <c r="P844" s="7">
        <f t="shared" si="3"/>
        <v>0.5171386063</v>
      </c>
      <c r="Q844" s="7">
        <f t="shared" si="4"/>
        <v>0.6281407035</v>
      </c>
      <c r="R844" s="7">
        <f t="shared" si="5"/>
        <v>0.572815534</v>
      </c>
      <c r="S844" s="7">
        <f t="shared" si="6"/>
        <v>0.6067961165</v>
      </c>
      <c r="T844" s="7">
        <f t="shared" si="7"/>
        <v>0.5929648241</v>
      </c>
      <c r="U844" s="7">
        <f t="shared" si="8"/>
        <v>0.864468867</v>
      </c>
      <c r="V844" s="8">
        <f t="shared" si="9"/>
        <v>0.8408679956</v>
      </c>
      <c r="W844" s="7">
        <f t="shared" si="10"/>
        <v>0.8535262233</v>
      </c>
      <c r="X844" s="9">
        <f t="shared" si="11"/>
        <v>0.8516483544</v>
      </c>
      <c r="Y844" s="7">
        <f t="shared" si="12"/>
        <v>-0.03036439271</v>
      </c>
      <c r="Z844" s="7">
        <f t="shared" si="13"/>
        <v>4.964824121</v>
      </c>
      <c r="AA844" s="7">
        <f t="shared" si="14"/>
        <v>4.796116505</v>
      </c>
      <c r="AB844" s="7">
        <f t="shared" si="15"/>
        <v>0.174575004</v>
      </c>
      <c r="AC844" s="9">
        <f t="shared" si="16"/>
        <v>0.169850004</v>
      </c>
      <c r="AD844" s="9">
        <f t="shared" si="17"/>
        <v>0.172650004</v>
      </c>
      <c r="AE844" s="9">
        <f t="shared" si="18"/>
        <v>0.171775004</v>
      </c>
      <c r="AF844" s="7">
        <f t="shared" si="19"/>
        <v>0.3382046</v>
      </c>
      <c r="AG844" s="7">
        <f t="shared" si="20"/>
        <v>20.06017059</v>
      </c>
      <c r="AH844" s="7">
        <f t="shared" si="21"/>
        <v>23.67554511</v>
      </c>
      <c r="AI844" s="7">
        <f t="shared" si="22"/>
        <v>15.69904766</v>
      </c>
      <c r="AJ844" s="7">
        <f t="shared" si="23"/>
        <v>4.155104752</v>
      </c>
      <c r="AK844" s="7">
        <f t="shared" si="24"/>
        <v>0.9410608656</v>
      </c>
      <c r="AL844" s="7">
        <f t="shared" si="25"/>
        <v>1.140476194</v>
      </c>
    </row>
    <row r="845" ht="15.75" customHeight="1">
      <c r="A845" s="5">
        <v>22.67</v>
      </c>
      <c r="B845" s="5" t="str">
        <f t="shared" si="1"/>
        <v>baik</v>
      </c>
      <c r="C845" s="5">
        <v>40.0</v>
      </c>
      <c r="D845" s="7"/>
      <c r="E845" s="5">
        <v>0.046300001</v>
      </c>
      <c r="F845" s="5">
        <v>0.048300002</v>
      </c>
      <c r="G845" s="5">
        <v>0.048500001</v>
      </c>
      <c r="H845" s="5">
        <v>0.056600001</v>
      </c>
      <c r="I845" s="5">
        <v>0.034200002</v>
      </c>
      <c r="J845" s="5">
        <v>0.035599999</v>
      </c>
      <c r="K845" s="5">
        <v>0.0392</v>
      </c>
      <c r="L845" s="5">
        <v>0.033199999</v>
      </c>
      <c r="M845" s="5">
        <v>0.0275</v>
      </c>
      <c r="N845" s="5">
        <v>0.0221</v>
      </c>
      <c r="O845" s="7">
        <f t="shared" si="2"/>
        <v>-0.1060433397</v>
      </c>
      <c r="P845" s="7">
        <f t="shared" si="3"/>
        <v>0.1040000205</v>
      </c>
      <c r="Q845" s="7">
        <f t="shared" si="4"/>
        <v>0.1754122939</v>
      </c>
      <c r="R845" s="7">
        <f t="shared" si="5"/>
        <v>0.2789559543</v>
      </c>
      <c r="S845" s="7">
        <f t="shared" si="6"/>
        <v>0.1908646003</v>
      </c>
      <c r="T845" s="7">
        <f t="shared" si="7"/>
        <v>0.2563718141</v>
      </c>
      <c r="U845" s="7">
        <f t="shared" si="8"/>
        <v>0.2744063516</v>
      </c>
      <c r="V845" s="8">
        <f t="shared" si="9"/>
        <v>0.3721591087</v>
      </c>
      <c r="W845" s="7">
        <f t="shared" si="10"/>
        <v>0.2954545655</v>
      </c>
      <c r="X845" s="9">
        <f t="shared" si="11"/>
        <v>0.3456464553</v>
      </c>
      <c r="Y845" s="7">
        <f t="shared" si="12"/>
        <v>0.002066105308</v>
      </c>
      <c r="Z845" s="7">
        <f t="shared" si="13"/>
        <v>1.451274408</v>
      </c>
      <c r="AA845" s="7">
        <f t="shared" si="14"/>
        <v>1.579119135</v>
      </c>
      <c r="AB845" s="7">
        <f t="shared" si="15"/>
        <v>-0.002224992</v>
      </c>
      <c r="AC845" s="9">
        <f t="shared" si="16"/>
        <v>0.034225008</v>
      </c>
      <c r="AD845" s="9">
        <f t="shared" si="17"/>
        <v>0.012625008</v>
      </c>
      <c r="AE845" s="9">
        <f t="shared" si="18"/>
        <v>0.019375008</v>
      </c>
      <c r="AF845" s="7">
        <f t="shared" si="19"/>
        <v>0.808247406</v>
      </c>
      <c r="AG845" s="7">
        <f t="shared" si="20"/>
        <v>19.18298341</v>
      </c>
      <c r="AH845" s="7">
        <f t="shared" si="21"/>
        <v>23.99419112</v>
      </c>
      <c r="AI845" s="7">
        <f t="shared" si="22"/>
        <v>31.92564254</v>
      </c>
      <c r="AJ845" s="7">
        <f t="shared" si="23"/>
        <v>4.275883444</v>
      </c>
      <c r="AK845" s="7">
        <f t="shared" si="24"/>
        <v>1.004140766</v>
      </c>
      <c r="AL845" s="7">
        <f t="shared" si="25"/>
        <v>1.047516198</v>
      </c>
    </row>
    <row r="846" ht="15.75" customHeight="1">
      <c r="A846" s="5">
        <v>22.65</v>
      </c>
      <c r="B846" s="5" t="str">
        <f t="shared" si="1"/>
        <v>baik</v>
      </c>
      <c r="C846" s="5">
        <v>40.0</v>
      </c>
      <c r="D846" s="5"/>
      <c r="E846" s="5">
        <v>0.092500001</v>
      </c>
      <c r="F846" s="5">
        <v>0.084200002</v>
      </c>
      <c r="G846" s="5">
        <v>0.077600002</v>
      </c>
      <c r="H846" s="5">
        <v>0.081900001</v>
      </c>
      <c r="I846" s="5">
        <v>0.066100001</v>
      </c>
      <c r="J846" s="5">
        <v>0.065499999</v>
      </c>
      <c r="K846" s="5">
        <v>0.065250002</v>
      </c>
      <c r="L846" s="5">
        <v>0.061299998</v>
      </c>
      <c r="M846" s="5">
        <v>0.034400001</v>
      </c>
      <c r="N846" s="5">
        <v>0.02695</v>
      </c>
      <c r="O846" s="7">
        <f t="shared" si="2"/>
        <v>-0.0864543203</v>
      </c>
      <c r="P846" s="7">
        <f t="shared" si="3"/>
        <v>0.1267982569</v>
      </c>
      <c r="Q846" s="7">
        <f t="shared" si="4"/>
        <v>0.3095835431</v>
      </c>
      <c r="R846" s="7">
        <f t="shared" si="5"/>
        <v>0.4154013142</v>
      </c>
      <c r="S846" s="7">
        <f t="shared" si="6"/>
        <v>0.3345987021</v>
      </c>
      <c r="T846" s="7">
        <f t="shared" si="7"/>
        <v>0.3843452167</v>
      </c>
      <c r="U846" s="7">
        <f t="shared" si="8"/>
        <v>0.4198988174</v>
      </c>
      <c r="V846" s="8">
        <f t="shared" si="9"/>
        <v>0.5150697343</v>
      </c>
      <c r="W846" s="7">
        <f t="shared" si="10"/>
        <v>0.4480431858</v>
      </c>
      <c r="X846" s="9">
        <f t="shared" si="11"/>
        <v>0.4827150131</v>
      </c>
      <c r="Y846" s="7">
        <f t="shared" si="12"/>
        <v>-0.04079109912</v>
      </c>
      <c r="Z846" s="7">
        <f t="shared" si="13"/>
        <v>1.623682881</v>
      </c>
      <c r="AA846" s="7">
        <f t="shared" si="14"/>
        <v>1.754880699</v>
      </c>
      <c r="AB846" s="7">
        <f t="shared" si="15"/>
        <v>0.08828750075</v>
      </c>
      <c r="AC846" s="9">
        <f t="shared" si="16"/>
        <v>0.1385750075</v>
      </c>
      <c r="AD846" s="9">
        <f t="shared" si="17"/>
        <v>0.1087750035</v>
      </c>
      <c r="AE846" s="9">
        <f t="shared" si="18"/>
        <v>0.1180875048</v>
      </c>
      <c r="AF846" s="7">
        <f t="shared" si="19"/>
        <v>0.8408505196</v>
      </c>
      <c r="AG846" s="7">
        <f t="shared" si="20"/>
        <v>16.54206374</v>
      </c>
      <c r="AH846" s="7">
        <f t="shared" si="21"/>
        <v>45.88833762</v>
      </c>
      <c r="AI846" s="7">
        <f t="shared" si="22"/>
        <v>73.02329929</v>
      </c>
      <c r="AJ846" s="7">
        <f t="shared" si="23"/>
        <v>17.16137609</v>
      </c>
      <c r="AK846" s="7">
        <f t="shared" si="24"/>
        <v>0.9216152038</v>
      </c>
      <c r="AL846" s="7">
        <f t="shared" si="25"/>
        <v>0.8389189315</v>
      </c>
    </row>
    <row r="847" ht="15.75" customHeight="1">
      <c r="A847" s="5">
        <v>22.6</v>
      </c>
      <c r="B847" s="5" t="str">
        <f t="shared" si="1"/>
        <v>baik</v>
      </c>
      <c r="C847" s="5">
        <v>40.0</v>
      </c>
      <c r="D847" s="6"/>
      <c r="E847" s="5">
        <v>0.083099999</v>
      </c>
      <c r="F847" s="5">
        <v>0.079999998</v>
      </c>
      <c r="G847" s="5">
        <v>0.06005</v>
      </c>
      <c r="H847" s="5">
        <v>0.066299997</v>
      </c>
      <c r="I847" s="5">
        <v>0.058200002</v>
      </c>
      <c r="J847" s="5">
        <v>0.059300002</v>
      </c>
      <c r="K847" s="5">
        <v>0.057549998</v>
      </c>
      <c r="L847" s="5">
        <v>0.057799999</v>
      </c>
      <c r="M847" s="5">
        <v>0.058899999</v>
      </c>
      <c r="N847" s="5">
        <v>0.051150002</v>
      </c>
      <c r="O847" s="7">
        <f t="shared" si="2"/>
        <v>-0.02125852077</v>
      </c>
      <c r="P847" s="7">
        <f t="shared" si="3"/>
        <v>0.1632133817</v>
      </c>
      <c r="Q847" s="7">
        <f t="shared" si="4"/>
        <v>-0.01159296724</v>
      </c>
      <c r="R847" s="7">
        <f t="shared" si="5"/>
        <v>0.0588776081</v>
      </c>
      <c r="S847" s="7">
        <f t="shared" si="6"/>
        <v>-0.01241951242</v>
      </c>
      <c r="T847" s="7">
        <f t="shared" si="7"/>
        <v>0.05495917703</v>
      </c>
      <c r="U847" s="7">
        <f t="shared" si="8"/>
        <v>0.1519078435</v>
      </c>
      <c r="V847" s="8">
        <f t="shared" si="9"/>
        <v>0.2199770949</v>
      </c>
      <c r="W847" s="7">
        <f t="shared" si="10"/>
        <v>0.1608844758</v>
      </c>
      <c r="X847" s="9">
        <f t="shared" si="11"/>
        <v>0.2077033594</v>
      </c>
      <c r="Y847" s="7">
        <f t="shared" si="12"/>
        <v>-0.1424491131</v>
      </c>
      <c r="Z847" s="7">
        <f t="shared" si="13"/>
        <v>1.202662101</v>
      </c>
      <c r="AA847" s="7">
        <f t="shared" si="14"/>
        <v>1.288408445</v>
      </c>
      <c r="AB847" s="7">
        <f t="shared" si="15"/>
        <v>-0.09196250075</v>
      </c>
      <c r="AC847" s="9">
        <f t="shared" si="16"/>
        <v>-0.039650021</v>
      </c>
      <c r="AD847" s="9">
        <f t="shared" si="17"/>
        <v>-0.070650009</v>
      </c>
      <c r="AE847" s="9">
        <f t="shared" si="18"/>
        <v>-0.06096251275</v>
      </c>
      <c r="AF847" s="7">
        <f t="shared" si="19"/>
        <v>0.9583679933</v>
      </c>
      <c r="AG847" s="7">
        <f t="shared" si="20"/>
        <v>15.07182898</v>
      </c>
      <c r="AH847" s="7">
        <f t="shared" si="21"/>
        <v>31.03656638</v>
      </c>
      <c r="AI847" s="7">
        <f t="shared" si="22"/>
        <v>63.80537343</v>
      </c>
      <c r="AJ847" s="7">
        <f t="shared" si="23"/>
        <v>7.422834088</v>
      </c>
      <c r="AK847" s="7">
        <f t="shared" si="24"/>
        <v>0.7506250188</v>
      </c>
      <c r="AL847" s="7">
        <f t="shared" si="25"/>
        <v>0.7226233541</v>
      </c>
    </row>
    <row r="848" ht="15.75" customHeight="1">
      <c r="A848" s="5">
        <v>22.6</v>
      </c>
      <c r="B848" s="5" t="str">
        <f t="shared" si="1"/>
        <v>baik</v>
      </c>
      <c r="C848" s="5">
        <v>70.0</v>
      </c>
      <c r="D848" s="6"/>
      <c r="E848" s="5">
        <v>0.103600003</v>
      </c>
      <c r="F848" s="5">
        <v>0.100699998</v>
      </c>
      <c r="G848" s="5">
        <v>0.088699996</v>
      </c>
      <c r="H848" s="5">
        <v>0.091200002</v>
      </c>
      <c r="I848" s="5">
        <v>0.0616</v>
      </c>
      <c r="J848" s="5">
        <v>0.064599998</v>
      </c>
      <c r="K848" s="5">
        <v>0.061700001</v>
      </c>
      <c r="L848" s="5">
        <v>0.0484</v>
      </c>
      <c r="M848" s="5">
        <v>0.0195</v>
      </c>
      <c r="N848" s="5">
        <v>0.017000001</v>
      </c>
      <c r="O848" s="7">
        <f t="shared" si="2"/>
        <v>-0.1795212469</v>
      </c>
      <c r="P848" s="7">
        <f t="shared" si="3"/>
        <v>0.2401477663</v>
      </c>
      <c r="Q848" s="7">
        <f t="shared" si="4"/>
        <v>0.5197044394</v>
      </c>
      <c r="R848" s="7">
        <f t="shared" si="5"/>
        <v>0.5679796552</v>
      </c>
      <c r="S848" s="7">
        <f t="shared" si="6"/>
        <v>0.5362134679</v>
      </c>
      <c r="T848" s="7">
        <f t="shared" si="7"/>
        <v>0.5504926041</v>
      </c>
      <c r="U848" s="7">
        <f t="shared" si="8"/>
        <v>0.67554076</v>
      </c>
      <c r="V848" s="8">
        <f t="shared" si="9"/>
        <v>0.7111299721</v>
      </c>
      <c r="W848" s="7">
        <f t="shared" si="10"/>
        <v>0.6898895386</v>
      </c>
      <c r="X848" s="9">
        <f t="shared" si="11"/>
        <v>0.6963394209</v>
      </c>
      <c r="Y848" s="7">
        <f t="shared" si="12"/>
        <v>-0.06335798511</v>
      </c>
      <c r="Z848" s="7">
        <f t="shared" si="13"/>
        <v>2.332512213</v>
      </c>
      <c r="AA848" s="7">
        <f t="shared" si="14"/>
        <v>2.406607232</v>
      </c>
      <c r="AB848" s="7">
        <f t="shared" si="15"/>
        <v>0.2557499918</v>
      </c>
      <c r="AC848" s="9">
        <f t="shared" si="16"/>
        <v>0.272624985</v>
      </c>
      <c r="AD848" s="9">
        <f t="shared" si="17"/>
        <v>0.262624989</v>
      </c>
      <c r="AE848" s="9">
        <f t="shared" si="18"/>
        <v>0.2657499878</v>
      </c>
      <c r="AF848" s="7">
        <f t="shared" si="19"/>
        <v>0.6956031994</v>
      </c>
      <c r="AG848" s="7">
        <f t="shared" si="20"/>
        <v>16.68703562</v>
      </c>
      <c r="AH848" s="7">
        <f t="shared" si="21"/>
        <v>58.76452784</v>
      </c>
      <c r="AI848" s="7">
        <f t="shared" si="22"/>
        <v>71.66506921</v>
      </c>
      <c r="AJ848" s="7">
        <f t="shared" si="23"/>
        <v>29.15835509</v>
      </c>
      <c r="AK848" s="7">
        <f t="shared" si="24"/>
        <v>0.8808341386</v>
      </c>
      <c r="AL848" s="7">
        <f t="shared" si="25"/>
        <v>0.8561775428</v>
      </c>
    </row>
    <row r="849" ht="15.75" customHeight="1">
      <c r="A849" s="5">
        <v>22.6</v>
      </c>
      <c r="B849" s="5" t="str">
        <f t="shared" si="1"/>
        <v>baik</v>
      </c>
      <c r="C849" s="5">
        <v>70.0</v>
      </c>
      <c r="D849" s="6"/>
      <c r="E849" s="5">
        <v>0.188700005</v>
      </c>
      <c r="F849" s="5">
        <v>0.216600001</v>
      </c>
      <c r="G849" s="5">
        <v>0.206799999</v>
      </c>
      <c r="H849" s="5">
        <v>0.212699994</v>
      </c>
      <c r="I849" s="5">
        <v>0.150900006</v>
      </c>
      <c r="J849" s="5">
        <v>0.1567</v>
      </c>
      <c r="K849" s="5">
        <v>0.128399998</v>
      </c>
      <c r="L849" s="5">
        <v>0.114600003</v>
      </c>
      <c r="M849" s="5">
        <v>0.023499999</v>
      </c>
      <c r="N849" s="5">
        <v>0.020099999</v>
      </c>
      <c r="O849" s="7">
        <f t="shared" si="2"/>
        <v>-0.2338902199</v>
      </c>
      <c r="P849" s="7">
        <f t="shared" si="3"/>
        <v>0.2556521833</v>
      </c>
      <c r="Q849" s="7">
        <f t="shared" si="4"/>
        <v>0.6905859188</v>
      </c>
      <c r="R849" s="7">
        <f t="shared" si="5"/>
        <v>0.7292929373</v>
      </c>
      <c r="S849" s="7">
        <f t="shared" si="6"/>
        <v>0.7063973139</v>
      </c>
      <c r="T849" s="7">
        <f t="shared" si="7"/>
        <v>0.7129690661</v>
      </c>
      <c r="U849" s="7">
        <f t="shared" si="8"/>
        <v>0.8042482382</v>
      </c>
      <c r="V849" s="8">
        <f t="shared" si="9"/>
        <v>0.830164774</v>
      </c>
      <c r="W849" s="7">
        <f t="shared" si="10"/>
        <v>0.8158005999</v>
      </c>
      <c r="X849" s="9">
        <f t="shared" si="11"/>
        <v>0.8184090046</v>
      </c>
      <c r="Y849" s="7">
        <f t="shared" si="12"/>
        <v>-0.02314596599</v>
      </c>
      <c r="Z849" s="7">
        <f t="shared" si="13"/>
        <v>2.78736016</v>
      </c>
      <c r="AA849" s="7">
        <f t="shared" si="14"/>
        <v>2.851178509</v>
      </c>
      <c r="AB849" s="7">
        <f t="shared" si="15"/>
        <v>0.6756750113</v>
      </c>
      <c r="AC849" s="9">
        <f t="shared" si="16"/>
        <v>0.6986250113</v>
      </c>
      <c r="AD849" s="9">
        <f t="shared" si="17"/>
        <v>0.6850250113</v>
      </c>
      <c r="AE849" s="9">
        <f t="shared" si="18"/>
        <v>0.6892750113</v>
      </c>
      <c r="AF849" s="7">
        <f t="shared" si="19"/>
        <v>0.6208897419</v>
      </c>
      <c r="AG849" s="7">
        <f t="shared" si="20"/>
        <v>20.52705776</v>
      </c>
      <c r="AH849" s="7">
        <f t="shared" si="21"/>
        <v>816.4897246</v>
      </c>
      <c r="AI849" s="7">
        <f t="shared" si="22"/>
        <v>238.5232094</v>
      </c>
      <c r="AJ849" s="7">
        <f t="shared" si="23"/>
        <v>8205.8873</v>
      </c>
      <c r="AK849" s="7">
        <f t="shared" si="24"/>
        <v>0.9547553003</v>
      </c>
      <c r="AL849" s="7">
        <f t="shared" si="25"/>
        <v>1.095919415</v>
      </c>
    </row>
    <row r="850" ht="15.75" customHeight="1">
      <c r="A850" s="5">
        <v>22.6</v>
      </c>
      <c r="B850" s="5" t="str">
        <f t="shared" si="1"/>
        <v>baik</v>
      </c>
      <c r="C850" s="5">
        <v>40.0</v>
      </c>
      <c r="D850" s="5"/>
      <c r="E850" s="7">
        <v>0.062899999</v>
      </c>
      <c r="F850" s="5">
        <v>0.072925001</v>
      </c>
      <c r="G850" s="5">
        <v>0.044174999</v>
      </c>
      <c r="H850" s="5">
        <v>0.037324999</v>
      </c>
      <c r="I850" s="5">
        <v>0.022825001</v>
      </c>
      <c r="J850" s="5">
        <v>0.022575</v>
      </c>
      <c r="K850" s="5">
        <v>0.018425001</v>
      </c>
      <c r="L850" s="5">
        <v>0.0178</v>
      </c>
      <c r="M850" s="5">
        <v>0.01305</v>
      </c>
      <c r="N850" s="5">
        <v>0.010525</v>
      </c>
      <c r="O850" s="7">
        <f t="shared" si="2"/>
        <v>-0.4113418211</v>
      </c>
      <c r="P850" s="7">
        <f t="shared" si="3"/>
        <v>0.5966064456</v>
      </c>
      <c r="Q850" s="7">
        <f t="shared" si="4"/>
        <v>0.1707704791</v>
      </c>
      <c r="R850" s="7">
        <f t="shared" si="5"/>
        <v>0.2728843084</v>
      </c>
      <c r="S850" s="7">
        <f t="shared" si="6"/>
        <v>0.1856649677</v>
      </c>
      <c r="T850" s="7">
        <f t="shared" si="7"/>
        <v>0.2509928753</v>
      </c>
      <c r="U850" s="7">
        <f t="shared" si="8"/>
        <v>0.6964233824</v>
      </c>
      <c r="V850" s="8">
        <f t="shared" si="9"/>
        <v>0.7477531486</v>
      </c>
      <c r="W850" s="7">
        <f t="shared" si="10"/>
        <v>0.7174955097</v>
      </c>
      <c r="X850" s="9">
        <f t="shared" si="11"/>
        <v>0.7257923847</v>
      </c>
      <c r="Y850" s="7">
        <f t="shared" si="12"/>
        <v>-0.2455166695</v>
      </c>
      <c r="Z850" s="7">
        <f t="shared" si="13"/>
        <v>3.720412908</v>
      </c>
      <c r="AA850" s="7">
        <f t="shared" si="14"/>
        <v>4.044904869</v>
      </c>
      <c r="AB850" s="7">
        <f t="shared" si="15"/>
        <v>0.1990062538</v>
      </c>
      <c r="AC850" s="9">
        <f t="shared" si="16"/>
        <v>0.2160500038</v>
      </c>
      <c r="AD850" s="9">
        <f t="shared" si="17"/>
        <v>0.2059500038</v>
      </c>
      <c r="AE850" s="9">
        <f t="shared" si="18"/>
        <v>0.2091062538</v>
      </c>
      <c r="AF850" s="7">
        <f t="shared" si="19"/>
        <v>0.417091147</v>
      </c>
      <c r="AG850" s="7">
        <f t="shared" si="20"/>
        <v>15.1417496</v>
      </c>
      <c r="AH850" s="7">
        <f t="shared" si="21"/>
        <v>21.78982478</v>
      </c>
      <c r="AI850" s="7">
        <f t="shared" si="22"/>
        <v>17.20659295</v>
      </c>
      <c r="AJ850" s="7">
        <f t="shared" si="23"/>
        <v>3.477975126</v>
      </c>
      <c r="AK850" s="7">
        <f t="shared" si="24"/>
        <v>0.6057593198</v>
      </c>
      <c r="AL850" s="7">
        <f t="shared" si="25"/>
        <v>0.7023052417</v>
      </c>
    </row>
    <row r="851" ht="15.75" customHeight="1">
      <c r="A851" s="5">
        <v>22.6</v>
      </c>
      <c r="B851" s="5" t="str">
        <f t="shared" si="1"/>
        <v>baik</v>
      </c>
      <c r="C851" s="5">
        <v>40.0</v>
      </c>
      <c r="D851" s="5"/>
      <c r="E851" s="7">
        <v>0.047600001</v>
      </c>
      <c r="F851" s="5">
        <v>0.0678</v>
      </c>
      <c r="G851" s="5">
        <v>0.073100001</v>
      </c>
      <c r="H851" s="5">
        <v>0.065899998</v>
      </c>
      <c r="I851" s="5">
        <v>0.030300001</v>
      </c>
      <c r="J851" s="5">
        <v>0.034000002</v>
      </c>
      <c r="K851" s="5">
        <v>0.026000001</v>
      </c>
      <c r="L851" s="5">
        <v>0.022500001</v>
      </c>
      <c r="M851" s="5">
        <v>0.0121</v>
      </c>
      <c r="N851" s="5">
        <v>0.0096</v>
      </c>
      <c r="O851" s="7">
        <f t="shared" si="2"/>
        <v>-0.4752774879</v>
      </c>
      <c r="P851" s="7">
        <f t="shared" si="3"/>
        <v>0.4456289825</v>
      </c>
      <c r="Q851" s="7">
        <f t="shared" si="4"/>
        <v>0.364829413</v>
      </c>
      <c r="R851" s="7">
        <f t="shared" si="5"/>
        <v>0.4606741725</v>
      </c>
      <c r="S851" s="7">
        <f t="shared" si="6"/>
        <v>0.3904494553</v>
      </c>
      <c r="T851" s="7">
        <f t="shared" si="7"/>
        <v>0.4304462092</v>
      </c>
      <c r="U851" s="7">
        <f t="shared" si="8"/>
        <v>0.6971214018</v>
      </c>
      <c r="V851" s="8">
        <f t="shared" si="9"/>
        <v>0.7519379845</v>
      </c>
      <c r="W851" s="7">
        <f t="shared" si="10"/>
        <v>0.7196382429</v>
      </c>
      <c r="X851" s="9">
        <f t="shared" si="11"/>
        <v>0.7284105131</v>
      </c>
      <c r="Y851" s="7">
        <f t="shared" si="12"/>
        <v>0.03761533685</v>
      </c>
      <c r="Z851" s="7">
        <f t="shared" si="13"/>
        <v>3.698162659</v>
      </c>
      <c r="AA851" s="7">
        <f t="shared" si="14"/>
        <v>3.957865085</v>
      </c>
      <c r="AB851" s="7">
        <f t="shared" si="15"/>
        <v>0.1830249998</v>
      </c>
      <c r="AC851" s="9">
        <f t="shared" si="16"/>
        <v>0.1998999998</v>
      </c>
      <c r="AD851" s="9">
        <f t="shared" si="17"/>
        <v>0.1898999998</v>
      </c>
      <c r="AE851" s="9">
        <f t="shared" si="18"/>
        <v>0.1930249998</v>
      </c>
      <c r="AF851" s="7">
        <f t="shared" si="19"/>
        <v>0.3556771634</v>
      </c>
      <c r="AG851" s="7">
        <f t="shared" si="20"/>
        <v>23.85368286</v>
      </c>
      <c r="AH851" s="7">
        <f t="shared" si="21"/>
        <v>41.51036106</v>
      </c>
      <c r="AI851" s="7">
        <f t="shared" si="22"/>
        <v>29.99431451</v>
      </c>
      <c r="AJ851" s="7">
        <f t="shared" si="23"/>
        <v>13.84277913</v>
      </c>
      <c r="AK851" s="7">
        <f t="shared" si="24"/>
        <v>1.078171106</v>
      </c>
      <c r="AL851" s="7">
        <f t="shared" si="25"/>
        <v>1.535714274</v>
      </c>
    </row>
    <row r="852" ht="15.75" customHeight="1">
      <c r="A852" s="5">
        <v>22.6</v>
      </c>
      <c r="B852" s="5" t="str">
        <f t="shared" si="1"/>
        <v>baik</v>
      </c>
      <c r="C852" s="5">
        <v>80.0</v>
      </c>
      <c r="D852" s="5"/>
      <c r="E852" s="7">
        <v>0.045200001</v>
      </c>
      <c r="F852" s="5">
        <v>0.068599999</v>
      </c>
      <c r="G852" s="5">
        <v>0.0274</v>
      </c>
      <c r="H852" s="5">
        <v>0.020300001</v>
      </c>
      <c r="I852" s="5">
        <v>0.0041</v>
      </c>
      <c r="J852" s="5">
        <v>0.0072</v>
      </c>
      <c r="K852" s="5">
        <v>0.0029</v>
      </c>
      <c r="L852" s="5">
        <v>0.0042</v>
      </c>
      <c r="M852" s="5">
        <v>0.005</v>
      </c>
      <c r="N852" s="5">
        <v>0.0051</v>
      </c>
      <c r="O852" s="7">
        <f t="shared" si="2"/>
        <v>-0.8085808581</v>
      </c>
      <c r="P852" s="7">
        <f t="shared" si="3"/>
        <v>0.9188811177</v>
      </c>
      <c r="Q852" s="7">
        <f t="shared" si="4"/>
        <v>-0.2658227848</v>
      </c>
      <c r="R852" s="7">
        <f t="shared" si="5"/>
        <v>-0.275</v>
      </c>
      <c r="S852" s="7">
        <f t="shared" si="6"/>
        <v>-0.2625</v>
      </c>
      <c r="T852" s="7">
        <f t="shared" si="7"/>
        <v>-0.2784810127</v>
      </c>
      <c r="U852" s="7">
        <f t="shared" si="8"/>
        <v>0.8641304329</v>
      </c>
      <c r="V852" s="8">
        <f t="shared" si="9"/>
        <v>0.8616010836</v>
      </c>
      <c r="W852" s="7">
        <f t="shared" si="10"/>
        <v>0.8629579357</v>
      </c>
      <c r="X852" s="9">
        <f t="shared" si="11"/>
        <v>0.8627717373</v>
      </c>
      <c r="Y852" s="7">
        <f t="shared" si="12"/>
        <v>-0.4291666607</v>
      </c>
      <c r="Z852" s="7">
        <f t="shared" si="13"/>
        <v>12.15189861</v>
      </c>
      <c r="AA852" s="7">
        <f t="shared" si="14"/>
        <v>11.99999988</v>
      </c>
      <c r="AB852" s="7">
        <f t="shared" si="15"/>
        <v>0.239924996</v>
      </c>
      <c r="AC852" s="9">
        <f t="shared" si="16"/>
        <v>0.239249996</v>
      </c>
      <c r="AD852" s="9">
        <f t="shared" si="17"/>
        <v>0.239649996</v>
      </c>
      <c r="AE852" s="9">
        <f t="shared" si="18"/>
        <v>0.239524996</v>
      </c>
      <c r="AF852" s="7">
        <f t="shared" si="19"/>
        <v>0.1058394161</v>
      </c>
      <c r="AG852" s="7">
        <f t="shared" si="20"/>
        <v>14.32888945</v>
      </c>
      <c r="AH852" s="7">
        <f t="shared" si="21"/>
        <v>14.99424718</v>
      </c>
      <c r="AI852" s="7">
        <f t="shared" si="22"/>
        <v>3.649406268</v>
      </c>
      <c r="AJ852" s="7">
        <f t="shared" si="23"/>
        <v>1.561052365</v>
      </c>
      <c r="AK852" s="7">
        <f t="shared" si="24"/>
        <v>0.3994169154</v>
      </c>
      <c r="AL852" s="7">
        <f t="shared" si="25"/>
        <v>0.6061946769</v>
      </c>
    </row>
    <row r="853" ht="15.75" customHeight="1">
      <c r="A853" s="5">
        <v>22.6</v>
      </c>
      <c r="B853" s="5" t="str">
        <f t="shared" si="1"/>
        <v>baik</v>
      </c>
      <c r="C853" s="5">
        <v>40.0</v>
      </c>
      <c r="D853" s="5"/>
      <c r="E853" s="7">
        <v>0.075333335</v>
      </c>
      <c r="F853" s="5">
        <v>0.096866667</v>
      </c>
      <c r="G853" s="5">
        <v>0.0491</v>
      </c>
      <c r="H853" s="5">
        <v>0.039066665</v>
      </c>
      <c r="I853" s="5">
        <v>0.017933333</v>
      </c>
      <c r="J853" s="5">
        <v>0.018100001</v>
      </c>
      <c r="K853" s="5">
        <v>0.0143</v>
      </c>
      <c r="L853" s="5">
        <v>0.012833334</v>
      </c>
      <c r="M853" s="5">
        <v>0.005933333</v>
      </c>
      <c r="N853" s="5">
        <v>0.0048</v>
      </c>
      <c r="O853" s="7">
        <f t="shared" si="2"/>
        <v>-0.5488958991</v>
      </c>
      <c r="P853" s="7">
        <f t="shared" si="3"/>
        <v>0.7427286365</v>
      </c>
      <c r="Q853" s="7">
        <f t="shared" si="4"/>
        <v>0.4135090842</v>
      </c>
      <c r="R853" s="7">
        <f t="shared" si="5"/>
        <v>0.497382199</v>
      </c>
      <c r="S853" s="7">
        <f t="shared" si="6"/>
        <v>0.4380453927</v>
      </c>
      <c r="T853" s="7">
        <f t="shared" si="7"/>
        <v>0.4695222483</v>
      </c>
      <c r="U853" s="7">
        <f t="shared" si="8"/>
        <v>0.8845655058</v>
      </c>
      <c r="V853" s="8">
        <f t="shared" si="9"/>
        <v>0.9055737708</v>
      </c>
      <c r="W853" s="7">
        <f t="shared" si="10"/>
        <v>0.8944262331</v>
      </c>
      <c r="X853" s="9">
        <f t="shared" si="11"/>
        <v>0.8955901459</v>
      </c>
      <c r="Y853" s="7">
        <f t="shared" si="12"/>
        <v>-0.3272436645</v>
      </c>
      <c r="Z853" s="7">
        <f t="shared" si="13"/>
        <v>7.214168175</v>
      </c>
      <c r="AA853" s="7">
        <f t="shared" si="14"/>
        <v>7.642233874</v>
      </c>
      <c r="AB853" s="7">
        <f t="shared" si="15"/>
        <v>0.3438416703</v>
      </c>
      <c r="AC853" s="9">
        <f t="shared" si="16"/>
        <v>0.351491668</v>
      </c>
      <c r="AD853" s="9">
        <f t="shared" si="17"/>
        <v>0.346958336</v>
      </c>
      <c r="AE853" s="9">
        <f t="shared" si="18"/>
        <v>0.3483750023</v>
      </c>
      <c r="AF853" s="7">
        <f t="shared" si="19"/>
        <v>0.2912423625</v>
      </c>
      <c r="AG853" s="7">
        <f t="shared" si="20"/>
        <v>14.23841725</v>
      </c>
      <c r="AH853" s="7">
        <f t="shared" si="21"/>
        <v>24.31712411</v>
      </c>
      <c r="AI853" s="7">
        <f t="shared" si="22"/>
        <v>12.74946246</v>
      </c>
      <c r="AJ853" s="7">
        <f t="shared" si="23"/>
        <v>4.400172245</v>
      </c>
      <c r="AK853" s="7">
        <f t="shared" si="24"/>
        <v>0.5068823107</v>
      </c>
      <c r="AL853" s="7">
        <f t="shared" si="25"/>
        <v>0.6517698971</v>
      </c>
    </row>
    <row r="854" ht="15.75" customHeight="1">
      <c r="A854" s="5">
        <v>22.6</v>
      </c>
      <c r="B854" s="5" t="str">
        <f t="shared" si="1"/>
        <v>baik</v>
      </c>
      <c r="C854" s="5">
        <v>40.0</v>
      </c>
      <c r="D854" s="5"/>
      <c r="E854" s="7">
        <v>0.047033332</v>
      </c>
      <c r="F854" s="5">
        <v>0.031533334</v>
      </c>
      <c r="G854" s="5">
        <v>0.0254</v>
      </c>
      <c r="H854" s="5">
        <v>0.025066666</v>
      </c>
      <c r="I854" s="5">
        <v>0.016133333</v>
      </c>
      <c r="J854" s="5">
        <v>0.0166</v>
      </c>
      <c r="K854" s="5">
        <v>0.017933333</v>
      </c>
      <c r="L854" s="5">
        <v>0.015833333</v>
      </c>
      <c r="M854" s="5">
        <v>0.027466666</v>
      </c>
      <c r="N854" s="5">
        <v>0.024700001</v>
      </c>
      <c r="O854" s="7">
        <f t="shared" si="2"/>
        <v>-0.1723077013</v>
      </c>
      <c r="P854" s="7">
        <f t="shared" si="3"/>
        <v>0.2749326329</v>
      </c>
      <c r="Q854" s="7">
        <f t="shared" si="4"/>
        <v>-0.209985313</v>
      </c>
      <c r="R854" s="7">
        <f t="shared" si="5"/>
        <v>-0.158717777</v>
      </c>
      <c r="S854" s="7">
        <f t="shared" si="6"/>
        <v>-0.2236121857</v>
      </c>
      <c r="T854" s="7">
        <f t="shared" si="7"/>
        <v>-0.1490455539</v>
      </c>
      <c r="U854" s="7">
        <f t="shared" si="8"/>
        <v>0.06892657627</v>
      </c>
      <c r="V854" s="8">
        <f t="shared" si="9"/>
        <v>0.1215174771</v>
      </c>
      <c r="W854" s="7">
        <f t="shared" si="10"/>
        <v>0.07231774534</v>
      </c>
      <c r="X854" s="9">
        <f t="shared" si="11"/>
        <v>0.1158192034</v>
      </c>
      <c r="Y854" s="7">
        <f t="shared" si="12"/>
        <v>-0.1077283477</v>
      </c>
      <c r="Z854" s="7">
        <f t="shared" si="13"/>
        <v>1.254038221</v>
      </c>
      <c r="AA854" s="7">
        <f t="shared" si="14"/>
        <v>1.33541829</v>
      </c>
      <c r="AB854" s="7">
        <f t="shared" si="15"/>
        <v>-0.06374999275</v>
      </c>
      <c r="AC854" s="9">
        <f t="shared" si="16"/>
        <v>-0.045075004</v>
      </c>
      <c r="AD854" s="9">
        <f t="shared" si="17"/>
        <v>-0.056141664</v>
      </c>
      <c r="AE854" s="9">
        <f t="shared" si="18"/>
        <v>-0.05268333275</v>
      </c>
      <c r="AF854" s="7">
        <f t="shared" si="19"/>
        <v>0.7060367323</v>
      </c>
      <c r="AG854" s="7">
        <f t="shared" si="20"/>
        <v>13.43063209</v>
      </c>
      <c r="AH854" s="7">
        <f t="shared" si="21"/>
        <v>14.34072061</v>
      </c>
      <c r="AI854" s="7">
        <f t="shared" si="22"/>
        <v>11.33727527</v>
      </c>
      <c r="AJ854" s="7">
        <f t="shared" si="23"/>
        <v>1.418854969</v>
      </c>
      <c r="AK854" s="7">
        <f t="shared" si="24"/>
        <v>0.8054968117</v>
      </c>
      <c r="AL854" s="7">
        <f t="shared" si="25"/>
        <v>0.5400425383</v>
      </c>
    </row>
    <row r="855" ht="15.75" customHeight="1">
      <c r="A855" s="5">
        <v>22.6</v>
      </c>
      <c r="B855" s="5" t="str">
        <f t="shared" si="1"/>
        <v>baik</v>
      </c>
      <c r="C855" s="5">
        <v>40.0</v>
      </c>
      <c r="D855" s="5"/>
      <c r="E855" s="7">
        <v>0.055633333</v>
      </c>
      <c r="F855" s="5">
        <v>0.039066665</v>
      </c>
      <c r="G855" s="5">
        <v>0.026933333</v>
      </c>
      <c r="H855" s="5">
        <v>0.026766667</v>
      </c>
      <c r="I855" s="5">
        <v>0.022500001</v>
      </c>
      <c r="J855" s="5">
        <v>0.024133334</v>
      </c>
      <c r="K855" s="5">
        <v>0.0199</v>
      </c>
      <c r="L855" s="5">
        <v>0.022833332</v>
      </c>
      <c r="M855" s="5">
        <v>0.025133334</v>
      </c>
      <c r="N855" s="5">
        <v>0.023499999</v>
      </c>
      <c r="O855" s="7">
        <f t="shared" si="2"/>
        <v>-0.1501779299</v>
      </c>
      <c r="P855" s="7">
        <f t="shared" si="3"/>
        <v>0.3250423778</v>
      </c>
      <c r="Q855" s="7">
        <f t="shared" si="4"/>
        <v>-0.1162102277</v>
      </c>
      <c r="R855" s="7">
        <f t="shared" si="5"/>
        <v>-0.08294928763</v>
      </c>
      <c r="S855" s="7">
        <f t="shared" si="6"/>
        <v>-0.1205837355</v>
      </c>
      <c r="T855" s="7">
        <f t="shared" si="7"/>
        <v>-0.07994076121</v>
      </c>
      <c r="U855" s="7">
        <f t="shared" si="8"/>
        <v>0.2170300813</v>
      </c>
      <c r="V855" s="8">
        <f t="shared" si="9"/>
        <v>0.2488012786</v>
      </c>
      <c r="W855" s="7">
        <f t="shared" si="10"/>
        <v>0.2226957634</v>
      </c>
      <c r="X855" s="9">
        <f t="shared" si="11"/>
        <v>0.2424714368</v>
      </c>
      <c r="Y855" s="7">
        <f t="shared" si="12"/>
        <v>-0.1838383692</v>
      </c>
      <c r="Z855" s="7">
        <f t="shared" si="13"/>
        <v>1.465580985</v>
      </c>
      <c r="AA855" s="7">
        <f t="shared" si="14"/>
        <v>1.520737316</v>
      </c>
      <c r="AB855" s="7">
        <f t="shared" si="15"/>
        <v>-0.0183583445</v>
      </c>
      <c r="AC855" s="9">
        <f t="shared" si="16"/>
        <v>-0.00733333325</v>
      </c>
      <c r="AD855" s="9">
        <f t="shared" si="17"/>
        <v>-0.01386667325</v>
      </c>
      <c r="AE855" s="9">
        <f t="shared" si="18"/>
        <v>-0.0118250045</v>
      </c>
      <c r="AF855" s="7">
        <f t="shared" si="19"/>
        <v>0.7388613953</v>
      </c>
      <c r="AG855" s="7">
        <f t="shared" si="20"/>
        <v>12.39492189</v>
      </c>
      <c r="AH855" s="7">
        <f t="shared" si="21"/>
        <v>14.83914236</v>
      </c>
      <c r="AI855" s="7">
        <f t="shared" si="22"/>
        <v>18.83795365</v>
      </c>
      <c r="AJ855" s="7">
        <f t="shared" si="23"/>
        <v>1.526648033</v>
      </c>
      <c r="AK855" s="7">
        <f t="shared" si="24"/>
        <v>0.6894198161</v>
      </c>
      <c r="AL855" s="7">
        <f t="shared" si="25"/>
        <v>0.4841222258</v>
      </c>
    </row>
    <row r="856" ht="15.75" customHeight="1">
      <c r="A856" s="5">
        <v>22.6</v>
      </c>
      <c r="B856" s="5" t="str">
        <f t="shared" si="1"/>
        <v>baik</v>
      </c>
      <c r="C856" s="5">
        <v>40.0</v>
      </c>
      <c r="D856" s="5"/>
      <c r="E856" s="7">
        <v>0.067366667</v>
      </c>
      <c r="F856" s="5">
        <v>0.051266667</v>
      </c>
      <c r="G856" s="5">
        <v>0.039099999</v>
      </c>
      <c r="H856" s="5">
        <v>0.038800001</v>
      </c>
      <c r="I856" s="5">
        <v>0.036400001</v>
      </c>
      <c r="J856" s="5">
        <v>0.035466667</v>
      </c>
      <c r="K856" s="5">
        <v>0.0381</v>
      </c>
      <c r="L856" s="5">
        <v>0.032400001</v>
      </c>
      <c r="M856" s="5">
        <v>0.036699999</v>
      </c>
      <c r="N856" s="5">
        <v>0.030533334</v>
      </c>
      <c r="O856" s="7">
        <f t="shared" si="2"/>
        <v>-0.01295335509</v>
      </c>
      <c r="P856" s="7">
        <f t="shared" si="3"/>
        <v>0.1473330879</v>
      </c>
      <c r="Q856" s="7">
        <f t="shared" si="4"/>
        <v>0.01871659116</v>
      </c>
      <c r="R856" s="7">
        <f t="shared" si="5"/>
        <v>0.1102476823</v>
      </c>
      <c r="S856" s="7">
        <f t="shared" si="6"/>
        <v>0.02039826595</v>
      </c>
      <c r="T856" s="7">
        <f t="shared" si="7"/>
        <v>0.1011586377</v>
      </c>
      <c r="U856" s="7">
        <f t="shared" si="8"/>
        <v>0.1655930441</v>
      </c>
      <c r="V856" s="8">
        <f t="shared" si="9"/>
        <v>0.2534637255</v>
      </c>
      <c r="W856" s="7">
        <f t="shared" si="10"/>
        <v>0.1780766237</v>
      </c>
      <c r="X856" s="9">
        <f t="shared" si="11"/>
        <v>0.2356953371</v>
      </c>
      <c r="Y856" s="7">
        <f t="shared" si="12"/>
        <v>-0.1346366812</v>
      </c>
      <c r="Z856" s="7">
        <f t="shared" si="13"/>
        <v>1.208110524</v>
      </c>
      <c r="AA856" s="7">
        <f t="shared" si="14"/>
        <v>1.31665855</v>
      </c>
      <c r="AB856" s="7">
        <f t="shared" si="15"/>
        <v>-0.05218332525</v>
      </c>
      <c r="AC856" s="9">
        <f t="shared" si="16"/>
        <v>-0.0105583365</v>
      </c>
      <c r="AD856" s="9">
        <f t="shared" si="17"/>
        <v>-0.0352249965</v>
      </c>
      <c r="AE856" s="9">
        <f t="shared" si="18"/>
        <v>-0.02751666525</v>
      </c>
      <c r="AF856" s="7">
        <f t="shared" si="19"/>
        <v>0.9744245774</v>
      </c>
      <c r="AG856" s="7">
        <f t="shared" si="20"/>
        <v>13.42793008</v>
      </c>
      <c r="AH856" s="7">
        <f t="shared" si="21"/>
        <v>19.46004084</v>
      </c>
      <c r="AI856" s="7">
        <f t="shared" si="22"/>
        <v>31.76349393</v>
      </c>
      <c r="AJ856" s="7">
        <f t="shared" si="23"/>
        <v>2.729432301</v>
      </c>
      <c r="AK856" s="7">
        <f t="shared" si="24"/>
        <v>0.7626787792</v>
      </c>
      <c r="AL856" s="7">
        <f t="shared" si="25"/>
        <v>0.580405722</v>
      </c>
    </row>
    <row r="857" ht="15.75" customHeight="1">
      <c r="A857" s="5">
        <v>22.6</v>
      </c>
      <c r="B857" s="5" t="str">
        <f t="shared" si="1"/>
        <v>baik</v>
      </c>
      <c r="C857" s="5">
        <v>40.0</v>
      </c>
      <c r="D857" s="5"/>
      <c r="E857" s="7">
        <v>0.055679999</v>
      </c>
      <c r="F857" s="5">
        <v>0.043260001</v>
      </c>
      <c r="G857" s="5">
        <v>0.025119999</v>
      </c>
      <c r="H857" s="5">
        <v>0.02424</v>
      </c>
      <c r="I857" s="5">
        <v>0.021159999</v>
      </c>
      <c r="J857" s="5">
        <v>0.02152</v>
      </c>
      <c r="K857" s="5">
        <v>0.01912</v>
      </c>
      <c r="L857" s="5">
        <v>0.01874</v>
      </c>
      <c r="M857" s="5">
        <v>0.021059999</v>
      </c>
      <c r="N857" s="5">
        <v>0.01836</v>
      </c>
      <c r="O857" s="7">
        <f t="shared" si="2"/>
        <v>-0.1356238503</v>
      </c>
      <c r="P857" s="7">
        <f t="shared" si="3"/>
        <v>0.3869830172</v>
      </c>
      <c r="Q857" s="7">
        <f t="shared" si="4"/>
        <v>-0.04828270404</v>
      </c>
      <c r="R857" s="7">
        <f t="shared" si="5"/>
        <v>0.02027748132</v>
      </c>
      <c r="S857" s="7">
        <f t="shared" si="6"/>
        <v>-0.05176091249</v>
      </c>
      <c r="T857" s="7">
        <f t="shared" si="7"/>
        <v>0.0189148835</v>
      </c>
      <c r="U857" s="7">
        <f t="shared" si="8"/>
        <v>0.3451492848</v>
      </c>
      <c r="V857" s="8">
        <f t="shared" si="9"/>
        <v>0.404089591</v>
      </c>
      <c r="W857" s="7">
        <f t="shared" si="10"/>
        <v>0.3602726654</v>
      </c>
      <c r="X857" s="9">
        <f t="shared" si="11"/>
        <v>0.3871268812</v>
      </c>
      <c r="Y857" s="7">
        <f t="shared" si="12"/>
        <v>-0.2652822755</v>
      </c>
      <c r="Z857" s="7">
        <f t="shared" si="13"/>
        <v>1.701841755</v>
      </c>
      <c r="AA857" s="7">
        <f t="shared" si="14"/>
        <v>1.824439701</v>
      </c>
      <c r="AB857" s="7">
        <f t="shared" si="15"/>
        <v>0.02610501075</v>
      </c>
      <c r="AC857" s="9">
        <f t="shared" si="16"/>
        <v>0.044330004</v>
      </c>
      <c r="AD857" s="9">
        <f t="shared" si="17"/>
        <v>0.033530008</v>
      </c>
      <c r="AE857" s="9">
        <f t="shared" si="18"/>
        <v>0.03690500675</v>
      </c>
      <c r="AF857" s="7">
        <f t="shared" si="19"/>
        <v>0.7611465271</v>
      </c>
      <c r="AG857" s="7">
        <f t="shared" si="20"/>
        <v>11.9126336</v>
      </c>
      <c r="AH857" s="7">
        <f t="shared" si="21"/>
        <v>14.2515286</v>
      </c>
      <c r="AI857" s="7">
        <f t="shared" si="22"/>
        <v>16.12460083</v>
      </c>
      <c r="AJ857" s="7">
        <f t="shared" si="23"/>
        <v>1.400009103</v>
      </c>
      <c r="AK857" s="7">
        <f t="shared" si="24"/>
        <v>0.5806749519</v>
      </c>
      <c r="AL857" s="7">
        <f t="shared" si="25"/>
        <v>0.4511494154</v>
      </c>
    </row>
    <row r="858" ht="15.75" customHeight="1">
      <c r="A858" s="5">
        <v>22.6</v>
      </c>
      <c r="B858" s="5" t="str">
        <f t="shared" si="1"/>
        <v>baik</v>
      </c>
      <c r="C858" s="5">
        <v>40.0</v>
      </c>
      <c r="D858" s="5"/>
      <c r="E858" s="7">
        <v>0.072400004</v>
      </c>
      <c r="F858" s="5">
        <v>0.075400002</v>
      </c>
      <c r="G858" s="5">
        <v>0.043099999</v>
      </c>
      <c r="H858" s="5">
        <v>0.042300001</v>
      </c>
      <c r="I858" s="5">
        <v>0.0381</v>
      </c>
      <c r="J858" s="5">
        <v>0.036600001</v>
      </c>
      <c r="K858" s="5">
        <v>0.037900001</v>
      </c>
      <c r="L858" s="5">
        <v>0.033599999</v>
      </c>
      <c r="M858" s="5">
        <v>0.036400001</v>
      </c>
      <c r="N858" s="5">
        <v>0.0306</v>
      </c>
      <c r="O858" s="7">
        <f t="shared" si="2"/>
        <v>-0.06419750617</v>
      </c>
      <c r="P858" s="7">
        <f t="shared" si="3"/>
        <v>0.3309797</v>
      </c>
      <c r="Q858" s="7">
        <f t="shared" si="4"/>
        <v>0.02018842476</v>
      </c>
      <c r="R858" s="7">
        <f t="shared" si="5"/>
        <v>0.1065693561</v>
      </c>
      <c r="S858" s="7">
        <f t="shared" si="6"/>
        <v>0.0218978099</v>
      </c>
      <c r="T858" s="7">
        <f t="shared" si="7"/>
        <v>0.09825034729</v>
      </c>
      <c r="U858" s="7">
        <f t="shared" si="8"/>
        <v>0.3488372089</v>
      </c>
      <c r="V858" s="8">
        <f t="shared" si="9"/>
        <v>0.4226415203</v>
      </c>
      <c r="W858" s="7">
        <f t="shared" si="10"/>
        <v>0.3679245308</v>
      </c>
      <c r="X858" s="9">
        <f t="shared" si="11"/>
        <v>0.4007155706</v>
      </c>
      <c r="Y858" s="7">
        <f t="shared" si="12"/>
        <v>-0.2725738627</v>
      </c>
      <c r="Z858" s="7">
        <f t="shared" si="13"/>
        <v>1.594885569</v>
      </c>
      <c r="AA858" s="7">
        <f t="shared" si="14"/>
        <v>1.729926997</v>
      </c>
      <c r="AB858" s="7">
        <f t="shared" si="15"/>
        <v>0.046425001</v>
      </c>
      <c r="AC858" s="9">
        <f t="shared" si="16"/>
        <v>0.08557500775</v>
      </c>
      <c r="AD858" s="9">
        <f t="shared" si="17"/>
        <v>0.06237500375</v>
      </c>
      <c r="AE858" s="9">
        <f t="shared" si="18"/>
        <v>0.069625005</v>
      </c>
      <c r="AF858" s="7">
        <f t="shared" si="19"/>
        <v>0.8793503916</v>
      </c>
      <c r="AG858" s="7">
        <f t="shared" si="20"/>
        <v>13.51784868</v>
      </c>
      <c r="AH858" s="7">
        <f t="shared" si="21"/>
        <v>21.27409671</v>
      </c>
      <c r="AI858" s="7">
        <f t="shared" si="22"/>
        <v>33.14865143</v>
      </c>
      <c r="AJ858" s="7">
        <f t="shared" si="23"/>
        <v>3.303933205</v>
      </c>
      <c r="AK858" s="7">
        <f t="shared" si="24"/>
        <v>0.5716180087</v>
      </c>
      <c r="AL858" s="7">
        <f t="shared" si="25"/>
        <v>0.5953038207</v>
      </c>
    </row>
    <row r="859" ht="15.75" customHeight="1">
      <c r="A859" s="5">
        <v>22.6</v>
      </c>
      <c r="B859" s="5" t="str">
        <f t="shared" si="1"/>
        <v>baik</v>
      </c>
      <c r="C859" s="5">
        <v>40.0</v>
      </c>
      <c r="D859" s="5"/>
      <c r="E859" s="7">
        <v>0.263399988</v>
      </c>
      <c r="F859" s="5">
        <v>0.25514999</v>
      </c>
      <c r="G859" s="5">
        <v>0.246450007</v>
      </c>
      <c r="H859" s="5">
        <v>0.263099998</v>
      </c>
      <c r="I859" s="5">
        <v>0.257050008</v>
      </c>
      <c r="J859" s="5">
        <v>0.254299998</v>
      </c>
      <c r="K859" s="5">
        <v>0.224749997</v>
      </c>
      <c r="L859" s="5">
        <v>0.249950007</v>
      </c>
      <c r="M859" s="5">
        <v>0.222949997</v>
      </c>
      <c r="N859" s="5">
        <v>0.221900001</v>
      </c>
      <c r="O859" s="7">
        <f t="shared" si="2"/>
        <v>-0.04605265241</v>
      </c>
      <c r="P859" s="7">
        <f t="shared" si="3"/>
        <v>0.06334651766</v>
      </c>
      <c r="Q859" s="7">
        <f t="shared" si="4"/>
        <v>0.004020549529</v>
      </c>
      <c r="R859" s="7">
        <f t="shared" si="5"/>
        <v>0.006380826179</v>
      </c>
      <c r="S859" s="7">
        <f t="shared" si="6"/>
        <v>0.004030001137</v>
      </c>
      <c r="T859" s="7">
        <f t="shared" si="7"/>
        <v>0.006365861153</v>
      </c>
      <c r="U859" s="7">
        <f t="shared" si="8"/>
        <v>0.06734991398</v>
      </c>
      <c r="V859" s="8">
        <f t="shared" si="9"/>
        <v>0.06969917121</v>
      </c>
      <c r="W859" s="7">
        <f t="shared" si="10"/>
        <v>0.06749815241</v>
      </c>
      <c r="X859" s="9">
        <f t="shared" si="11"/>
        <v>0.06954609894</v>
      </c>
      <c r="Y859" s="7">
        <f t="shared" si="12"/>
        <v>-0.01734446382</v>
      </c>
      <c r="Z859" s="7">
        <f t="shared" si="13"/>
        <v>1.120393129</v>
      </c>
      <c r="AA859" s="7">
        <f t="shared" si="14"/>
        <v>1.123026977</v>
      </c>
      <c r="AB859" s="7">
        <f t="shared" si="15"/>
        <v>-0.540500019</v>
      </c>
      <c r="AC859" s="9">
        <f t="shared" si="16"/>
        <v>-0.533412546</v>
      </c>
      <c r="AD859" s="9">
        <f t="shared" si="17"/>
        <v>-0.53761253</v>
      </c>
      <c r="AE859" s="9">
        <f t="shared" si="18"/>
        <v>-0.536300035</v>
      </c>
      <c r="AF859" s="7">
        <f t="shared" si="19"/>
        <v>0.9119496475</v>
      </c>
      <c r="AG859" s="7">
        <f t="shared" si="20"/>
        <v>17.20885809</v>
      </c>
      <c r="AH859" s="7">
        <f t="shared" si="21"/>
        <v>1975.321186</v>
      </c>
      <c r="AI859" s="7">
        <f t="shared" si="22"/>
        <v>460.1262625</v>
      </c>
      <c r="AJ859" s="7">
        <f t="shared" si="23"/>
        <v>54507.48284</v>
      </c>
      <c r="AK859" s="7">
        <f t="shared" si="24"/>
        <v>0.9659024756</v>
      </c>
      <c r="AL859" s="7">
        <f t="shared" si="25"/>
        <v>0.9356492719</v>
      </c>
    </row>
    <row r="860" ht="15.75" customHeight="1">
      <c r="A860" s="5">
        <v>22.6</v>
      </c>
      <c r="B860" s="5" t="str">
        <f t="shared" si="1"/>
        <v>baik</v>
      </c>
      <c r="C860" s="5">
        <v>40.0</v>
      </c>
      <c r="D860" s="5"/>
      <c r="E860" s="7">
        <v>0.043000001</v>
      </c>
      <c r="F860" s="5">
        <v>0.0361</v>
      </c>
      <c r="G860" s="5">
        <v>0.0078</v>
      </c>
      <c r="H860" s="5">
        <v>0.0071</v>
      </c>
      <c r="I860" s="5">
        <v>0.006</v>
      </c>
      <c r="J860" s="5">
        <v>0.006</v>
      </c>
      <c r="K860" s="5">
        <v>0.0052</v>
      </c>
      <c r="L860" s="5">
        <v>0.0035</v>
      </c>
      <c r="M860" s="5">
        <v>0.0037</v>
      </c>
      <c r="N860" s="5">
        <v>0.0028</v>
      </c>
      <c r="O860" s="7">
        <f t="shared" si="2"/>
        <v>-0.2</v>
      </c>
      <c r="P860" s="7">
        <f t="shared" si="3"/>
        <v>0.7481840194</v>
      </c>
      <c r="Q860" s="7">
        <f t="shared" si="4"/>
        <v>0.1685393258</v>
      </c>
      <c r="R860" s="7">
        <f t="shared" si="5"/>
        <v>0.3</v>
      </c>
      <c r="S860" s="7">
        <f t="shared" si="6"/>
        <v>0.1875</v>
      </c>
      <c r="T860" s="7">
        <f t="shared" si="7"/>
        <v>0.2696629213</v>
      </c>
      <c r="U860" s="7">
        <f t="shared" si="8"/>
        <v>0.8140703518</v>
      </c>
      <c r="V860" s="8">
        <f t="shared" si="9"/>
        <v>0.8560411311</v>
      </c>
      <c r="W860" s="7">
        <f t="shared" si="10"/>
        <v>0.8329048843</v>
      </c>
      <c r="X860" s="9">
        <f t="shared" si="11"/>
        <v>0.8366834171</v>
      </c>
      <c r="Y860" s="7">
        <f t="shared" si="12"/>
        <v>-0.6446469248</v>
      </c>
      <c r="Z860" s="7">
        <f t="shared" si="13"/>
        <v>4.93258427</v>
      </c>
      <c r="AA860" s="7">
        <f t="shared" si="14"/>
        <v>5.4875</v>
      </c>
      <c r="AB860" s="7">
        <f t="shared" si="15"/>
        <v>0.118125</v>
      </c>
      <c r="AC860" s="9">
        <f t="shared" si="16"/>
        <v>0.1242</v>
      </c>
      <c r="AD860" s="9">
        <f t="shared" si="17"/>
        <v>0.1206</v>
      </c>
      <c r="AE860" s="9">
        <f t="shared" si="18"/>
        <v>0.121725</v>
      </c>
      <c r="AF860" s="7">
        <f t="shared" si="19"/>
        <v>0.6666666667</v>
      </c>
      <c r="AG860" s="7">
        <f t="shared" si="20"/>
        <v>7.650235196</v>
      </c>
      <c r="AH860" s="7">
        <f t="shared" si="21"/>
        <v>9.688543548</v>
      </c>
      <c r="AI860" s="7">
        <f t="shared" si="22"/>
        <v>2.849530191</v>
      </c>
      <c r="AJ860" s="7">
        <f t="shared" si="23"/>
        <v>0.6122357776</v>
      </c>
      <c r="AK860" s="7">
        <f t="shared" si="24"/>
        <v>0.216066482</v>
      </c>
      <c r="AL860" s="7">
        <f t="shared" si="25"/>
        <v>0.1813953446</v>
      </c>
    </row>
    <row r="861" ht="15.75" customHeight="1">
      <c r="A861" s="5">
        <v>22.6</v>
      </c>
      <c r="B861" s="5" t="str">
        <f t="shared" si="1"/>
        <v>baik</v>
      </c>
      <c r="C861" s="5">
        <v>40.0</v>
      </c>
      <c r="D861" s="5"/>
      <c r="E861" s="7">
        <v>0.117899999</v>
      </c>
      <c r="F861" s="5">
        <v>0.136999995</v>
      </c>
      <c r="G861" s="5">
        <v>0.082199998</v>
      </c>
      <c r="H861" s="5">
        <v>0.074900001</v>
      </c>
      <c r="I861" s="5">
        <v>0.0638</v>
      </c>
      <c r="J861" s="5">
        <v>0.0625</v>
      </c>
      <c r="K861" s="5">
        <v>0.059599999</v>
      </c>
      <c r="L861" s="5">
        <v>0.061500002</v>
      </c>
      <c r="M861" s="5">
        <v>0.065200001</v>
      </c>
      <c r="N861" s="5">
        <v>0.057999998</v>
      </c>
      <c r="O861" s="7">
        <f t="shared" si="2"/>
        <v>-0.1593794039</v>
      </c>
      <c r="P861" s="7">
        <f t="shared" si="3"/>
        <v>0.3936927689</v>
      </c>
      <c r="Q861" s="7">
        <f t="shared" si="4"/>
        <v>-0.0448718109</v>
      </c>
      <c r="R861" s="7">
        <f t="shared" si="5"/>
        <v>0.01360545103</v>
      </c>
      <c r="S861" s="7">
        <f t="shared" si="6"/>
        <v>-0.04761906584</v>
      </c>
      <c r="T861" s="7">
        <f t="shared" si="7"/>
        <v>0.01282052083</v>
      </c>
      <c r="U861" s="7">
        <f t="shared" si="8"/>
        <v>0.3550939437</v>
      </c>
      <c r="V861" s="8">
        <f t="shared" si="9"/>
        <v>0.4051282043</v>
      </c>
      <c r="W861" s="7">
        <f t="shared" si="10"/>
        <v>0.3682051107</v>
      </c>
      <c r="X861" s="9">
        <f t="shared" si="11"/>
        <v>0.3907022679</v>
      </c>
      <c r="Y861" s="7">
        <f t="shared" si="12"/>
        <v>-0.2499999943</v>
      </c>
      <c r="Z861" s="7">
        <f t="shared" si="13"/>
        <v>1.7564102</v>
      </c>
      <c r="AA861" s="7">
        <f t="shared" si="14"/>
        <v>1.863945566</v>
      </c>
      <c r="AB861" s="7">
        <f t="shared" si="15"/>
        <v>0.0929999735</v>
      </c>
      <c r="AC861" s="9">
        <f t="shared" si="16"/>
        <v>0.1415999938</v>
      </c>
      <c r="AD861" s="9">
        <f t="shared" si="17"/>
        <v>0.1127999818</v>
      </c>
      <c r="AE861" s="9">
        <f t="shared" si="18"/>
        <v>0.1217999855</v>
      </c>
      <c r="AF861" s="7">
        <f t="shared" si="19"/>
        <v>0.7250608327</v>
      </c>
      <c r="AG861" s="7">
        <f t="shared" si="20"/>
        <v>14.16541471</v>
      </c>
      <c r="AH861" s="7">
        <f t="shared" si="21"/>
        <v>50.84119796</v>
      </c>
      <c r="AI861" s="7">
        <f t="shared" si="22"/>
        <v>68.52218444</v>
      </c>
      <c r="AJ861" s="7">
        <f t="shared" si="23"/>
        <v>21.37739577</v>
      </c>
      <c r="AK861" s="7">
        <f t="shared" si="24"/>
        <v>0.6000000073</v>
      </c>
      <c r="AL861" s="7">
        <f t="shared" si="25"/>
        <v>0.6972010068</v>
      </c>
    </row>
    <row r="862" ht="15.75" customHeight="1">
      <c r="A862" s="5">
        <v>22.6</v>
      </c>
      <c r="B862" s="5" t="str">
        <f t="shared" si="1"/>
        <v>baik</v>
      </c>
      <c r="C862" s="5">
        <v>40.0</v>
      </c>
      <c r="D862" s="5"/>
      <c r="E862" s="7">
        <v>0.1052</v>
      </c>
      <c r="F862" s="5">
        <v>0.113499999</v>
      </c>
      <c r="G862" s="5">
        <v>0.090800002</v>
      </c>
      <c r="H862" s="5">
        <v>0.081799999</v>
      </c>
      <c r="I862" s="5">
        <v>0.083800003</v>
      </c>
      <c r="J862" s="5">
        <v>0.086099997</v>
      </c>
      <c r="K862" s="5">
        <v>0.084799998</v>
      </c>
      <c r="L862" s="5">
        <v>0.092299998</v>
      </c>
      <c r="M862" s="5">
        <v>0.088</v>
      </c>
      <c r="N862" s="5">
        <v>0.071599998</v>
      </c>
      <c r="O862" s="7">
        <f t="shared" si="2"/>
        <v>-0.0341685877</v>
      </c>
      <c r="P862" s="7">
        <f t="shared" si="3"/>
        <v>0.144730214</v>
      </c>
      <c r="Q862" s="7">
        <f t="shared" si="4"/>
        <v>-0.01851853031</v>
      </c>
      <c r="R862" s="7">
        <f t="shared" si="5"/>
        <v>0.08439897914</v>
      </c>
      <c r="S862" s="7">
        <f t="shared" si="6"/>
        <v>-0.02046037137</v>
      </c>
      <c r="T862" s="7">
        <f t="shared" si="7"/>
        <v>0.07638888977</v>
      </c>
      <c r="U862" s="7">
        <f t="shared" si="8"/>
        <v>0.1265508642</v>
      </c>
      <c r="V862" s="8">
        <f t="shared" si="9"/>
        <v>0.2263641366</v>
      </c>
      <c r="W862" s="7">
        <f t="shared" si="10"/>
        <v>0.137763368</v>
      </c>
      <c r="X862" s="9">
        <f t="shared" si="11"/>
        <v>0.2079404526</v>
      </c>
      <c r="Y862" s="7">
        <f t="shared" si="12"/>
        <v>-0.1111110959</v>
      </c>
      <c r="Z862" s="7">
        <f t="shared" si="13"/>
        <v>1.182291686</v>
      </c>
      <c r="AA862" s="7">
        <f t="shared" si="14"/>
        <v>1.306266024</v>
      </c>
      <c r="AB862" s="7">
        <f t="shared" si="15"/>
        <v>-0.1612000035</v>
      </c>
      <c r="AC862" s="9">
        <f t="shared" si="16"/>
        <v>-0.05049999</v>
      </c>
      <c r="AD862" s="9">
        <f t="shared" si="17"/>
        <v>-0.116099998</v>
      </c>
      <c r="AE862" s="9">
        <f t="shared" si="18"/>
        <v>-0.0955999955</v>
      </c>
      <c r="AF862" s="7">
        <f t="shared" si="19"/>
        <v>0.9339206622</v>
      </c>
      <c r="AG862" s="7">
        <f t="shared" si="20"/>
        <v>16.77312821</v>
      </c>
      <c r="AH862" s="7">
        <f t="shared" si="21"/>
        <v>61.57957461</v>
      </c>
      <c r="AI862" s="7">
        <f t="shared" si="22"/>
        <v>105.8330402</v>
      </c>
      <c r="AJ862" s="7">
        <f t="shared" si="23"/>
        <v>32.23417684</v>
      </c>
      <c r="AK862" s="7">
        <f t="shared" si="24"/>
        <v>0.8000000247</v>
      </c>
      <c r="AL862" s="7">
        <f t="shared" si="25"/>
        <v>0.8631178897</v>
      </c>
    </row>
    <row r="863" ht="15.75" customHeight="1">
      <c r="A863" s="5">
        <v>22.58</v>
      </c>
      <c r="B863" s="5" t="str">
        <f t="shared" si="1"/>
        <v>baik</v>
      </c>
      <c r="C863" s="5">
        <v>40.0</v>
      </c>
      <c r="D863" s="5"/>
      <c r="E863" s="5">
        <v>0.071900003</v>
      </c>
      <c r="F863" s="5">
        <v>0.0858</v>
      </c>
      <c r="G863" s="5">
        <v>0.050000001</v>
      </c>
      <c r="H863" s="5">
        <v>0.047850002</v>
      </c>
      <c r="I863" s="5">
        <v>0.031599998</v>
      </c>
      <c r="J863" s="5">
        <v>0.031950001</v>
      </c>
      <c r="K863" s="5">
        <v>0.0262</v>
      </c>
      <c r="L863" s="5">
        <v>0.02665</v>
      </c>
      <c r="M863" s="5">
        <v>0.01815</v>
      </c>
      <c r="N863" s="5">
        <v>0.01365</v>
      </c>
      <c r="O863" s="7">
        <f t="shared" si="2"/>
        <v>-0.312335967</v>
      </c>
      <c r="P863" s="7">
        <f t="shared" si="3"/>
        <v>0.5321428571</v>
      </c>
      <c r="Q863" s="7">
        <f t="shared" si="4"/>
        <v>0.1815107103</v>
      </c>
      <c r="R863" s="7">
        <f t="shared" si="5"/>
        <v>0.3149309912</v>
      </c>
      <c r="S863" s="7">
        <f t="shared" si="6"/>
        <v>0.2020075282</v>
      </c>
      <c r="T863" s="7">
        <f t="shared" si="7"/>
        <v>0.2829763247</v>
      </c>
      <c r="U863" s="7">
        <f t="shared" si="8"/>
        <v>0.6507936508</v>
      </c>
      <c r="V863" s="8">
        <f t="shared" si="9"/>
        <v>0.7254901961</v>
      </c>
      <c r="W863" s="7">
        <f t="shared" si="10"/>
        <v>0.6802413273</v>
      </c>
      <c r="X863" s="9">
        <f t="shared" si="11"/>
        <v>0.6940836941</v>
      </c>
      <c r="Y863" s="7">
        <f t="shared" si="12"/>
        <v>-0.2636229657</v>
      </c>
      <c r="Z863" s="7">
        <f t="shared" si="13"/>
        <v>3.062006787</v>
      </c>
      <c r="AA863" s="7">
        <f t="shared" si="14"/>
        <v>3.407779197</v>
      </c>
      <c r="AB863" s="7">
        <f t="shared" si="15"/>
        <v>0.2141375</v>
      </c>
      <c r="AC863" s="9">
        <f t="shared" si="16"/>
        <v>0.2445125</v>
      </c>
      <c r="AD863" s="9">
        <f t="shared" si="17"/>
        <v>0.2265125</v>
      </c>
      <c r="AE863" s="9">
        <f t="shared" si="18"/>
        <v>0.2321375</v>
      </c>
      <c r="AF863" s="7">
        <f t="shared" si="19"/>
        <v>0.5239999895</v>
      </c>
      <c r="AG863" s="7">
        <f t="shared" si="20"/>
        <v>14.89110742</v>
      </c>
      <c r="AH863" s="7">
        <f t="shared" si="21"/>
        <v>24.80969252</v>
      </c>
      <c r="AI863" s="7">
        <f t="shared" si="22"/>
        <v>27.56696754</v>
      </c>
      <c r="AJ863" s="7">
        <f t="shared" si="23"/>
        <v>4.593412604</v>
      </c>
      <c r="AK863" s="7">
        <f t="shared" si="24"/>
        <v>0.5827505944</v>
      </c>
      <c r="AL863" s="7">
        <f t="shared" si="25"/>
        <v>0.695410277</v>
      </c>
    </row>
    <row r="864" ht="15.75" customHeight="1">
      <c r="A864" s="5">
        <v>22.5</v>
      </c>
      <c r="B864" s="5" t="str">
        <f t="shared" si="1"/>
        <v>baik</v>
      </c>
      <c r="C864" s="5">
        <v>40.0</v>
      </c>
      <c r="D864" s="5"/>
      <c r="E864" s="7">
        <v>0.064233333</v>
      </c>
      <c r="F864" s="5">
        <v>0.064400002</v>
      </c>
      <c r="G864" s="5">
        <v>0.048366666</v>
      </c>
      <c r="H864" s="5">
        <v>0.053399999</v>
      </c>
      <c r="I864" s="5">
        <v>0.041700002</v>
      </c>
      <c r="J864" s="5">
        <v>0.042366665</v>
      </c>
      <c r="K864" s="5">
        <v>0.033533335</v>
      </c>
      <c r="L864" s="5">
        <v>0.037099998</v>
      </c>
      <c r="M864" s="5">
        <v>0.022766666</v>
      </c>
      <c r="N864" s="5">
        <v>0.021166667</v>
      </c>
      <c r="O864" s="7">
        <f t="shared" si="2"/>
        <v>-0.1811151504</v>
      </c>
      <c r="P864" s="7">
        <f t="shared" si="3"/>
        <v>0.3151803864</v>
      </c>
      <c r="Q864" s="7">
        <f t="shared" si="4"/>
        <v>0.1912374566</v>
      </c>
      <c r="R864" s="7">
        <f t="shared" si="5"/>
        <v>0.2260816736</v>
      </c>
      <c r="S864" s="7">
        <f t="shared" si="6"/>
        <v>0.1968312359</v>
      </c>
      <c r="T864" s="7">
        <f t="shared" si="7"/>
        <v>0.2196566213</v>
      </c>
      <c r="U864" s="7">
        <f t="shared" si="8"/>
        <v>0.4776290864</v>
      </c>
      <c r="V864" s="8">
        <f t="shared" si="9"/>
        <v>0.505259063</v>
      </c>
      <c r="W864" s="7">
        <f t="shared" si="10"/>
        <v>0.4865602049</v>
      </c>
      <c r="X864" s="9">
        <f t="shared" si="11"/>
        <v>0.4959847152</v>
      </c>
      <c r="Y864" s="7">
        <f t="shared" si="12"/>
        <v>-0.1421815177</v>
      </c>
      <c r="Z864" s="7">
        <f t="shared" si="13"/>
        <v>2.00296032</v>
      </c>
      <c r="AA864" s="7">
        <f t="shared" si="14"/>
        <v>2.061547786</v>
      </c>
      <c r="AB864" s="7">
        <f t="shared" si="15"/>
        <v>0.09554167875</v>
      </c>
      <c r="AC864" s="9">
        <f t="shared" si="16"/>
        <v>0.106341672</v>
      </c>
      <c r="AD864" s="9">
        <f t="shared" si="17"/>
        <v>0.099941676</v>
      </c>
      <c r="AE864" s="9">
        <f t="shared" si="18"/>
        <v>0.1019416748</v>
      </c>
      <c r="AF864" s="7">
        <f t="shared" si="19"/>
        <v>0.6933149992</v>
      </c>
      <c r="AG864" s="7">
        <f t="shared" si="20"/>
        <v>15.75799026</v>
      </c>
      <c r="AH864" s="7">
        <f t="shared" si="21"/>
        <v>23.92301164</v>
      </c>
      <c r="AI864" s="7">
        <f t="shared" si="22"/>
        <v>40.42908964</v>
      </c>
      <c r="AJ864" s="7">
        <f t="shared" si="23"/>
        <v>4.248743625</v>
      </c>
      <c r="AK864" s="7">
        <f t="shared" si="24"/>
        <v>0.751035163</v>
      </c>
      <c r="AL864" s="7">
        <f t="shared" si="25"/>
        <v>0.7529839063</v>
      </c>
    </row>
    <row r="865" ht="15.75" customHeight="1">
      <c r="A865" s="5">
        <v>22.5</v>
      </c>
      <c r="B865" s="5" t="str">
        <f t="shared" si="1"/>
        <v>baik</v>
      </c>
      <c r="C865" s="5">
        <v>40.0</v>
      </c>
      <c r="D865" s="5"/>
      <c r="E865" s="7">
        <v>0.071999997</v>
      </c>
      <c r="F865" s="5">
        <v>0.073250003</v>
      </c>
      <c r="G865" s="5">
        <v>0.052499998</v>
      </c>
      <c r="H865" s="5">
        <v>0.056150001</v>
      </c>
      <c r="I865" s="5">
        <v>0.0506</v>
      </c>
      <c r="J865" s="5">
        <v>0.0513</v>
      </c>
      <c r="K865" s="5">
        <v>0.042350002</v>
      </c>
      <c r="L865" s="5">
        <v>0.044349998</v>
      </c>
      <c r="M865" s="5">
        <v>0.02135</v>
      </c>
      <c r="N865" s="5">
        <v>0.01795</v>
      </c>
      <c r="O865" s="7">
        <f t="shared" si="2"/>
        <v>-0.1070110279</v>
      </c>
      <c r="P865" s="7">
        <f t="shared" si="3"/>
        <v>0.2673010352</v>
      </c>
      <c r="Q865" s="7">
        <f t="shared" si="4"/>
        <v>0.3296703507</v>
      </c>
      <c r="R865" s="7">
        <f t="shared" si="5"/>
        <v>0.4046434692</v>
      </c>
      <c r="S865" s="7">
        <f t="shared" si="6"/>
        <v>0.3482587281</v>
      </c>
      <c r="T865" s="7">
        <f t="shared" si="7"/>
        <v>0.3830455453</v>
      </c>
      <c r="U865" s="7">
        <f t="shared" si="8"/>
        <v>0.5486258071</v>
      </c>
      <c r="V865" s="8">
        <f t="shared" si="9"/>
        <v>0.6063596621</v>
      </c>
      <c r="W865" s="7">
        <f t="shared" si="10"/>
        <v>0.5690789615</v>
      </c>
      <c r="X865" s="9">
        <f t="shared" si="11"/>
        <v>0.5845666094</v>
      </c>
      <c r="Y865" s="7">
        <f t="shared" si="12"/>
        <v>-0.1650099788</v>
      </c>
      <c r="Z865" s="7">
        <f t="shared" si="13"/>
        <v>1.974097285</v>
      </c>
      <c r="AA865" s="7">
        <f t="shared" si="14"/>
        <v>2.085406249</v>
      </c>
      <c r="AB865" s="7">
        <f t="shared" si="15"/>
        <v>0.1383000115</v>
      </c>
      <c r="AC865" s="9">
        <f t="shared" si="16"/>
        <v>0.1612500115</v>
      </c>
      <c r="AD865" s="9">
        <f t="shared" si="17"/>
        <v>0.1476500115</v>
      </c>
      <c r="AE865" s="9">
        <f t="shared" si="18"/>
        <v>0.1519000115</v>
      </c>
      <c r="AF865" s="7">
        <f t="shared" si="19"/>
        <v>0.8066667355</v>
      </c>
      <c r="AG865" s="7">
        <f t="shared" si="20"/>
        <v>15.33340774</v>
      </c>
      <c r="AH865" s="7">
        <f t="shared" si="21"/>
        <v>26.23091658</v>
      </c>
      <c r="AI865" s="7">
        <f t="shared" si="22"/>
        <v>52.41447987</v>
      </c>
      <c r="AJ865" s="7">
        <f t="shared" si="23"/>
        <v>5.175886306</v>
      </c>
      <c r="AK865" s="7">
        <f t="shared" si="24"/>
        <v>0.7167234928</v>
      </c>
      <c r="AL865" s="7">
        <f t="shared" si="25"/>
        <v>0.7291666693</v>
      </c>
    </row>
    <row r="866" ht="15.75" customHeight="1">
      <c r="A866" s="5">
        <v>22.43</v>
      </c>
      <c r="B866" s="5" t="str">
        <f t="shared" si="1"/>
        <v>baik</v>
      </c>
      <c r="C866" s="5">
        <v>70.0</v>
      </c>
      <c r="D866" s="5"/>
      <c r="E866" s="5">
        <v>0.199900001</v>
      </c>
      <c r="F866" s="5">
        <v>0.192200005</v>
      </c>
      <c r="G866" s="5">
        <v>0.154300004</v>
      </c>
      <c r="H866" s="5">
        <v>0.172600001</v>
      </c>
      <c r="I866" s="5">
        <v>0.166600004</v>
      </c>
      <c r="J866" s="5">
        <v>0.165099993</v>
      </c>
      <c r="K866" s="5">
        <v>0.157100007</v>
      </c>
      <c r="L866" s="5">
        <v>0.160899997</v>
      </c>
      <c r="M866" s="5">
        <v>0.101199999</v>
      </c>
      <c r="N866" s="5">
        <v>0.092100002</v>
      </c>
      <c r="O866" s="7">
        <f t="shared" si="2"/>
        <v>0.008991659926</v>
      </c>
      <c r="P866" s="7">
        <f t="shared" si="3"/>
        <v>0.1004866785</v>
      </c>
      <c r="Q866" s="7">
        <f t="shared" si="4"/>
        <v>0.2164150472</v>
      </c>
      <c r="R866" s="7">
        <f t="shared" si="5"/>
        <v>0.2608346816</v>
      </c>
      <c r="S866" s="7">
        <f t="shared" si="6"/>
        <v>0.224317841</v>
      </c>
      <c r="T866" s="7">
        <f t="shared" si="7"/>
        <v>0.2516453871</v>
      </c>
      <c r="U866" s="7">
        <f t="shared" si="8"/>
        <v>0.3101567988</v>
      </c>
      <c r="V866" s="8">
        <f t="shared" si="9"/>
        <v>0.3520928615</v>
      </c>
      <c r="W866" s="7">
        <f t="shared" si="10"/>
        <v>0.3200844311</v>
      </c>
      <c r="X866" s="9">
        <f t="shared" si="11"/>
        <v>0.3411724664</v>
      </c>
      <c r="Y866" s="7">
        <f t="shared" si="12"/>
        <v>-0.1093795094</v>
      </c>
      <c r="Z866" s="7">
        <f t="shared" si="13"/>
        <v>1.341463418</v>
      </c>
      <c r="AA866" s="7">
        <f t="shared" si="14"/>
        <v>1.390449424</v>
      </c>
      <c r="AB866" s="7">
        <f t="shared" si="15"/>
        <v>0.046425025</v>
      </c>
      <c r="AC866" s="9">
        <f t="shared" si="16"/>
        <v>0.1078500048</v>
      </c>
      <c r="AD866" s="9">
        <f t="shared" si="17"/>
        <v>0.07145001675</v>
      </c>
      <c r="AE866" s="9">
        <f t="shared" si="18"/>
        <v>0.082825013</v>
      </c>
      <c r="AF866" s="7">
        <f t="shared" si="19"/>
        <v>1.018146487</v>
      </c>
      <c r="AG866" s="7">
        <f t="shared" si="20"/>
        <v>14.34795412</v>
      </c>
      <c r="AH866" s="7">
        <f t="shared" si="21"/>
        <v>253.4640603</v>
      </c>
      <c r="AI866" s="7">
        <f t="shared" si="22"/>
        <v>256.0382024</v>
      </c>
      <c r="AJ866" s="7">
        <f t="shared" si="23"/>
        <v>668.7898451</v>
      </c>
      <c r="AK866" s="7">
        <f t="shared" si="24"/>
        <v>0.8028095733</v>
      </c>
      <c r="AL866" s="7">
        <f t="shared" si="25"/>
        <v>0.7718859591</v>
      </c>
    </row>
    <row r="867" ht="15.75" customHeight="1">
      <c r="A867" s="5">
        <v>22.4</v>
      </c>
      <c r="B867" s="5" t="str">
        <f t="shared" si="1"/>
        <v>baik</v>
      </c>
      <c r="C867" s="5">
        <v>40.0</v>
      </c>
      <c r="D867" s="7"/>
      <c r="E867" s="5">
        <v>0.393949986</v>
      </c>
      <c r="F867" s="5">
        <v>0.38045001</v>
      </c>
      <c r="G867" s="5">
        <v>0.34740001</v>
      </c>
      <c r="H867" s="5">
        <v>0.360049993</v>
      </c>
      <c r="I867" s="5">
        <v>0.33495</v>
      </c>
      <c r="J867" s="5">
        <v>0.3301</v>
      </c>
      <c r="K867" s="5">
        <v>0.361099988</v>
      </c>
      <c r="L867" s="5">
        <v>0.321799994</v>
      </c>
      <c r="M867" s="5">
        <v>0.305649996</v>
      </c>
      <c r="N867" s="5">
        <v>0.288150012</v>
      </c>
      <c r="O867" s="7">
        <f t="shared" si="2"/>
        <v>0.01933659568</v>
      </c>
      <c r="P867" s="7">
        <f t="shared" si="3"/>
        <v>0.02609402205</v>
      </c>
      <c r="Q867" s="7">
        <f t="shared" si="4"/>
        <v>0.08316459442</v>
      </c>
      <c r="R867" s="7">
        <f t="shared" si="5"/>
        <v>0.1123603789</v>
      </c>
      <c r="S867" s="7">
        <f t="shared" si="6"/>
        <v>0.08540622564</v>
      </c>
      <c r="T867" s="7">
        <f t="shared" si="7"/>
        <v>0.1094112902</v>
      </c>
      <c r="U867" s="7">
        <f t="shared" si="8"/>
        <v>0.1090220279</v>
      </c>
      <c r="V867" s="8">
        <f t="shared" si="9"/>
        <v>0.1380496485</v>
      </c>
      <c r="W867" s="7">
        <f t="shared" si="10"/>
        <v>0.1118755781</v>
      </c>
      <c r="X867" s="9">
        <f t="shared" si="11"/>
        <v>0.1345284903</v>
      </c>
      <c r="Y867" s="7">
        <f t="shared" si="12"/>
        <v>-0.04540770638</v>
      </c>
      <c r="Z867" s="7">
        <f t="shared" si="13"/>
        <v>1.091638601</v>
      </c>
      <c r="AA867" s="7">
        <f t="shared" si="14"/>
        <v>1.121062796</v>
      </c>
      <c r="AB867" s="7">
        <f t="shared" si="15"/>
        <v>-0.63161243</v>
      </c>
      <c r="AC867" s="9">
        <f t="shared" si="16"/>
        <v>-0.513487538</v>
      </c>
      <c r="AD867" s="9">
        <f t="shared" si="17"/>
        <v>-0.583487474</v>
      </c>
      <c r="AE867" s="9">
        <f t="shared" si="18"/>
        <v>-0.561612494</v>
      </c>
      <c r="AF867" s="7">
        <f t="shared" si="19"/>
        <v>1.039435744</v>
      </c>
      <c r="AG867" s="7">
        <f t="shared" si="20"/>
        <v>14.964072</v>
      </c>
      <c r="AH867" s="7">
        <f t="shared" si="21"/>
        <v>18729.03043</v>
      </c>
      <c r="AI867" s="7">
        <f t="shared" si="22"/>
        <v>655.5774286</v>
      </c>
      <c r="AJ867" s="7">
        <f t="shared" si="23"/>
        <v>6762888.599</v>
      </c>
      <c r="AK867" s="7">
        <f t="shared" si="24"/>
        <v>0.9131291914</v>
      </c>
      <c r="AL867" s="7">
        <f t="shared" si="25"/>
        <v>0.8818378534</v>
      </c>
    </row>
    <row r="868" ht="15.75" customHeight="1">
      <c r="A868" s="5">
        <v>22.4</v>
      </c>
      <c r="B868" s="5" t="str">
        <f t="shared" si="1"/>
        <v>baik</v>
      </c>
      <c r="C868" s="5">
        <v>40.0</v>
      </c>
      <c r="D868" s="6"/>
      <c r="E868" s="5">
        <v>0.0206</v>
      </c>
      <c r="F868" s="5">
        <v>0.0154</v>
      </c>
      <c r="G868" s="5">
        <v>0.004</v>
      </c>
      <c r="H868" s="5">
        <v>0.0049</v>
      </c>
      <c r="I868" s="5">
        <v>0.0041</v>
      </c>
      <c r="J868" s="5">
        <v>0.0059</v>
      </c>
      <c r="K868" s="5">
        <v>0.0038</v>
      </c>
      <c r="L868" s="5">
        <v>0.0035</v>
      </c>
      <c r="M868" s="5">
        <v>0.005</v>
      </c>
      <c r="N868" s="5">
        <v>0.0069</v>
      </c>
      <c r="O868" s="7">
        <f t="shared" si="2"/>
        <v>-0.02564102564</v>
      </c>
      <c r="P868" s="7">
        <f t="shared" si="3"/>
        <v>0.6041666667</v>
      </c>
      <c r="Q868" s="7">
        <f t="shared" si="4"/>
        <v>-0.1363636364</v>
      </c>
      <c r="R868" s="7">
        <f t="shared" si="5"/>
        <v>-0.2897196262</v>
      </c>
      <c r="S868" s="7">
        <f t="shared" si="6"/>
        <v>-0.1121495327</v>
      </c>
      <c r="T868" s="7">
        <f t="shared" si="7"/>
        <v>-0.3522727273</v>
      </c>
      <c r="U868" s="7">
        <f t="shared" si="8"/>
        <v>0.5098039216</v>
      </c>
      <c r="V868" s="8">
        <f t="shared" si="9"/>
        <v>0.3811659193</v>
      </c>
      <c r="W868" s="7">
        <f t="shared" si="10"/>
        <v>0.466367713</v>
      </c>
      <c r="X868" s="9">
        <f t="shared" si="11"/>
        <v>0.4166666667</v>
      </c>
      <c r="Y868" s="7">
        <f t="shared" si="12"/>
        <v>-0.587628866</v>
      </c>
      <c r="Z868" s="7">
        <f t="shared" si="13"/>
        <v>2.204545455</v>
      </c>
      <c r="AA868" s="7">
        <f t="shared" si="14"/>
        <v>1.813084112</v>
      </c>
      <c r="AB868" s="7">
        <f t="shared" si="15"/>
        <v>0.0269</v>
      </c>
      <c r="AC868" s="9">
        <f t="shared" si="16"/>
        <v>0.014075</v>
      </c>
      <c r="AD868" s="9">
        <f t="shared" si="17"/>
        <v>0.021675</v>
      </c>
      <c r="AE868" s="9">
        <f t="shared" si="18"/>
        <v>0.0193</v>
      </c>
      <c r="AF868" s="7">
        <f t="shared" si="19"/>
        <v>0.95</v>
      </c>
      <c r="AG868" s="7">
        <f t="shared" si="20"/>
        <v>9.374251601</v>
      </c>
      <c r="AH868" s="7">
        <f t="shared" si="21"/>
        <v>8.901977312</v>
      </c>
      <c r="AI868" s="7">
        <f t="shared" si="22"/>
        <v>2.785275736</v>
      </c>
      <c r="AJ868" s="7">
        <f t="shared" si="23"/>
        <v>0.5106316383</v>
      </c>
      <c r="AK868" s="7">
        <f t="shared" si="24"/>
        <v>0.2597402597</v>
      </c>
      <c r="AL868" s="7">
        <f t="shared" si="25"/>
        <v>0.1941747573</v>
      </c>
    </row>
    <row r="869" ht="15.75" customHeight="1">
      <c r="A869" s="5">
        <v>22.4</v>
      </c>
      <c r="B869" s="5" t="str">
        <f t="shared" si="1"/>
        <v>baik</v>
      </c>
      <c r="C869" s="5">
        <v>40.0</v>
      </c>
      <c r="D869" s="5"/>
      <c r="E869" s="5">
        <v>0.089850001</v>
      </c>
      <c r="F869" s="5">
        <v>0.108649999</v>
      </c>
      <c r="G869" s="5">
        <v>0.081974998</v>
      </c>
      <c r="H869" s="5">
        <v>0.076975003</v>
      </c>
      <c r="I869" s="5">
        <v>0.046774998</v>
      </c>
      <c r="J869" s="5">
        <v>0.047425002</v>
      </c>
      <c r="K869" s="5">
        <v>0.041900001</v>
      </c>
      <c r="L869" s="5">
        <v>0.038775001</v>
      </c>
      <c r="M869" s="5">
        <v>0.02455</v>
      </c>
      <c r="N869" s="5">
        <v>0.019725</v>
      </c>
      <c r="O869" s="7">
        <f t="shared" si="2"/>
        <v>-0.3235115828</v>
      </c>
      <c r="P869" s="7">
        <f t="shared" si="3"/>
        <v>0.443374281</v>
      </c>
      <c r="Q869" s="7">
        <f t="shared" si="4"/>
        <v>0.2610985815</v>
      </c>
      <c r="R869" s="7">
        <f t="shared" si="5"/>
        <v>0.3598377386</v>
      </c>
      <c r="S869" s="7">
        <f t="shared" si="6"/>
        <v>0.2815415938</v>
      </c>
      <c r="T869" s="7">
        <f t="shared" si="7"/>
        <v>0.3337095661</v>
      </c>
      <c r="U869" s="7">
        <f t="shared" si="8"/>
        <v>0.6313813786</v>
      </c>
      <c r="V869" s="8">
        <f t="shared" si="9"/>
        <v>0.6926971738</v>
      </c>
      <c r="W869" s="7">
        <f t="shared" si="10"/>
        <v>0.6551119739</v>
      </c>
      <c r="X869" s="9">
        <f t="shared" si="11"/>
        <v>0.6676051026</v>
      </c>
      <c r="Y869" s="7">
        <f t="shared" si="12"/>
        <v>-0.1399344337</v>
      </c>
      <c r="Z869" s="7">
        <f t="shared" si="13"/>
        <v>2.868698181</v>
      </c>
      <c r="AA869" s="7">
        <f t="shared" si="14"/>
        <v>3.093306189</v>
      </c>
      <c r="AB869" s="7">
        <f t="shared" si="15"/>
        <v>0.2584124958</v>
      </c>
      <c r="AC869" s="9">
        <f t="shared" si="16"/>
        <v>0.2909812458</v>
      </c>
      <c r="AD869" s="9">
        <f t="shared" si="17"/>
        <v>0.2716812458</v>
      </c>
      <c r="AE869" s="9">
        <f t="shared" si="18"/>
        <v>0.2777124958</v>
      </c>
      <c r="AF869" s="7">
        <f t="shared" si="19"/>
        <v>0.5111314672</v>
      </c>
      <c r="AG869" s="7">
        <f t="shared" si="20"/>
        <v>17.548789</v>
      </c>
      <c r="AH869" s="7">
        <f t="shared" si="21"/>
        <v>50.58694876</v>
      </c>
      <c r="AI869" s="7">
        <f t="shared" si="22"/>
        <v>47.1155213</v>
      </c>
      <c r="AJ869" s="7">
        <f t="shared" si="23"/>
        <v>21.14892795</v>
      </c>
      <c r="AK869" s="7">
        <f t="shared" si="24"/>
        <v>0.754486873</v>
      </c>
      <c r="AL869" s="7">
        <f t="shared" si="25"/>
        <v>0.9123538908</v>
      </c>
    </row>
    <row r="870" ht="15.75" customHeight="1">
      <c r="A870" s="5">
        <v>22.4</v>
      </c>
      <c r="B870" s="5" t="str">
        <f t="shared" si="1"/>
        <v>baik</v>
      </c>
      <c r="C870" s="5">
        <v>70.0</v>
      </c>
      <c r="D870" s="5"/>
      <c r="E870" s="5">
        <v>0.1241</v>
      </c>
      <c r="F870" s="5">
        <v>0.122900002</v>
      </c>
      <c r="G870" s="5">
        <v>0.1021</v>
      </c>
      <c r="H870" s="5">
        <v>0.113300003</v>
      </c>
      <c r="I870" s="5">
        <v>0.115099996</v>
      </c>
      <c r="J870" s="5">
        <v>0.112300001</v>
      </c>
      <c r="K870" s="5">
        <v>0.098800004</v>
      </c>
      <c r="L870" s="5">
        <v>0.110799998</v>
      </c>
      <c r="M870" s="5">
        <v>0.074500002</v>
      </c>
      <c r="N870" s="5">
        <v>0.067299999</v>
      </c>
      <c r="O870" s="7">
        <f t="shared" si="2"/>
        <v>-0.01642606239</v>
      </c>
      <c r="P870" s="7">
        <f t="shared" si="3"/>
        <v>0.1087054459</v>
      </c>
      <c r="Q870" s="7">
        <f t="shared" si="4"/>
        <v>0.1402192796</v>
      </c>
      <c r="R870" s="7">
        <f t="shared" si="5"/>
        <v>0.189644819</v>
      </c>
      <c r="S870" s="7">
        <f t="shared" si="6"/>
        <v>0.1462974206</v>
      </c>
      <c r="T870" s="7">
        <f t="shared" si="7"/>
        <v>0.1817657467</v>
      </c>
      <c r="U870" s="7">
        <f t="shared" si="8"/>
        <v>0.2451874317</v>
      </c>
      <c r="V870" s="8">
        <f t="shared" si="9"/>
        <v>0.2923238838</v>
      </c>
      <c r="W870" s="7">
        <f t="shared" si="10"/>
        <v>0.2544689787</v>
      </c>
      <c r="X870" s="9">
        <f t="shared" si="11"/>
        <v>0.2816616103</v>
      </c>
      <c r="Y870" s="7">
        <f t="shared" si="12"/>
        <v>-0.09244445251</v>
      </c>
      <c r="Z870" s="7">
        <f t="shared" si="13"/>
        <v>1.298326568</v>
      </c>
      <c r="AA870" s="7">
        <f t="shared" si="14"/>
        <v>1.354605647</v>
      </c>
      <c r="AB870" s="7">
        <f t="shared" si="15"/>
        <v>-0.0359750065</v>
      </c>
      <c r="AC870" s="9">
        <f t="shared" si="16"/>
        <v>0.01262501375</v>
      </c>
      <c r="AD870" s="9">
        <f t="shared" si="17"/>
        <v>-0.01617499825</v>
      </c>
      <c r="AE870" s="9">
        <f t="shared" si="18"/>
        <v>-0.0071749945</v>
      </c>
      <c r="AF870" s="7">
        <f t="shared" si="19"/>
        <v>0.9676787855</v>
      </c>
      <c r="AG870" s="7">
        <f t="shared" si="20"/>
        <v>16.01402752</v>
      </c>
      <c r="AH870" s="7">
        <f t="shared" si="21"/>
        <v>79.21091286</v>
      </c>
      <c r="AI870" s="7">
        <f t="shared" si="22"/>
        <v>151.770495</v>
      </c>
      <c r="AJ870" s="7">
        <f t="shared" si="23"/>
        <v>55.2936839</v>
      </c>
      <c r="AK870" s="7">
        <f t="shared" si="24"/>
        <v>0.8307566993</v>
      </c>
      <c r="AL870" s="7">
        <f t="shared" si="25"/>
        <v>0.82272361</v>
      </c>
    </row>
    <row r="871" ht="15.75" customHeight="1">
      <c r="A871" s="5">
        <v>22.4</v>
      </c>
      <c r="B871" s="5" t="str">
        <f t="shared" si="1"/>
        <v>baik</v>
      </c>
      <c r="C871" s="5">
        <v>40.0</v>
      </c>
      <c r="D871" s="5"/>
      <c r="E871" s="7">
        <v>0.058499999</v>
      </c>
      <c r="F871" s="5">
        <v>0.061500002</v>
      </c>
      <c r="G871" s="5">
        <v>0.0337</v>
      </c>
      <c r="H871" s="5">
        <v>0.031099999</v>
      </c>
      <c r="I871" s="5">
        <v>0.022600001</v>
      </c>
      <c r="J871" s="5">
        <v>0.021</v>
      </c>
      <c r="K871" s="5">
        <v>0.015900001</v>
      </c>
      <c r="L871" s="5">
        <v>0.0156</v>
      </c>
      <c r="M871" s="5">
        <v>0.0072</v>
      </c>
      <c r="N871" s="5">
        <v>0.0052</v>
      </c>
      <c r="O871" s="7">
        <f t="shared" si="2"/>
        <v>-0.3588709403</v>
      </c>
      <c r="P871" s="7">
        <f t="shared" si="3"/>
        <v>0.5891472769</v>
      </c>
      <c r="Q871" s="7">
        <f t="shared" si="4"/>
        <v>0.3766234036</v>
      </c>
      <c r="R871" s="7">
        <f t="shared" si="5"/>
        <v>0.5071090281</v>
      </c>
      <c r="S871" s="7">
        <f t="shared" si="6"/>
        <v>0.4123223027</v>
      </c>
      <c r="T871" s="7">
        <f t="shared" si="7"/>
        <v>0.4632034864</v>
      </c>
      <c r="U871" s="7">
        <f t="shared" si="8"/>
        <v>0.7903930192</v>
      </c>
      <c r="V871" s="8">
        <f t="shared" si="9"/>
        <v>0.8440779657</v>
      </c>
      <c r="W871" s="7">
        <f t="shared" si="10"/>
        <v>0.8140929591</v>
      </c>
      <c r="X871" s="9">
        <f t="shared" si="11"/>
        <v>0.8195050999</v>
      </c>
      <c r="Y871" s="7">
        <f t="shared" si="12"/>
        <v>-0.2920168216</v>
      </c>
      <c r="Z871" s="7">
        <f t="shared" si="13"/>
        <v>4.121212029</v>
      </c>
      <c r="AA871" s="7">
        <f t="shared" si="14"/>
        <v>4.511848222</v>
      </c>
      <c r="AB871" s="7">
        <f t="shared" si="15"/>
        <v>0.1934250078</v>
      </c>
      <c r="AC871" s="9">
        <f t="shared" si="16"/>
        <v>0.2069250078</v>
      </c>
      <c r="AD871" s="9">
        <f t="shared" si="17"/>
        <v>0.1989250078</v>
      </c>
      <c r="AE871" s="9">
        <f t="shared" si="18"/>
        <v>0.2014250078</v>
      </c>
      <c r="AF871" s="7">
        <f t="shared" si="19"/>
        <v>0.4718101187</v>
      </c>
      <c r="AG871" s="7">
        <f t="shared" si="20"/>
        <v>13.58957754</v>
      </c>
      <c r="AH871" s="7">
        <f t="shared" si="21"/>
        <v>17.2539602</v>
      </c>
      <c r="AI871" s="7">
        <f t="shared" si="22"/>
        <v>15.59816819</v>
      </c>
      <c r="AJ871" s="7">
        <f t="shared" si="23"/>
        <v>2.109005874</v>
      </c>
      <c r="AK871" s="7">
        <f t="shared" si="24"/>
        <v>0.5479674619</v>
      </c>
      <c r="AL871" s="7">
        <f t="shared" si="25"/>
        <v>0.5760683859</v>
      </c>
    </row>
    <row r="872" ht="15.75" customHeight="1">
      <c r="A872" s="5">
        <v>22.4</v>
      </c>
      <c r="B872" s="5" t="str">
        <f t="shared" si="1"/>
        <v>baik</v>
      </c>
      <c r="C872" s="5">
        <v>40.0</v>
      </c>
      <c r="D872" s="5"/>
      <c r="E872" s="7">
        <v>0.07236667</v>
      </c>
      <c r="F872" s="5">
        <v>0.059500001</v>
      </c>
      <c r="G872" s="5">
        <v>0.054166667</v>
      </c>
      <c r="H872" s="5">
        <v>0.054966666</v>
      </c>
      <c r="I872" s="5">
        <v>0.0495</v>
      </c>
      <c r="J872" s="5">
        <v>0.049166668</v>
      </c>
      <c r="K872" s="5">
        <v>0.044933334</v>
      </c>
      <c r="L872" s="5">
        <v>0.047666665</v>
      </c>
      <c r="M872" s="5">
        <v>0.049333334</v>
      </c>
      <c r="N872" s="5">
        <v>0.041033335</v>
      </c>
      <c r="O872" s="7">
        <f t="shared" si="2"/>
        <v>-0.09317187595</v>
      </c>
      <c r="P872" s="7">
        <f t="shared" si="3"/>
        <v>0.1394829247</v>
      </c>
      <c r="Q872" s="7">
        <f t="shared" si="4"/>
        <v>-0.04667609552</v>
      </c>
      <c r="R872" s="7">
        <f t="shared" si="5"/>
        <v>0.04536640823</v>
      </c>
      <c r="S872" s="7">
        <f t="shared" si="6"/>
        <v>-0.05118262754</v>
      </c>
      <c r="T872" s="7">
        <f t="shared" si="7"/>
        <v>0.04137198315</v>
      </c>
      <c r="U872" s="7">
        <f t="shared" si="8"/>
        <v>0.09341500929</v>
      </c>
      <c r="V872" s="8">
        <f t="shared" si="9"/>
        <v>0.1836869911</v>
      </c>
      <c r="W872" s="7">
        <f t="shared" si="10"/>
        <v>0.1011273216</v>
      </c>
      <c r="X872" s="9">
        <f t="shared" si="11"/>
        <v>0.1696783986</v>
      </c>
      <c r="Y872" s="7">
        <f t="shared" si="12"/>
        <v>-0.04692082643</v>
      </c>
      <c r="Z872" s="7">
        <f t="shared" si="13"/>
        <v>1.205799148</v>
      </c>
      <c r="AA872" s="7">
        <f t="shared" si="14"/>
        <v>1.322217894</v>
      </c>
      <c r="AB872" s="7">
        <f t="shared" si="15"/>
        <v>-0.106233334</v>
      </c>
      <c r="AC872" s="9">
        <f t="shared" si="16"/>
        <v>-0.05020834075</v>
      </c>
      <c r="AD872" s="9">
        <f t="shared" si="17"/>
        <v>-0.08340833675</v>
      </c>
      <c r="AE872" s="9">
        <f t="shared" si="18"/>
        <v>-0.073033338</v>
      </c>
      <c r="AF872" s="7">
        <f t="shared" si="19"/>
        <v>0.8295384687</v>
      </c>
      <c r="AG872" s="7">
        <f t="shared" si="20"/>
        <v>15.57935449</v>
      </c>
      <c r="AH872" s="7">
        <f t="shared" si="21"/>
        <v>27.22334987</v>
      </c>
      <c r="AI872" s="7">
        <f t="shared" si="22"/>
        <v>49.47881169</v>
      </c>
      <c r="AJ872" s="7">
        <f t="shared" si="23"/>
        <v>5.604682278</v>
      </c>
      <c r="AK872" s="7">
        <f t="shared" si="24"/>
        <v>0.910364136</v>
      </c>
      <c r="AL872" s="7">
        <f t="shared" si="25"/>
        <v>0.7485029641</v>
      </c>
    </row>
    <row r="873" ht="15.75" customHeight="1">
      <c r="A873" s="5">
        <v>22.4</v>
      </c>
      <c r="B873" s="5" t="str">
        <f t="shared" si="1"/>
        <v>baik</v>
      </c>
      <c r="C873" s="5">
        <v>40.0</v>
      </c>
      <c r="D873" s="5"/>
      <c r="E873" s="7">
        <v>0.055399999</v>
      </c>
      <c r="F873" s="5">
        <v>0.039900001</v>
      </c>
      <c r="G873" s="5">
        <v>0.031199999</v>
      </c>
      <c r="H873" s="5">
        <v>0.030200001</v>
      </c>
      <c r="I873" s="5">
        <v>0.027899999</v>
      </c>
      <c r="J873" s="5">
        <v>0.0298</v>
      </c>
      <c r="K873" s="5">
        <v>0.0251</v>
      </c>
      <c r="L873" s="5">
        <v>0.027100001</v>
      </c>
      <c r="M873" s="5">
        <v>0.028999999</v>
      </c>
      <c r="N873" s="5">
        <v>0.0262</v>
      </c>
      <c r="O873" s="7">
        <f t="shared" si="2"/>
        <v>-0.1083481192</v>
      </c>
      <c r="P873" s="7">
        <f t="shared" si="3"/>
        <v>0.2276923196</v>
      </c>
      <c r="Q873" s="7">
        <f t="shared" si="4"/>
        <v>-0.07208870743</v>
      </c>
      <c r="R873" s="7">
        <f t="shared" si="5"/>
        <v>-0.02144249513</v>
      </c>
      <c r="S873" s="7">
        <f t="shared" si="6"/>
        <v>-0.07602337232</v>
      </c>
      <c r="T873" s="7">
        <f t="shared" si="7"/>
        <v>-0.02033271757</v>
      </c>
      <c r="U873" s="7">
        <f t="shared" si="8"/>
        <v>0.1582003193</v>
      </c>
      <c r="V873" s="8">
        <f t="shared" si="9"/>
        <v>0.2072617367</v>
      </c>
      <c r="W873" s="7">
        <f t="shared" si="10"/>
        <v>0.1649016919</v>
      </c>
      <c r="X873" s="9">
        <f t="shared" si="11"/>
        <v>0.1988389115</v>
      </c>
      <c r="Y873" s="7">
        <f t="shared" si="12"/>
        <v>-0.1223628973</v>
      </c>
      <c r="Z873" s="7">
        <f t="shared" si="13"/>
        <v>1.314232926</v>
      </c>
      <c r="AA873" s="7">
        <f t="shared" si="14"/>
        <v>1.385964912</v>
      </c>
      <c r="AB873" s="7">
        <f t="shared" si="15"/>
        <v>-0.04242498925</v>
      </c>
      <c r="AC873" s="9">
        <f t="shared" si="16"/>
        <v>-0.023524996</v>
      </c>
      <c r="AD873" s="9">
        <f t="shared" si="17"/>
        <v>-0.034724992</v>
      </c>
      <c r="AE873" s="9">
        <f t="shared" si="18"/>
        <v>-0.03122499325</v>
      </c>
      <c r="AF873" s="7">
        <f t="shared" si="19"/>
        <v>0.8044872053</v>
      </c>
      <c r="AG873" s="7">
        <f t="shared" si="20"/>
        <v>13.49811559</v>
      </c>
      <c r="AH873" s="7">
        <f t="shared" si="21"/>
        <v>16.31911747</v>
      </c>
      <c r="AI873" s="7">
        <f t="shared" si="22"/>
        <v>25.08034385</v>
      </c>
      <c r="AJ873" s="7">
        <f t="shared" si="23"/>
        <v>1.871666366</v>
      </c>
      <c r="AK873" s="7">
        <f t="shared" si="24"/>
        <v>0.7819548426</v>
      </c>
      <c r="AL873" s="7">
        <f t="shared" si="25"/>
        <v>0.5631768874</v>
      </c>
    </row>
    <row r="874" ht="15.75" customHeight="1">
      <c r="A874" s="5">
        <v>22.35</v>
      </c>
      <c r="B874" s="5" t="str">
        <f t="shared" si="1"/>
        <v>baik</v>
      </c>
      <c r="C874" s="5">
        <v>40.0</v>
      </c>
      <c r="D874" s="5"/>
      <c r="E874" s="5">
        <v>0.101850003</v>
      </c>
      <c r="F874" s="5">
        <v>0.130700007</v>
      </c>
      <c r="G874" s="5">
        <v>0.112800002</v>
      </c>
      <c r="H874" s="5">
        <v>0.107450001</v>
      </c>
      <c r="I874" s="5">
        <v>0.059950002</v>
      </c>
      <c r="J874" s="5">
        <v>0.058600001</v>
      </c>
      <c r="K874" s="5">
        <v>0.0449</v>
      </c>
      <c r="L874" s="5">
        <v>0.046950001</v>
      </c>
      <c r="M874" s="5">
        <v>0.0383</v>
      </c>
      <c r="N874" s="5">
        <v>0.032200001</v>
      </c>
      <c r="O874" s="7">
        <f t="shared" si="2"/>
        <v>-0.4305643699</v>
      </c>
      <c r="P874" s="7">
        <f t="shared" si="3"/>
        <v>0.4886104987</v>
      </c>
      <c r="Q874" s="7">
        <f t="shared" si="4"/>
        <v>0.07932692308</v>
      </c>
      <c r="R874" s="7">
        <f t="shared" si="5"/>
        <v>0.1647211263</v>
      </c>
      <c r="S874" s="7">
        <f t="shared" si="6"/>
        <v>0.08560311173</v>
      </c>
      <c r="T874" s="7">
        <f t="shared" si="7"/>
        <v>0.1526442188</v>
      </c>
      <c r="U874" s="7">
        <f t="shared" si="8"/>
        <v>0.5467455809</v>
      </c>
      <c r="V874" s="8">
        <f t="shared" si="9"/>
        <v>0.6046654461</v>
      </c>
      <c r="W874" s="7">
        <f t="shared" si="10"/>
        <v>0.567219168</v>
      </c>
      <c r="X874" s="9">
        <f t="shared" si="11"/>
        <v>0.582840248</v>
      </c>
      <c r="Y874" s="7">
        <f t="shared" si="12"/>
        <v>-0.07351131145</v>
      </c>
      <c r="Z874" s="7">
        <f t="shared" si="13"/>
        <v>2.9266828</v>
      </c>
      <c r="AA874" s="7">
        <f t="shared" si="14"/>
        <v>3.158236133</v>
      </c>
      <c r="AB874" s="7">
        <f t="shared" si="15"/>
        <v>0.253050028</v>
      </c>
      <c r="AC874" s="9">
        <f t="shared" si="16"/>
        <v>0.2942250213</v>
      </c>
      <c r="AD874" s="9">
        <f t="shared" si="17"/>
        <v>0.2698250253</v>
      </c>
      <c r="AE874" s="9">
        <f t="shared" si="18"/>
        <v>0.277450024</v>
      </c>
      <c r="AF874" s="7">
        <f t="shared" si="19"/>
        <v>0.3980496383</v>
      </c>
      <c r="AG874" s="7">
        <f t="shared" si="20"/>
        <v>20.17132761</v>
      </c>
      <c r="AH874" s="7">
        <f t="shared" si="21"/>
        <v>100.5373152</v>
      </c>
      <c r="AI874" s="7">
        <f t="shared" si="22"/>
        <v>62.78546152</v>
      </c>
      <c r="AJ874" s="7">
        <f t="shared" si="23"/>
        <v>92.1702382</v>
      </c>
      <c r="AK874" s="7">
        <f t="shared" si="24"/>
        <v>0.8630451106</v>
      </c>
      <c r="AL874" s="7">
        <f t="shared" si="25"/>
        <v>1.107511033</v>
      </c>
    </row>
    <row r="875" ht="15.75" customHeight="1">
      <c r="A875" s="5">
        <v>22.35</v>
      </c>
      <c r="B875" s="5" t="str">
        <f t="shared" si="1"/>
        <v>baik</v>
      </c>
      <c r="C875" s="5">
        <v>70.0</v>
      </c>
      <c r="D875" s="5"/>
      <c r="E875" s="5">
        <v>0.096299998</v>
      </c>
      <c r="F875" s="5">
        <v>0.100199997</v>
      </c>
      <c r="G875" s="5">
        <v>0.077299997</v>
      </c>
      <c r="H875" s="5">
        <v>0.080300003</v>
      </c>
      <c r="I875" s="5">
        <v>0.0612</v>
      </c>
      <c r="J875" s="5">
        <v>0.059500001</v>
      </c>
      <c r="K875" s="5">
        <v>0.063600004</v>
      </c>
      <c r="L875" s="5">
        <v>0.0548</v>
      </c>
      <c r="M875" s="5">
        <v>0.031099999</v>
      </c>
      <c r="N875" s="5">
        <v>0.026000001</v>
      </c>
      <c r="O875" s="7">
        <f t="shared" si="2"/>
        <v>-0.09723202912</v>
      </c>
      <c r="P875" s="7">
        <f t="shared" si="3"/>
        <v>0.2234431793</v>
      </c>
      <c r="Q875" s="7">
        <f t="shared" si="4"/>
        <v>0.3431890599</v>
      </c>
      <c r="R875" s="7">
        <f t="shared" si="5"/>
        <v>0.4196428672</v>
      </c>
      <c r="S875" s="7">
        <f t="shared" si="6"/>
        <v>0.3627232498</v>
      </c>
      <c r="T875" s="7">
        <f t="shared" si="7"/>
        <v>0.3970433137</v>
      </c>
      <c r="U875" s="7">
        <f t="shared" si="8"/>
        <v>0.5262757053</v>
      </c>
      <c r="V875" s="8">
        <f t="shared" si="9"/>
        <v>0.5879556036</v>
      </c>
      <c r="W875" s="7">
        <f t="shared" si="10"/>
        <v>0.5475435744</v>
      </c>
      <c r="X875" s="9">
        <f t="shared" si="11"/>
        <v>0.565118037</v>
      </c>
      <c r="Y875" s="7">
        <f t="shared" si="12"/>
        <v>-0.1290140889</v>
      </c>
      <c r="Z875" s="7">
        <f t="shared" si="13"/>
        <v>1.874339898</v>
      </c>
      <c r="AA875" s="7">
        <f t="shared" si="14"/>
        <v>1.981026608</v>
      </c>
      <c r="AB875" s="7">
        <f t="shared" si="15"/>
        <v>0.1749749938</v>
      </c>
      <c r="AC875" s="9">
        <f t="shared" si="16"/>
        <v>0.2093999803</v>
      </c>
      <c r="AD875" s="9">
        <f t="shared" si="17"/>
        <v>0.1889999883</v>
      </c>
      <c r="AE875" s="9">
        <f t="shared" si="18"/>
        <v>0.1953749858</v>
      </c>
      <c r="AF875" s="7">
        <f t="shared" si="19"/>
        <v>0.8227685183</v>
      </c>
      <c r="AG875" s="7">
        <f t="shared" si="20"/>
        <v>16.00367752</v>
      </c>
      <c r="AH875" s="7">
        <f t="shared" si="21"/>
        <v>45.5826136</v>
      </c>
      <c r="AI875" s="7">
        <f t="shared" si="22"/>
        <v>64.0975675</v>
      </c>
      <c r="AJ875" s="7">
        <f t="shared" si="23"/>
        <v>16.91726239</v>
      </c>
      <c r="AK875" s="7">
        <f t="shared" si="24"/>
        <v>0.771457079</v>
      </c>
      <c r="AL875" s="7">
        <f t="shared" si="25"/>
        <v>0.8026998817</v>
      </c>
    </row>
    <row r="876" ht="15.75" customHeight="1">
      <c r="A876" s="5">
        <v>22.33</v>
      </c>
      <c r="B876" s="5" t="str">
        <f t="shared" si="1"/>
        <v>baik</v>
      </c>
      <c r="C876" s="5">
        <v>40.0</v>
      </c>
      <c r="D876" s="5"/>
      <c r="E876" s="5">
        <v>0.027799999</v>
      </c>
      <c r="F876" s="5">
        <v>0.077500001</v>
      </c>
      <c r="G876" s="5">
        <v>0.060800001</v>
      </c>
      <c r="H876" s="5">
        <v>0.126100004</v>
      </c>
      <c r="I876" s="5">
        <v>0.269699991</v>
      </c>
      <c r="J876" s="5">
        <v>0.334800005</v>
      </c>
      <c r="K876" s="5">
        <v>0.308999985</v>
      </c>
      <c r="L876" s="5">
        <v>0.340900004</v>
      </c>
      <c r="M876" s="5">
        <v>0.118699998</v>
      </c>
      <c r="N876" s="5">
        <v>0.0616</v>
      </c>
      <c r="O876" s="7">
        <f t="shared" si="2"/>
        <v>0.6711735895</v>
      </c>
      <c r="P876" s="7">
        <f t="shared" si="3"/>
        <v>-0.5989650515</v>
      </c>
      <c r="Q876" s="7">
        <f t="shared" si="4"/>
        <v>0.444938028</v>
      </c>
      <c r="R876" s="7">
        <f t="shared" si="5"/>
        <v>0.6675660956</v>
      </c>
      <c r="S876" s="7">
        <f t="shared" si="6"/>
        <v>0.5134916209</v>
      </c>
      <c r="T876" s="7">
        <f t="shared" si="7"/>
        <v>0.5784428217</v>
      </c>
      <c r="U876" s="7">
        <f t="shared" si="8"/>
        <v>-0.2099897921</v>
      </c>
      <c r="V876" s="8">
        <f t="shared" si="9"/>
        <v>0.1143062609</v>
      </c>
      <c r="W876" s="7">
        <f t="shared" si="10"/>
        <v>-0.2961897678</v>
      </c>
      <c r="X876" s="9">
        <f t="shared" si="11"/>
        <v>0.08103976086</v>
      </c>
      <c r="Y876" s="7">
        <f t="shared" si="12"/>
        <v>-0.1207519867</v>
      </c>
      <c r="Z876" s="7">
        <f t="shared" si="13"/>
        <v>0.3233575111</v>
      </c>
      <c r="AA876" s="7">
        <f t="shared" si="14"/>
        <v>0.3731786498</v>
      </c>
      <c r="AB876" s="7">
        <f t="shared" si="15"/>
        <v>-0.5684749788</v>
      </c>
      <c r="AC876" s="9">
        <f t="shared" si="16"/>
        <v>-0.1830499923</v>
      </c>
      <c r="AD876" s="9">
        <f t="shared" si="17"/>
        <v>-0.4114499843</v>
      </c>
      <c r="AE876" s="9">
        <f t="shared" si="18"/>
        <v>-0.3400749868</v>
      </c>
      <c r="AF876" s="7">
        <f t="shared" si="19"/>
        <v>5.082236512</v>
      </c>
      <c r="AG876" s="7">
        <f t="shared" si="20"/>
        <v>27.48185287</v>
      </c>
      <c r="AH876" s="7">
        <f t="shared" si="21"/>
        <v>31.55958708</v>
      </c>
      <c r="AI876" s="7">
        <f t="shared" si="22"/>
        <v>668.2760232</v>
      </c>
      <c r="AJ876" s="7">
        <f t="shared" si="23"/>
        <v>7.69351091</v>
      </c>
      <c r="AK876" s="7">
        <f t="shared" si="24"/>
        <v>0.7845161318</v>
      </c>
      <c r="AL876" s="7">
        <f t="shared" si="25"/>
        <v>2.187050474</v>
      </c>
    </row>
    <row r="877" ht="15.75" customHeight="1">
      <c r="A877" s="5">
        <v>22.32</v>
      </c>
      <c r="B877" s="5" t="str">
        <f t="shared" si="1"/>
        <v>baik</v>
      </c>
      <c r="C877" s="5">
        <v>40.0</v>
      </c>
      <c r="D877" s="7"/>
      <c r="E877" s="5">
        <v>0.059999999</v>
      </c>
      <c r="F877" s="5">
        <v>0.073600002</v>
      </c>
      <c r="G877" s="5">
        <v>0.034699999</v>
      </c>
      <c r="H877" s="5">
        <v>0.0287</v>
      </c>
      <c r="I877" s="5">
        <v>0.0185</v>
      </c>
      <c r="J877" s="5">
        <v>0.0178</v>
      </c>
      <c r="K877" s="5">
        <v>0.0129</v>
      </c>
      <c r="L877" s="5">
        <v>0.0143</v>
      </c>
      <c r="M877" s="5">
        <v>0.0156</v>
      </c>
      <c r="N877" s="5">
        <v>0.0135</v>
      </c>
      <c r="O877" s="7">
        <f t="shared" si="2"/>
        <v>-0.4579831819</v>
      </c>
      <c r="P877" s="7">
        <f t="shared" si="3"/>
        <v>0.7017341109</v>
      </c>
      <c r="Q877" s="7">
        <f t="shared" si="4"/>
        <v>-0.09473684211</v>
      </c>
      <c r="R877" s="7">
        <f t="shared" si="5"/>
        <v>-0.02272727273</v>
      </c>
      <c r="S877" s="7">
        <f t="shared" si="6"/>
        <v>-0.1022727273</v>
      </c>
      <c r="T877" s="7">
        <f t="shared" si="7"/>
        <v>-0.02105263158</v>
      </c>
      <c r="U877" s="7">
        <f t="shared" si="8"/>
        <v>0.6502242231</v>
      </c>
      <c r="V877" s="8">
        <f t="shared" si="9"/>
        <v>0.6900114882</v>
      </c>
      <c r="W877" s="7">
        <f t="shared" si="10"/>
        <v>0.6659012706</v>
      </c>
      <c r="X877" s="9">
        <f t="shared" si="11"/>
        <v>0.6737668235</v>
      </c>
      <c r="Y877" s="7">
        <f t="shared" si="12"/>
        <v>-0.3591874667</v>
      </c>
      <c r="Z877" s="7">
        <f t="shared" si="13"/>
        <v>3.800000035</v>
      </c>
      <c r="AA877" s="7">
        <f t="shared" si="14"/>
        <v>4.102272765</v>
      </c>
      <c r="AB877" s="7">
        <f t="shared" si="15"/>
        <v>0.185875008</v>
      </c>
      <c r="AC877" s="9">
        <f t="shared" si="16"/>
        <v>0.200050008</v>
      </c>
      <c r="AD877" s="9">
        <f t="shared" si="17"/>
        <v>0.191650008</v>
      </c>
      <c r="AE877" s="9">
        <f t="shared" si="18"/>
        <v>0.194275008</v>
      </c>
      <c r="AF877" s="7">
        <f t="shared" si="19"/>
        <v>0.3717579358</v>
      </c>
      <c r="AG877" s="7">
        <f t="shared" si="20"/>
        <v>13.58178977</v>
      </c>
      <c r="AH877" s="7">
        <f t="shared" si="21"/>
        <v>17.64272349</v>
      </c>
      <c r="AI877" s="7">
        <f t="shared" si="22"/>
        <v>12.46355571</v>
      </c>
      <c r="AJ877" s="7">
        <f t="shared" si="23"/>
        <v>2.212164923</v>
      </c>
      <c r="AK877" s="7">
        <f t="shared" si="24"/>
        <v>0.4714673649</v>
      </c>
      <c r="AL877" s="7">
        <f t="shared" si="25"/>
        <v>0.5783333263</v>
      </c>
    </row>
    <row r="878" ht="15.75" customHeight="1">
      <c r="A878" s="5">
        <v>22.3</v>
      </c>
      <c r="B878" s="5" t="str">
        <f t="shared" si="1"/>
        <v>baik</v>
      </c>
      <c r="C878" s="5">
        <v>70.0</v>
      </c>
      <c r="D878" s="5"/>
      <c r="E878" s="5">
        <v>0.168300003</v>
      </c>
      <c r="F878" s="5">
        <v>0.166899994</v>
      </c>
      <c r="G878" s="5">
        <v>0.156399995</v>
      </c>
      <c r="H878" s="5">
        <v>0.167699993</v>
      </c>
      <c r="I878" s="5">
        <v>0.141200006</v>
      </c>
      <c r="J878" s="5">
        <v>0.136500001</v>
      </c>
      <c r="K878" s="5">
        <v>0.122599997</v>
      </c>
      <c r="L878" s="5">
        <v>0.133900002</v>
      </c>
      <c r="M878" s="5">
        <v>0.063299999</v>
      </c>
      <c r="N878" s="5">
        <v>0.078299999</v>
      </c>
      <c r="O878" s="7">
        <f t="shared" si="2"/>
        <v>-0.1211469497</v>
      </c>
      <c r="P878" s="7">
        <f t="shared" si="3"/>
        <v>0.1530224469</v>
      </c>
      <c r="Q878" s="7">
        <f t="shared" si="4"/>
        <v>0.3189886997</v>
      </c>
      <c r="R878" s="7">
        <f t="shared" si="5"/>
        <v>0.2205077097</v>
      </c>
      <c r="S878" s="7">
        <f t="shared" si="6"/>
        <v>0.2951717231</v>
      </c>
      <c r="T878" s="7">
        <f t="shared" si="7"/>
        <v>0.2383001557</v>
      </c>
      <c r="U878" s="7">
        <f t="shared" si="8"/>
        <v>0.4500434325</v>
      </c>
      <c r="V878" s="8">
        <f t="shared" si="9"/>
        <v>0.3613376734</v>
      </c>
      <c r="W878" s="7">
        <f t="shared" si="10"/>
        <v>0.4225122266</v>
      </c>
      <c r="X878" s="9">
        <f t="shared" si="11"/>
        <v>0.3848827007</v>
      </c>
      <c r="Y878" s="7">
        <f t="shared" si="12"/>
        <v>-0.03247757302</v>
      </c>
      <c r="Z878" s="7">
        <f t="shared" si="13"/>
        <v>1.739107025</v>
      </c>
      <c r="AA878" s="7">
        <f t="shared" si="14"/>
        <v>1.609258315</v>
      </c>
      <c r="AB878" s="7">
        <f t="shared" si="15"/>
        <v>0.2096749835</v>
      </c>
      <c r="AC878" s="9">
        <f t="shared" si="16"/>
        <v>0.1084249835</v>
      </c>
      <c r="AD878" s="9">
        <f t="shared" si="17"/>
        <v>0.1684249835</v>
      </c>
      <c r="AE878" s="9">
        <f t="shared" si="18"/>
        <v>0.1496749835</v>
      </c>
      <c r="AF878" s="7">
        <f t="shared" si="19"/>
        <v>0.7838874739</v>
      </c>
      <c r="AG878" s="7">
        <f t="shared" si="20"/>
        <v>17.45914026</v>
      </c>
      <c r="AH878" s="7">
        <f t="shared" si="21"/>
        <v>265.6058743</v>
      </c>
      <c r="AI878" s="7">
        <f t="shared" si="22"/>
        <v>197.7866744</v>
      </c>
      <c r="AJ878" s="7">
        <f t="shared" si="23"/>
        <v>739.3378202</v>
      </c>
      <c r="AK878" s="7">
        <f t="shared" si="24"/>
        <v>0.9370880804</v>
      </c>
      <c r="AL878" s="7">
        <f t="shared" si="25"/>
        <v>0.929292883</v>
      </c>
    </row>
    <row r="879" ht="15.75" customHeight="1">
      <c r="A879" s="5">
        <v>22.3</v>
      </c>
      <c r="B879" s="5" t="str">
        <f t="shared" si="1"/>
        <v>baik</v>
      </c>
      <c r="C879" s="5">
        <v>40.0</v>
      </c>
      <c r="D879" s="5"/>
      <c r="E879" s="7">
        <v>0.026900001</v>
      </c>
      <c r="F879" s="5">
        <v>0.032099999</v>
      </c>
      <c r="G879" s="5">
        <v>0.0276</v>
      </c>
      <c r="H879" s="5">
        <v>0.030099999</v>
      </c>
      <c r="I879" s="5">
        <v>0.029999999</v>
      </c>
      <c r="J879" s="5">
        <v>0.032600001</v>
      </c>
      <c r="K879" s="5">
        <v>0.030200001</v>
      </c>
      <c r="L879" s="5">
        <v>0.0297</v>
      </c>
      <c r="M879" s="5">
        <v>0.0162</v>
      </c>
      <c r="N879" s="5">
        <v>0.0137</v>
      </c>
      <c r="O879" s="7">
        <f t="shared" si="2"/>
        <v>0.04498271548</v>
      </c>
      <c r="P879" s="7">
        <f t="shared" si="3"/>
        <v>0.03049756019</v>
      </c>
      <c r="Q879" s="7">
        <f t="shared" si="4"/>
        <v>0.301724153</v>
      </c>
      <c r="R879" s="7">
        <f t="shared" si="5"/>
        <v>0.3758542283</v>
      </c>
      <c r="S879" s="7">
        <f t="shared" si="6"/>
        <v>0.3189066214</v>
      </c>
      <c r="T879" s="7">
        <f t="shared" si="7"/>
        <v>0.3556034622</v>
      </c>
      <c r="U879" s="7">
        <f t="shared" si="8"/>
        <v>0.3291925327</v>
      </c>
      <c r="V879" s="8">
        <f t="shared" si="9"/>
        <v>0.4017467118</v>
      </c>
      <c r="W879" s="7">
        <f t="shared" si="10"/>
        <v>0.3471615578</v>
      </c>
      <c r="X879" s="9">
        <f t="shared" si="11"/>
        <v>0.3809523681</v>
      </c>
      <c r="Y879" s="7">
        <f t="shared" si="12"/>
        <v>-0.07537686893</v>
      </c>
      <c r="Z879" s="7">
        <f t="shared" si="13"/>
        <v>1.286637882</v>
      </c>
      <c r="AA879" s="7">
        <f t="shared" si="14"/>
        <v>1.35990883</v>
      </c>
      <c r="AB879" s="7">
        <f t="shared" si="15"/>
        <v>0.01149999575</v>
      </c>
      <c r="AC879" s="9">
        <f t="shared" si="16"/>
        <v>0.02837499575</v>
      </c>
      <c r="AD879" s="9">
        <f t="shared" si="17"/>
        <v>0.01837499575</v>
      </c>
      <c r="AE879" s="9">
        <f t="shared" si="18"/>
        <v>0.02149999575</v>
      </c>
      <c r="AF879" s="7">
        <f t="shared" si="19"/>
        <v>1.094202935</v>
      </c>
      <c r="AG879" s="7">
        <f t="shared" si="20"/>
        <v>18.92584014</v>
      </c>
      <c r="AH879" s="7">
        <f t="shared" si="21"/>
        <v>15.06121593</v>
      </c>
      <c r="AI879" s="7">
        <f t="shared" si="22"/>
        <v>28.33076602</v>
      </c>
      <c r="AJ879" s="7">
        <f t="shared" si="23"/>
        <v>1.576033404</v>
      </c>
      <c r="AK879" s="7">
        <f t="shared" si="24"/>
        <v>0.8598131109</v>
      </c>
      <c r="AL879" s="7">
        <f t="shared" si="25"/>
        <v>1.026022267</v>
      </c>
    </row>
    <row r="880" ht="15.75" customHeight="1">
      <c r="A880" s="5">
        <v>22.3</v>
      </c>
      <c r="B880" s="5" t="str">
        <f t="shared" si="1"/>
        <v>baik</v>
      </c>
      <c r="C880" s="5">
        <v>40.0</v>
      </c>
      <c r="D880" s="5"/>
      <c r="E880" s="7">
        <v>0.057999998</v>
      </c>
      <c r="F880" s="5">
        <v>0.075300001</v>
      </c>
      <c r="G880" s="5">
        <v>0.036366668</v>
      </c>
      <c r="H880" s="5">
        <v>0.032233335</v>
      </c>
      <c r="I880" s="5">
        <v>0.016866667</v>
      </c>
      <c r="J880" s="5">
        <v>0.017066667</v>
      </c>
      <c r="K880" s="5">
        <v>0.013333334</v>
      </c>
      <c r="L880" s="5">
        <v>0.013366667</v>
      </c>
      <c r="M880" s="5">
        <v>0.007933334</v>
      </c>
      <c r="N880" s="5">
        <v>0.006933333</v>
      </c>
      <c r="O880" s="7">
        <f t="shared" si="2"/>
        <v>-0.4634473455</v>
      </c>
      <c r="P880" s="7">
        <f t="shared" si="3"/>
        <v>0.6991350038</v>
      </c>
      <c r="Q880" s="7">
        <f t="shared" si="4"/>
        <v>0.2539184794</v>
      </c>
      <c r="R880" s="7">
        <f t="shared" si="5"/>
        <v>0.3157895178</v>
      </c>
      <c r="S880" s="7">
        <f t="shared" si="6"/>
        <v>0.266447364</v>
      </c>
      <c r="T880" s="7">
        <f t="shared" si="7"/>
        <v>0.300940467</v>
      </c>
      <c r="U880" s="7">
        <f t="shared" si="8"/>
        <v>0.8093712333</v>
      </c>
      <c r="V880" s="8">
        <f t="shared" si="9"/>
        <v>0.8313741481</v>
      </c>
      <c r="W880" s="7">
        <f t="shared" si="10"/>
        <v>0.8192136172</v>
      </c>
      <c r="X880" s="9">
        <f t="shared" si="11"/>
        <v>0.8213856624</v>
      </c>
      <c r="Y880" s="7">
        <f t="shared" si="12"/>
        <v>-0.3486567061</v>
      </c>
      <c r="Z880" s="7">
        <f t="shared" si="13"/>
        <v>5.25078348</v>
      </c>
      <c r="AA880" s="7">
        <f t="shared" si="14"/>
        <v>5.509868446</v>
      </c>
      <c r="AB880" s="7">
        <f t="shared" si="15"/>
        <v>0.244316666</v>
      </c>
      <c r="AC880" s="9">
        <f t="shared" si="16"/>
        <v>0.2510666728</v>
      </c>
      <c r="AD880" s="9">
        <f t="shared" si="17"/>
        <v>0.2470666688</v>
      </c>
      <c r="AE880" s="9">
        <f t="shared" si="18"/>
        <v>0.24831667</v>
      </c>
      <c r="AF880" s="7">
        <f t="shared" si="19"/>
        <v>0.3666361185</v>
      </c>
      <c r="AG880" s="7">
        <f t="shared" si="20"/>
        <v>14.27550268</v>
      </c>
      <c r="AH880" s="7">
        <f t="shared" si="21"/>
        <v>18.31022689</v>
      </c>
      <c r="AI880" s="7">
        <f t="shared" si="22"/>
        <v>11.77193409</v>
      </c>
      <c r="AJ880" s="7">
        <f t="shared" si="23"/>
        <v>2.395431585</v>
      </c>
      <c r="AK880" s="7">
        <f t="shared" si="24"/>
        <v>0.4829570719</v>
      </c>
      <c r="AL880" s="7">
        <f t="shared" si="25"/>
        <v>0.6270115389</v>
      </c>
    </row>
    <row r="881" ht="15.75" customHeight="1">
      <c r="A881" s="5">
        <v>22.25</v>
      </c>
      <c r="B881" s="5" t="str">
        <f t="shared" si="1"/>
        <v>baik</v>
      </c>
      <c r="C881" s="5">
        <v>40.0</v>
      </c>
      <c r="D881" s="5"/>
      <c r="E881" s="5">
        <v>0.068449996</v>
      </c>
      <c r="F881" s="5">
        <v>0.082249999</v>
      </c>
      <c r="G881" s="5">
        <v>0.047800001</v>
      </c>
      <c r="H881" s="5">
        <v>0.045449998</v>
      </c>
      <c r="I881" s="5">
        <v>0.029850001</v>
      </c>
      <c r="J881" s="5">
        <v>0.0284</v>
      </c>
      <c r="K881" s="5">
        <v>0.025149999</v>
      </c>
      <c r="L881" s="5">
        <v>0.0242</v>
      </c>
      <c r="M881" s="5">
        <v>0.01365</v>
      </c>
      <c r="N881" s="5">
        <v>0.0102</v>
      </c>
      <c r="O881" s="7">
        <f t="shared" si="2"/>
        <v>-0.3104866621</v>
      </c>
      <c r="P881" s="7">
        <f t="shared" si="3"/>
        <v>0.5316573656</v>
      </c>
      <c r="Q881" s="7">
        <f t="shared" si="4"/>
        <v>0.2963917344</v>
      </c>
      <c r="R881" s="7">
        <f t="shared" si="5"/>
        <v>0.4229137036</v>
      </c>
      <c r="S881" s="7">
        <f t="shared" si="6"/>
        <v>0.325318227</v>
      </c>
      <c r="T881" s="7">
        <f t="shared" si="7"/>
        <v>0.3853092625</v>
      </c>
      <c r="U881" s="7">
        <f t="shared" si="8"/>
        <v>0.7153284642</v>
      </c>
      <c r="V881" s="8">
        <f t="shared" si="9"/>
        <v>0.7793401815</v>
      </c>
      <c r="W881" s="7">
        <f t="shared" si="10"/>
        <v>0.7420227122</v>
      </c>
      <c r="X881" s="9">
        <f t="shared" si="11"/>
        <v>0.7513034385</v>
      </c>
      <c r="Y881" s="7">
        <f t="shared" si="12"/>
        <v>-0.2648981007</v>
      </c>
      <c r="Z881" s="7">
        <f t="shared" si="13"/>
        <v>3.35180421</v>
      </c>
      <c r="AA881" s="7">
        <f t="shared" si="14"/>
        <v>3.678925139</v>
      </c>
      <c r="AB881" s="7">
        <f t="shared" si="15"/>
        <v>0.2305749963</v>
      </c>
      <c r="AC881" s="9">
        <f t="shared" si="16"/>
        <v>0.2538624963</v>
      </c>
      <c r="AD881" s="9">
        <f t="shared" si="17"/>
        <v>0.2400624963</v>
      </c>
      <c r="AE881" s="9">
        <f t="shared" si="18"/>
        <v>0.2443749963</v>
      </c>
      <c r="AF881" s="7">
        <f t="shared" si="19"/>
        <v>0.5261505957</v>
      </c>
      <c r="AG881" s="7">
        <f t="shared" si="20"/>
        <v>14.99063212</v>
      </c>
      <c r="AH881" s="7">
        <f t="shared" si="21"/>
        <v>23.62285161</v>
      </c>
      <c r="AI881" s="7">
        <f t="shared" si="22"/>
        <v>23.49497588</v>
      </c>
      <c r="AJ881" s="7">
        <f t="shared" si="23"/>
        <v>4.135309748</v>
      </c>
      <c r="AK881" s="7">
        <f t="shared" si="24"/>
        <v>0.5811550344</v>
      </c>
      <c r="AL881" s="7">
        <f t="shared" si="25"/>
        <v>0.698319997</v>
      </c>
    </row>
    <row r="882" ht="15.75" customHeight="1">
      <c r="A882" s="5">
        <v>22.25</v>
      </c>
      <c r="B882" s="5" t="str">
        <f t="shared" si="1"/>
        <v>baik</v>
      </c>
      <c r="C882" s="5">
        <v>70.0</v>
      </c>
      <c r="D882" s="5"/>
      <c r="E882" s="5">
        <v>0.079499997</v>
      </c>
      <c r="F882" s="5">
        <v>0.093999997</v>
      </c>
      <c r="G882" s="5">
        <v>0.075400002</v>
      </c>
      <c r="H882" s="5">
        <v>0.074900001</v>
      </c>
      <c r="I882" s="5">
        <v>0.0546</v>
      </c>
      <c r="J882" s="5">
        <v>0.054000001</v>
      </c>
      <c r="K882" s="5">
        <v>0.050700001</v>
      </c>
      <c r="L882" s="5">
        <v>0.0484</v>
      </c>
      <c r="M882" s="5">
        <v>0.0262</v>
      </c>
      <c r="N882" s="5">
        <v>0.021400001</v>
      </c>
      <c r="O882" s="7">
        <f t="shared" si="2"/>
        <v>-0.1958762919</v>
      </c>
      <c r="P882" s="7">
        <f t="shared" si="3"/>
        <v>0.299239783</v>
      </c>
      <c r="Q882" s="7">
        <f t="shared" si="4"/>
        <v>0.3185955875</v>
      </c>
      <c r="R882" s="7">
        <f t="shared" si="5"/>
        <v>0.4063800165</v>
      </c>
      <c r="S882" s="7">
        <f t="shared" si="6"/>
        <v>0.3398058297</v>
      </c>
      <c r="T882" s="7">
        <f t="shared" si="7"/>
        <v>0.3810142993</v>
      </c>
      <c r="U882" s="7">
        <f t="shared" si="8"/>
        <v>0.5640598893</v>
      </c>
      <c r="V882" s="8">
        <f t="shared" si="9"/>
        <v>0.6291160941</v>
      </c>
      <c r="W882" s="7">
        <f t="shared" si="10"/>
        <v>0.587521648</v>
      </c>
      <c r="X882" s="9">
        <f t="shared" si="11"/>
        <v>0.6039933262</v>
      </c>
      <c r="Y882" s="7">
        <f t="shared" si="12"/>
        <v>-0.1097992627</v>
      </c>
      <c r="Z882" s="7">
        <f t="shared" si="13"/>
        <v>2.202860817</v>
      </c>
      <c r="AA882" s="7">
        <f t="shared" si="14"/>
        <v>2.349514484</v>
      </c>
      <c r="AB882" s="7">
        <f t="shared" si="15"/>
        <v>0.1864749878</v>
      </c>
      <c r="AC882" s="9">
        <f t="shared" si="16"/>
        <v>0.218874981</v>
      </c>
      <c r="AD882" s="9">
        <f t="shared" si="17"/>
        <v>0.199674985</v>
      </c>
      <c r="AE882" s="9">
        <f t="shared" si="18"/>
        <v>0.2056749838</v>
      </c>
      <c r="AF882" s="7">
        <f t="shared" si="19"/>
        <v>0.6724137885</v>
      </c>
      <c r="AG882" s="7">
        <f t="shared" si="20"/>
        <v>18.05739748</v>
      </c>
      <c r="AH882" s="7">
        <f t="shared" si="21"/>
        <v>43.69314088</v>
      </c>
      <c r="AI882" s="7">
        <f t="shared" si="22"/>
        <v>56.19275939</v>
      </c>
      <c r="AJ882" s="7">
        <f t="shared" si="23"/>
        <v>15.44986526</v>
      </c>
      <c r="AK882" s="7">
        <f t="shared" si="24"/>
        <v>0.8021277065</v>
      </c>
      <c r="AL882" s="7">
        <f t="shared" si="25"/>
        <v>0.9484277339</v>
      </c>
    </row>
    <row r="883" ht="15.75" customHeight="1">
      <c r="A883" s="5">
        <v>22.23</v>
      </c>
      <c r="B883" s="5" t="str">
        <f t="shared" si="1"/>
        <v>baik</v>
      </c>
      <c r="C883" s="5">
        <v>50.0</v>
      </c>
      <c r="D883" s="5"/>
      <c r="E883" s="5">
        <v>0.250349998</v>
      </c>
      <c r="F883" s="5">
        <v>0.284200013</v>
      </c>
      <c r="G883" s="5">
        <v>0.290549994</v>
      </c>
      <c r="H883" s="5">
        <v>0.297699988</v>
      </c>
      <c r="I883" s="5">
        <v>0.2139</v>
      </c>
      <c r="J883" s="5">
        <v>0.202250004</v>
      </c>
      <c r="K883" s="5">
        <v>0.186749995</v>
      </c>
      <c r="L883" s="5">
        <v>0.172900006</v>
      </c>
      <c r="M883" s="5">
        <v>0.183400005</v>
      </c>
      <c r="N883" s="5">
        <v>0.164700001</v>
      </c>
      <c r="O883" s="7">
        <f t="shared" si="2"/>
        <v>-0.2174732902</v>
      </c>
      <c r="P883" s="7">
        <f t="shared" si="3"/>
        <v>0.2069222133</v>
      </c>
      <c r="Q883" s="7">
        <f t="shared" si="4"/>
        <v>0.009050357963</v>
      </c>
      <c r="R883" s="7">
        <f t="shared" si="5"/>
        <v>0.06274006047</v>
      </c>
      <c r="S883" s="7">
        <f t="shared" si="6"/>
        <v>0.009531910764</v>
      </c>
      <c r="T883" s="7">
        <f t="shared" si="7"/>
        <v>0.0595704282</v>
      </c>
      <c r="U883" s="7">
        <f t="shared" si="8"/>
        <v>0.2155688711</v>
      </c>
      <c r="V883" s="8">
        <f t="shared" si="9"/>
        <v>0.2662063005</v>
      </c>
      <c r="W883" s="7">
        <f t="shared" si="10"/>
        <v>0.2245489081</v>
      </c>
      <c r="X883" s="9">
        <f t="shared" si="11"/>
        <v>0.2555603238</v>
      </c>
      <c r="Y883" s="7">
        <f t="shared" si="12"/>
        <v>0.01104824867</v>
      </c>
      <c r="Z883" s="7">
        <f t="shared" si="13"/>
        <v>1.552748904</v>
      </c>
      <c r="AA883" s="7">
        <f t="shared" si="14"/>
        <v>1.635367801</v>
      </c>
      <c r="AB883" s="7">
        <f t="shared" si="15"/>
        <v>-0.1478374805</v>
      </c>
      <c r="AC883" s="9">
        <f t="shared" si="16"/>
        <v>-0.0216124535</v>
      </c>
      <c r="AD883" s="9">
        <f t="shared" si="17"/>
        <v>-0.0964124695</v>
      </c>
      <c r="AE883" s="9">
        <f t="shared" si="18"/>
        <v>-0.0730374645</v>
      </c>
      <c r="AF883" s="7">
        <f t="shared" si="19"/>
        <v>0.6427465113</v>
      </c>
      <c r="AG883" s="7">
        <f t="shared" si="20"/>
        <v>22.48660622</v>
      </c>
      <c r="AH883" s="7">
        <f t="shared" si="21"/>
        <v>5276.992522</v>
      </c>
      <c r="AI883" s="7">
        <f t="shared" si="22"/>
        <v>337.2195645</v>
      </c>
      <c r="AJ883" s="7">
        <f t="shared" si="23"/>
        <v>447793.8057</v>
      </c>
      <c r="AK883" s="7">
        <f t="shared" si="24"/>
        <v>1.022343352</v>
      </c>
      <c r="AL883" s="7">
        <f t="shared" si="25"/>
        <v>1.16057518</v>
      </c>
    </row>
    <row r="884" ht="15.75" customHeight="1">
      <c r="A884" s="5">
        <v>22.2</v>
      </c>
      <c r="B884" s="5" t="str">
        <f t="shared" si="1"/>
        <v>baik</v>
      </c>
      <c r="C884" s="5">
        <v>40.0</v>
      </c>
      <c r="D884" s="7"/>
      <c r="E884" s="5">
        <v>0.044500001</v>
      </c>
      <c r="F884" s="5">
        <v>0.057700001</v>
      </c>
      <c r="G884" s="5">
        <v>0.031199999</v>
      </c>
      <c r="H884" s="5">
        <v>0.0283</v>
      </c>
      <c r="I884" s="5">
        <v>0.0112</v>
      </c>
      <c r="J884" s="5">
        <v>0.0115</v>
      </c>
      <c r="K884" s="5">
        <v>0.0095</v>
      </c>
      <c r="L884" s="5">
        <v>0.0101</v>
      </c>
      <c r="M884" s="5">
        <v>0.0063</v>
      </c>
      <c r="N884" s="5">
        <v>0.003</v>
      </c>
      <c r="O884" s="7">
        <f t="shared" si="2"/>
        <v>-0.5331695217</v>
      </c>
      <c r="P884" s="7">
        <f t="shared" si="3"/>
        <v>0.717261909</v>
      </c>
      <c r="Q884" s="7">
        <f t="shared" si="4"/>
        <v>0.2025316456</v>
      </c>
      <c r="R884" s="7">
        <f t="shared" si="5"/>
        <v>0.52</v>
      </c>
      <c r="S884" s="7">
        <f t="shared" si="6"/>
        <v>0.256</v>
      </c>
      <c r="T884" s="7">
        <f t="shared" si="7"/>
        <v>0.4113924051</v>
      </c>
      <c r="U884" s="7">
        <f t="shared" si="8"/>
        <v>0.8031250031</v>
      </c>
      <c r="V884" s="8">
        <f t="shared" si="9"/>
        <v>0.9011532141</v>
      </c>
      <c r="W884" s="7">
        <f t="shared" si="10"/>
        <v>0.8467874819</v>
      </c>
      <c r="X884" s="9">
        <f t="shared" si="11"/>
        <v>0.8546875023</v>
      </c>
      <c r="Y884" s="7">
        <f t="shared" si="12"/>
        <v>-0.2980877615</v>
      </c>
      <c r="Z884" s="7">
        <f t="shared" si="13"/>
        <v>5.626582278</v>
      </c>
      <c r="AA884" s="7">
        <f t="shared" si="14"/>
        <v>7.112</v>
      </c>
      <c r="AB884" s="7">
        <f t="shared" si="15"/>
        <v>0.185900004</v>
      </c>
      <c r="AC884" s="9">
        <f t="shared" si="16"/>
        <v>0.208175004</v>
      </c>
      <c r="AD884" s="9">
        <f t="shared" si="17"/>
        <v>0.194975004</v>
      </c>
      <c r="AE884" s="9">
        <f t="shared" si="18"/>
        <v>0.199100004</v>
      </c>
      <c r="AF884" s="7">
        <f t="shared" si="19"/>
        <v>0.3044871892</v>
      </c>
      <c r="AG884" s="7">
        <f t="shared" si="20"/>
        <v>15.48344866</v>
      </c>
      <c r="AH884" s="7">
        <f t="shared" si="21"/>
        <v>16.31911747</v>
      </c>
      <c r="AI884" s="7">
        <f t="shared" si="22"/>
        <v>6.889520319</v>
      </c>
      <c r="AJ884" s="7">
        <f t="shared" si="23"/>
        <v>1.871666366</v>
      </c>
      <c r="AK884" s="7">
        <f t="shared" si="24"/>
        <v>0.5407278762</v>
      </c>
      <c r="AL884" s="7">
        <f t="shared" si="25"/>
        <v>0.7011235573</v>
      </c>
    </row>
    <row r="885" ht="15.75" customHeight="1">
      <c r="A885" s="5">
        <v>22.2</v>
      </c>
      <c r="B885" s="5" t="str">
        <f t="shared" si="1"/>
        <v>baik</v>
      </c>
      <c r="C885" s="5">
        <v>40.0</v>
      </c>
      <c r="D885" s="5"/>
      <c r="E885" s="5">
        <v>0.261849999</v>
      </c>
      <c r="F885" s="5">
        <v>0.249349996</v>
      </c>
      <c r="G885" s="5">
        <v>0.231700003</v>
      </c>
      <c r="H885" s="5">
        <v>0.279000014</v>
      </c>
      <c r="I885" s="5">
        <v>0.232350007</v>
      </c>
      <c r="J885" s="5">
        <v>0.214249998</v>
      </c>
      <c r="K885" s="5">
        <v>0.188700005</v>
      </c>
      <c r="L885" s="5">
        <v>0.192000002</v>
      </c>
      <c r="M885" s="5">
        <v>0.05325</v>
      </c>
      <c r="N885" s="5">
        <v>0.024150001</v>
      </c>
      <c r="O885" s="7">
        <f t="shared" si="2"/>
        <v>-0.1022835328</v>
      </c>
      <c r="P885" s="7">
        <f t="shared" si="3"/>
        <v>0.1384544935</v>
      </c>
      <c r="Q885" s="7">
        <f t="shared" si="4"/>
        <v>0.5598264195</v>
      </c>
      <c r="R885" s="7">
        <f t="shared" si="5"/>
        <v>0.7730796305</v>
      </c>
      <c r="S885" s="7">
        <f t="shared" si="6"/>
        <v>0.6363636419</v>
      </c>
      <c r="T885" s="7">
        <f t="shared" si="7"/>
        <v>0.6800991965</v>
      </c>
      <c r="U885" s="7">
        <f t="shared" si="8"/>
        <v>0.6480502267</v>
      </c>
      <c r="V885" s="8">
        <f t="shared" si="9"/>
        <v>0.8234003564</v>
      </c>
      <c r="W885" s="7">
        <f t="shared" si="10"/>
        <v>0.7170018214</v>
      </c>
      <c r="X885" s="9">
        <f t="shared" si="11"/>
        <v>0.7442167812</v>
      </c>
      <c r="Y885" s="7">
        <f t="shared" si="12"/>
        <v>-0.03669055823</v>
      </c>
      <c r="Z885" s="7">
        <f t="shared" si="13"/>
        <v>1.988220662</v>
      </c>
      <c r="AA885" s="7">
        <f t="shared" si="14"/>
        <v>2.260042215</v>
      </c>
      <c r="AB885" s="7">
        <f t="shared" si="15"/>
        <v>0.5907874828</v>
      </c>
      <c r="AC885" s="9">
        <f t="shared" si="16"/>
        <v>0.787212476</v>
      </c>
      <c r="AD885" s="9">
        <f t="shared" si="17"/>
        <v>0.67081248</v>
      </c>
      <c r="AE885" s="9">
        <f t="shared" si="18"/>
        <v>0.7071874788</v>
      </c>
      <c r="AF885" s="7">
        <f t="shared" si="19"/>
        <v>0.8144152031</v>
      </c>
      <c r="AG885" s="7">
        <f t="shared" si="20"/>
        <v>16.07258835</v>
      </c>
      <c r="AH885" s="7">
        <f t="shared" si="21"/>
        <v>1422.015117</v>
      </c>
      <c r="AI885" s="7">
        <f t="shared" si="22"/>
        <v>364.6545002</v>
      </c>
      <c r="AJ885" s="7">
        <f t="shared" si="23"/>
        <v>26949.14445</v>
      </c>
      <c r="AK885" s="7">
        <f t="shared" si="24"/>
        <v>0.9292159884</v>
      </c>
      <c r="AL885" s="7">
        <f t="shared" si="25"/>
        <v>0.8848577578</v>
      </c>
    </row>
    <row r="886" ht="15.75" customHeight="1">
      <c r="A886" s="5">
        <v>22.2</v>
      </c>
      <c r="B886" s="5" t="str">
        <f t="shared" si="1"/>
        <v>baik</v>
      </c>
      <c r="C886" s="5">
        <v>40.0</v>
      </c>
      <c r="D886" s="5"/>
      <c r="E886" s="7">
        <v>0.059099998</v>
      </c>
      <c r="F886" s="5">
        <v>0.075800002</v>
      </c>
      <c r="G886" s="5">
        <v>0.084299996</v>
      </c>
      <c r="H886" s="5">
        <v>0.0766</v>
      </c>
      <c r="I886" s="5">
        <v>0.0447</v>
      </c>
      <c r="J886" s="5">
        <v>0.050799999</v>
      </c>
      <c r="K886" s="5">
        <v>0.040399998</v>
      </c>
      <c r="L886" s="5">
        <v>0.045400001</v>
      </c>
      <c r="M886" s="5">
        <v>0.0288</v>
      </c>
      <c r="N886" s="5">
        <v>0.035399999</v>
      </c>
      <c r="O886" s="7">
        <f t="shared" si="2"/>
        <v>-0.3520449087</v>
      </c>
      <c r="P886" s="7">
        <f t="shared" si="3"/>
        <v>0.3046471945</v>
      </c>
      <c r="Q886" s="7">
        <f t="shared" si="4"/>
        <v>0.1676300337</v>
      </c>
      <c r="R886" s="7">
        <f t="shared" si="5"/>
        <v>0.0659630501</v>
      </c>
      <c r="S886" s="7">
        <f t="shared" si="6"/>
        <v>0.1530342805</v>
      </c>
      <c r="T886" s="7">
        <f t="shared" si="7"/>
        <v>0.0722543229</v>
      </c>
      <c r="U886" s="7">
        <f t="shared" si="8"/>
        <v>0.4493307945</v>
      </c>
      <c r="V886" s="8">
        <f t="shared" si="9"/>
        <v>0.3633093762</v>
      </c>
      <c r="W886" s="7">
        <f t="shared" si="10"/>
        <v>0.4226618847</v>
      </c>
      <c r="X886" s="9">
        <f t="shared" si="11"/>
        <v>0.3862332909</v>
      </c>
      <c r="Y886" s="7">
        <f t="shared" si="12"/>
        <v>0.0530917808</v>
      </c>
      <c r="Z886" s="7">
        <f t="shared" si="13"/>
        <v>2.313583853</v>
      </c>
      <c r="AA886" s="7">
        <f t="shared" si="14"/>
        <v>2.11213726</v>
      </c>
      <c r="AB886" s="7">
        <f t="shared" si="15"/>
        <v>0.0987000085</v>
      </c>
      <c r="AC886" s="9">
        <f t="shared" si="16"/>
        <v>0.05415001525</v>
      </c>
      <c r="AD886" s="9">
        <f t="shared" si="17"/>
        <v>0.08055001125</v>
      </c>
      <c r="AE886" s="9">
        <f t="shared" si="18"/>
        <v>0.0723000125</v>
      </c>
      <c r="AF886" s="7">
        <f t="shared" si="19"/>
        <v>0.4792408057</v>
      </c>
      <c r="AG886" s="7">
        <f t="shared" si="20"/>
        <v>23.21258804</v>
      </c>
      <c r="AH886" s="7">
        <f t="shared" si="21"/>
        <v>53.27667727</v>
      </c>
      <c r="AI886" s="7">
        <f t="shared" si="22"/>
        <v>51.72244684</v>
      </c>
      <c r="AJ886" s="7">
        <f t="shared" si="23"/>
        <v>23.63241994</v>
      </c>
      <c r="AK886" s="7">
        <f t="shared" si="24"/>
        <v>1.112137121</v>
      </c>
      <c r="AL886" s="7">
        <f t="shared" si="25"/>
        <v>1.42639592</v>
      </c>
    </row>
    <row r="887" ht="15.75" customHeight="1">
      <c r="A887" s="5">
        <v>22.2</v>
      </c>
      <c r="B887" s="5" t="str">
        <f t="shared" si="1"/>
        <v>baik</v>
      </c>
      <c r="C887" s="5">
        <v>40.0</v>
      </c>
      <c r="D887" s="5"/>
      <c r="E887" s="7">
        <v>0.131600007</v>
      </c>
      <c r="F887" s="5">
        <v>0.140000001</v>
      </c>
      <c r="G887" s="5">
        <v>0.131200001</v>
      </c>
      <c r="H887" s="5">
        <v>0.152400002</v>
      </c>
      <c r="I887" s="5">
        <v>0.161400005</v>
      </c>
      <c r="J887" s="5">
        <v>0.164700001</v>
      </c>
      <c r="K887" s="5">
        <v>0.160799995</v>
      </c>
      <c r="L887" s="5">
        <v>0.162200004</v>
      </c>
      <c r="M887" s="5">
        <v>0.139400005</v>
      </c>
      <c r="N887" s="5">
        <v>0.125</v>
      </c>
      <c r="O887" s="7">
        <f t="shared" si="2"/>
        <v>0.1013698439</v>
      </c>
      <c r="P887" s="7">
        <f t="shared" si="3"/>
        <v>-0.06914891714</v>
      </c>
      <c r="Q887" s="7">
        <f t="shared" si="4"/>
        <v>0.07128577615</v>
      </c>
      <c r="R887" s="7">
        <f t="shared" si="5"/>
        <v>0.125262406</v>
      </c>
      <c r="S887" s="7">
        <f t="shared" si="6"/>
        <v>0.07487750306</v>
      </c>
      <c r="T887" s="7">
        <f t="shared" si="7"/>
        <v>0.1192538141</v>
      </c>
      <c r="U887" s="7">
        <f t="shared" si="8"/>
        <v>0.002147444478</v>
      </c>
      <c r="V887" s="8">
        <f t="shared" si="9"/>
        <v>0.05660377714</v>
      </c>
      <c r="W887" s="7">
        <f t="shared" si="10"/>
        <v>0.002264135841</v>
      </c>
      <c r="X887" s="9">
        <f t="shared" si="11"/>
        <v>0.05368647344</v>
      </c>
      <c r="Y887" s="7">
        <f t="shared" si="12"/>
        <v>-0.03244837734</v>
      </c>
      <c r="Z887" s="7">
        <f t="shared" si="13"/>
        <v>0.9033977415</v>
      </c>
      <c r="AA887" s="7">
        <f t="shared" si="14"/>
        <v>0.948915349</v>
      </c>
      <c r="AB887" s="7">
        <f t="shared" si="15"/>
        <v>-0.4211500285</v>
      </c>
      <c r="AC887" s="9">
        <f t="shared" si="16"/>
        <v>-0.3239499948</v>
      </c>
      <c r="AD887" s="9">
        <f t="shared" si="17"/>
        <v>-0.3815500148</v>
      </c>
      <c r="AE887" s="9">
        <f t="shared" si="18"/>
        <v>-0.3635500085</v>
      </c>
      <c r="AF887" s="7">
        <f t="shared" si="19"/>
        <v>1.225609709</v>
      </c>
      <c r="AG887" s="7">
        <f t="shared" si="20"/>
        <v>18.65390652</v>
      </c>
      <c r="AH887" s="7">
        <f t="shared" si="21"/>
        <v>151.4890456</v>
      </c>
      <c r="AI887" s="7">
        <f t="shared" si="22"/>
        <v>255.1968055</v>
      </c>
      <c r="AJ887" s="7">
        <f t="shared" si="23"/>
        <v>221.9227247</v>
      </c>
      <c r="AK887" s="7">
        <f t="shared" si="24"/>
        <v>0.9371428576</v>
      </c>
      <c r="AL887" s="7">
        <f t="shared" si="25"/>
        <v>0.9969604409</v>
      </c>
    </row>
    <row r="888" ht="15.75" customHeight="1">
      <c r="A888" s="5">
        <v>22.2</v>
      </c>
      <c r="B888" s="5" t="str">
        <f t="shared" si="1"/>
        <v>baik</v>
      </c>
      <c r="C888" s="5">
        <v>40.0</v>
      </c>
      <c r="D888" s="5"/>
      <c r="E888" s="7">
        <v>0.040800001</v>
      </c>
      <c r="F888" s="5">
        <v>0.048700001</v>
      </c>
      <c r="G888" s="5">
        <v>0.016899999</v>
      </c>
      <c r="H888" s="5">
        <v>0.0134</v>
      </c>
      <c r="I888" s="5">
        <v>0.008</v>
      </c>
      <c r="J888" s="5">
        <v>0.0097</v>
      </c>
      <c r="K888" s="5">
        <v>0.0068</v>
      </c>
      <c r="L888" s="5">
        <v>0.0095</v>
      </c>
      <c r="M888" s="5">
        <v>0.0092</v>
      </c>
      <c r="N888" s="5">
        <v>0.0086</v>
      </c>
      <c r="O888" s="7">
        <f t="shared" si="2"/>
        <v>-0.4261603133</v>
      </c>
      <c r="P888" s="7">
        <f t="shared" si="3"/>
        <v>0.7549549594</v>
      </c>
      <c r="Q888" s="7">
        <f t="shared" si="4"/>
        <v>-0.15</v>
      </c>
      <c r="R888" s="7">
        <f t="shared" si="5"/>
        <v>-0.1168831169</v>
      </c>
      <c r="S888" s="7">
        <f t="shared" si="6"/>
        <v>-0.1558441558</v>
      </c>
      <c r="T888" s="7">
        <f t="shared" si="7"/>
        <v>-0.1125</v>
      </c>
      <c r="U888" s="7">
        <f t="shared" si="8"/>
        <v>0.6822107136</v>
      </c>
      <c r="V888" s="8">
        <f t="shared" si="9"/>
        <v>0.6998254852</v>
      </c>
      <c r="W888" s="7">
        <f t="shared" si="10"/>
        <v>0.6893542812</v>
      </c>
      <c r="X888" s="9">
        <f t="shared" si="11"/>
        <v>0.6925734077</v>
      </c>
      <c r="Y888" s="7">
        <f t="shared" si="12"/>
        <v>-0.484756128</v>
      </c>
      <c r="Z888" s="7">
        <f t="shared" si="13"/>
        <v>4.1</v>
      </c>
      <c r="AA888" s="7">
        <f t="shared" si="14"/>
        <v>4.25974026</v>
      </c>
      <c r="AB888" s="7">
        <f t="shared" si="15"/>
        <v>0.131000004</v>
      </c>
      <c r="AC888" s="9">
        <f t="shared" si="16"/>
        <v>0.135050004</v>
      </c>
      <c r="AD888" s="9">
        <f t="shared" si="17"/>
        <v>0.132650004</v>
      </c>
      <c r="AE888" s="9">
        <f t="shared" si="18"/>
        <v>0.133400004</v>
      </c>
      <c r="AF888" s="7">
        <f t="shared" si="19"/>
        <v>0.4023668877</v>
      </c>
      <c r="AG888" s="7">
        <f t="shared" si="20"/>
        <v>11.91433288</v>
      </c>
      <c r="AH888" s="7">
        <f t="shared" si="21"/>
        <v>11.86636709</v>
      </c>
      <c r="AI888" s="7">
        <f t="shared" si="22"/>
        <v>5.468538316</v>
      </c>
      <c r="AJ888" s="7">
        <f t="shared" si="23"/>
        <v>0.9454754456</v>
      </c>
      <c r="AK888" s="7">
        <f t="shared" si="24"/>
        <v>0.3470225596</v>
      </c>
      <c r="AL888" s="7">
        <f t="shared" si="25"/>
        <v>0.4142156516</v>
      </c>
    </row>
    <row r="889" ht="15.75" customHeight="1">
      <c r="A889" s="5">
        <v>22.2</v>
      </c>
      <c r="B889" s="5" t="str">
        <f t="shared" si="1"/>
        <v>baik</v>
      </c>
      <c r="C889" s="5">
        <v>40.0</v>
      </c>
      <c r="D889" s="5"/>
      <c r="E889" s="7">
        <v>0.066033334</v>
      </c>
      <c r="F889" s="5">
        <v>0.061066668</v>
      </c>
      <c r="G889" s="5">
        <v>0.036666665</v>
      </c>
      <c r="H889" s="5">
        <v>0.036666665</v>
      </c>
      <c r="I889" s="5">
        <v>0.035500001</v>
      </c>
      <c r="J889" s="5">
        <v>0.036133334</v>
      </c>
      <c r="K889" s="5">
        <v>0.029633334</v>
      </c>
      <c r="L889" s="5">
        <v>0.030400001</v>
      </c>
      <c r="M889" s="5">
        <v>0.013266667</v>
      </c>
      <c r="N889" s="5">
        <v>0.009633333000000001</v>
      </c>
      <c r="O889" s="7">
        <f t="shared" si="2"/>
        <v>-0.1060834254</v>
      </c>
      <c r="P889" s="7">
        <f t="shared" si="3"/>
        <v>0.346563763</v>
      </c>
      <c r="Q889" s="7">
        <f t="shared" si="4"/>
        <v>0.3815073804</v>
      </c>
      <c r="R889" s="7">
        <f t="shared" si="5"/>
        <v>0.5093378819</v>
      </c>
      <c r="S889" s="7">
        <f t="shared" si="6"/>
        <v>0.4168081544</v>
      </c>
      <c r="T889" s="7">
        <f t="shared" si="7"/>
        <v>0.4662004786</v>
      </c>
      <c r="U889" s="7">
        <f t="shared" si="8"/>
        <v>0.6430493264</v>
      </c>
      <c r="V889" s="8">
        <f t="shared" si="9"/>
        <v>0.7274870477</v>
      </c>
      <c r="W889" s="7">
        <f t="shared" si="10"/>
        <v>0.6760961856</v>
      </c>
      <c r="X889" s="9">
        <f t="shared" si="11"/>
        <v>0.691928258</v>
      </c>
      <c r="Y889" s="7">
        <f t="shared" si="12"/>
        <v>-0.2496589674</v>
      </c>
      <c r="Z889" s="7">
        <f t="shared" si="13"/>
        <v>2.278166217</v>
      </c>
      <c r="AA889" s="7">
        <f t="shared" si="14"/>
        <v>2.488964317</v>
      </c>
      <c r="AB889" s="7">
        <f t="shared" si="15"/>
        <v>0.1473083363</v>
      </c>
      <c r="AC889" s="9">
        <f t="shared" si="16"/>
        <v>0.1718333408</v>
      </c>
      <c r="AD889" s="9">
        <f t="shared" si="17"/>
        <v>0.1573000048</v>
      </c>
      <c r="AE889" s="9">
        <f t="shared" si="18"/>
        <v>0.1618416723</v>
      </c>
      <c r="AF889" s="7">
        <f t="shared" si="19"/>
        <v>0.8081818731</v>
      </c>
      <c r="AG889" s="7">
        <f t="shared" si="20"/>
        <v>13.10972539</v>
      </c>
      <c r="AH889" s="7">
        <f t="shared" si="21"/>
        <v>18.43303087</v>
      </c>
      <c r="AI889" s="7">
        <f t="shared" si="22"/>
        <v>32.57640984</v>
      </c>
      <c r="AJ889" s="7">
        <f t="shared" si="23"/>
        <v>2.429996395</v>
      </c>
      <c r="AK889" s="7">
        <f t="shared" si="24"/>
        <v>0.6004366408</v>
      </c>
      <c r="AL889" s="7">
        <f t="shared" si="25"/>
        <v>0.5552750827</v>
      </c>
    </row>
    <row r="890" ht="15.75" customHeight="1">
      <c r="A890" s="5">
        <v>22.2</v>
      </c>
      <c r="B890" s="5" t="str">
        <f t="shared" si="1"/>
        <v>baik</v>
      </c>
      <c r="C890" s="5">
        <v>40.0</v>
      </c>
      <c r="D890" s="5"/>
      <c r="E890" s="7">
        <v>0.086033337</v>
      </c>
      <c r="F890" s="5">
        <v>0.082900003</v>
      </c>
      <c r="G890" s="5">
        <v>0.061000001</v>
      </c>
      <c r="H890" s="5">
        <v>0.058033332</v>
      </c>
      <c r="I890" s="5">
        <v>0.0513</v>
      </c>
      <c r="J890" s="5">
        <v>0.0504</v>
      </c>
      <c r="K890" s="5">
        <v>0.055766668</v>
      </c>
      <c r="L890" s="5">
        <v>0.045899998</v>
      </c>
      <c r="M890" s="5">
        <v>0.0447</v>
      </c>
      <c r="N890" s="5">
        <v>0.035633333</v>
      </c>
      <c r="O890" s="7">
        <f t="shared" si="2"/>
        <v>-0.04481872306</v>
      </c>
      <c r="P890" s="7">
        <f t="shared" si="3"/>
        <v>0.1956730828</v>
      </c>
      <c r="Q890" s="7">
        <f t="shared" si="4"/>
        <v>0.1101526329</v>
      </c>
      <c r="R890" s="7">
        <f t="shared" si="5"/>
        <v>0.2202771858</v>
      </c>
      <c r="S890" s="7">
        <f t="shared" si="6"/>
        <v>0.1210795173</v>
      </c>
      <c r="T890" s="7">
        <f t="shared" si="7"/>
        <v>0.2003981559</v>
      </c>
      <c r="U890" s="7">
        <f t="shared" si="8"/>
        <v>0.2993730572</v>
      </c>
      <c r="V890" s="8">
        <f t="shared" si="9"/>
        <v>0.3987626738</v>
      </c>
      <c r="W890" s="7">
        <f t="shared" si="10"/>
        <v>0.322272234</v>
      </c>
      <c r="X890" s="9">
        <f t="shared" si="11"/>
        <v>0.3704284396</v>
      </c>
      <c r="Y890" s="7">
        <f t="shared" si="12"/>
        <v>-0.1521890298</v>
      </c>
      <c r="Z890" s="7">
        <f t="shared" si="13"/>
        <v>1.43231588</v>
      </c>
      <c r="AA890" s="7">
        <f t="shared" si="14"/>
        <v>1.574398276</v>
      </c>
      <c r="AB890" s="7">
        <f t="shared" si="15"/>
        <v>0.015933345</v>
      </c>
      <c r="AC890" s="9">
        <f t="shared" si="16"/>
        <v>0.07713334725</v>
      </c>
      <c r="AD890" s="9">
        <f t="shared" si="17"/>
        <v>0.04086667925</v>
      </c>
      <c r="AE890" s="9">
        <f t="shared" si="18"/>
        <v>0.052200013</v>
      </c>
      <c r="AF890" s="7">
        <f t="shared" si="19"/>
        <v>0.9142076571</v>
      </c>
      <c r="AG890" s="7">
        <f t="shared" si="20"/>
        <v>14.83808611</v>
      </c>
      <c r="AH890" s="7">
        <f t="shared" si="21"/>
        <v>31.70054155</v>
      </c>
      <c r="AI890" s="7">
        <f t="shared" si="22"/>
        <v>51.17056991</v>
      </c>
      <c r="AJ890" s="7">
        <f t="shared" si="23"/>
        <v>7.767343659</v>
      </c>
      <c r="AK890" s="7">
        <f t="shared" si="24"/>
        <v>0.7358262822</v>
      </c>
      <c r="AL890" s="7">
        <f t="shared" si="25"/>
        <v>0.7090274901</v>
      </c>
    </row>
    <row r="891" ht="15.75" customHeight="1">
      <c r="A891" s="5">
        <v>22.2</v>
      </c>
      <c r="B891" s="5" t="str">
        <f t="shared" si="1"/>
        <v>baik</v>
      </c>
      <c r="C891" s="5">
        <v>40.0</v>
      </c>
      <c r="D891" s="5"/>
      <c r="E891" s="7">
        <v>0.093800001</v>
      </c>
      <c r="F891" s="5">
        <v>0.084700003</v>
      </c>
      <c r="G891" s="5">
        <v>0.069566667</v>
      </c>
      <c r="H891" s="5">
        <v>0.074000001</v>
      </c>
      <c r="I891" s="5">
        <v>0.073833331</v>
      </c>
      <c r="J891" s="5">
        <v>0.0735</v>
      </c>
      <c r="K891" s="5">
        <v>0.072066665</v>
      </c>
      <c r="L891" s="5">
        <v>0.072766669</v>
      </c>
      <c r="M891" s="5">
        <v>0.037</v>
      </c>
      <c r="N891" s="5">
        <v>0.070299998</v>
      </c>
      <c r="O891" s="7">
        <f t="shared" si="2"/>
        <v>0.0176511981</v>
      </c>
      <c r="P891" s="7">
        <f t="shared" si="3"/>
        <v>0.08058688853</v>
      </c>
      <c r="Q891" s="7">
        <f t="shared" si="4"/>
        <v>0.3215158821</v>
      </c>
      <c r="R891" s="7">
        <f t="shared" si="5"/>
        <v>0.01240927449</v>
      </c>
      <c r="S891" s="7">
        <f t="shared" si="6"/>
        <v>0.2463123337</v>
      </c>
      <c r="T891" s="7">
        <f t="shared" si="7"/>
        <v>0.01619804731</v>
      </c>
      <c r="U891" s="7">
        <f t="shared" si="8"/>
        <v>0.3919474267</v>
      </c>
      <c r="V891" s="8">
        <f t="shared" si="9"/>
        <v>0.09290325747</v>
      </c>
      <c r="W891" s="7">
        <f t="shared" si="10"/>
        <v>0.3077419529</v>
      </c>
      <c r="X891" s="9">
        <f t="shared" si="11"/>
        <v>0.1183237851</v>
      </c>
      <c r="Y891" s="7">
        <f t="shared" si="12"/>
        <v>-0.09809854585</v>
      </c>
      <c r="Z891" s="7">
        <f t="shared" si="13"/>
        <v>1.41442548</v>
      </c>
      <c r="AA891" s="7">
        <f t="shared" si="14"/>
        <v>1.083587033</v>
      </c>
      <c r="AB891" s="7">
        <f t="shared" si="15"/>
        <v>0.07103334575</v>
      </c>
      <c r="AC891" s="9">
        <f t="shared" si="16"/>
        <v>-0.1537416408</v>
      </c>
      <c r="AD891" s="9">
        <f t="shared" si="17"/>
        <v>-0.02054164875</v>
      </c>
      <c r="AE891" s="9">
        <f t="shared" si="18"/>
        <v>-0.06216664625</v>
      </c>
      <c r="AF891" s="7">
        <f t="shared" si="19"/>
        <v>1.035936722</v>
      </c>
      <c r="AG891" s="7">
        <f t="shared" si="20"/>
        <v>15.17787288</v>
      </c>
      <c r="AH891" s="7">
        <f t="shared" si="21"/>
        <v>38.36763095</v>
      </c>
      <c r="AI891" s="7">
        <f t="shared" si="22"/>
        <v>85.38349644</v>
      </c>
      <c r="AJ891" s="7">
        <f t="shared" si="23"/>
        <v>11.693456</v>
      </c>
      <c r="AK891" s="7">
        <f t="shared" si="24"/>
        <v>0.8213301598</v>
      </c>
      <c r="AL891" s="7">
        <f t="shared" si="25"/>
        <v>0.741648894</v>
      </c>
    </row>
    <row r="892" ht="15.75" customHeight="1">
      <c r="A892" s="5">
        <v>22.2</v>
      </c>
      <c r="B892" s="5" t="str">
        <f t="shared" si="1"/>
        <v>baik</v>
      </c>
      <c r="C892" s="5">
        <v>40.0</v>
      </c>
      <c r="D892" s="5"/>
      <c r="E892" s="7">
        <v>0.093800001</v>
      </c>
      <c r="F892" s="5">
        <v>0.1039</v>
      </c>
      <c r="G892" s="5">
        <v>0.056400001</v>
      </c>
      <c r="H892" s="5">
        <v>0.04885</v>
      </c>
      <c r="I892" s="5">
        <v>0.038600001</v>
      </c>
      <c r="J892" s="5">
        <v>0.039450001</v>
      </c>
      <c r="K892" s="5">
        <v>0.039000001</v>
      </c>
      <c r="L892" s="5">
        <v>0.0359</v>
      </c>
      <c r="M892" s="5">
        <v>0.037700001</v>
      </c>
      <c r="N892" s="5">
        <v>0.0337</v>
      </c>
      <c r="O892" s="7">
        <f t="shared" si="2"/>
        <v>-0.1823899333</v>
      </c>
      <c r="P892" s="7">
        <f t="shared" si="3"/>
        <v>0.4541637407</v>
      </c>
      <c r="Q892" s="7">
        <f t="shared" si="4"/>
        <v>0.0169491521</v>
      </c>
      <c r="R892" s="7">
        <f t="shared" si="5"/>
        <v>0.07290235113</v>
      </c>
      <c r="S892" s="7">
        <f t="shared" si="6"/>
        <v>0.01788170539</v>
      </c>
      <c r="T892" s="7">
        <f t="shared" si="7"/>
        <v>0.06910040237</v>
      </c>
      <c r="U892" s="7">
        <f t="shared" si="8"/>
        <v>0.4675141139</v>
      </c>
      <c r="V892" s="8">
        <f t="shared" si="9"/>
        <v>0.5101744186</v>
      </c>
      <c r="W892" s="7">
        <f t="shared" si="10"/>
        <v>0.4811046439</v>
      </c>
      <c r="X892" s="9">
        <f t="shared" si="11"/>
        <v>0.4957627084</v>
      </c>
      <c r="Y892" s="7">
        <f t="shared" si="12"/>
        <v>-0.296319393</v>
      </c>
      <c r="Z892" s="7">
        <f t="shared" si="13"/>
        <v>2.089960845</v>
      </c>
      <c r="AA892" s="7">
        <f t="shared" si="14"/>
        <v>2.20495184</v>
      </c>
      <c r="AB892" s="7">
        <f t="shared" si="15"/>
        <v>0.151374993</v>
      </c>
      <c r="AC892" s="9">
        <f t="shared" si="16"/>
        <v>0.1783749998</v>
      </c>
      <c r="AD892" s="9">
        <f t="shared" si="17"/>
        <v>0.1623749958</v>
      </c>
      <c r="AE892" s="9">
        <f t="shared" si="18"/>
        <v>0.167374997</v>
      </c>
      <c r="AF892" s="7">
        <f t="shared" si="19"/>
        <v>0.6914893672</v>
      </c>
      <c r="AG892" s="7">
        <f t="shared" si="20"/>
        <v>13.1421728</v>
      </c>
      <c r="AH892" s="7">
        <f t="shared" si="21"/>
        <v>28.61232784</v>
      </c>
      <c r="AI892" s="7">
        <f t="shared" si="22"/>
        <v>36.69930334</v>
      </c>
      <c r="AJ892" s="7">
        <f t="shared" si="23"/>
        <v>6.235477965</v>
      </c>
      <c r="AK892" s="7">
        <f t="shared" si="24"/>
        <v>0.5428296535</v>
      </c>
      <c r="AL892" s="7">
        <f t="shared" si="25"/>
        <v>0.6012793219</v>
      </c>
    </row>
    <row r="893" ht="15.75" customHeight="1">
      <c r="A893" s="5">
        <v>22.2</v>
      </c>
      <c r="B893" s="5" t="str">
        <f t="shared" si="1"/>
        <v>baik</v>
      </c>
      <c r="C893" s="5">
        <v>40.0</v>
      </c>
      <c r="D893" s="5"/>
      <c r="E893" s="7">
        <v>0.115149997</v>
      </c>
      <c r="F893" s="5">
        <v>0.109700002</v>
      </c>
      <c r="G893" s="5">
        <v>0.057750002</v>
      </c>
      <c r="H893" s="5">
        <v>0.054049999</v>
      </c>
      <c r="I893" s="5">
        <v>0.046300001</v>
      </c>
      <c r="J893" s="5">
        <v>0.047150001</v>
      </c>
      <c r="K893" s="5">
        <v>0.051849999</v>
      </c>
      <c r="L893" s="5">
        <v>0.043900002</v>
      </c>
      <c r="M893" s="5">
        <v>0.04665</v>
      </c>
      <c r="N893" s="5">
        <v>0.039349999</v>
      </c>
      <c r="O893" s="7">
        <f t="shared" si="2"/>
        <v>-0.05383214367</v>
      </c>
      <c r="P893" s="7">
        <f t="shared" si="3"/>
        <v>0.3580934859</v>
      </c>
      <c r="Q893" s="7">
        <f t="shared" si="4"/>
        <v>0.05279186856</v>
      </c>
      <c r="R893" s="7">
        <f t="shared" si="5"/>
        <v>0.1370614065</v>
      </c>
      <c r="S893" s="7">
        <f t="shared" si="6"/>
        <v>0.05701753415</v>
      </c>
      <c r="T893" s="7">
        <f t="shared" si="7"/>
        <v>0.1269035546</v>
      </c>
      <c r="U893" s="7">
        <f t="shared" si="8"/>
        <v>0.40326192</v>
      </c>
      <c r="V893" s="8">
        <f t="shared" si="9"/>
        <v>0.4719892823</v>
      </c>
      <c r="W893" s="7">
        <f t="shared" si="10"/>
        <v>0.4230124225</v>
      </c>
      <c r="X893" s="9">
        <f t="shared" si="11"/>
        <v>0.4499520441</v>
      </c>
      <c r="Y893" s="7">
        <f t="shared" si="12"/>
        <v>-0.3102418558</v>
      </c>
      <c r="Z893" s="7">
        <f t="shared" si="13"/>
        <v>1.700000058</v>
      </c>
      <c r="AA893" s="7">
        <f t="shared" si="14"/>
        <v>1.836074646</v>
      </c>
      <c r="AB893" s="7">
        <f t="shared" si="15"/>
        <v>0.1109500083</v>
      </c>
      <c r="AC893" s="9">
        <f t="shared" si="16"/>
        <v>0.160225015</v>
      </c>
      <c r="AD893" s="9">
        <f t="shared" si="17"/>
        <v>0.131025011</v>
      </c>
      <c r="AE893" s="9">
        <f t="shared" si="18"/>
        <v>0.1401500123</v>
      </c>
      <c r="AF893" s="7">
        <f t="shared" si="19"/>
        <v>0.8978354494</v>
      </c>
      <c r="AG893" s="7">
        <f t="shared" si="20"/>
        <v>11.09716941</v>
      </c>
      <c r="AH893" s="7">
        <f t="shared" si="21"/>
        <v>29.48607348</v>
      </c>
      <c r="AI893" s="7">
        <f t="shared" si="22"/>
        <v>46.74516439</v>
      </c>
      <c r="AJ893" s="7">
        <f t="shared" si="23"/>
        <v>6.650716095</v>
      </c>
      <c r="AK893" s="7">
        <f t="shared" si="24"/>
        <v>0.5264357425</v>
      </c>
      <c r="AL893" s="7">
        <f t="shared" si="25"/>
        <v>0.5015197873</v>
      </c>
    </row>
    <row r="894" ht="15.75" customHeight="1">
      <c r="A894" s="5">
        <v>22.2</v>
      </c>
      <c r="B894" s="5" t="str">
        <f t="shared" si="1"/>
        <v>baik</v>
      </c>
      <c r="C894" s="5">
        <v>40.0</v>
      </c>
      <c r="D894" s="5"/>
      <c r="E894" s="7">
        <v>0.03105</v>
      </c>
      <c r="F894" s="5">
        <v>0.032900002</v>
      </c>
      <c r="G894" s="5">
        <v>0.01505</v>
      </c>
      <c r="H894" s="5">
        <v>0.0115</v>
      </c>
      <c r="I894" s="5">
        <v>0.00515</v>
      </c>
      <c r="J894" s="5">
        <v>0.0067</v>
      </c>
      <c r="K894" s="5">
        <v>0.0051</v>
      </c>
      <c r="L894" s="5">
        <v>0.0068</v>
      </c>
      <c r="M894" s="5">
        <v>0.01205</v>
      </c>
      <c r="N894" s="5">
        <v>0.0097</v>
      </c>
      <c r="O894" s="7">
        <f t="shared" si="2"/>
        <v>-0.4937965261</v>
      </c>
      <c r="P894" s="7">
        <f t="shared" si="3"/>
        <v>0.7315789615</v>
      </c>
      <c r="Q894" s="7">
        <f t="shared" si="4"/>
        <v>-0.4052478134</v>
      </c>
      <c r="R894" s="7">
        <f t="shared" si="5"/>
        <v>-0.3108108108</v>
      </c>
      <c r="S894" s="7">
        <f t="shared" si="6"/>
        <v>-0.4695945946</v>
      </c>
      <c r="T894" s="7">
        <f t="shared" si="7"/>
        <v>-0.2682215743</v>
      </c>
      <c r="U894" s="7">
        <f t="shared" si="8"/>
        <v>0.4638487447</v>
      </c>
      <c r="V894" s="8">
        <f t="shared" si="9"/>
        <v>0.5446009603</v>
      </c>
      <c r="W894" s="7">
        <f t="shared" si="10"/>
        <v>0.4894366437</v>
      </c>
      <c r="X894" s="9">
        <f t="shared" si="11"/>
        <v>0.5161290538</v>
      </c>
      <c r="Y894" s="7">
        <f t="shared" si="12"/>
        <v>-0.3722627999</v>
      </c>
      <c r="Z894" s="7">
        <f t="shared" si="13"/>
        <v>2.795918484</v>
      </c>
      <c r="AA894" s="7">
        <f t="shared" si="14"/>
        <v>3.239865</v>
      </c>
      <c r="AB894" s="7">
        <f t="shared" si="15"/>
        <v>0.048987508</v>
      </c>
      <c r="AC894" s="9">
        <f t="shared" si="16"/>
        <v>0.064850008</v>
      </c>
      <c r="AD894" s="9">
        <f t="shared" si="17"/>
        <v>0.055450008</v>
      </c>
      <c r="AE894" s="9">
        <f t="shared" si="18"/>
        <v>0.058387508</v>
      </c>
      <c r="AF894" s="7">
        <f t="shared" si="19"/>
        <v>0.3388704319</v>
      </c>
      <c r="AG894" s="7">
        <f t="shared" si="20"/>
        <v>13.27846134</v>
      </c>
      <c r="AH894" s="7">
        <f t="shared" si="21"/>
        <v>11.3871653</v>
      </c>
      <c r="AI894" s="7">
        <f t="shared" si="22"/>
        <v>3.309828744</v>
      </c>
      <c r="AJ894" s="7">
        <f t="shared" si="23"/>
        <v>0.86552929</v>
      </c>
      <c r="AK894" s="7">
        <f t="shared" si="24"/>
        <v>0.4574467807</v>
      </c>
      <c r="AL894" s="7">
        <f t="shared" si="25"/>
        <v>0.4847020934</v>
      </c>
    </row>
    <row r="895" ht="15.75" customHeight="1">
      <c r="A895" s="5">
        <v>22.2</v>
      </c>
      <c r="B895" s="5" t="str">
        <f t="shared" si="1"/>
        <v>baik</v>
      </c>
      <c r="C895" s="5">
        <v>40.0</v>
      </c>
      <c r="D895" s="5"/>
      <c r="E895" s="7">
        <v>0.064575002</v>
      </c>
      <c r="F895" s="5">
        <v>0.081524998</v>
      </c>
      <c r="G895" s="5">
        <v>0.067149997</v>
      </c>
      <c r="H895" s="5">
        <v>0.067175001</v>
      </c>
      <c r="I895" s="5">
        <v>0.030449999</v>
      </c>
      <c r="J895" s="5">
        <v>0.033550002</v>
      </c>
      <c r="K895" s="5">
        <v>0.031399999</v>
      </c>
      <c r="L895" s="5">
        <v>0.024250001</v>
      </c>
      <c r="M895" s="5">
        <v>0.011075</v>
      </c>
      <c r="N895" s="5">
        <v>0.0078</v>
      </c>
      <c r="O895" s="7">
        <f t="shared" si="2"/>
        <v>-0.3627600147</v>
      </c>
      <c r="P895" s="7">
        <f t="shared" si="3"/>
        <v>0.4438786835</v>
      </c>
      <c r="Q895" s="7">
        <f t="shared" si="4"/>
        <v>0.4785167623</v>
      </c>
      <c r="R895" s="7">
        <f t="shared" si="5"/>
        <v>0.6020408062</v>
      </c>
      <c r="S895" s="7">
        <f t="shared" si="6"/>
        <v>0.5184948857</v>
      </c>
      <c r="T895" s="7">
        <f t="shared" si="7"/>
        <v>0.555620943</v>
      </c>
      <c r="U895" s="7">
        <f t="shared" si="8"/>
        <v>0.7607991309</v>
      </c>
      <c r="V895" s="8">
        <f t="shared" si="9"/>
        <v>0.8253568391</v>
      </c>
      <c r="W895" s="7">
        <f t="shared" si="10"/>
        <v>0.7886929704</v>
      </c>
      <c r="X895" s="9">
        <f t="shared" si="11"/>
        <v>0.7961663023</v>
      </c>
      <c r="Y895" s="7">
        <f t="shared" si="12"/>
        <v>-0.09668741539</v>
      </c>
      <c r="Z895" s="7">
        <f t="shared" si="13"/>
        <v>3.500294255</v>
      </c>
      <c r="AA895" s="7">
        <f t="shared" si="14"/>
        <v>3.792729561</v>
      </c>
      <c r="AB895" s="7">
        <f t="shared" si="15"/>
        <v>0.2434937423</v>
      </c>
      <c r="AC895" s="9">
        <f t="shared" si="16"/>
        <v>0.2655999923</v>
      </c>
      <c r="AD895" s="9">
        <f t="shared" si="17"/>
        <v>0.2524999923</v>
      </c>
      <c r="AE895" s="9">
        <f t="shared" si="18"/>
        <v>0.2565937423</v>
      </c>
      <c r="AF895" s="7">
        <f t="shared" si="19"/>
        <v>0.4676098347</v>
      </c>
      <c r="AG895" s="7">
        <f t="shared" si="20"/>
        <v>19.15588647</v>
      </c>
      <c r="AH895" s="7">
        <f t="shared" si="21"/>
        <v>36.35626347</v>
      </c>
      <c r="AI895" s="7">
        <f t="shared" si="22"/>
        <v>29.45688416</v>
      </c>
      <c r="AJ895" s="7">
        <f t="shared" si="23"/>
        <v>10.41889822</v>
      </c>
      <c r="AK895" s="7">
        <f t="shared" si="24"/>
        <v>0.8236737031</v>
      </c>
      <c r="AL895" s="7">
        <f t="shared" si="25"/>
        <v>1.039876034</v>
      </c>
    </row>
    <row r="896" ht="15.75" customHeight="1">
      <c r="A896" s="5">
        <v>22.2</v>
      </c>
      <c r="B896" s="5" t="str">
        <f t="shared" si="1"/>
        <v>baik</v>
      </c>
      <c r="C896" s="5">
        <v>40.0</v>
      </c>
      <c r="D896" s="5"/>
      <c r="E896" s="7">
        <v>0.033950001</v>
      </c>
      <c r="F896" s="5">
        <v>0.03105</v>
      </c>
      <c r="G896" s="5">
        <v>0.01395</v>
      </c>
      <c r="H896" s="5">
        <v>0.01165</v>
      </c>
      <c r="I896" s="5">
        <v>0.00675</v>
      </c>
      <c r="J896" s="5">
        <v>0.008</v>
      </c>
      <c r="K896" s="5">
        <v>0.0057</v>
      </c>
      <c r="L896" s="5">
        <v>0.00505</v>
      </c>
      <c r="M896" s="5">
        <v>0.009</v>
      </c>
      <c r="N896" s="5">
        <v>0.00865</v>
      </c>
      <c r="O896" s="7">
        <f t="shared" si="2"/>
        <v>-0.4198473282</v>
      </c>
      <c r="P896" s="7">
        <f t="shared" si="3"/>
        <v>0.6897959184</v>
      </c>
      <c r="Q896" s="7">
        <f t="shared" si="4"/>
        <v>-0.2244897959</v>
      </c>
      <c r="R896" s="7">
        <f t="shared" si="5"/>
        <v>-0.2055749129</v>
      </c>
      <c r="S896" s="7">
        <f t="shared" si="6"/>
        <v>-0.2299651568</v>
      </c>
      <c r="T896" s="7">
        <f t="shared" si="7"/>
        <v>-0.2006802721</v>
      </c>
      <c r="U896" s="7">
        <f t="shared" si="8"/>
        <v>0.5505617978</v>
      </c>
      <c r="V896" s="8">
        <f t="shared" si="9"/>
        <v>0.564231738</v>
      </c>
      <c r="W896" s="7">
        <f t="shared" si="10"/>
        <v>0.5554156171</v>
      </c>
      <c r="X896" s="9">
        <f t="shared" si="11"/>
        <v>0.5593008739</v>
      </c>
      <c r="Y896" s="7">
        <f t="shared" si="12"/>
        <v>-0.38</v>
      </c>
      <c r="Z896" s="7">
        <f t="shared" si="13"/>
        <v>3.06122449</v>
      </c>
      <c r="AA896" s="7">
        <f t="shared" si="14"/>
        <v>3.135888502</v>
      </c>
      <c r="AB896" s="7">
        <f t="shared" si="15"/>
        <v>0.062025</v>
      </c>
      <c r="AC896" s="9">
        <f t="shared" si="16"/>
        <v>0.0643875</v>
      </c>
      <c r="AD896" s="9">
        <f t="shared" si="17"/>
        <v>0.0629875</v>
      </c>
      <c r="AE896" s="9">
        <f t="shared" si="18"/>
        <v>0.063425</v>
      </c>
      <c r="AF896" s="7">
        <f t="shared" si="19"/>
        <v>0.4086021505</v>
      </c>
      <c r="AG896" s="7">
        <f t="shared" si="20"/>
        <v>12.15993288</v>
      </c>
      <c r="AH896" s="7">
        <f t="shared" si="21"/>
        <v>11.11145918</v>
      </c>
      <c r="AI896" s="7">
        <f t="shared" si="22"/>
        <v>4.210320225</v>
      </c>
      <c r="AJ896" s="7">
        <f t="shared" si="23"/>
        <v>0.8212361588</v>
      </c>
      <c r="AK896" s="7">
        <f t="shared" si="24"/>
        <v>0.4492753623</v>
      </c>
      <c r="AL896" s="7">
        <f t="shared" si="25"/>
        <v>0.4108983679</v>
      </c>
    </row>
    <row r="897" ht="15.75" customHeight="1">
      <c r="A897" s="5">
        <v>22.2</v>
      </c>
      <c r="B897" s="5" t="str">
        <f t="shared" si="1"/>
        <v>baik</v>
      </c>
      <c r="C897" s="5">
        <v>40.0</v>
      </c>
      <c r="D897" s="5"/>
      <c r="E897" s="7">
        <v>0.052900001</v>
      </c>
      <c r="F897" s="5">
        <v>0.0385</v>
      </c>
      <c r="G897" s="5">
        <v>0.025599999</v>
      </c>
      <c r="H897" s="5">
        <v>0.0276</v>
      </c>
      <c r="I897" s="5">
        <v>0.0241</v>
      </c>
      <c r="J897" s="5">
        <v>0.026900001</v>
      </c>
      <c r="K897" s="5">
        <v>0.0195</v>
      </c>
      <c r="L897" s="5">
        <v>0.023399999</v>
      </c>
      <c r="M897" s="5">
        <v>0.0255</v>
      </c>
      <c r="N897" s="5">
        <v>0.023700001</v>
      </c>
      <c r="O897" s="7">
        <f t="shared" si="2"/>
        <v>-0.1352549697</v>
      </c>
      <c r="P897" s="7">
        <f t="shared" si="3"/>
        <v>0.3275862069</v>
      </c>
      <c r="Q897" s="7">
        <f t="shared" si="4"/>
        <v>-0.1333333333</v>
      </c>
      <c r="R897" s="7">
        <f t="shared" si="5"/>
        <v>-0.09722224312</v>
      </c>
      <c r="S897" s="7">
        <f t="shared" si="6"/>
        <v>-0.1388888857</v>
      </c>
      <c r="T897" s="7">
        <f t="shared" si="7"/>
        <v>-0.09333335556</v>
      </c>
      <c r="U897" s="7">
        <f t="shared" si="8"/>
        <v>0.203125</v>
      </c>
      <c r="V897" s="8">
        <f t="shared" si="9"/>
        <v>0.2379421023</v>
      </c>
      <c r="W897" s="7">
        <f t="shared" si="10"/>
        <v>0.2090032121</v>
      </c>
      <c r="X897" s="9">
        <f t="shared" si="11"/>
        <v>0.2312499844</v>
      </c>
      <c r="Y897" s="7">
        <f t="shared" si="12"/>
        <v>-0.2012480687</v>
      </c>
      <c r="Z897" s="7">
        <f t="shared" si="13"/>
        <v>1.424444422</v>
      </c>
      <c r="AA897" s="7">
        <f t="shared" si="14"/>
        <v>1.483796239</v>
      </c>
      <c r="AB897" s="7">
        <f t="shared" si="15"/>
        <v>-0.023</v>
      </c>
      <c r="AC897" s="9">
        <f t="shared" si="16"/>
        <v>-0.01085000675</v>
      </c>
      <c r="AD897" s="9">
        <f t="shared" si="17"/>
        <v>-0.01805000275</v>
      </c>
      <c r="AE897" s="9">
        <f t="shared" si="18"/>
        <v>-0.015800004</v>
      </c>
      <c r="AF897" s="7">
        <f t="shared" si="19"/>
        <v>0.7617187798</v>
      </c>
      <c r="AG897" s="7">
        <f t="shared" si="20"/>
        <v>12.47890749</v>
      </c>
      <c r="AH897" s="7">
        <f t="shared" si="21"/>
        <v>14.4047702</v>
      </c>
      <c r="AI897" s="7">
        <f t="shared" si="22"/>
        <v>21.82709214</v>
      </c>
      <c r="AJ897" s="7">
        <f t="shared" si="23"/>
        <v>1.432471307</v>
      </c>
      <c r="AK897" s="7">
        <f t="shared" si="24"/>
        <v>0.664935039</v>
      </c>
      <c r="AL897" s="7">
        <f t="shared" si="25"/>
        <v>0.483931919</v>
      </c>
    </row>
    <row r="898" ht="15.75" customHeight="1">
      <c r="A898" s="5">
        <v>22.2</v>
      </c>
      <c r="B898" s="5" t="str">
        <f t="shared" si="1"/>
        <v>baik</v>
      </c>
      <c r="C898" s="5">
        <v>40.0</v>
      </c>
      <c r="D898" s="5"/>
      <c r="E898" s="7">
        <v>0.040849999</v>
      </c>
      <c r="F898" s="5">
        <v>0.02805</v>
      </c>
      <c r="G898" s="5">
        <v>0.00525</v>
      </c>
      <c r="H898" s="5">
        <v>0.00485</v>
      </c>
      <c r="I898" s="5">
        <v>0.00185</v>
      </c>
      <c r="J898" s="5">
        <v>0.0025</v>
      </c>
      <c r="K898" s="5">
        <v>0.0012</v>
      </c>
      <c r="L898" s="5">
        <v>0.0014</v>
      </c>
      <c r="M898" s="5">
        <v>0.003</v>
      </c>
      <c r="N898" s="5">
        <v>0.00295</v>
      </c>
      <c r="O898" s="7">
        <f t="shared" si="2"/>
        <v>-0.6279069767</v>
      </c>
      <c r="P898" s="7">
        <f t="shared" si="3"/>
        <v>0.9179487179</v>
      </c>
      <c r="Q898" s="7">
        <f t="shared" si="4"/>
        <v>-0.4285714286</v>
      </c>
      <c r="R898" s="7">
        <f t="shared" si="5"/>
        <v>-0.421686747</v>
      </c>
      <c r="S898" s="7">
        <f t="shared" si="6"/>
        <v>-0.4337349398</v>
      </c>
      <c r="T898" s="7">
        <f t="shared" si="7"/>
        <v>-0.4166666667</v>
      </c>
      <c r="U898" s="7">
        <f t="shared" si="8"/>
        <v>0.806763285</v>
      </c>
      <c r="V898" s="8">
        <f t="shared" si="9"/>
        <v>0.8096774194</v>
      </c>
      <c r="W898" s="7">
        <f t="shared" si="10"/>
        <v>0.8080645161</v>
      </c>
      <c r="X898" s="9">
        <f t="shared" si="11"/>
        <v>0.808373591</v>
      </c>
      <c r="Y898" s="7">
        <f t="shared" si="12"/>
        <v>-0.6846846847</v>
      </c>
      <c r="Z898" s="7">
        <f t="shared" si="13"/>
        <v>7.928571429</v>
      </c>
      <c r="AA898" s="7">
        <f t="shared" si="14"/>
        <v>8.024096386</v>
      </c>
      <c r="AB898" s="7">
        <f t="shared" si="15"/>
        <v>0.09165</v>
      </c>
      <c r="AC898" s="9">
        <f t="shared" si="16"/>
        <v>0.0919875</v>
      </c>
      <c r="AD898" s="9">
        <f t="shared" si="17"/>
        <v>0.0917875</v>
      </c>
      <c r="AE898" s="9">
        <f t="shared" si="18"/>
        <v>0.09185</v>
      </c>
      <c r="AF898" s="7">
        <f t="shared" si="19"/>
        <v>0.2285714286</v>
      </c>
      <c r="AG898" s="7">
        <f t="shared" si="20"/>
        <v>6.421085466</v>
      </c>
      <c r="AH898" s="7">
        <f t="shared" si="21"/>
        <v>9.153402077</v>
      </c>
      <c r="AI898" s="7">
        <f t="shared" si="22"/>
        <v>0.8686135657</v>
      </c>
      <c r="AJ898" s="7">
        <f t="shared" si="23"/>
        <v>0.5420413098</v>
      </c>
      <c r="AK898" s="7">
        <f t="shared" si="24"/>
        <v>0.1871657754</v>
      </c>
      <c r="AL898" s="7">
        <f t="shared" si="25"/>
        <v>0.128518975</v>
      </c>
    </row>
    <row r="899" ht="15.75" customHeight="1">
      <c r="A899" s="5">
        <v>22.2</v>
      </c>
      <c r="B899" s="5" t="str">
        <f t="shared" si="1"/>
        <v>baik</v>
      </c>
      <c r="C899" s="5">
        <v>40.0</v>
      </c>
      <c r="D899" s="5"/>
      <c r="E899" s="7">
        <v>0.241600007</v>
      </c>
      <c r="F899" s="5">
        <v>0.2588</v>
      </c>
      <c r="G899" s="5">
        <v>0.203199998</v>
      </c>
      <c r="H899" s="5">
        <v>0.188099995</v>
      </c>
      <c r="I899" s="5">
        <v>0.123400003</v>
      </c>
      <c r="J899" s="5">
        <v>0.115199998</v>
      </c>
      <c r="K899" s="5">
        <v>0.146500006</v>
      </c>
      <c r="L899" s="5">
        <v>0.090099998</v>
      </c>
      <c r="M899" s="5">
        <v>0.123199999</v>
      </c>
      <c r="N899" s="5">
        <v>0.069700003</v>
      </c>
      <c r="O899" s="7">
        <f t="shared" si="2"/>
        <v>-0.1621389515</v>
      </c>
      <c r="P899" s="7">
        <f t="shared" si="3"/>
        <v>0.2770786882</v>
      </c>
      <c r="Q899" s="7">
        <f t="shared" si="4"/>
        <v>0.08639231208</v>
      </c>
      <c r="R899" s="7">
        <f t="shared" si="5"/>
        <v>0.3552266411</v>
      </c>
      <c r="S899" s="7">
        <f t="shared" si="6"/>
        <v>0.1077706107</v>
      </c>
      <c r="T899" s="7">
        <f t="shared" si="7"/>
        <v>0.2847608512</v>
      </c>
      <c r="U899" s="7">
        <f t="shared" si="8"/>
        <v>0.3549738255</v>
      </c>
      <c r="V899" s="8">
        <f t="shared" si="9"/>
        <v>0.5756468654</v>
      </c>
      <c r="W899" s="7">
        <f t="shared" si="10"/>
        <v>0.4127853874</v>
      </c>
      <c r="X899" s="9">
        <f t="shared" si="11"/>
        <v>0.4950261715</v>
      </c>
      <c r="Y899" s="7">
        <f t="shared" si="12"/>
        <v>-0.1203463252</v>
      </c>
      <c r="Z899" s="7">
        <f t="shared" si="13"/>
        <v>1.713014421</v>
      </c>
      <c r="AA899" s="7">
        <f t="shared" si="14"/>
        <v>2.13691017</v>
      </c>
      <c r="AB899" s="7">
        <f t="shared" si="15"/>
        <v>0.1669750053</v>
      </c>
      <c r="AC899" s="9">
        <f t="shared" si="16"/>
        <v>0.5280999783</v>
      </c>
      <c r="AD899" s="9">
        <f t="shared" si="17"/>
        <v>0.3140999943</v>
      </c>
      <c r="AE899" s="9">
        <f t="shared" si="18"/>
        <v>0.3809749893</v>
      </c>
      <c r="AF899" s="7">
        <f t="shared" si="19"/>
        <v>0.7209646036</v>
      </c>
      <c r="AG899" s="7">
        <f t="shared" si="20"/>
        <v>15.28816344</v>
      </c>
      <c r="AH899" s="7">
        <f t="shared" si="21"/>
        <v>753.5534637</v>
      </c>
      <c r="AI899" s="7">
        <f t="shared" si="22"/>
        <v>157.1133251</v>
      </c>
      <c r="AJ899" s="7">
        <f t="shared" si="23"/>
        <v>6909.75245</v>
      </c>
      <c r="AK899" s="7">
        <f t="shared" si="24"/>
        <v>0.7851622798</v>
      </c>
      <c r="AL899" s="7">
        <f t="shared" si="25"/>
        <v>0.84105957</v>
      </c>
    </row>
    <row r="900" ht="15.75" customHeight="1">
      <c r="A900" s="5">
        <v>22.18</v>
      </c>
      <c r="B900" s="5" t="str">
        <f t="shared" si="1"/>
        <v>baik</v>
      </c>
      <c r="C900" s="5">
        <v>40.0</v>
      </c>
      <c r="D900" s="5"/>
      <c r="E900" s="5">
        <v>0.065399997</v>
      </c>
      <c r="F900" s="5">
        <v>0.087499999</v>
      </c>
      <c r="G900" s="5">
        <v>0.074100003</v>
      </c>
      <c r="H900" s="5">
        <v>0.071649998</v>
      </c>
      <c r="I900" s="5">
        <v>0.035700001</v>
      </c>
      <c r="J900" s="5">
        <v>0.036600001</v>
      </c>
      <c r="K900" s="5">
        <v>0.02485</v>
      </c>
      <c r="L900" s="5">
        <v>0.024350001</v>
      </c>
      <c r="M900" s="5">
        <v>0.00885</v>
      </c>
      <c r="N900" s="5">
        <v>0.0067</v>
      </c>
      <c r="O900" s="7">
        <f t="shared" si="2"/>
        <v>-0.4977261395</v>
      </c>
      <c r="P900" s="7">
        <f t="shared" si="3"/>
        <v>0.5576323948</v>
      </c>
      <c r="Q900" s="7">
        <f t="shared" si="4"/>
        <v>0.4747774481</v>
      </c>
      <c r="R900" s="7">
        <f t="shared" si="5"/>
        <v>0.5752773376</v>
      </c>
      <c r="S900" s="7">
        <f t="shared" si="6"/>
        <v>0.5071315372</v>
      </c>
      <c r="T900" s="7">
        <f t="shared" si="7"/>
        <v>0.5385756677</v>
      </c>
      <c r="U900" s="7">
        <f t="shared" si="8"/>
        <v>0.8162947568</v>
      </c>
      <c r="V900" s="8">
        <f t="shared" si="9"/>
        <v>0.8577494677</v>
      </c>
      <c r="W900" s="7">
        <f t="shared" si="10"/>
        <v>0.8349256883</v>
      </c>
      <c r="X900" s="9">
        <f t="shared" si="11"/>
        <v>0.8386092355</v>
      </c>
      <c r="Y900" s="7">
        <f t="shared" si="12"/>
        <v>-0.0829207663</v>
      </c>
      <c r="Z900" s="7">
        <f t="shared" si="13"/>
        <v>4.795252285</v>
      </c>
      <c r="AA900" s="7">
        <f t="shared" si="14"/>
        <v>5.12202859</v>
      </c>
      <c r="AB900" s="7">
        <f t="shared" si="15"/>
        <v>0.284049996</v>
      </c>
      <c r="AC900" s="9">
        <f t="shared" si="16"/>
        <v>0.298562496</v>
      </c>
      <c r="AD900" s="9">
        <f t="shared" si="17"/>
        <v>0.289962496</v>
      </c>
      <c r="AE900" s="9">
        <f t="shared" si="18"/>
        <v>0.292649996</v>
      </c>
      <c r="AF900" s="7">
        <f t="shared" si="19"/>
        <v>0.3353576113</v>
      </c>
      <c r="AG900" s="7">
        <f t="shared" si="20"/>
        <v>20.20893125</v>
      </c>
      <c r="AH900" s="7">
        <f t="shared" si="21"/>
        <v>42.44566828</v>
      </c>
      <c r="AI900" s="7">
        <f t="shared" si="22"/>
        <v>33.14865143</v>
      </c>
      <c r="AJ900" s="7">
        <f t="shared" si="23"/>
        <v>14.51988124</v>
      </c>
      <c r="AK900" s="7">
        <f t="shared" si="24"/>
        <v>0.8468571868</v>
      </c>
      <c r="AL900" s="7">
        <f t="shared" si="25"/>
        <v>1.133027621</v>
      </c>
    </row>
    <row r="901" ht="15.75" customHeight="1">
      <c r="A901" s="5">
        <v>22.17</v>
      </c>
      <c r="B901" s="5" t="str">
        <f t="shared" si="1"/>
        <v>baik</v>
      </c>
      <c r="C901" s="5">
        <v>40.0</v>
      </c>
      <c r="D901" s="5"/>
      <c r="E901" s="5">
        <v>0.078900002</v>
      </c>
      <c r="F901" s="5">
        <v>0.1391</v>
      </c>
      <c r="G901" s="5">
        <v>0.183699995</v>
      </c>
      <c r="H901" s="5">
        <v>0.196500003</v>
      </c>
      <c r="I901" s="5">
        <v>0.124600001</v>
      </c>
      <c r="J901" s="5">
        <v>0.128600001</v>
      </c>
      <c r="K901" s="5">
        <v>0.1008</v>
      </c>
      <c r="L901" s="5">
        <v>0.083099999</v>
      </c>
      <c r="M901" s="5">
        <v>0.0054</v>
      </c>
      <c r="N901" s="5">
        <v>0.0039</v>
      </c>
      <c r="O901" s="7">
        <f t="shared" si="2"/>
        <v>-0.2913883882</v>
      </c>
      <c r="P901" s="7">
        <f t="shared" si="3"/>
        <v>0.1596498541</v>
      </c>
      <c r="Q901" s="7">
        <f t="shared" si="4"/>
        <v>0.8983050847</v>
      </c>
      <c r="R901" s="7">
        <f t="shared" si="5"/>
        <v>0.9255014327</v>
      </c>
      <c r="S901" s="7">
        <f t="shared" si="6"/>
        <v>0.9111747851</v>
      </c>
      <c r="T901" s="7">
        <f t="shared" si="7"/>
        <v>0.9124293785</v>
      </c>
      <c r="U901" s="7">
        <f t="shared" si="8"/>
        <v>0.9252595156</v>
      </c>
      <c r="V901" s="8">
        <f t="shared" si="9"/>
        <v>0.9454545455</v>
      </c>
      <c r="W901" s="7">
        <f t="shared" si="10"/>
        <v>0.934965035</v>
      </c>
      <c r="X901" s="9">
        <f t="shared" si="11"/>
        <v>0.9356401384</v>
      </c>
      <c r="Y901" s="7">
        <f t="shared" si="12"/>
        <v>0.1381660337</v>
      </c>
      <c r="Z901" s="7">
        <f t="shared" si="13"/>
        <v>3.039547976</v>
      </c>
      <c r="AA901" s="7">
        <f t="shared" si="14"/>
        <v>3.083094508</v>
      </c>
      <c r="AB901" s="7">
        <f t="shared" si="15"/>
        <v>0.49475</v>
      </c>
      <c r="AC901" s="9">
        <f t="shared" si="16"/>
        <v>0.504875</v>
      </c>
      <c r="AD901" s="9">
        <f t="shared" si="17"/>
        <v>0.498875</v>
      </c>
      <c r="AE901" s="9">
        <f t="shared" si="18"/>
        <v>0.50075</v>
      </c>
      <c r="AF901" s="7">
        <f t="shared" si="19"/>
        <v>0.5487207553</v>
      </c>
      <c r="AG901" s="7">
        <f t="shared" si="20"/>
        <v>34.37200535</v>
      </c>
      <c r="AH901" s="7">
        <f t="shared" si="21"/>
        <v>487.9952062</v>
      </c>
      <c r="AI901" s="7">
        <f t="shared" si="22"/>
        <v>182.4156163</v>
      </c>
      <c r="AJ901" s="7">
        <f t="shared" si="23"/>
        <v>2722.93725</v>
      </c>
      <c r="AK901" s="7">
        <f t="shared" si="24"/>
        <v>1.320632602</v>
      </c>
      <c r="AL901" s="7">
        <f t="shared" si="25"/>
        <v>2.328263502</v>
      </c>
    </row>
    <row r="902" ht="15.75" customHeight="1">
      <c r="A902" s="5">
        <v>22.13</v>
      </c>
      <c r="B902" s="5" t="str">
        <f t="shared" si="1"/>
        <v>baik</v>
      </c>
      <c r="C902" s="5">
        <v>40.0</v>
      </c>
      <c r="D902" s="5"/>
      <c r="E902" s="5">
        <v>0.048149999</v>
      </c>
      <c r="F902" s="5">
        <v>0.075750001</v>
      </c>
      <c r="G902" s="5">
        <v>0.103349999</v>
      </c>
      <c r="H902" s="5">
        <v>0.108199999</v>
      </c>
      <c r="I902" s="5">
        <v>0.047400001</v>
      </c>
      <c r="J902" s="5">
        <v>0.051600002</v>
      </c>
      <c r="K902" s="5">
        <v>0.037999999</v>
      </c>
      <c r="L902" s="5">
        <v>0.027000001</v>
      </c>
      <c r="M902" s="5">
        <v>0.00625</v>
      </c>
      <c r="N902" s="5">
        <v>0.00565</v>
      </c>
      <c r="O902" s="7">
        <f t="shared" si="2"/>
        <v>-0.4623275623</v>
      </c>
      <c r="P902" s="7">
        <f t="shared" si="3"/>
        <v>0.3318681495</v>
      </c>
      <c r="Q902" s="7">
        <f t="shared" si="4"/>
        <v>0.7175141179</v>
      </c>
      <c r="R902" s="7">
        <f t="shared" si="5"/>
        <v>0.7411225599</v>
      </c>
      <c r="S902" s="7">
        <f t="shared" si="6"/>
        <v>0.7273768552</v>
      </c>
      <c r="T902" s="7">
        <f t="shared" si="7"/>
        <v>0.7310734403</v>
      </c>
      <c r="U902" s="7">
        <f t="shared" si="8"/>
        <v>0.8475609775</v>
      </c>
      <c r="V902" s="8">
        <f t="shared" si="9"/>
        <v>0.8611793629</v>
      </c>
      <c r="W902" s="7">
        <f t="shared" si="10"/>
        <v>0.8538083556</v>
      </c>
      <c r="X902" s="9">
        <f t="shared" si="11"/>
        <v>0.8548780506</v>
      </c>
      <c r="Y902" s="7">
        <f t="shared" si="12"/>
        <v>0.1541038414</v>
      </c>
      <c r="Z902" s="7">
        <f t="shared" si="13"/>
        <v>4.047457719</v>
      </c>
      <c r="AA902" s="7">
        <f t="shared" si="14"/>
        <v>4.103092878</v>
      </c>
      <c r="AB902" s="7">
        <f t="shared" si="15"/>
        <v>0.2513125043</v>
      </c>
      <c r="AC902" s="9">
        <f t="shared" si="16"/>
        <v>0.2553625043</v>
      </c>
      <c r="AD902" s="9">
        <f t="shared" si="17"/>
        <v>0.2529625043</v>
      </c>
      <c r="AE902" s="9">
        <f t="shared" si="18"/>
        <v>0.2537125043</v>
      </c>
      <c r="AF902" s="7">
        <f t="shared" si="19"/>
        <v>0.3676826257</v>
      </c>
      <c r="AG902" s="7">
        <f t="shared" si="20"/>
        <v>29.27477576</v>
      </c>
      <c r="AH902" s="7">
        <f t="shared" si="21"/>
        <v>81.4481202</v>
      </c>
      <c r="AI902" s="7">
        <f t="shared" si="22"/>
        <v>52.83086044</v>
      </c>
      <c r="AJ902" s="7">
        <f t="shared" si="23"/>
        <v>58.6948735</v>
      </c>
      <c r="AK902" s="7">
        <f t="shared" si="24"/>
        <v>1.364356404</v>
      </c>
      <c r="AL902" s="7">
        <f t="shared" si="25"/>
        <v>2.146417469</v>
      </c>
    </row>
    <row r="903" ht="15.75" customHeight="1">
      <c r="A903" s="5">
        <v>22.1</v>
      </c>
      <c r="B903" s="5" t="str">
        <f t="shared" si="1"/>
        <v>baik</v>
      </c>
      <c r="C903" s="5">
        <v>80.0</v>
      </c>
      <c r="D903" s="5"/>
      <c r="E903" s="7">
        <v>0.399300009</v>
      </c>
      <c r="F903" s="5">
        <v>0.379099995</v>
      </c>
      <c r="G903" s="5">
        <v>0.376700014</v>
      </c>
      <c r="H903" s="5">
        <v>0.414700001</v>
      </c>
      <c r="I903" s="5">
        <v>0.386999995</v>
      </c>
      <c r="J903" s="5">
        <v>0.374799997</v>
      </c>
      <c r="K903" s="5">
        <v>0.345800012</v>
      </c>
      <c r="L903" s="5">
        <v>0.363900006</v>
      </c>
      <c r="M903" s="5">
        <v>0.336699992</v>
      </c>
      <c r="N903" s="5">
        <v>0.337000012</v>
      </c>
      <c r="O903" s="7">
        <f t="shared" si="2"/>
        <v>-0.04276816732</v>
      </c>
      <c r="P903" s="7">
        <f t="shared" si="3"/>
        <v>0.04593734678</v>
      </c>
      <c r="Q903" s="7">
        <f t="shared" si="4"/>
        <v>0.01333336256</v>
      </c>
      <c r="R903" s="7">
        <f t="shared" si="5"/>
        <v>0.01288810734</v>
      </c>
      <c r="S903" s="7">
        <f t="shared" si="6"/>
        <v>0.01332750393</v>
      </c>
      <c r="T903" s="7">
        <f t="shared" si="7"/>
        <v>0.01289377282</v>
      </c>
      <c r="U903" s="7">
        <f t="shared" si="8"/>
        <v>0.05923442829</v>
      </c>
      <c r="V903" s="8">
        <f t="shared" si="9"/>
        <v>0.05879064738</v>
      </c>
      <c r="W903" s="7">
        <f t="shared" si="10"/>
        <v>0.05920961121</v>
      </c>
      <c r="X903" s="9">
        <f t="shared" si="11"/>
        <v>0.05881528886</v>
      </c>
      <c r="Y903" s="7">
        <f t="shared" si="12"/>
        <v>-0.003175418062</v>
      </c>
      <c r="Z903" s="7">
        <f t="shared" si="13"/>
        <v>1.107399274</v>
      </c>
      <c r="AA903" s="7">
        <f t="shared" si="14"/>
        <v>1.106912687</v>
      </c>
      <c r="AB903" s="7">
        <f t="shared" si="15"/>
        <v>-0.842774969</v>
      </c>
      <c r="AC903" s="9">
        <f t="shared" si="16"/>
        <v>-0.844800104</v>
      </c>
      <c r="AD903" s="9">
        <f t="shared" si="17"/>
        <v>-0.843600024</v>
      </c>
      <c r="AE903" s="9">
        <f t="shared" si="18"/>
        <v>-0.843975049</v>
      </c>
      <c r="AF903" s="7">
        <f t="shared" si="19"/>
        <v>0.9179718586</v>
      </c>
      <c r="AG903" s="7">
        <f t="shared" si="20"/>
        <v>16.82592085</v>
      </c>
      <c r="AH903" s="7">
        <f t="shared" si="21"/>
        <v>35978.8191</v>
      </c>
      <c r="AI903" s="7">
        <f t="shared" si="22"/>
        <v>778.8755023</v>
      </c>
      <c r="AJ903" s="7">
        <f t="shared" si="23"/>
        <v>27403528.91</v>
      </c>
      <c r="AK903" s="7">
        <f t="shared" si="24"/>
        <v>0.9936692666</v>
      </c>
      <c r="AL903" s="7">
        <f t="shared" si="25"/>
        <v>0.9434009655</v>
      </c>
    </row>
    <row r="904" ht="15.75" customHeight="1">
      <c r="A904" s="5">
        <v>22.1</v>
      </c>
      <c r="B904" s="5" t="str">
        <f t="shared" si="1"/>
        <v>baik</v>
      </c>
      <c r="C904" s="5">
        <v>40.0</v>
      </c>
      <c r="D904" s="5"/>
      <c r="E904" s="7">
        <v>0.069499999</v>
      </c>
      <c r="F904" s="5">
        <v>0.061433334</v>
      </c>
      <c r="G904" s="5">
        <v>0.033766668</v>
      </c>
      <c r="H904" s="5">
        <v>0.033799998</v>
      </c>
      <c r="I904" s="5">
        <v>0.028133333</v>
      </c>
      <c r="J904" s="5">
        <v>0.027366666</v>
      </c>
      <c r="K904" s="5">
        <v>0.021466667</v>
      </c>
      <c r="L904" s="5">
        <v>0.021500001</v>
      </c>
      <c r="M904" s="5">
        <v>0.0121</v>
      </c>
      <c r="N904" s="5">
        <v>0.0092</v>
      </c>
      <c r="O904" s="7">
        <f t="shared" si="2"/>
        <v>-0.2226916227</v>
      </c>
      <c r="P904" s="7">
        <f t="shared" si="3"/>
        <v>0.4821069544</v>
      </c>
      <c r="Q904" s="7">
        <f t="shared" si="4"/>
        <v>0.2790466804</v>
      </c>
      <c r="R904" s="7">
        <f t="shared" si="5"/>
        <v>0.4000000065</v>
      </c>
      <c r="S904" s="7">
        <f t="shared" si="6"/>
        <v>0.3054347902</v>
      </c>
      <c r="T904" s="7">
        <f t="shared" si="7"/>
        <v>0.365441913</v>
      </c>
      <c r="U904" s="7">
        <f t="shared" si="8"/>
        <v>0.6708975551</v>
      </c>
      <c r="V904" s="8">
        <f t="shared" si="9"/>
        <v>0.7394997665</v>
      </c>
      <c r="W904" s="7">
        <f t="shared" si="10"/>
        <v>0.6984426645</v>
      </c>
      <c r="X904" s="9">
        <f t="shared" si="11"/>
        <v>0.7103354514</v>
      </c>
      <c r="Y904" s="7">
        <f t="shared" si="12"/>
        <v>-0.2906162334</v>
      </c>
      <c r="Z904" s="7">
        <f t="shared" si="13"/>
        <v>2.836147003</v>
      </c>
      <c r="AA904" s="7">
        <f t="shared" si="14"/>
        <v>3.104347858</v>
      </c>
      <c r="AB904" s="7">
        <f t="shared" si="15"/>
        <v>0.1586916693</v>
      </c>
      <c r="AC904" s="9">
        <f t="shared" si="16"/>
        <v>0.1782666693</v>
      </c>
      <c r="AD904" s="9">
        <f t="shared" si="17"/>
        <v>0.1666666693</v>
      </c>
      <c r="AE904" s="9">
        <f t="shared" si="18"/>
        <v>0.1702916693</v>
      </c>
      <c r="AF904" s="7">
        <f t="shared" si="19"/>
        <v>0.6357354241</v>
      </c>
      <c r="AG904" s="7">
        <f t="shared" si="20"/>
        <v>12.0071611</v>
      </c>
      <c r="AH904" s="7">
        <f t="shared" si="21"/>
        <v>17.27960967</v>
      </c>
      <c r="AI904" s="7">
        <f t="shared" si="22"/>
        <v>22.34251834</v>
      </c>
      <c r="AJ904" s="7">
        <f t="shared" si="23"/>
        <v>2.11573108</v>
      </c>
      <c r="AK904" s="7">
        <f t="shared" si="24"/>
        <v>0.5496473299</v>
      </c>
      <c r="AL904" s="7">
        <f t="shared" si="25"/>
        <v>0.4858513451</v>
      </c>
    </row>
    <row r="905" ht="15.75" customHeight="1">
      <c r="A905" s="5">
        <v>22.1</v>
      </c>
      <c r="B905" s="5" t="str">
        <f t="shared" si="1"/>
        <v>baik</v>
      </c>
      <c r="C905" s="5">
        <v>40.0</v>
      </c>
      <c r="D905" s="5"/>
      <c r="E905" s="7">
        <v>0.070600003</v>
      </c>
      <c r="F905" s="5">
        <v>0.098233335</v>
      </c>
      <c r="G905" s="5">
        <v>0.068099998</v>
      </c>
      <c r="H905" s="5">
        <v>0.061299998</v>
      </c>
      <c r="I905" s="5">
        <v>0.025866667</v>
      </c>
      <c r="J905" s="5">
        <v>0.025566667</v>
      </c>
      <c r="K905" s="5">
        <v>0.020966666</v>
      </c>
      <c r="L905" s="5">
        <v>0.017899999</v>
      </c>
      <c r="M905" s="5">
        <v>0.006433333</v>
      </c>
      <c r="N905" s="5">
        <v>0.004633334</v>
      </c>
      <c r="O905" s="7">
        <f t="shared" si="2"/>
        <v>-0.5291916176</v>
      </c>
      <c r="P905" s="7">
        <f t="shared" si="3"/>
        <v>0.648210305</v>
      </c>
      <c r="Q905" s="7">
        <f t="shared" si="4"/>
        <v>0.5304136325</v>
      </c>
      <c r="R905" s="7">
        <f t="shared" si="5"/>
        <v>0.6380207813</v>
      </c>
      <c r="S905" s="7">
        <f t="shared" si="6"/>
        <v>0.5677083203</v>
      </c>
      <c r="T905" s="7">
        <f t="shared" si="7"/>
        <v>0.5961070291</v>
      </c>
      <c r="U905" s="7">
        <f t="shared" si="8"/>
        <v>0.8770700716</v>
      </c>
      <c r="V905" s="8">
        <f t="shared" si="9"/>
        <v>0.9099157376</v>
      </c>
      <c r="W905" s="7">
        <f t="shared" si="10"/>
        <v>0.892417368</v>
      </c>
      <c r="X905" s="9">
        <f t="shared" si="11"/>
        <v>0.8942675141</v>
      </c>
      <c r="Y905" s="7">
        <f t="shared" si="12"/>
        <v>-0.1811623471</v>
      </c>
      <c r="Z905" s="7">
        <f t="shared" si="13"/>
        <v>6.07055982</v>
      </c>
      <c r="AA905" s="7">
        <f t="shared" si="14"/>
        <v>6.49739582</v>
      </c>
      <c r="AB905" s="7">
        <f t="shared" si="15"/>
        <v>0.3442666758</v>
      </c>
      <c r="AC905" s="9">
        <f t="shared" si="16"/>
        <v>0.356416669</v>
      </c>
      <c r="AD905" s="9">
        <f t="shared" si="17"/>
        <v>0.349216673</v>
      </c>
      <c r="AE905" s="9">
        <f t="shared" si="18"/>
        <v>0.3514666718</v>
      </c>
      <c r="AF905" s="7">
        <f t="shared" si="19"/>
        <v>0.307880567</v>
      </c>
      <c r="AG905" s="7">
        <f t="shared" si="20"/>
        <v>18.27938522</v>
      </c>
      <c r="AH905" s="7">
        <f t="shared" si="21"/>
        <v>37.13404461</v>
      </c>
      <c r="AI905" s="7">
        <f t="shared" si="22"/>
        <v>20.37209956</v>
      </c>
      <c r="AJ905" s="7">
        <f t="shared" si="23"/>
        <v>10.90246152</v>
      </c>
      <c r="AK905" s="7">
        <f t="shared" si="24"/>
        <v>0.6932473381</v>
      </c>
      <c r="AL905" s="7">
        <f t="shared" si="25"/>
        <v>0.9645891658</v>
      </c>
    </row>
    <row r="906" ht="15.75" customHeight="1">
      <c r="A906" s="5">
        <v>22.1</v>
      </c>
      <c r="B906" s="5" t="str">
        <f t="shared" si="1"/>
        <v>baik</v>
      </c>
      <c r="C906" s="5">
        <v>40.0</v>
      </c>
      <c r="D906" s="5"/>
      <c r="E906" s="7">
        <v>0.0995</v>
      </c>
      <c r="F906" s="5">
        <v>0.08935</v>
      </c>
      <c r="G906" s="5">
        <v>0.059250001</v>
      </c>
      <c r="H906" s="5">
        <v>0.059999999</v>
      </c>
      <c r="I906" s="5">
        <v>0.053800002</v>
      </c>
      <c r="J906" s="5">
        <v>0.054200001</v>
      </c>
      <c r="K906" s="5">
        <v>0.05855</v>
      </c>
      <c r="L906" s="5">
        <v>0.054299999</v>
      </c>
      <c r="M906" s="5">
        <v>0.05855</v>
      </c>
      <c r="N906" s="5">
        <v>0.058499999</v>
      </c>
      <c r="O906" s="7">
        <f t="shared" si="2"/>
        <v>-0.005942283481</v>
      </c>
      <c r="P906" s="7">
        <f t="shared" si="3"/>
        <v>0.2082488168</v>
      </c>
      <c r="Q906" s="7">
        <f t="shared" si="4"/>
        <v>0</v>
      </c>
      <c r="R906" s="7">
        <f t="shared" si="5"/>
        <v>0.000427176424</v>
      </c>
      <c r="S906" s="7">
        <f t="shared" si="6"/>
        <v>0</v>
      </c>
      <c r="T906" s="7">
        <f t="shared" si="7"/>
        <v>0.0004269940222</v>
      </c>
      <c r="U906" s="7">
        <f t="shared" si="8"/>
        <v>0.2082488168</v>
      </c>
      <c r="V906" s="8">
        <f t="shared" si="9"/>
        <v>0.2086574312</v>
      </c>
      <c r="W906" s="7">
        <f t="shared" si="10"/>
        <v>0.2083192439</v>
      </c>
      <c r="X906" s="9">
        <f t="shared" si="11"/>
        <v>0.2085868898</v>
      </c>
      <c r="Y906" s="7">
        <f t="shared" si="12"/>
        <v>-0.2025571924</v>
      </c>
      <c r="Z906" s="7">
        <f t="shared" si="13"/>
        <v>1.269000863</v>
      </c>
      <c r="AA906" s="7">
        <f t="shared" si="14"/>
        <v>1.26954295</v>
      </c>
      <c r="AB906" s="7">
        <f t="shared" si="15"/>
        <v>-0.05245</v>
      </c>
      <c r="AC906" s="9">
        <f t="shared" si="16"/>
        <v>-0.05211249325</v>
      </c>
      <c r="AD906" s="9">
        <f t="shared" si="17"/>
        <v>-0.05231249725</v>
      </c>
      <c r="AE906" s="9">
        <f t="shared" si="18"/>
        <v>-0.052249996</v>
      </c>
      <c r="AF906" s="7">
        <f t="shared" si="19"/>
        <v>0.9881856373</v>
      </c>
      <c r="AG906" s="7">
        <f t="shared" si="20"/>
        <v>12.9374004</v>
      </c>
      <c r="AH906" s="7">
        <f t="shared" si="21"/>
        <v>30.48822929</v>
      </c>
      <c r="AI906" s="7">
        <f t="shared" si="22"/>
        <v>56.47536659</v>
      </c>
      <c r="AJ906" s="7">
        <f t="shared" si="23"/>
        <v>7.144601128</v>
      </c>
      <c r="AK906" s="7">
        <f t="shared" si="24"/>
        <v>0.663122563</v>
      </c>
      <c r="AL906" s="7">
        <f t="shared" si="25"/>
        <v>0.595477397</v>
      </c>
    </row>
    <row r="907" ht="15.75" customHeight="1">
      <c r="A907" s="5">
        <v>22.1</v>
      </c>
      <c r="B907" s="5" t="str">
        <f t="shared" si="1"/>
        <v>baik</v>
      </c>
      <c r="C907" s="5">
        <v>40.0</v>
      </c>
      <c r="D907" s="5"/>
      <c r="E907" s="7">
        <v>0.055750001</v>
      </c>
      <c r="F907" s="5">
        <v>0.061149999</v>
      </c>
      <c r="G907" s="5">
        <v>0.068449996</v>
      </c>
      <c r="H907" s="5">
        <v>0.087800004</v>
      </c>
      <c r="I907" s="5">
        <v>0.114</v>
      </c>
      <c r="J907" s="5">
        <v>0.12325</v>
      </c>
      <c r="K907" s="5">
        <v>0.072449997</v>
      </c>
      <c r="L907" s="5">
        <v>0.119599998</v>
      </c>
      <c r="M907" s="5">
        <v>0.083300002</v>
      </c>
      <c r="N907" s="5">
        <v>0.066150002</v>
      </c>
      <c r="O907" s="7">
        <f t="shared" si="2"/>
        <v>0.02838893683</v>
      </c>
      <c r="P907" s="7">
        <f t="shared" si="3"/>
        <v>-0.08458082589</v>
      </c>
      <c r="Q907" s="7">
        <f t="shared" si="4"/>
        <v>-0.0696629539</v>
      </c>
      <c r="R907" s="7">
        <f t="shared" si="5"/>
        <v>0.04545450971</v>
      </c>
      <c r="S907" s="7">
        <f t="shared" si="6"/>
        <v>-0.07828286492</v>
      </c>
      <c r="T907" s="7">
        <f t="shared" si="7"/>
        <v>0.04044940636</v>
      </c>
      <c r="U907" s="7">
        <f t="shared" si="8"/>
        <v>-0.1533402759</v>
      </c>
      <c r="V907" s="8">
        <f t="shared" si="9"/>
        <v>-0.03927732098</v>
      </c>
      <c r="W907" s="7">
        <f t="shared" si="10"/>
        <v>-0.1739984511</v>
      </c>
      <c r="X907" s="9">
        <f t="shared" si="11"/>
        <v>-0.03461407383</v>
      </c>
      <c r="Y907" s="7">
        <f t="shared" si="12"/>
        <v>0.05632713952</v>
      </c>
      <c r="Z907" s="7">
        <f t="shared" si="13"/>
        <v>0.832102702</v>
      </c>
      <c r="AA907" s="7">
        <f t="shared" si="14"/>
        <v>0.9350649057</v>
      </c>
      <c r="AB907" s="7">
        <f t="shared" si="15"/>
        <v>-0.3357875168</v>
      </c>
      <c r="AC907" s="9">
        <f t="shared" si="16"/>
        <v>-0.2200250168</v>
      </c>
      <c r="AD907" s="9">
        <f t="shared" si="17"/>
        <v>-0.2886250168</v>
      </c>
      <c r="AE907" s="9">
        <f t="shared" si="18"/>
        <v>-0.2671875168</v>
      </c>
      <c r="AF907" s="7">
        <f t="shared" si="19"/>
        <v>1.058436833</v>
      </c>
      <c r="AG907" s="7">
        <f t="shared" si="20"/>
        <v>21.10556386</v>
      </c>
      <c r="AH907" s="7">
        <f t="shared" si="21"/>
        <v>37.42476926</v>
      </c>
      <c r="AI907" s="7">
        <f t="shared" si="22"/>
        <v>172.1947385</v>
      </c>
      <c r="AJ907" s="7">
        <f t="shared" si="23"/>
        <v>11.08621834</v>
      </c>
      <c r="AK907" s="7">
        <f t="shared" si="24"/>
        <v>1.11937853</v>
      </c>
      <c r="AL907" s="7">
        <f t="shared" si="25"/>
        <v>1.227802597</v>
      </c>
    </row>
    <row r="908" ht="15.75" customHeight="1">
      <c r="A908" s="5">
        <v>22.08</v>
      </c>
      <c r="B908" s="5" t="str">
        <f t="shared" si="1"/>
        <v>baik</v>
      </c>
      <c r="C908" s="5">
        <v>40.0</v>
      </c>
      <c r="D908" s="7"/>
      <c r="E908" s="5">
        <v>0.0836</v>
      </c>
      <c r="F908" s="5">
        <v>0.109300002</v>
      </c>
      <c r="G908" s="5">
        <v>0.069200002</v>
      </c>
      <c r="H908" s="5">
        <v>0.064199999</v>
      </c>
      <c r="I908" s="5">
        <v>0.0328</v>
      </c>
      <c r="J908" s="5">
        <v>0.033399999</v>
      </c>
      <c r="K908" s="5">
        <v>0.027799999</v>
      </c>
      <c r="L908" s="5">
        <v>0.026000001</v>
      </c>
      <c r="M908" s="5">
        <v>0.0211</v>
      </c>
      <c r="N908" s="5">
        <v>0.020300001</v>
      </c>
      <c r="O908" s="7">
        <f t="shared" si="2"/>
        <v>-0.4268041502</v>
      </c>
      <c r="P908" s="7">
        <f t="shared" si="3"/>
        <v>0.5944566186</v>
      </c>
      <c r="Q908" s="7">
        <f t="shared" si="4"/>
        <v>0.1370142973</v>
      </c>
      <c r="R908" s="7">
        <f t="shared" si="5"/>
        <v>0.1559251143</v>
      </c>
      <c r="S908" s="7">
        <f t="shared" si="6"/>
        <v>0.1392931185</v>
      </c>
      <c r="T908" s="7">
        <f t="shared" si="7"/>
        <v>0.1533741954</v>
      </c>
      <c r="U908" s="7">
        <f t="shared" si="8"/>
        <v>0.6763803731</v>
      </c>
      <c r="V908" s="8">
        <f t="shared" si="9"/>
        <v>0.6867283869</v>
      </c>
      <c r="W908" s="7">
        <f t="shared" si="10"/>
        <v>0.6805555552</v>
      </c>
      <c r="X908" s="9">
        <f t="shared" si="11"/>
        <v>0.6825153346</v>
      </c>
      <c r="Y908" s="7">
        <f t="shared" si="12"/>
        <v>-0.2246498549</v>
      </c>
      <c r="Z908" s="7">
        <f t="shared" si="13"/>
        <v>3.650306905</v>
      </c>
      <c r="AA908" s="7">
        <f t="shared" si="14"/>
        <v>3.711018794</v>
      </c>
      <c r="AB908" s="7">
        <f t="shared" si="15"/>
        <v>0.2878250083</v>
      </c>
      <c r="AC908" s="9">
        <f t="shared" si="16"/>
        <v>0.2932250015</v>
      </c>
      <c r="AD908" s="9">
        <f t="shared" si="17"/>
        <v>0.2900250055</v>
      </c>
      <c r="AE908" s="9">
        <f t="shared" si="18"/>
        <v>0.2910250043</v>
      </c>
      <c r="AF908" s="7">
        <f t="shared" si="19"/>
        <v>0.401734078</v>
      </c>
      <c r="AG908" s="7">
        <f t="shared" si="20"/>
        <v>16.47701437</v>
      </c>
      <c r="AH908" s="7">
        <f t="shared" si="21"/>
        <v>38.05544665</v>
      </c>
      <c r="AI908" s="7">
        <f t="shared" si="22"/>
        <v>29.27830656</v>
      </c>
      <c r="AJ908" s="7">
        <f t="shared" si="23"/>
        <v>11.49048478</v>
      </c>
      <c r="AK908" s="7">
        <f t="shared" si="24"/>
        <v>0.6331198603</v>
      </c>
      <c r="AL908" s="7">
        <f t="shared" si="25"/>
        <v>0.8277512201</v>
      </c>
    </row>
    <row r="909" ht="15.75" customHeight="1">
      <c r="A909" s="5">
        <v>22.0</v>
      </c>
      <c r="B909" s="5" t="str">
        <f t="shared" si="1"/>
        <v>baik</v>
      </c>
      <c r="C909" s="5">
        <v>40.0</v>
      </c>
      <c r="D909" s="7"/>
      <c r="E909" s="5">
        <v>0.282299995</v>
      </c>
      <c r="F909" s="5">
        <v>0.226699993</v>
      </c>
      <c r="G909" s="5">
        <v>0.206799999</v>
      </c>
      <c r="H909" s="5">
        <v>0.204300001</v>
      </c>
      <c r="I909" s="5">
        <v>0.178399995</v>
      </c>
      <c r="J909" s="5">
        <v>0.176200002</v>
      </c>
      <c r="K909" s="5">
        <v>0.202800006</v>
      </c>
      <c r="L909" s="5">
        <v>0.1699</v>
      </c>
      <c r="M909" s="5">
        <v>0.186000004</v>
      </c>
      <c r="N909" s="5">
        <v>0.158299997</v>
      </c>
      <c r="O909" s="7">
        <f t="shared" si="2"/>
        <v>-0.009765607791</v>
      </c>
      <c r="P909" s="7">
        <f t="shared" si="3"/>
        <v>0.05564606998</v>
      </c>
      <c r="Q909" s="7">
        <f t="shared" si="4"/>
        <v>0.04320988058</v>
      </c>
      <c r="R909" s="7">
        <f t="shared" si="5"/>
        <v>0.123234585</v>
      </c>
      <c r="S909" s="7">
        <f t="shared" si="6"/>
        <v>0.0465245136</v>
      </c>
      <c r="T909" s="7">
        <f t="shared" si="7"/>
        <v>0.1144547527</v>
      </c>
      <c r="U909" s="7">
        <f t="shared" si="8"/>
        <v>0.09861882553</v>
      </c>
      <c r="V909" s="8">
        <f t="shared" si="9"/>
        <v>0.1776623319</v>
      </c>
      <c r="W909" s="7">
        <f t="shared" si="10"/>
        <v>0.1057142599</v>
      </c>
      <c r="X909" s="9">
        <f t="shared" si="11"/>
        <v>0.1657378156</v>
      </c>
      <c r="Y909" s="7">
        <f t="shared" si="12"/>
        <v>-0.045905408</v>
      </c>
      <c r="Z909" s="7">
        <f t="shared" si="13"/>
        <v>1.114969087</v>
      </c>
      <c r="AA909" s="7">
        <f t="shared" si="14"/>
        <v>1.200498445</v>
      </c>
      <c r="AB909" s="7">
        <f t="shared" si="15"/>
        <v>-0.3994000565</v>
      </c>
      <c r="AC909" s="9">
        <f t="shared" si="16"/>
        <v>-0.2124250093</v>
      </c>
      <c r="AD909" s="9">
        <f t="shared" si="17"/>
        <v>-0.3232250373</v>
      </c>
      <c r="AE909" s="9">
        <f t="shared" si="18"/>
        <v>-0.2886000285</v>
      </c>
      <c r="AF909" s="7">
        <f t="shared" si="19"/>
        <v>0.980657674</v>
      </c>
      <c r="AG909" s="7">
        <f t="shared" si="20"/>
        <v>12.49639612</v>
      </c>
      <c r="AH909" s="7">
        <f t="shared" si="21"/>
        <v>816.4897246</v>
      </c>
      <c r="AI909" s="7">
        <f t="shared" si="22"/>
        <v>279.6739617</v>
      </c>
      <c r="AJ909" s="7">
        <f t="shared" si="23"/>
        <v>8205.8873</v>
      </c>
      <c r="AK909" s="7">
        <f t="shared" si="24"/>
        <v>0.9122188151</v>
      </c>
      <c r="AL909" s="7">
        <f t="shared" si="25"/>
        <v>0.73255403</v>
      </c>
    </row>
    <row r="910" ht="15.75" customHeight="1">
      <c r="A910" s="5">
        <v>22.0</v>
      </c>
      <c r="B910" s="5" t="str">
        <f t="shared" si="1"/>
        <v>baik</v>
      </c>
      <c r="C910" s="5">
        <v>40.0</v>
      </c>
      <c r="D910" s="7"/>
      <c r="E910" s="5">
        <v>0.048</v>
      </c>
      <c r="F910" s="5">
        <v>0.056000002</v>
      </c>
      <c r="G910" s="5">
        <v>0.034000002</v>
      </c>
      <c r="H910" s="5">
        <v>0.030200001</v>
      </c>
      <c r="I910" s="5">
        <v>0.0154</v>
      </c>
      <c r="J910" s="5">
        <v>0.015900001</v>
      </c>
      <c r="K910" s="5">
        <v>0.0119</v>
      </c>
      <c r="L910" s="5">
        <v>0.0116</v>
      </c>
      <c r="M910" s="5">
        <v>0.0053</v>
      </c>
      <c r="N910" s="5">
        <v>0.0044</v>
      </c>
      <c r="O910" s="7">
        <f t="shared" si="2"/>
        <v>-0.4814815041</v>
      </c>
      <c r="P910" s="7">
        <f t="shared" si="3"/>
        <v>0.6494845464</v>
      </c>
      <c r="Q910" s="7">
        <f t="shared" si="4"/>
        <v>0.3837209302</v>
      </c>
      <c r="R910" s="7">
        <f t="shared" si="5"/>
        <v>0.4601226994</v>
      </c>
      <c r="S910" s="7">
        <f t="shared" si="6"/>
        <v>0.4049079755</v>
      </c>
      <c r="T910" s="7">
        <f t="shared" si="7"/>
        <v>0.4360465116</v>
      </c>
      <c r="U910" s="7">
        <f t="shared" si="8"/>
        <v>0.8270799404</v>
      </c>
      <c r="V910" s="8">
        <f t="shared" si="9"/>
        <v>0.8543046406</v>
      </c>
      <c r="W910" s="7">
        <f t="shared" si="10"/>
        <v>0.8394039788</v>
      </c>
      <c r="X910" s="9">
        <f t="shared" si="11"/>
        <v>0.8417618322</v>
      </c>
      <c r="Y910" s="7">
        <f t="shared" si="12"/>
        <v>-0.2444444336</v>
      </c>
      <c r="Z910" s="7">
        <f t="shared" si="13"/>
        <v>5.232558372</v>
      </c>
      <c r="AA910" s="7">
        <f t="shared" si="14"/>
        <v>5.521472638</v>
      </c>
      <c r="AB910" s="7">
        <f t="shared" si="15"/>
        <v>0.185250008</v>
      </c>
      <c r="AC910" s="9">
        <f t="shared" si="16"/>
        <v>0.191325008</v>
      </c>
      <c r="AD910" s="9">
        <f t="shared" si="17"/>
        <v>0.187725008</v>
      </c>
      <c r="AE910" s="9">
        <f t="shared" si="18"/>
        <v>0.188850008</v>
      </c>
      <c r="AF910" s="7">
        <f t="shared" si="19"/>
        <v>0.3499999794</v>
      </c>
      <c r="AG910" s="7">
        <f t="shared" si="20"/>
        <v>15.49673454</v>
      </c>
      <c r="AH910" s="7">
        <f t="shared" si="21"/>
        <v>17.36968189</v>
      </c>
      <c r="AI910" s="7">
        <f t="shared" si="22"/>
        <v>10.69345265</v>
      </c>
      <c r="AJ910" s="7">
        <f t="shared" si="23"/>
        <v>2.139438224</v>
      </c>
      <c r="AK910" s="7">
        <f t="shared" si="24"/>
        <v>0.6071428712</v>
      </c>
      <c r="AL910" s="7">
        <f t="shared" si="25"/>
        <v>0.708333375</v>
      </c>
    </row>
    <row r="911" ht="15.75" customHeight="1">
      <c r="A911" s="5">
        <v>22.0</v>
      </c>
      <c r="B911" s="5" t="str">
        <f t="shared" si="1"/>
        <v>baik</v>
      </c>
      <c r="C911" s="5">
        <v>50.0</v>
      </c>
      <c r="D911" s="6"/>
      <c r="E911" s="5">
        <v>0.269800007</v>
      </c>
      <c r="F911" s="5">
        <v>0.265700012</v>
      </c>
      <c r="G911" s="5">
        <v>0.248600006</v>
      </c>
      <c r="H911" s="5">
        <v>0.275099993</v>
      </c>
      <c r="I911" s="5">
        <v>0.256999999</v>
      </c>
      <c r="J911" s="5">
        <v>0.249699995</v>
      </c>
      <c r="K911" s="5">
        <v>0.253500015</v>
      </c>
      <c r="L911" s="5">
        <v>0.237399995</v>
      </c>
      <c r="M911" s="5">
        <v>0.219600007</v>
      </c>
      <c r="N911" s="5">
        <v>0.239500001</v>
      </c>
      <c r="O911" s="7">
        <f t="shared" si="2"/>
        <v>0.009759029666</v>
      </c>
      <c r="P911" s="7">
        <f t="shared" si="3"/>
        <v>0.02349768175</v>
      </c>
      <c r="Q911" s="7">
        <f t="shared" si="4"/>
        <v>0.0716550548</v>
      </c>
      <c r="R911" s="7">
        <f t="shared" si="5"/>
        <v>0.0283975934</v>
      </c>
      <c r="S911" s="7">
        <f t="shared" si="6"/>
        <v>0.06876269148</v>
      </c>
      <c r="T911" s="7">
        <f t="shared" si="7"/>
        <v>0.02959208064</v>
      </c>
      <c r="U911" s="7">
        <f t="shared" si="8"/>
        <v>0.09499279455</v>
      </c>
      <c r="V911" s="8">
        <f t="shared" si="9"/>
        <v>0.05186066969</v>
      </c>
      <c r="W911" s="7">
        <f t="shared" si="10"/>
        <v>0.09125099726</v>
      </c>
      <c r="X911" s="9">
        <f t="shared" si="11"/>
        <v>0.05398724495</v>
      </c>
      <c r="Y911" s="7">
        <f t="shared" si="12"/>
        <v>-0.03324908692</v>
      </c>
      <c r="Z911" s="7">
        <f t="shared" si="13"/>
        <v>1.08708517</v>
      </c>
      <c r="AA911" s="7">
        <f t="shared" si="14"/>
        <v>1.043204871</v>
      </c>
      <c r="AB911" s="7">
        <f t="shared" si="15"/>
        <v>-0.482875003</v>
      </c>
      <c r="AC911" s="9">
        <f t="shared" si="16"/>
        <v>-0.6171999625</v>
      </c>
      <c r="AD911" s="9">
        <f t="shared" si="17"/>
        <v>-0.5375999865</v>
      </c>
      <c r="AE911" s="9">
        <f t="shared" si="18"/>
        <v>-0.562474979</v>
      </c>
      <c r="AF911" s="7">
        <f t="shared" si="19"/>
        <v>1.019710414</v>
      </c>
      <c r="AG911" s="7">
        <f t="shared" si="20"/>
        <v>16.85369691</v>
      </c>
      <c r="AH911" s="7">
        <f t="shared" si="21"/>
        <v>2072.253728</v>
      </c>
      <c r="AI911" s="7">
        <f t="shared" si="22"/>
        <v>448.8683315</v>
      </c>
      <c r="AJ911" s="7">
        <f t="shared" si="23"/>
        <v>60401.33422</v>
      </c>
      <c r="AK911" s="7">
        <f t="shared" si="24"/>
        <v>0.9356416815</v>
      </c>
      <c r="AL911" s="7">
        <f t="shared" si="25"/>
        <v>0.9214232748</v>
      </c>
    </row>
    <row r="912" ht="15.75" customHeight="1">
      <c r="A912" s="5">
        <v>22.0</v>
      </c>
      <c r="B912" s="5" t="str">
        <f t="shared" si="1"/>
        <v>baik</v>
      </c>
      <c r="C912" s="5">
        <v>40.0</v>
      </c>
      <c r="D912" s="5"/>
      <c r="E912" s="5">
        <v>0.035500001</v>
      </c>
      <c r="F912" s="5">
        <v>0.0394</v>
      </c>
      <c r="G912" s="5">
        <v>0.0175</v>
      </c>
      <c r="H912" s="5">
        <v>0.013</v>
      </c>
      <c r="I912" s="5">
        <v>0.0078</v>
      </c>
      <c r="J912" s="5">
        <v>0.0089</v>
      </c>
      <c r="K912" s="5">
        <v>0.0053</v>
      </c>
      <c r="L912" s="5">
        <v>0.0059</v>
      </c>
      <c r="M912" s="5">
        <v>0.0028</v>
      </c>
      <c r="N912" s="5">
        <v>0.0037</v>
      </c>
      <c r="O912" s="7">
        <f t="shared" si="2"/>
        <v>-0.5350877193</v>
      </c>
      <c r="P912" s="7">
        <f t="shared" si="3"/>
        <v>0.7628635347</v>
      </c>
      <c r="Q912" s="7">
        <f t="shared" si="4"/>
        <v>0.3086419753</v>
      </c>
      <c r="R912" s="7">
        <f t="shared" si="5"/>
        <v>0.1777777778</v>
      </c>
      <c r="S912" s="7">
        <f t="shared" si="6"/>
        <v>0.2777777778</v>
      </c>
      <c r="T912" s="7">
        <f t="shared" si="7"/>
        <v>0.1975308642</v>
      </c>
      <c r="U912" s="7">
        <f t="shared" si="8"/>
        <v>0.8672985782</v>
      </c>
      <c r="V912" s="8">
        <f t="shared" si="9"/>
        <v>0.8283062645</v>
      </c>
      <c r="W912" s="7">
        <f t="shared" si="10"/>
        <v>0.849187935</v>
      </c>
      <c r="X912" s="9">
        <f t="shared" si="11"/>
        <v>0.845971564</v>
      </c>
      <c r="Y912" s="7">
        <f t="shared" si="12"/>
        <v>-0.3848857645</v>
      </c>
      <c r="Z912" s="7">
        <f t="shared" si="13"/>
        <v>7.024691358</v>
      </c>
      <c r="AA912" s="7">
        <f t="shared" si="14"/>
        <v>6.322222222</v>
      </c>
      <c r="AB912" s="7">
        <f t="shared" si="15"/>
        <v>0.137375</v>
      </c>
      <c r="AC912" s="9">
        <f t="shared" si="16"/>
        <v>0.1313</v>
      </c>
      <c r="AD912" s="9">
        <f t="shared" si="17"/>
        <v>0.1349</v>
      </c>
      <c r="AE912" s="9">
        <f t="shared" si="18"/>
        <v>0.133775</v>
      </c>
      <c r="AF912" s="7">
        <f t="shared" si="19"/>
        <v>0.3028571429</v>
      </c>
      <c r="AG912" s="7">
        <f t="shared" si="20"/>
        <v>13.20747196</v>
      </c>
      <c r="AH912" s="7">
        <f t="shared" si="21"/>
        <v>12.02607467</v>
      </c>
      <c r="AI912" s="7">
        <f t="shared" si="22"/>
        <v>4.865687973</v>
      </c>
      <c r="AJ912" s="7">
        <f t="shared" si="23"/>
        <v>0.9729580486</v>
      </c>
      <c r="AK912" s="7">
        <f t="shared" si="24"/>
        <v>0.4441624365</v>
      </c>
      <c r="AL912" s="7">
        <f t="shared" si="25"/>
        <v>0.4929577326</v>
      </c>
    </row>
    <row r="913" ht="15.75" customHeight="1">
      <c r="A913" s="5">
        <v>22.0</v>
      </c>
      <c r="B913" s="5" t="str">
        <f t="shared" si="1"/>
        <v>baik</v>
      </c>
      <c r="C913" s="5">
        <v>40.0</v>
      </c>
      <c r="D913" s="5"/>
      <c r="E913" s="7">
        <v>0.033599999</v>
      </c>
      <c r="F913" s="5">
        <v>0.025149999</v>
      </c>
      <c r="G913" s="5">
        <v>0.017200001</v>
      </c>
      <c r="H913" s="5">
        <v>0.017550001</v>
      </c>
      <c r="I913" s="5">
        <v>0.015799999</v>
      </c>
      <c r="J913" s="5">
        <v>0.01495</v>
      </c>
      <c r="K913" s="5">
        <v>0.013</v>
      </c>
      <c r="L913" s="5">
        <v>0.01065</v>
      </c>
      <c r="M913" s="5">
        <v>0.0095</v>
      </c>
      <c r="N913" s="5">
        <v>0.0083</v>
      </c>
      <c r="O913" s="7">
        <f t="shared" si="2"/>
        <v>-0.1390728762</v>
      </c>
      <c r="P913" s="7">
        <f t="shared" si="3"/>
        <v>0.3184796676</v>
      </c>
      <c r="Q913" s="7">
        <f t="shared" si="4"/>
        <v>0.1555555556</v>
      </c>
      <c r="R913" s="7">
        <f t="shared" si="5"/>
        <v>0.220657277</v>
      </c>
      <c r="S913" s="7">
        <f t="shared" si="6"/>
        <v>0.1643192488</v>
      </c>
      <c r="T913" s="7">
        <f t="shared" si="7"/>
        <v>0.2088888889</v>
      </c>
      <c r="U913" s="7">
        <f t="shared" si="8"/>
        <v>0.4516594358</v>
      </c>
      <c r="V913" s="8">
        <f t="shared" si="9"/>
        <v>0.5037369059</v>
      </c>
      <c r="W913" s="7">
        <f t="shared" si="10"/>
        <v>0.4678624654</v>
      </c>
      <c r="X913" s="9">
        <f t="shared" si="11"/>
        <v>0.4862914715</v>
      </c>
      <c r="Y913" s="7">
        <f t="shared" si="12"/>
        <v>-0.1877213223</v>
      </c>
      <c r="Z913" s="7">
        <f t="shared" si="13"/>
        <v>1.882222222</v>
      </c>
      <c r="AA913" s="7">
        <f t="shared" si="14"/>
        <v>1.988262911</v>
      </c>
      <c r="AB913" s="7">
        <f t="shared" si="15"/>
        <v>0.033224996</v>
      </c>
      <c r="AC913" s="9">
        <f t="shared" si="16"/>
        <v>0.041324996</v>
      </c>
      <c r="AD913" s="9">
        <f t="shared" si="17"/>
        <v>0.036524996</v>
      </c>
      <c r="AE913" s="9">
        <f t="shared" si="18"/>
        <v>0.038024996</v>
      </c>
      <c r="AF913" s="7">
        <f t="shared" si="19"/>
        <v>0.7558139095</v>
      </c>
      <c r="AG913" s="7">
        <f t="shared" si="20"/>
        <v>13.52252307</v>
      </c>
      <c r="AH913" s="7">
        <f t="shared" si="21"/>
        <v>11.94595439</v>
      </c>
      <c r="AI913" s="7">
        <f t="shared" si="22"/>
        <v>9.835809629</v>
      </c>
      <c r="AJ913" s="7">
        <f t="shared" si="23"/>
        <v>0.959118385</v>
      </c>
      <c r="AK913" s="7">
        <f t="shared" si="24"/>
        <v>0.6838966872</v>
      </c>
      <c r="AL913" s="7">
        <f t="shared" si="25"/>
        <v>0.5119048069</v>
      </c>
    </row>
    <row r="914" ht="15.75" customHeight="1">
      <c r="A914" s="5">
        <v>22.0</v>
      </c>
      <c r="B914" s="5" t="str">
        <f t="shared" si="1"/>
        <v>baik</v>
      </c>
      <c r="C914" s="5">
        <v>40.0</v>
      </c>
      <c r="D914" s="5"/>
      <c r="E914" s="7">
        <v>0.077699997</v>
      </c>
      <c r="F914" s="5">
        <v>0.087399997</v>
      </c>
      <c r="G914" s="5">
        <v>0.064000003</v>
      </c>
      <c r="H914" s="5">
        <v>0.070249997</v>
      </c>
      <c r="I914" s="5">
        <v>0.04885</v>
      </c>
      <c r="J914" s="5">
        <v>0.0484</v>
      </c>
      <c r="K914" s="5">
        <v>0.03985</v>
      </c>
      <c r="L914" s="5">
        <v>0.037900001</v>
      </c>
      <c r="M914" s="5">
        <v>0.0239</v>
      </c>
      <c r="N914" s="5">
        <v>0.018300001</v>
      </c>
      <c r="O914" s="7">
        <f t="shared" si="2"/>
        <v>-0.2325469649</v>
      </c>
      <c r="P914" s="7">
        <f t="shared" si="3"/>
        <v>0.3736738556</v>
      </c>
      <c r="Q914" s="7">
        <f t="shared" si="4"/>
        <v>0.2501960784</v>
      </c>
      <c r="R914" s="7">
        <f t="shared" si="5"/>
        <v>0.3705932696</v>
      </c>
      <c r="S914" s="7">
        <f t="shared" si="6"/>
        <v>0.274290623</v>
      </c>
      <c r="T914" s="7">
        <f t="shared" si="7"/>
        <v>0.3380392</v>
      </c>
      <c r="U914" s="7">
        <f t="shared" si="8"/>
        <v>0.5705300873</v>
      </c>
      <c r="V914" s="8">
        <f t="shared" si="9"/>
        <v>0.653736966</v>
      </c>
      <c r="W914" s="7">
        <f t="shared" si="10"/>
        <v>0.600756842</v>
      </c>
      <c r="X914" s="9">
        <f t="shared" si="11"/>
        <v>0.620844545</v>
      </c>
      <c r="Y914" s="7">
        <f t="shared" si="12"/>
        <v>-0.154557424</v>
      </c>
      <c r="Z914" s="7">
        <f t="shared" si="13"/>
        <v>2.374901961</v>
      </c>
      <c r="AA914" s="7">
        <f t="shared" si="14"/>
        <v>2.603611305</v>
      </c>
      <c r="AB914" s="7">
        <f t="shared" si="15"/>
        <v>0.178312488</v>
      </c>
      <c r="AC914" s="9">
        <f t="shared" si="16"/>
        <v>0.2161124813</v>
      </c>
      <c r="AD914" s="9">
        <f t="shared" si="17"/>
        <v>0.1937124853</v>
      </c>
      <c r="AE914" s="9">
        <f t="shared" si="18"/>
        <v>0.200712484</v>
      </c>
      <c r="AF914" s="7">
        <f t="shared" si="19"/>
        <v>0.6226562208</v>
      </c>
      <c r="AG914" s="7">
        <f t="shared" si="20"/>
        <v>16.48387141</v>
      </c>
      <c r="AH914" s="7">
        <f t="shared" si="21"/>
        <v>33.89200306</v>
      </c>
      <c r="AI914" s="7">
        <f t="shared" si="22"/>
        <v>48.43476219</v>
      </c>
      <c r="AJ914" s="7">
        <f t="shared" si="23"/>
        <v>8.963791806</v>
      </c>
      <c r="AK914" s="7">
        <f t="shared" si="24"/>
        <v>0.7322655057</v>
      </c>
      <c r="AL914" s="7">
        <f t="shared" si="25"/>
        <v>0.8236808941</v>
      </c>
    </row>
    <row r="915" ht="15.75" customHeight="1">
      <c r="A915" s="5">
        <v>22.0</v>
      </c>
      <c r="B915" s="5" t="str">
        <f t="shared" si="1"/>
        <v>baik</v>
      </c>
      <c r="C915" s="5">
        <v>40.0</v>
      </c>
      <c r="D915" s="5"/>
      <c r="E915" s="7">
        <v>0.0616</v>
      </c>
      <c r="F915" s="5">
        <v>0.067500003</v>
      </c>
      <c r="G915" s="5">
        <v>0.0383</v>
      </c>
      <c r="H915" s="5">
        <v>0.030200001</v>
      </c>
      <c r="I915" s="5">
        <v>0.0146</v>
      </c>
      <c r="J915" s="5">
        <v>0.0164</v>
      </c>
      <c r="K915" s="5">
        <v>0.0112</v>
      </c>
      <c r="L915" s="5">
        <v>0.0092</v>
      </c>
      <c r="M915" s="5">
        <v>0.0037</v>
      </c>
      <c r="N915" s="5">
        <v>0.0024</v>
      </c>
      <c r="O915" s="7">
        <f t="shared" si="2"/>
        <v>-0.5474747475</v>
      </c>
      <c r="P915" s="7">
        <f t="shared" si="3"/>
        <v>0.715374852</v>
      </c>
      <c r="Q915" s="7">
        <f t="shared" si="4"/>
        <v>0.5033557047</v>
      </c>
      <c r="R915" s="7">
        <f t="shared" si="5"/>
        <v>0.6470588235</v>
      </c>
      <c r="S915" s="7">
        <f t="shared" si="6"/>
        <v>0.5514705882</v>
      </c>
      <c r="T915" s="7">
        <f t="shared" si="7"/>
        <v>0.5906040268</v>
      </c>
      <c r="U915" s="7">
        <f t="shared" si="8"/>
        <v>0.8960674201</v>
      </c>
      <c r="V915" s="8">
        <f t="shared" si="9"/>
        <v>0.9313304751</v>
      </c>
      <c r="W915" s="7">
        <f t="shared" si="10"/>
        <v>0.9127324787</v>
      </c>
      <c r="X915" s="9">
        <f t="shared" si="11"/>
        <v>0.9143258463</v>
      </c>
      <c r="Y915" s="7">
        <f t="shared" si="12"/>
        <v>-0.2759924591</v>
      </c>
      <c r="Z915" s="7">
        <f t="shared" si="13"/>
        <v>7.100671342</v>
      </c>
      <c r="AA915" s="7">
        <f t="shared" si="14"/>
        <v>7.779411985</v>
      </c>
      <c r="AB915" s="7">
        <f t="shared" si="15"/>
        <v>0.242225012</v>
      </c>
      <c r="AC915" s="9">
        <f t="shared" si="16"/>
        <v>0.251000012</v>
      </c>
      <c r="AD915" s="9">
        <f t="shared" si="17"/>
        <v>0.245800012</v>
      </c>
      <c r="AE915" s="9">
        <f t="shared" si="18"/>
        <v>0.247425012</v>
      </c>
      <c r="AF915" s="7">
        <f t="shared" si="19"/>
        <v>0.2924281984</v>
      </c>
      <c r="AG915" s="7">
        <f t="shared" si="20"/>
        <v>14.12412614</v>
      </c>
      <c r="AH915" s="7">
        <f t="shared" si="21"/>
        <v>19.11623148</v>
      </c>
      <c r="AI915" s="7">
        <f t="shared" si="22"/>
        <v>11.15231731</v>
      </c>
      <c r="AJ915" s="7">
        <f t="shared" si="23"/>
        <v>2.627123935</v>
      </c>
      <c r="AK915" s="7">
        <f t="shared" si="24"/>
        <v>0.5674073822</v>
      </c>
      <c r="AL915" s="7">
        <f t="shared" si="25"/>
        <v>0.6217532468</v>
      </c>
    </row>
    <row r="916" ht="15.75" customHeight="1">
      <c r="A916" s="5">
        <v>21.98</v>
      </c>
      <c r="B916" s="5" t="str">
        <f t="shared" si="1"/>
        <v>baik</v>
      </c>
      <c r="C916" s="5">
        <v>40.0</v>
      </c>
      <c r="D916" s="5"/>
      <c r="E916" s="5">
        <v>0.097675003</v>
      </c>
      <c r="F916" s="5">
        <v>0.122599997</v>
      </c>
      <c r="G916" s="5">
        <v>0.116149999</v>
      </c>
      <c r="H916" s="5">
        <v>0.121924996</v>
      </c>
      <c r="I916" s="5">
        <v>0.071075</v>
      </c>
      <c r="J916" s="5">
        <v>0.073749997</v>
      </c>
      <c r="K916" s="5">
        <v>0.0572</v>
      </c>
      <c r="L916" s="5">
        <v>0.050900001</v>
      </c>
      <c r="M916" s="5">
        <v>0.015025</v>
      </c>
      <c r="N916" s="5">
        <v>0.011825</v>
      </c>
      <c r="O916" s="7">
        <f t="shared" si="2"/>
        <v>-0.3400634516</v>
      </c>
      <c r="P916" s="7">
        <f t="shared" si="3"/>
        <v>0.3637374755</v>
      </c>
      <c r="Q916" s="7">
        <f t="shared" si="4"/>
        <v>0.5839390793</v>
      </c>
      <c r="R916" s="7">
        <f t="shared" si="5"/>
        <v>0.6573705179</v>
      </c>
      <c r="S916" s="7">
        <f t="shared" si="6"/>
        <v>0.6110105034</v>
      </c>
      <c r="T916" s="7">
        <f t="shared" si="7"/>
        <v>0.6282450675</v>
      </c>
      <c r="U916" s="7">
        <f t="shared" si="8"/>
        <v>0.7816530379</v>
      </c>
      <c r="V916" s="8">
        <f t="shared" si="9"/>
        <v>0.8240654601</v>
      </c>
      <c r="W916" s="7">
        <f t="shared" si="10"/>
        <v>0.8002603638</v>
      </c>
      <c r="X916" s="9">
        <f t="shared" si="11"/>
        <v>0.8049046279</v>
      </c>
      <c r="Y916" s="7">
        <f t="shared" si="12"/>
        <v>-0.02701569888</v>
      </c>
      <c r="Z916" s="7">
        <f t="shared" si="13"/>
        <v>3.305642035</v>
      </c>
      <c r="AA916" s="7">
        <f t="shared" si="14"/>
        <v>3.458891648</v>
      </c>
      <c r="AB916" s="7">
        <f t="shared" si="15"/>
        <v>0.374681238</v>
      </c>
      <c r="AC916" s="9">
        <f t="shared" si="16"/>
        <v>0.396281238</v>
      </c>
      <c r="AD916" s="9">
        <f t="shared" si="17"/>
        <v>0.383481238</v>
      </c>
      <c r="AE916" s="9">
        <f t="shared" si="18"/>
        <v>0.387481238</v>
      </c>
      <c r="AF916" s="7">
        <f t="shared" si="19"/>
        <v>0.4924666422</v>
      </c>
      <c r="AG916" s="7">
        <f t="shared" si="20"/>
        <v>21.22929592</v>
      </c>
      <c r="AH916" s="7">
        <f t="shared" si="21"/>
        <v>108.3289882</v>
      </c>
      <c r="AI916" s="7">
        <f t="shared" si="22"/>
        <v>85.77783082</v>
      </c>
      <c r="AJ916" s="7">
        <f t="shared" si="23"/>
        <v>108.1605167</v>
      </c>
      <c r="AK916" s="7">
        <f t="shared" si="24"/>
        <v>0.9473899008</v>
      </c>
      <c r="AL916" s="7">
        <f t="shared" si="25"/>
        <v>1.189147637</v>
      </c>
    </row>
    <row r="917" ht="15.75" customHeight="1">
      <c r="A917" s="5">
        <v>21.98</v>
      </c>
      <c r="B917" s="5" t="str">
        <f t="shared" si="1"/>
        <v>baik</v>
      </c>
      <c r="C917" s="5">
        <v>40.0</v>
      </c>
      <c r="D917" s="5"/>
      <c r="E917" s="5">
        <v>0.080875002</v>
      </c>
      <c r="F917" s="5">
        <v>0.107625</v>
      </c>
      <c r="G917" s="5">
        <v>0.082099997</v>
      </c>
      <c r="H917" s="5">
        <v>0.099849999</v>
      </c>
      <c r="I917" s="5">
        <v>0.064949997</v>
      </c>
      <c r="J917" s="5">
        <v>0.065025002</v>
      </c>
      <c r="K917" s="5">
        <v>0.055424999</v>
      </c>
      <c r="L917" s="5">
        <v>0.054524999</v>
      </c>
      <c r="M917" s="5">
        <v>0.030025</v>
      </c>
      <c r="N917" s="5">
        <v>0.015025</v>
      </c>
      <c r="O917" s="7">
        <f t="shared" si="2"/>
        <v>-0.1939647248</v>
      </c>
      <c r="P917" s="7">
        <f t="shared" si="3"/>
        <v>0.3201472022</v>
      </c>
      <c r="Q917" s="7">
        <f t="shared" si="4"/>
        <v>0.2972498455</v>
      </c>
      <c r="R917" s="7">
        <f t="shared" si="5"/>
        <v>0.573456346</v>
      </c>
      <c r="S917" s="7">
        <f t="shared" si="6"/>
        <v>0.3605393806</v>
      </c>
      <c r="T917" s="7">
        <f t="shared" si="7"/>
        <v>0.4727910997</v>
      </c>
      <c r="U917" s="7">
        <f t="shared" si="8"/>
        <v>0.5637486378</v>
      </c>
      <c r="V917" s="8">
        <f t="shared" si="9"/>
        <v>0.754993885</v>
      </c>
      <c r="W917" s="7">
        <f t="shared" si="10"/>
        <v>0.6326946596</v>
      </c>
      <c r="X917" s="9">
        <f t="shared" si="11"/>
        <v>0.6727206684</v>
      </c>
      <c r="Y917" s="7">
        <f t="shared" si="12"/>
        <v>-0.1345368476</v>
      </c>
      <c r="Z917" s="7">
        <f t="shared" si="13"/>
        <v>2.220304262</v>
      </c>
      <c r="AA917" s="7">
        <f t="shared" si="14"/>
        <v>2.693044708</v>
      </c>
      <c r="AB917" s="7">
        <f t="shared" si="15"/>
        <v>0.2139750003</v>
      </c>
      <c r="AC917" s="9">
        <f t="shared" si="16"/>
        <v>0.3152250003</v>
      </c>
      <c r="AD917" s="9">
        <f t="shared" si="17"/>
        <v>0.2552250003</v>
      </c>
      <c r="AE917" s="9">
        <f t="shared" si="18"/>
        <v>0.2739750003</v>
      </c>
      <c r="AF917" s="7">
        <f t="shared" si="19"/>
        <v>0.6750913645</v>
      </c>
      <c r="AG917" s="7">
        <f t="shared" si="20"/>
        <v>18.8899511</v>
      </c>
      <c r="AH917" s="7">
        <f t="shared" si="21"/>
        <v>50.72803981</v>
      </c>
      <c r="AI917" s="7">
        <f t="shared" si="22"/>
        <v>72.30562489</v>
      </c>
      <c r="AJ917" s="7">
        <f t="shared" si="23"/>
        <v>21.27555037</v>
      </c>
      <c r="AK917" s="7">
        <f t="shared" si="24"/>
        <v>0.7628338862</v>
      </c>
      <c r="AL917" s="7">
        <f t="shared" si="25"/>
        <v>1.015146769</v>
      </c>
    </row>
    <row r="918" ht="15.75" customHeight="1">
      <c r="A918" s="5">
        <v>21.93</v>
      </c>
      <c r="B918" s="5" t="str">
        <f t="shared" si="1"/>
        <v>baik</v>
      </c>
      <c r="C918" s="5">
        <v>40.0</v>
      </c>
      <c r="D918" s="5"/>
      <c r="E918" s="5">
        <v>0.077825002</v>
      </c>
      <c r="F918" s="5">
        <v>0.092124999</v>
      </c>
      <c r="G918" s="5">
        <v>0.056225002</v>
      </c>
      <c r="H918" s="5">
        <v>0.051575001</v>
      </c>
      <c r="I918" s="5">
        <v>0.036224999</v>
      </c>
      <c r="J918" s="5">
        <v>0.036449999</v>
      </c>
      <c r="K918" s="5">
        <v>0.032375</v>
      </c>
      <c r="L918" s="5">
        <v>0.0308</v>
      </c>
      <c r="M918" s="5">
        <v>0.022174999</v>
      </c>
      <c r="N918" s="5">
        <v>0.018025</v>
      </c>
      <c r="O918" s="7">
        <f t="shared" si="2"/>
        <v>-0.2691873754</v>
      </c>
      <c r="P918" s="7">
        <f t="shared" si="3"/>
        <v>0.4799196745</v>
      </c>
      <c r="Q918" s="7">
        <f t="shared" si="4"/>
        <v>0.1869844397</v>
      </c>
      <c r="R918" s="7">
        <f t="shared" si="5"/>
        <v>0.2847222222</v>
      </c>
      <c r="S918" s="7">
        <f t="shared" si="6"/>
        <v>0.2023809722</v>
      </c>
      <c r="T918" s="7">
        <f t="shared" si="7"/>
        <v>0.2630614164</v>
      </c>
      <c r="U918" s="7">
        <f t="shared" si="8"/>
        <v>0.6119860125</v>
      </c>
      <c r="V918" s="8">
        <f t="shared" si="9"/>
        <v>0.6727190165</v>
      </c>
      <c r="W918" s="7">
        <f t="shared" si="10"/>
        <v>0.6350431288</v>
      </c>
      <c r="X918" s="9">
        <f t="shared" si="11"/>
        <v>0.6482939658</v>
      </c>
      <c r="Y918" s="7">
        <f t="shared" si="12"/>
        <v>-0.2419952596</v>
      </c>
      <c r="Z918" s="7">
        <f t="shared" si="13"/>
        <v>2.719523441</v>
      </c>
      <c r="AA918" s="7">
        <f t="shared" si="14"/>
        <v>2.943452401</v>
      </c>
      <c r="AB918" s="7">
        <f t="shared" si="15"/>
        <v>0.2107250028</v>
      </c>
      <c r="AC918" s="9">
        <f t="shared" si="16"/>
        <v>0.238737496</v>
      </c>
      <c r="AD918" s="9">
        <f t="shared" si="17"/>
        <v>0.2221375</v>
      </c>
      <c r="AE918" s="9">
        <f t="shared" si="18"/>
        <v>0.2273249988</v>
      </c>
      <c r="AF918" s="7">
        <f t="shared" si="19"/>
        <v>0.5758114513</v>
      </c>
      <c r="AG918" s="7">
        <f t="shared" si="20"/>
        <v>15.15225689</v>
      </c>
      <c r="AH918" s="7">
        <f t="shared" si="21"/>
        <v>28.50097743</v>
      </c>
      <c r="AI918" s="7">
        <f t="shared" si="22"/>
        <v>32.96442856</v>
      </c>
      <c r="AJ918" s="7">
        <f t="shared" si="23"/>
        <v>6.183584734</v>
      </c>
      <c r="AK918" s="7">
        <f t="shared" si="24"/>
        <v>0.6103121043</v>
      </c>
      <c r="AL918" s="7">
        <f t="shared" si="25"/>
        <v>0.7224542314</v>
      </c>
    </row>
    <row r="919" ht="15.75" customHeight="1">
      <c r="A919" s="5">
        <v>21.9</v>
      </c>
      <c r="B919" s="5" t="str">
        <f t="shared" si="1"/>
        <v>baik</v>
      </c>
      <c r="C919" s="5">
        <v>70.0</v>
      </c>
      <c r="D919" s="5"/>
      <c r="E919" s="5">
        <v>0.523999989</v>
      </c>
      <c r="F919" s="5">
        <v>0.475600004</v>
      </c>
      <c r="G919" s="5">
        <v>0.432000011</v>
      </c>
      <c r="H919" s="5">
        <v>0.497900009</v>
      </c>
      <c r="I919" s="5">
        <v>0.466399997</v>
      </c>
      <c r="J919" s="5">
        <v>0.445100009</v>
      </c>
      <c r="K919" s="5">
        <v>0.435299993</v>
      </c>
      <c r="L919" s="5">
        <v>0.423999995</v>
      </c>
      <c r="M919" s="5">
        <v>0.147699997</v>
      </c>
      <c r="N919" s="5">
        <v>0.168899998</v>
      </c>
      <c r="O919" s="7">
        <f t="shared" si="2"/>
        <v>0.003804891024</v>
      </c>
      <c r="P919" s="7">
        <f t="shared" si="3"/>
        <v>0.04424197072</v>
      </c>
      <c r="Q919" s="7">
        <f t="shared" si="4"/>
        <v>0.4933104647</v>
      </c>
      <c r="R919" s="7">
        <f t="shared" si="5"/>
        <v>0.4409136031</v>
      </c>
      <c r="S919" s="7">
        <f t="shared" si="6"/>
        <v>0.4760013245</v>
      </c>
      <c r="T919" s="7">
        <f t="shared" si="7"/>
        <v>0.456946826</v>
      </c>
      <c r="U919" s="7">
        <f t="shared" si="8"/>
        <v>0.5260709233</v>
      </c>
      <c r="V919" s="8">
        <f t="shared" si="9"/>
        <v>0.4758727774</v>
      </c>
      <c r="W919" s="7">
        <f t="shared" si="10"/>
        <v>0.5087664949</v>
      </c>
      <c r="X919" s="9">
        <f t="shared" si="11"/>
        <v>0.4920584077</v>
      </c>
      <c r="Y919" s="7">
        <f t="shared" si="12"/>
        <v>-0.0480387751</v>
      </c>
      <c r="Z919" s="7">
        <f t="shared" si="13"/>
        <v>1.556775353</v>
      </c>
      <c r="AA919" s="7">
        <f t="shared" si="14"/>
        <v>1.502151653</v>
      </c>
      <c r="AB919" s="7">
        <f t="shared" si="15"/>
        <v>0.796600038</v>
      </c>
      <c r="AC919" s="9">
        <f t="shared" si="16"/>
        <v>0.6535000313</v>
      </c>
      <c r="AD919" s="9">
        <f t="shared" si="17"/>
        <v>0.7383000353</v>
      </c>
      <c r="AE919" s="9">
        <f t="shared" si="18"/>
        <v>0.711800034</v>
      </c>
      <c r="AF919" s="7">
        <f t="shared" si="19"/>
        <v>1.007638847</v>
      </c>
      <c r="AG919" s="7">
        <f t="shared" si="20"/>
        <v>11.47364282</v>
      </c>
      <c r="AH919" s="7">
        <f t="shared" si="21"/>
        <v>123360.587</v>
      </c>
      <c r="AI919" s="7">
        <f t="shared" si="22"/>
        <v>983.5104604</v>
      </c>
      <c r="AJ919" s="7">
        <f t="shared" si="23"/>
        <v>384338299.9</v>
      </c>
      <c r="AK919" s="7">
        <f t="shared" si="24"/>
        <v>0.9083263401</v>
      </c>
      <c r="AL919" s="7">
        <f t="shared" si="25"/>
        <v>0.8244275192</v>
      </c>
    </row>
    <row r="920" ht="15.75" customHeight="1">
      <c r="A920" s="5">
        <v>21.83</v>
      </c>
      <c r="B920" s="5" t="str">
        <f t="shared" si="1"/>
        <v>baik</v>
      </c>
      <c r="C920" s="5">
        <v>50.0</v>
      </c>
      <c r="D920" s="5"/>
      <c r="E920" s="5">
        <v>0.069499999</v>
      </c>
      <c r="F920" s="5">
        <v>0.0845</v>
      </c>
      <c r="G920" s="5">
        <v>0.101999998</v>
      </c>
      <c r="H920" s="5">
        <v>0.1105</v>
      </c>
      <c r="I920" s="5">
        <v>0.078199998</v>
      </c>
      <c r="J920" s="5">
        <v>0.081799999</v>
      </c>
      <c r="K920" s="5">
        <v>0.071699999</v>
      </c>
      <c r="L920" s="5">
        <v>0.073899999</v>
      </c>
      <c r="M920" s="5">
        <v>0.064199999</v>
      </c>
      <c r="N920" s="5">
        <v>0.056499999</v>
      </c>
      <c r="O920" s="7">
        <f t="shared" si="2"/>
        <v>-0.1744386846</v>
      </c>
      <c r="P920" s="7">
        <f t="shared" si="3"/>
        <v>0.08194622972</v>
      </c>
      <c r="Q920" s="7">
        <f t="shared" si="4"/>
        <v>0.05518763878</v>
      </c>
      <c r="R920" s="7">
        <f t="shared" si="5"/>
        <v>0.1185647444</v>
      </c>
      <c r="S920" s="7">
        <f t="shared" si="6"/>
        <v>0.05850234101</v>
      </c>
      <c r="T920" s="7">
        <f t="shared" si="7"/>
        <v>0.1118469479</v>
      </c>
      <c r="U920" s="7">
        <f t="shared" si="8"/>
        <v>0.1365164838</v>
      </c>
      <c r="V920" s="8">
        <f t="shared" si="9"/>
        <v>0.1985815688</v>
      </c>
      <c r="W920" s="7">
        <f t="shared" si="10"/>
        <v>0.1439716393</v>
      </c>
      <c r="X920" s="9">
        <f t="shared" si="11"/>
        <v>0.1882985958</v>
      </c>
      <c r="Y920" s="7">
        <f t="shared" si="12"/>
        <v>0.09383377044</v>
      </c>
      <c r="Z920" s="7">
        <f t="shared" si="13"/>
        <v>1.372332603</v>
      </c>
      <c r="AA920" s="7">
        <f t="shared" si="14"/>
        <v>1.454758197</v>
      </c>
      <c r="AB920" s="7">
        <f t="shared" si="15"/>
        <v>-0.113274993</v>
      </c>
      <c r="AC920" s="9">
        <f t="shared" si="16"/>
        <v>-0.061299993</v>
      </c>
      <c r="AD920" s="9">
        <f t="shared" si="17"/>
        <v>-0.092099993</v>
      </c>
      <c r="AE920" s="9">
        <f t="shared" si="18"/>
        <v>-0.082474993</v>
      </c>
      <c r="AF920" s="7">
        <f t="shared" si="19"/>
        <v>0.7029411804</v>
      </c>
      <c r="AG920" s="7">
        <f t="shared" si="20"/>
        <v>23.98146765</v>
      </c>
      <c r="AH920" s="7">
        <f t="shared" si="21"/>
        <v>79.03460997</v>
      </c>
      <c r="AI920" s="7">
        <f t="shared" si="22"/>
        <v>98.72524993</v>
      </c>
      <c r="AJ920" s="7">
        <f t="shared" si="23"/>
        <v>55.03025315</v>
      </c>
      <c r="AK920" s="7">
        <f t="shared" si="24"/>
        <v>1.207100568</v>
      </c>
      <c r="AL920" s="7">
        <f t="shared" si="25"/>
        <v>1.467625892</v>
      </c>
    </row>
    <row r="921" ht="15.75" customHeight="1">
      <c r="A921" s="5">
        <v>21.83</v>
      </c>
      <c r="B921" s="5" t="str">
        <f t="shared" si="1"/>
        <v>baik</v>
      </c>
      <c r="C921" s="5">
        <v>50.0</v>
      </c>
      <c r="D921" s="5"/>
      <c r="E921" s="5">
        <v>0.105499998</v>
      </c>
      <c r="F921" s="5">
        <v>0.129500002</v>
      </c>
      <c r="G921" s="5">
        <v>0.174700007</v>
      </c>
      <c r="H921" s="5">
        <v>0.193000004</v>
      </c>
      <c r="I921" s="5">
        <v>0.138799995</v>
      </c>
      <c r="J921" s="5">
        <v>0.142199993</v>
      </c>
      <c r="K921" s="5">
        <v>0.113600001</v>
      </c>
      <c r="L921" s="5">
        <v>0.121299997</v>
      </c>
      <c r="M921" s="5">
        <v>0.0867</v>
      </c>
      <c r="N921" s="5">
        <v>0.077200003</v>
      </c>
      <c r="O921" s="7">
        <f t="shared" si="2"/>
        <v>-0.2119320302</v>
      </c>
      <c r="P921" s="7">
        <f t="shared" si="3"/>
        <v>0.06540518636</v>
      </c>
      <c r="Q921" s="7">
        <f t="shared" si="4"/>
        <v>0.1342985565</v>
      </c>
      <c r="R921" s="7">
        <f t="shared" si="5"/>
        <v>0.1907756669</v>
      </c>
      <c r="S921" s="7">
        <f t="shared" si="6"/>
        <v>0.1409853272</v>
      </c>
      <c r="T921" s="7">
        <f t="shared" si="7"/>
        <v>0.181727398</v>
      </c>
      <c r="U921" s="7">
        <f t="shared" si="8"/>
        <v>0.1979648548</v>
      </c>
      <c r="V921" s="8">
        <f t="shared" si="9"/>
        <v>0.2530236949</v>
      </c>
      <c r="W921" s="7">
        <f t="shared" si="10"/>
        <v>0.2070633815</v>
      </c>
      <c r="X921" s="9">
        <f t="shared" si="11"/>
        <v>0.2419056361</v>
      </c>
      <c r="Y921" s="7">
        <f t="shared" si="12"/>
        <v>0.1485864683</v>
      </c>
      <c r="Z921" s="7">
        <f t="shared" si="13"/>
        <v>1.518721954</v>
      </c>
      <c r="AA921" s="7">
        <f t="shared" si="14"/>
        <v>1.594339636</v>
      </c>
      <c r="AB921" s="7">
        <f t="shared" si="15"/>
        <v>-0.09562499225</v>
      </c>
      <c r="AC921" s="9">
        <f t="shared" si="16"/>
        <v>-0.0315000125</v>
      </c>
      <c r="AD921" s="9">
        <f t="shared" si="17"/>
        <v>-0.0695000005</v>
      </c>
      <c r="AE921" s="9">
        <f t="shared" si="18"/>
        <v>-0.05762500425</v>
      </c>
      <c r="AF921" s="7">
        <f t="shared" si="19"/>
        <v>0.6502575641</v>
      </c>
      <c r="AG921" s="7">
        <f t="shared" si="20"/>
        <v>27.78399764</v>
      </c>
      <c r="AH921" s="7">
        <f t="shared" si="21"/>
        <v>399.3227591</v>
      </c>
      <c r="AI921" s="7">
        <f t="shared" si="22"/>
        <v>209.0772308</v>
      </c>
      <c r="AJ921" s="7">
        <f t="shared" si="23"/>
        <v>1771.659614</v>
      </c>
      <c r="AK921" s="7">
        <f t="shared" si="24"/>
        <v>1.349034782</v>
      </c>
      <c r="AL921" s="7">
        <f t="shared" si="25"/>
        <v>1.655924268</v>
      </c>
    </row>
    <row r="922" ht="15.75" customHeight="1">
      <c r="A922" s="5">
        <v>21.8</v>
      </c>
      <c r="B922" s="5" t="str">
        <f t="shared" si="1"/>
        <v>baik</v>
      </c>
      <c r="C922" s="5">
        <v>50.0</v>
      </c>
      <c r="D922" s="6"/>
      <c r="E922" s="5">
        <v>0.184900001</v>
      </c>
      <c r="F922" s="5">
        <v>0.217899993</v>
      </c>
      <c r="G922" s="5">
        <v>0.173800007</v>
      </c>
      <c r="H922" s="5">
        <v>0.158800006</v>
      </c>
      <c r="I922" s="5">
        <v>0.075000003</v>
      </c>
      <c r="J922" s="5">
        <v>0.075099997</v>
      </c>
      <c r="K922" s="5">
        <v>0.061299998</v>
      </c>
      <c r="L922" s="5">
        <v>0.0526</v>
      </c>
      <c r="M922" s="5">
        <v>0.0274</v>
      </c>
      <c r="N922" s="5">
        <v>0.0264</v>
      </c>
      <c r="O922" s="7">
        <f t="shared" si="2"/>
        <v>-0.4785198069</v>
      </c>
      <c r="P922" s="7">
        <f t="shared" si="3"/>
        <v>0.5608882523</v>
      </c>
      <c r="Q922" s="7">
        <f t="shared" si="4"/>
        <v>0.3821871338</v>
      </c>
      <c r="R922" s="7">
        <f t="shared" si="5"/>
        <v>0.3979475347</v>
      </c>
      <c r="S922" s="7">
        <f t="shared" si="6"/>
        <v>0.3865450259</v>
      </c>
      <c r="T922" s="7">
        <f t="shared" si="7"/>
        <v>0.3934610912</v>
      </c>
      <c r="U922" s="7">
        <f t="shared" si="8"/>
        <v>0.7766000752</v>
      </c>
      <c r="V922" s="8">
        <f t="shared" si="9"/>
        <v>0.783872282</v>
      </c>
      <c r="W922" s="7">
        <f t="shared" si="10"/>
        <v>0.779778954</v>
      </c>
      <c r="X922" s="9">
        <f t="shared" si="11"/>
        <v>0.7806767161</v>
      </c>
      <c r="Y922" s="7">
        <f t="shared" si="12"/>
        <v>-0.1125861271</v>
      </c>
      <c r="Z922" s="7">
        <f t="shared" si="13"/>
        <v>4.416009119</v>
      </c>
      <c r="AA922" s="7">
        <f t="shared" si="14"/>
        <v>4.466362702</v>
      </c>
      <c r="AB922" s="7">
        <f t="shared" si="15"/>
        <v>0.6713249725</v>
      </c>
      <c r="AC922" s="9">
        <f t="shared" si="16"/>
        <v>0.6780749725</v>
      </c>
      <c r="AD922" s="9">
        <f t="shared" si="17"/>
        <v>0.6740749725</v>
      </c>
      <c r="AE922" s="9">
        <f t="shared" si="18"/>
        <v>0.6753249725</v>
      </c>
      <c r="AF922" s="7">
        <f t="shared" si="19"/>
        <v>0.3527042321</v>
      </c>
      <c r="AG922" s="7">
        <f t="shared" si="20"/>
        <v>17.58935687</v>
      </c>
      <c r="AH922" s="7">
        <f t="shared" si="21"/>
        <v>391.3946656</v>
      </c>
      <c r="AI922" s="7">
        <f t="shared" si="22"/>
        <v>87.91548716</v>
      </c>
      <c r="AJ922" s="7">
        <f t="shared" si="23"/>
        <v>1697.127714</v>
      </c>
      <c r="AK922" s="7">
        <f t="shared" si="24"/>
        <v>0.797613642</v>
      </c>
      <c r="AL922" s="7">
        <f t="shared" si="25"/>
        <v>0.9399675828</v>
      </c>
    </row>
    <row r="923" ht="15.75" customHeight="1">
      <c r="A923" s="5">
        <v>21.8</v>
      </c>
      <c r="B923" s="5" t="str">
        <f t="shared" si="1"/>
        <v>baik</v>
      </c>
      <c r="C923" s="5">
        <v>40.0</v>
      </c>
      <c r="D923" s="5"/>
      <c r="E923" s="5">
        <v>0.026325</v>
      </c>
      <c r="F923" s="5">
        <v>0.01815</v>
      </c>
      <c r="G923" s="5">
        <v>0.008375</v>
      </c>
      <c r="H923" s="5">
        <v>0.01225</v>
      </c>
      <c r="I923" s="5">
        <v>0.01585</v>
      </c>
      <c r="J923" s="5">
        <v>0.022624999</v>
      </c>
      <c r="K923" s="5">
        <v>0.01435</v>
      </c>
      <c r="L923" s="5">
        <v>0.016175</v>
      </c>
      <c r="M923" s="5">
        <v>0.013375</v>
      </c>
      <c r="N923" s="5">
        <v>0.011525</v>
      </c>
      <c r="O923" s="7">
        <f t="shared" si="2"/>
        <v>0.2629262926</v>
      </c>
      <c r="P923" s="7">
        <f t="shared" si="3"/>
        <v>0.1169230769</v>
      </c>
      <c r="Q923" s="7">
        <f t="shared" si="4"/>
        <v>0.03516681695</v>
      </c>
      <c r="R923" s="7">
        <f t="shared" si="5"/>
        <v>0.109178744</v>
      </c>
      <c r="S923" s="7">
        <f t="shared" si="6"/>
        <v>0.03768115942</v>
      </c>
      <c r="T923" s="7">
        <f t="shared" si="7"/>
        <v>0.1018935978</v>
      </c>
      <c r="U923" s="7">
        <f t="shared" si="8"/>
        <v>0.1514670896</v>
      </c>
      <c r="V923" s="8">
        <f t="shared" si="9"/>
        <v>0.2232518955</v>
      </c>
      <c r="W923" s="7">
        <f t="shared" si="10"/>
        <v>0.1609098568</v>
      </c>
      <c r="X923" s="9">
        <f t="shared" si="11"/>
        <v>0.2101506741</v>
      </c>
      <c r="Y923" s="7">
        <f t="shared" si="12"/>
        <v>-0.3685202639</v>
      </c>
      <c r="Z923" s="7">
        <f t="shared" si="13"/>
        <v>0.9567177638</v>
      </c>
      <c r="AA923" s="7">
        <f t="shared" si="14"/>
        <v>1.025120773</v>
      </c>
      <c r="AB923" s="7">
        <f t="shared" si="15"/>
        <v>-0.02126875</v>
      </c>
      <c r="AC923" s="9">
        <f t="shared" si="16"/>
        <v>-0.00878125</v>
      </c>
      <c r="AD923" s="9">
        <f t="shared" si="17"/>
        <v>-0.01618125</v>
      </c>
      <c r="AE923" s="9">
        <f t="shared" si="18"/>
        <v>-0.01386875</v>
      </c>
      <c r="AF923" s="7">
        <f t="shared" si="19"/>
        <v>1.713432836</v>
      </c>
      <c r="AG923" s="7">
        <f t="shared" si="20"/>
        <v>11.17684144</v>
      </c>
      <c r="AH923" s="7">
        <f t="shared" si="21"/>
        <v>9.813471866</v>
      </c>
      <c r="AI923" s="7">
        <f t="shared" si="22"/>
        <v>17.25832741</v>
      </c>
      <c r="AJ923" s="7">
        <f t="shared" si="23"/>
        <v>0.6292801775</v>
      </c>
      <c r="AK923" s="7">
        <f t="shared" si="24"/>
        <v>0.4614325069</v>
      </c>
      <c r="AL923" s="7">
        <f t="shared" si="25"/>
        <v>0.3181386515</v>
      </c>
    </row>
    <row r="924" ht="15.75" customHeight="1">
      <c r="A924" s="5">
        <v>21.7</v>
      </c>
      <c r="B924" s="5" t="str">
        <f t="shared" si="1"/>
        <v>baik</v>
      </c>
      <c r="C924" s="5">
        <v>40.0</v>
      </c>
      <c r="D924" s="5"/>
      <c r="E924" s="7">
        <v>0.069174998</v>
      </c>
      <c r="F924" s="5">
        <v>0.090075001</v>
      </c>
      <c r="G924" s="5">
        <v>0.056949999</v>
      </c>
      <c r="H924" s="5">
        <v>0.047975</v>
      </c>
      <c r="I924" s="5">
        <v>0.024425</v>
      </c>
      <c r="J924" s="5">
        <v>0.027124999</v>
      </c>
      <c r="K924" s="5">
        <v>0.021400001</v>
      </c>
      <c r="L924" s="5">
        <v>0.02045</v>
      </c>
      <c r="M924" s="5">
        <v>0.013775</v>
      </c>
      <c r="N924" s="5">
        <v>0.010225</v>
      </c>
      <c r="O924" s="7">
        <f t="shared" si="2"/>
        <v>-0.4537332227</v>
      </c>
      <c r="P924" s="7">
        <f t="shared" si="3"/>
        <v>0.6160574009</v>
      </c>
      <c r="Q924" s="7">
        <f t="shared" si="4"/>
        <v>0.2167732987</v>
      </c>
      <c r="R924" s="7">
        <f t="shared" si="5"/>
        <v>0.3533597042</v>
      </c>
      <c r="S924" s="7">
        <f t="shared" si="6"/>
        <v>0.2411067434</v>
      </c>
      <c r="T924" s="7">
        <f t="shared" si="7"/>
        <v>0.3176972475</v>
      </c>
      <c r="U924" s="7">
        <f t="shared" si="8"/>
        <v>0.7347135317</v>
      </c>
      <c r="V924" s="8">
        <f t="shared" si="9"/>
        <v>0.796111667</v>
      </c>
      <c r="W924" s="7">
        <f t="shared" si="10"/>
        <v>0.7607178488</v>
      </c>
      <c r="X924" s="9">
        <f t="shared" si="11"/>
        <v>0.7688974505</v>
      </c>
      <c r="Y924" s="7">
        <f t="shared" si="12"/>
        <v>-0.225301833</v>
      </c>
      <c r="Z924" s="7">
        <f t="shared" si="13"/>
        <v>4.179815091</v>
      </c>
      <c r="AA924" s="7">
        <f t="shared" si="14"/>
        <v>4.649011711</v>
      </c>
      <c r="AB924" s="7">
        <f t="shared" si="15"/>
        <v>0.2619687538</v>
      </c>
      <c r="AC924" s="9">
        <f t="shared" si="16"/>
        <v>0.2859312538</v>
      </c>
      <c r="AD924" s="9">
        <f t="shared" si="17"/>
        <v>0.2717312538</v>
      </c>
      <c r="AE924" s="9">
        <f t="shared" si="18"/>
        <v>0.2761687538</v>
      </c>
      <c r="AF924" s="7">
        <f t="shared" si="19"/>
        <v>0.3757682419</v>
      </c>
      <c r="AG924" s="7">
        <f t="shared" si="20"/>
        <v>16.56875704</v>
      </c>
      <c r="AH924" s="7">
        <f t="shared" si="21"/>
        <v>28.96512707</v>
      </c>
      <c r="AI924" s="7">
        <f t="shared" si="22"/>
        <v>22.07520477</v>
      </c>
      <c r="AJ924" s="7">
        <f t="shared" si="23"/>
        <v>6.40142351</v>
      </c>
      <c r="AK924" s="7">
        <f t="shared" si="24"/>
        <v>0.6322508839</v>
      </c>
      <c r="AL924" s="7">
        <f t="shared" si="25"/>
        <v>0.8232743136</v>
      </c>
    </row>
    <row r="925" ht="15.75" customHeight="1">
      <c r="A925" s="5">
        <v>21.6</v>
      </c>
      <c r="B925" s="5" t="str">
        <f t="shared" si="1"/>
        <v>baik</v>
      </c>
      <c r="C925" s="5">
        <v>40.0</v>
      </c>
      <c r="D925" s="7"/>
      <c r="E925" s="5">
        <v>0.021299999</v>
      </c>
      <c r="F925" s="5">
        <v>0.043099999</v>
      </c>
      <c r="G925" s="5">
        <v>0.021199999</v>
      </c>
      <c r="H925" s="5">
        <v>0.026699999</v>
      </c>
      <c r="I925" s="5">
        <v>0.0069</v>
      </c>
      <c r="J925" s="5">
        <v>0.0078</v>
      </c>
      <c r="K925" s="5">
        <v>0.0044</v>
      </c>
      <c r="L925" s="5">
        <v>0.0029</v>
      </c>
      <c r="M925" s="5">
        <v>0.0016</v>
      </c>
      <c r="N925" s="5">
        <v>0.003</v>
      </c>
      <c r="O925" s="7">
        <f t="shared" si="2"/>
        <v>-0.6562499866</v>
      </c>
      <c r="P925" s="7">
        <f t="shared" si="3"/>
        <v>0.8147368382</v>
      </c>
      <c r="Q925" s="7">
        <f t="shared" si="4"/>
        <v>0.4666666667</v>
      </c>
      <c r="R925" s="7">
        <f t="shared" si="5"/>
        <v>0.1891891892</v>
      </c>
      <c r="S925" s="7">
        <f t="shared" si="6"/>
        <v>0.3783783784</v>
      </c>
      <c r="T925" s="7">
        <f t="shared" si="7"/>
        <v>0.2333333333</v>
      </c>
      <c r="U925" s="7">
        <f t="shared" si="8"/>
        <v>0.9284116315</v>
      </c>
      <c r="V925" s="8">
        <f t="shared" si="9"/>
        <v>0.8698481534</v>
      </c>
      <c r="W925" s="7">
        <f t="shared" si="10"/>
        <v>0.9002169176</v>
      </c>
      <c r="X925" s="9">
        <f t="shared" si="11"/>
        <v>0.8970917203</v>
      </c>
      <c r="Y925" s="7">
        <f t="shared" si="12"/>
        <v>-0.3405909904</v>
      </c>
      <c r="Z925" s="7">
        <f t="shared" si="13"/>
        <v>10.71666633</v>
      </c>
      <c r="AA925" s="7">
        <f t="shared" si="14"/>
        <v>8.689188919</v>
      </c>
      <c r="AB925" s="7">
        <f t="shared" si="15"/>
        <v>0.160499996</v>
      </c>
      <c r="AC925" s="9">
        <f t="shared" si="16"/>
        <v>0.151049996</v>
      </c>
      <c r="AD925" s="9">
        <f t="shared" si="17"/>
        <v>0.156649996</v>
      </c>
      <c r="AE925" s="9">
        <f t="shared" si="18"/>
        <v>0.154899996</v>
      </c>
      <c r="AF925" s="7">
        <f t="shared" si="19"/>
        <v>0.2075471796</v>
      </c>
      <c r="AG925" s="7">
        <f t="shared" si="20"/>
        <v>18.66263245</v>
      </c>
      <c r="AH925" s="7">
        <f t="shared" si="21"/>
        <v>13.05955006</v>
      </c>
      <c r="AI925" s="7">
        <f t="shared" si="22"/>
        <v>4.068125964</v>
      </c>
      <c r="AJ925" s="7">
        <f t="shared" si="23"/>
        <v>1.160997024</v>
      </c>
      <c r="AK925" s="7">
        <f t="shared" si="24"/>
        <v>0.4918793386</v>
      </c>
      <c r="AL925" s="7">
        <f t="shared" si="25"/>
        <v>0.9953051641</v>
      </c>
    </row>
    <row r="926" ht="15.75" customHeight="1">
      <c r="A926" s="5">
        <v>21.6</v>
      </c>
      <c r="B926" s="5" t="str">
        <f t="shared" si="1"/>
        <v>baik</v>
      </c>
      <c r="C926" s="5">
        <v>50.0</v>
      </c>
      <c r="D926" s="5"/>
      <c r="E926" s="5">
        <v>0.156650007</v>
      </c>
      <c r="F926" s="5">
        <v>0.206799999</v>
      </c>
      <c r="G926" s="5">
        <v>0.227599993</v>
      </c>
      <c r="H926" s="5">
        <v>0.221200004</v>
      </c>
      <c r="I926" s="5">
        <v>0.130400002</v>
      </c>
      <c r="J926" s="5">
        <v>0.126900002</v>
      </c>
      <c r="K926" s="5">
        <v>0.112049997</v>
      </c>
      <c r="L926" s="5">
        <v>0.107150003</v>
      </c>
      <c r="M926" s="5">
        <v>0.097549997</v>
      </c>
      <c r="N926" s="5">
        <v>0.088299997</v>
      </c>
      <c r="O926" s="7">
        <f t="shared" si="2"/>
        <v>-0.3402031485</v>
      </c>
      <c r="P926" s="7">
        <f t="shared" si="3"/>
        <v>0.2971616848</v>
      </c>
      <c r="Q926" s="7">
        <f t="shared" si="4"/>
        <v>0.06917939129</v>
      </c>
      <c r="R926" s="7">
        <f t="shared" si="5"/>
        <v>0.1185425541</v>
      </c>
      <c r="S926" s="7">
        <f t="shared" si="6"/>
        <v>0.07237334881</v>
      </c>
      <c r="T926" s="7">
        <f t="shared" si="7"/>
        <v>0.1133110719</v>
      </c>
      <c r="U926" s="7">
        <f t="shared" si="8"/>
        <v>0.358961733</v>
      </c>
      <c r="V926" s="8">
        <f t="shared" si="9"/>
        <v>0.4015588058</v>
      </c>
      <c r="W926" s="7">
        <f t="shared" si="10"/>
        <v>0.3702134987</v>
      </c>
      <c r="X926" s="9">
        <f t="shared" si="11"/>
        <v>0.3893543734</v>
      </c>
      <c r="Y926" s="7">
        <f t="shared" si="12"/>
        <v>0.04788212335</v>
      </c>
      <c r="Z926" s="7">
        <f t="shared" si="13"/>
        <v>2.072519105</v>
      </c>
      <c r="AA926" s="7">
        <f t="shared" si="14"/>
        <v>2.168205665</v>
      </c>
      <c r="AB926" s="7">
        <f t="shared" si="15"/>
        <v>0.140725017</v>
      </c>
      <c r="AC926" s="9">
        <f t="shared" si="16"/>
        <v>0.203162517</v>
      </c>
      <c r="AD926" s="9">
        <f t="shared" si="17"/>
        <v>0.166162517</v>
      </c>
      <c r="AE926" s="9">
        <f t="shared" si="18"/>
        <v>0.177725017</v>
      </c>
      <c r="AF926" s="7">
        <f t="shared" si="19"/>
        <v>0.492311074</v>
      </c>
      <c r="AG926" s="7">
        <f t="shared" si="20"/>
        <v>26.63102188</v>
      </c>
      <c r="AH926" s="7">
        <f t="shared" si="21"/>
        <v>1297.863593</v>
      </c>
      <c r="AI926" s="7">
        <f t="shared" si="22"/>
        <v>179.1510865</v>
      </c>
      <c r="AJ926" s="7">
        <f t="shared" si="23"/>
        <v>22157.04653</v>
      </c>
      <c r="AK926" s="7">
        <f t="shared" si="24"/>
        <v>1.100580242</v>
      </c>
      <c r="AL926" s="7">
        <f t="shared" si="25"/>
        <v>1.452920414</v>
      </c>
    </row>
    <row r="927" ht="15.75" customHeight="1">
      <c r="A927" s="5">
        <v>21.5</v>
      </c>
      <c r="B927" s="5" t="str">
        <f t="shared" si="1"/>
        <v>baik</v>
      </c>
      <c r="C927" s="5">
        <v>40.0</v>
      </c>
      <c r="D927" s="5"/>
      <c r="E927" s="7">
        <v>0.057349999</v>
      </c>
      <c r="F927" s="5">
        <v>0.076049998</v>
      </c>
      <c r="G927" s="5">
        <v>0.074100003</v>
      </c>
      <c r="H927" s="5">
        <v>0.068549998</v>
      </c>
      <c r="I927" s="5">
        <v>0.032225002</v>
      </c>
      <c r="J927" s="5">
        <v>0.033149999</v>
      </c>
      <c r="K927" s="5">
        <v>0.025075</v>
      </c>
      <c r="L927" s="5">
        <v>0.024174999</v>
      </c>
      <c r="M927" s="5">
        <v>0.0145</v>
      </c>
      <c r="N927" s="5">
        <v>0.0125</v>
      </c>
      <c r="O927" s="7">
        <f t="shared" si="2"/>
        <v>-0.494328223</v>
      </c>
      <c r="P927" s="7">
        <f t="shared" si="3"/>
        <v>0.5040791002</v>
      </c>
      <c r="Q927" s="7">
        <f t="shared" si="4"/>
        <v>0.2672141503</v>
      </c>
      <c r="R927" s="7">
        <f t="shared" si="5"/>
        <v>0.3346640053</v>
      </c>
      <c r="S927" s="7">
        <f t="shared" si="6"/>
        <v>0.2814371257</v>
      </c>
      <c r="T927" s="7">
        <f t="shared" si="7"/>
        <v>0.3177511055</v>
      </c>
      <c r="U927" s="7">
        <f t="shared" si="8"/>
        <v>0.679734946</v>
      </c>
      <c r="V927" s="8">
        <f t="shared" si="9"/>
        <v>0.7176736243</v>
      </c>
      <c r="W927" s="7">
        <f t="shared" si="10"/>
        <v>0.6950875143</v>
      </c>
      <c r="X927" s="9">
        <f t="shared" si="11"/>
        <v>0.7018221911</v>
      </c>
      <c r="Y927" s="7">
        <f t="shared" si="12"/>
        <v>-0.0129869796</v>
      </c>
      <c r="Z927" s="7">
        <f t="shared" si="13"/>
        <v>3.794061933</v>
      </c>
      <c r="AA927" s="7">
        <f t="shared" si="14"/>
        <v>3.996008011</v>
      </c>
      <c r="AB927" s="7">
        <f t="shared" si="15"/>
        <v>0.200056242</v>
      </c>
      <c r="AC927" s="9">
        <f t="shared" si="16"/>
        <v>0.213556242</v>
      </c>
      <c r="AD927" s="9">
        <f t="shared" si="17"/>
        <v>0.205556242</v>
      </c>
      <c r="AE927" s="9">
        <f t="shared" si="18"/>
        <v>0.208056242</v>
      </c>
      <c r="AF927" s="7">
        <f t="shared" si="19"/>
        <v>0.3383940484</v>
      </c>
      <c r="AG927" s="7">
        <f t="shared" si="20"/>
        <v>21.79481096</v>
      </c>
      <c r="AH927" s="7">
        <f t="shared" si="21"/>
        <v>42.44566828</v>
      </c>
      <c r="AI927" s="7">
        <f t="shared" si="22"/>
        <v>28.98131933</v>
      </c>
      <c r="AJ927" s="7">
        <f t="shared" si="23"/>
        <v>14.51988124</v>
      </c>
      <c r="AK927" s="7">
        <f t="shared" si="24"/>
        <v>0.9743590394</v>
      </c>
      <c r="AL927" s="7">
        <f t="shared" si="25"/>
        <v>1.292066335</v>
      </c>
    </row>
    <row r="928" ht="15.75" customHeight="1">
      <c r="A928" s="5">
        <v>21.48</v>
      </c>
      <c r="B928" s="5" t="str">
        <f t="shared" si="1"/>
        <v>baik</v>
      </c>
      <c r="C928" s="5">
        <v>40.0</v>
      </c>
      <c r="D928" s="7"/>
      <c r="E928" s="5">
        <v>0.130700007</v>
      </c>
      <c r="F928" s="5">
        <v>0.157299995</v>
      </c>
      <c r="G928" s="5">
        <v>0.140300006</v>
      </c>
      <c r="H928" s="5">
        <v>0.138950005</v>
      </c>
      <c r="I928" s="5">
        <v>0.105300002</v>
      </c>
      <c r="J928" s="5">
        <v>0.109499998</v>
      </c>
      <c r="K928" s="5">
        <v>0.100950003</v>
      </c>
      <c r="L928" s="5">
        <v>0.102449998</v>
      </c>
      <c r="M928" s="5">
        <v>0.094599999</v>
      </c>
      <c r="N928" s="5">
        <v>0.086850002</v>
      </c>
      <c r="O928" s="7">
        <f t="shared" si="2"/>
        <v>-0.1631088146</v>
      </c>
      <c r="P928" s="7">
        <f t="shared" si="3"/>
        <v>0.2181993899</v>
      </c>
      <c r="Q928" s="7">
        <f t="shared" si="4"/>
        <v>0.03247253355</v>
      </c>
      <c r="R928" s="7">
        <f t="shared" si="5"/>
        <v>0.07507987553</v>
      </c>
      <c r="S928" s="7">
        <f t="shared" si="6"/>
        <v>0.03381258696</v>
      </c>
      <c r="T928" s="7">
        <f t="shared" si="7"/>
        <v>0.07210432552</v>
      </c>
      <c r="U928" s="7">
        <f t="shared" si="8"/>
        <v>0.248908287</v>
      </c>
      <c r="V928" s="8">
        <f t="shared" si="9"/>
        <v>0.2885520945</v>
      </c>
      <c r="W928" s="7">
        <f t="shared" si="10"/>
        <v>0.2568093253</v>
      </c>
      <c r="X928" s="9">
        <f t="shared" si="11"/>
        <v>0.2796744529</v>
      </c>
      <c r="Y928" s="7">
        <f t="shared" si="12"/>
        <v>-0.05712361876</v>
      </c>
      <c r="Z928" s="7">
        <f t="shared" si="13"/>
        <v>1.521861406</v>
      </c>
      <c r="AA928" s="7">
        <f t="shared" si="14"/>
        <v>1.5846645</v>
      </c>
      <c r="AB928" s="7">
        <f t="shared" si="15"/>
        <v>-0.034587514</v>
      </c>
      <c r="AC928" s="9">
        <f t="shared" si="16"/>
        <v>0.01772496575</v>
      </c>
      <c r="AD928" s="9">
        <f t="shared" si="17"/>
        <v>-0.01327502225</v>
      </c>
      <c r="AE928" s="9">
        <f t="shared" si="18"/>
        <v>-0.003587526</v>
      </c>
      <c r="AF928" s="7">
        <f t="shared" si="19"/>
        <v>0.7195295701</v>
      </c>
      <c r="AG928" s="7">
        <f t="shared" si="20"/>
        <v>19.83492536</v>
      </c>
      <c r="AH928" s="7">
        <f t="shared" si="21"/>
        <v>185.5412898</v>
      </c>
      <c r="AI928" s="7">
        <f t="shared" si="22"/>
        <v>146.6584075</v>
      </c>
      <c r="AJ928" s="7">
        <f t="shared" si="23"/>
        <v>342.7152657</v>
      </c>
      <c r="AK928" s="7">
        <f t="shared" si="24"/>
        <v>0.8919263221</v>
      </c>
      <c r="AL928" s="7">
        <f t="shared" si="25"/>
        <v>1.073450639</v>
      </c>
    </row>
    <row r="929" ht="15.75" customHeight="1">
      <c r="A929" s="5">
        <v>21.48</v>
      </c>
      <c r="B929" s="5" t="str">
        <f t="shared" si="1"/>
        <v>baik</v>
      </c>
      <c r="C929" s="5">
        <v>40.0</v>
      </c>
      <c r="D929" s="5"/>
      <c r="E929" s="5">
        <v>0.038699999</v>
      </c>
      <c r="F929" s="5">
        <v>0.046</v>
      </c>
      <c r="G929" s="5">
        <v>0.048700001</v>
      </c>
      <c r="H929" s="5">
        <v>0.049800001</v>
      </c>
      <c r="I929" s="5">
        <v>0.024499999</v>
      </c>
      <c r="J929" s="5">
        <v>0.0255</v>
      </c>
      <c r="K929" s="5">
        <v>0.018999999</v>
      </c>
      <c r="L929" s="5">
        <v>0.015699999</v>
      </c>
      <c r="M929" s="5">
        <v>0.0038</v>
      </c>
      <c r="N929" s="5">
        <v>0.0036</v>
      </c>
      <c r="O929" s="7">
        <f t="shared" si="2"/>
        <v>-0.4387001773</v>
      </c>
      <c r="P929" s="7">
        <f t="shared" si="3"/>
        <v>0.4153846372</v>
      </c>
      <c r="Q929" s="7">
        <f t="shared" si="4"/>
        <v>0.666666652</v>
      </c>
      <c r="R929" s="7">
        <f t="shared" si="5"/>
        <v>0.6814159151</v>
      </c>
      <c r="S929" s="7">
        <f t="shared" si="6"/>
        <v>0.6725663572</v>
      </c>
      <c r="T929" s="7">
        <f t="shared" si="7"/>
        <v>0.6754385823</v>
      </c>
      <c r="U929" s="7">
        <f t="shared" si="8"/>
        <v>0.8473895582</v>
      </c>
      <c r="V929" s="8">
        <f t="shared" si="9"/>
        <v>0.8548387097</v>
      </c>
      <c r="W929" s="7">
        <f t="shared" si="10"/>
        <v>0.8508064516</v>
      </c>
      <c r="X929" s="9">
        <f t="shared" si="11"/>
        <v>0.8514056225</v>
      </c>
      <c r="Y929" s="7">
        <f t="shared" si="12"/>
        <v>0.0285110979</v>
      </c>
      <c r="Z929" s="7">
        <f t="shared" si="13"/>
        <v>4.153508998</v>
      </c>
      <c r="AA929" s="7">
        <f t="shared" si="14"/>
        <v>4.190265716</v>
      </c>
      <c r="AB929" s="7">
        <f t="shared" si="15"/>
        <v>0.1536000003</v>
      </c>
      <c r="AC929" s="9">
        <f t="shared" si="16"/>
        <v>0.1549500003</v>
      </c>
      <c r="AD929" s="9">
        <f t="shared" si="17"/>
        <v>0.1541500003</v>
      </c>
      <c r="AE929" s="9">
        <f t="shared" si="18"/>
        <v>0.1544000003</v>
      </c>
      <c r="AF929" s="7">
        <f t="shared" si="19"/>
        <v>0.3901437086</v>
      </c>
      <c r="AG929" s="7">
        <f t="shared" si="20"/>
        <v>21.09060099</v>
      </c>
      <c r="AH929" s="7">
        <f t="shared" si="21"/>
        <v>24.10135628</v>
      </c>
      <c r="AI929" s="7">
        <f t="shared" si="22"/>
        <v>20.30004688</v>
      </c>
      <c r="AJ929" s="7">
        <f t="shared" si="23"/>
        <v>4.316918055</v>
      </c>
      <c r="AK929" s="7">
        <f t="shared" si="24"/>
        <v>1.058695674</v>
      </c>
      <c r="AL929" s="7">
        <f t="shared" si="25"/>
        <v>1.258397991</v>
      </c>
    </row>
    <row r="930" ht="15.75" customHeight="1">
      <c r="A930" s="5">
        <v>21.48</v>
      </c>
      <c r="B930" s="5" t="str">
        <f t="shared" si="1"/>
        <v>baik</v>
      </c>
      <c r="C930" s="5">
        <v>40.0</v>
      </c>
      <c r="D930" s="5"/>
      <c r="E930" s="5">
        <v>0.105099998</v>
      </c>
      <c r="F930" s="5">
        <v>0.129600003</v>
      </c>
      <c r="G930" s="5">
        <v>0.113700002</v>
      </c>
      <c r="H930" s="5">
        <v>0.111500002</v>
      </c>
      <c r="I930" s="5">
        <v>0.084700003</v>
      </c>
      <c r="J930" s="5">
        <v>0.088500001</v>
      </c>
      <c r="K930" s="5">
        <v>0.074299999</v>
      </c>
      <c r="L930" s="5">
        <v>0.086000003</v>
      </c>
      <c r="M930" s="5">
        <v>0.077399999</v>
      </c>
      <c r="N930" s="5">
        <v>0.078100003</v>
      </c>
      <c r="O930" s="7">
        <f t="shared" si="2"/>
        <v>-0.2095744829</v>
      </c>
      <c r="P930" s="7">
        <f t="shared" si="3"/>
        <v>0.2712113951</v>
      </c>
      <c r="Q930" s="7">
        <f t="shared" si="4"/>
        <v>-0.02043506948</v>
      </c>
      <c r="R930" s="7">
        <f t="shared" si="5"/>
        <v>-0.02493440912</v>
      </c>
      <c r="S930" s="7">
        <f t="shared" si="6"/>
        <v>-0.02034120708</v>
      </c>
      <c r="T930" s="7">
        <f t="shared" si="7"/>
        <v>-0.02504946638</v>
      </c>
      <c r="U930" s="7">
        <f t="shared" si="8"/>
        <v>0.2521739299</v>
      </c>
      <c r="V930" s="8">
        <f t="shared" si="9"/>
        <v>0.2479537723</v>
      </c>
      <c r="W930" s="7">
        <f t="shared" si="10"/>
        <v>0.251324037</v>
      </c>
      <c r="X930" s="9">
        <f t="shared" si="11"/>
        <v>0.2487922681</v>
      </c>
      <c r="Y930" s="7">
        <f t="shared" si="12"/>
        <v>-0.06535142077</v>
      </c>
      <c r="Z930" s="7">
        <f t="shared" si="13"/>
        <v>1.60382339</v>
      </c>
      <c r="AA930" s="7">
        <f t="shared" si="14"/>
        <v>1.596456705</v>
      </c>
      <c r="AB930" s="7">
        <f t="shared" si="15"/>
        <v>-0.022624981</v>
      </c>
      <c r="AC930" s="9">
        <f t="shared" si="16"/>
        <v>-0.027350008</v>
      </c>
      <c r="AD930" s="9">
        <f t="shared" si="17"/>
        <v>-0.024549992</v>
      </c>
      <c r="AE930" s="9">
        <f t="shared" si="18"/>
        <v>-0.025424997</v>
      </c>
      <c r="AF930" s="7">
        <f t="shared" si="19"/>
        <v>0.6534740342</v>
      </c>
      <c r="AG930" s="7">
        <f t="shared" si="20"/>
        <v>19.83761516</v>
      </c>
      <c r="AH930" s="7">
        <f t="shared" si="21"/>
        <v>102.5737999</v>
      </c>
      <c r="AI930" s="7">
        <f t="shared" si="22"/>
        <v>109.8560656</v>
      </c>
      <c r="AJ930" s="7">
        <f t="shared" si="23"/>
        <v>96.21803194</v>
      </c>
      <c r="AK930" s="7">
        <f t="shared" si="24"/>
        <v>0.8773148099</v>
      </c>
      <c r="AL930" s="7">
        <f t="shared" si="25"/>
        <v>1.081826871</v>
      </c>
    </row>
    <row r="931" ht="15.75" customHeight="1">
      <c r="A931" s="5">
        <v>21.48</v>
      </c>
      <c r="B931" s="5" t="str">
        <f t="shared" si="1"/>
        <v>baik</v>
      </c>
      <c r="C931" s="5">
        <v>70.0</v>
      </c>
      <c r="D931" s="5"/>
      <c r="E931" s="5">
        <v>0.0678</v>
      </c>
      <c r="F931" s="5">
        <v>0.085600004</v>
      </c>
      <c r="G931" s="5">
        <v>0.070299998</v>
      </c>
      <c r="H931" s="5">
        <v>0.069899999</v>
      </c>
      <c r="I931" s="5">
        <v>0.0502</v>
      </c>
      <c r="J931" s="5">
        <v>0.050700001</v>
      </c>
      <c r="K931" s="5">
        <v>0.044199999</v>
      </c>
      <c r="L931" s="5">
        <v>0.0438</v>
      </c>
      <c r="M931" s="5">
        <v>0.0261</v>
      </c>
      <c r="N931" s="5">
        <v>0.0229</v>
      </c>
      <c r="O931" s="7">
        <f t="shared" si="2"/>
        <v>-0.2279475955</v>
      </c>
      <c r="P931" s="7">
        <f t="shared" si="3"/>
        <v>0.3189522654</v>
      </c>
      <c r="Q931" s="7">
        <f t="shared" si="4"/>
        <v>0.2574679837</v>
      </c>
      <c r="R931" s="7">
        <f t="shared" si="5"/>
        <v>0.3174366515</v>
      </c>
      <c r="S931" s="7">
        <f t="shared" si="6"/>
        <v>0.2697466359</v>
      </c>
      <c r="T931" s="7">
        <f t="shared" si="7"/>
        <v>0.3029871878</v>
      </c>
      <c r="U931" s="7">
        <f t="shared" si="8"/>
        <v>0.5326768296</v>
      </c>
      <c r="V931" s="8">
        <f t="shared" si="9"/>
        <v>0.5778801999</v>
      </c>
      <c r="W931" s="7">
        <f t="shared" si="10"/>
        <v>0.5483871134</v>
      </c>
      <c r="X931" s="9">
        <f t="shared" si="11"/>
        <v>0.5613249933</v>
      </c>
      <c r="Y931" s="7">
        <f t="shared" si="12"/>
        <v>-0.09813987045</v>
      </c>
      <c r="Z931" s="7">
        <f t="shared" si="13"/>
        <v>2.217638751</v>
      </c>
      <c r="AA931" s="7">
        <f t="shared" si="14"/>
        <v>2.323397978</v>
      </c>
      <c r="AB931" s="7">
        <f t="shared" si="15"/>
        <v>0.1551750163</v>
      </c>
      <c r="AC931" s="9">
        <f t="shared" si="16"/>
        <v>0.1767750163</v>
      </c>
      <c r="AD931" s="9">
        <f t="shared" si="17"/>
        <v>0.1639750163</v>
      </c>
      <c r="AE931" s="9">
        <f t="shared" si="18"/>
        <v>0.1679750163</v>
      </c>
      <c r="AF931" s="7">
        <f t="shared" si="19"/>
        <v>0.6287340008</v>
      </c>
      <c r="AG931" s="7">
        <f t="shared" si="20"/>
        <v>19.12951673</v>
      </c>
      <c r="AH931" s="7">
        <f t="shared" si="21"/>
        <v>38.99970435</v>
      </c>
      <c r="AI931" s="7">
        <f t="shared" si="22"/>
        <v>51.58433408</v>
      </c>
      <c r="AJ931" s="7">
        <f t="shared" si="23"/>
        <v>12.11021839</v>
      </c>
      <c r="AK931" s="7">
        <f t="shared" si="24"/>
        <v>0.8212616205</v>
      </c>
      <c r="AL931" s="7">
        <f t="shared" si="25"/>
        <v>1.036873127</v>
      </c>
    </row>
    <row r="932" ht="15.75" customHeight="1">
      <c r="A932" s="5">
        <v>21.4</v>
      </c>
      <c r="B932" s="5" t="str">
        <f t="shared" si="1"/>
        <v>baik</v>
      </c>
      <c r="C932" s="5">
        <v>40.0</v>
      </c>
      <c r="D932" s="7"/>
      <c r="E932" s="5">
        <v>0.055500001</v>
      </c>
      <c r="F932" s="5">
        <v>0.062399998</v>
      </c>
      <c r="G932" s="5">
        <v>0.044100001</v>
      </c>
      <c r="H932" s="5">
        <v>0.0381</v>
      </c>
      <c r="I932" s="5">
        <v>0.0131</v>
      </c>
      <c r="J932" s="5">
        <v>0.013</v>
      </c>
      <c r="K932" s="5">
        <v>0.01</v>
      </c>
      <c r="L932" s="5">
        <v>0.0071</v>
      </c>
      <c r="M932" s="5">
        <v>0.0033</v>
      </c>
      <c r="N932" s="5">
        <v>0.0025</v>
      </c>
      <c r="O932" s="7">
        <f t="shared" si="2"/>
        <v>-0.6303142397</v>
      </c>
      <c r="P932" s="7">
        <f t="shared" si="3"/>
        <v>0.7237568984</v>
      </c>
      <c r="Q932" s="7">
        <f t="shared" si="4"/>
        <v>0.5037593985</v>
      </c>
      <c r="R932" s="7">
        <f t="shared" si="5"/>
        <v>0.6</v>
      </c>
      <c r="S932" s="7">
        <f t="shared" si="6"/>
        <v>0.536</v>
      </c>
      <c r="T932" s="7">
        <f t="shared" si="7"/>
        <v>0.5639097744</v>
      </c>
      <c r="U932" s="7">
        <f t="shared" si="8"/>
        <v>0.8995433759</v>
      </c>
      <c r="V932" s="8">
        <f t="shared" si="9"/>
        <v>0.9229583952</v>
      </c>
      <c r="W932" s="7">
        <f t="shared" si="10"/>
        <v>0.9106317384</v>
      </c>
      <c r="X932" s="9">
        <f t="shared" si="11"/>
        <v>0.9117199364</v>
      </c>
      <c r="Y932" s="7">
        <f t="shared" si="12"/>
        <v>-0.1718309594</v>
      </c>
      <c r="Z932" s="7">
        <f t="shared" si="13"/>
        <v>8.007518722</v>
      </c>
      <c r="AA932" s="7">
        <f t="shared" si="14"/>
        <v>8.51999992</v>
      </c>
      <c r="AB932" s="7">
        <f t="shared" si="15"/>
        <v>0.224824992</v>
      </c>
      <c r="AC932" s="9">
        <f t="shared" si="16"/>
        <v>0.230224992</v>
      </c>
      <c r="AD932" s="9">
        <f t="shared" si="17"/>
        <v>0.227024992</v>
      </c>
      <c r="AE932" s="9">
        <f t="shared" si="18"/>
        <v>0.228024992</v>
      </c>
      <c r="AF932" s="7">
        <f t="shared" si="19"/>
        <v>0.2267573645</v>
      </c>
      <c r="AG932" s="7">
        <f t="shared" si="20"/>
        <v>16.38651614</v>
      </c>
      <c r="AH932" s="7">
        <f t="shared" si="21"/>
        <v>21.75344249</v>
      </c>
      <c r="AI932" s="7">
        <f t="shared" si="22"/>
        <v>8.136603348</v>
      </c>
      <c r="AJ932" s="7">
        <f t="shared" si="23"/>
        <v>3.465540935</v>
      </c>
      <c r="AK932" s="7">
        <f t="shared" si="24"/>
        <v>0.7067308079</v>
      </c>
      <c r="AL932" s="7">
        <f t="shared" si="25"/>
        <v>0.7945945983</v>
      </c>
    </row>
    <row r="933" ht="15.75" customHeight="1">
      <c r="A933" s="5">
        <v>21.4</v>
      </c>
      <c r="B933" s="5" t="str">
        <f t="shared" si="1"/>
        <v>baik</v>
      </c>
      <c r="C933" s="5">
        <v>40.0</v>
      </c>
      <c r="D933" s="5"/>
      <c r="E933" s="5">
        <v>0.148000002</v>
      </c>
      <c r="F933" s="5">
        <v>0.162300006</v>
      </c>
      <c r="G933" s="5">
        <v>0.092299998</v>
      </c>
      <c r="H933" s="5">
        <v>0.083099999</v>
      </c>
      <c r="I933" s="5">
        <v>0.0526</v>
      </c>
      <c r="J933" s="5">
        <v>0.056299999</v>
      </c>
      <c r="K933" s="5">
        <v>0.044300001</v>
      </c>
      <c r="L933" s="5">
        <v>0.048700001</v>
      </c>
      <c r="M933" s="5">
        <v>0.0403</v>
      </c>
      <c r="N933" s="5">
        <v>0.0352</v>
      </c>
      <c r="O933" s="7">
        <f t="shared" si="2"/>
        <v>-0.351390903</v>
      </c>
      <c r="P933" s="7">
        <f t="shared" si="3"/>
        <v>0.5711519894</v>
      </c>
      <c r="Q933" s="7">
        <f t="shared" si="4"/>
        <v>0.04728133514</v>
      </c>
      <c r="R933" s="7">
        <f t="shared" si="5"/>
        <v>0.1144654199</v>
      </c>
      <c r="S933" s="7">
        <f t="shared" si="6"/>
        <v>0.05031447735</v>
      </c>
      <c r="T933" s="7">
        <f t="shared" si="7"/>
        <v>0.1075650224</v>
      </c>
      <c r="U933" s="7">
        <f t="shared" si="8"/>
        <v>0.6021717788</v>
      </c>
      <c r="V933" s="8">
        <f t="shared" si="9"/>
        <v>0.6435443146</v>
      </c>
      <c r="W933" s="7">
        <f t="shared" si="10"/>
        <v>0.6177215306</v>
      </c>
      <c r="X933" s="9">
        <f t="shared" si="11"/>
        <v>0.6273445323</v>
      </c>
      <c r="Y933" s="7">
        <f t="shared" si="12"/>
        <v>-0.2749411112</v>
      </c>
      <c r="Z933" s="7">
        <f t="shared" si="13"/>
        <v>3.009456276</v>
      </c>
      <c r="AA933" s="7">
        <f t="shared" si="14"/>
        <v>3.202515733</v>
      </c>
      <c r="AB933" s="7">
        <f t="shared" si="15"/>
        <v>0.3661000238</v>
      </c>
      <c r="AC933" s="9">
        <f t="shared" si="16"/>
        <v>0.4005250238</v>
      </c>
      <c r="AD933" s="9">
        <f t="shared" si="17"/>
        <v>0.3801250238</v>
      </c>
      <c r="AE933" s="9">
        <f t="shared" si="18"/>
        <v>0.3865000238</v>
      </c>
      <c r="AF933" s="7">
        <f t="shared" si="19"/>
        <v>0.4799566843</v>
      </c>
      <c r="AG933" s="7">
        <f t="shared" si="20"/>
        <v>12.4746793</v>
      </c>
      <c r="AH933" s="7">
        <f t="shared" si="21"/>
        <v>63.67250173</v>
      </c>
      <c r="AI933" s="7">
        <f t="shared" si="22"/>
        <v>59.46506492</v>
      </c>
      <c r="AJ933" s="7">
        <f t="shared" si="23"/>
        <v>34.6278957</v>
      </c>
      <c r="AK933" s="7">
        <f t="shared" si="24"/>
        <v>0.568699905</v>
      </c>
      <c r="AL933" s="7">
        <f t="shared" si="25"/>
        <v>0.6236486267</v>
      </c>
    </row>
    <row r="934" ht="15.75" customHeight="1">
      <c r="A934" s="5">
        <v>21.4</v>
      </c>
      <c r="B934" s="5" t="str">
        <f t="shared" si="1"/>
        <v>baik</v>
      </c>
      <c r="C934" s="5">
        <v>40.0</v>
      </c>
      <c r="D934" s="5"/>
      <c r="E934" s="7">
        <v>0.512000024</v>
      </c>
      <c r="F934" s="5">
        <v>0.481099993</v>
      </c>
      <c r="G934" s="5">
        <v>0.475499988</v>
      </c>
      <c r="H934" s="5">
        <v>0.538500011</v>
      </c>
      <c r="I934" s="5">
        <v>0.499799997</v>
      </c>
      <c r="J934" s="5">
        <v>0.51789999</v>
      </c>
      <c r="K934" s="5">
        <v>0.415699989</v>
      </c>
      <c r="L934" s="5">
        <v>0.504499972</v>
      </c>
      <c r="M934" s="5">
        <v>0.386799991</v>
      </c>
      <c r="N934" s="5">
        <v>0.388700008</v>
      </c>
      <c r="O934" s="7">
        <f t="shared" si="2"/>
        <v>-0.06710053921</v>
      </c>
      <c r="P934" s="7">
        <f t="shared" si="3"/>
        <v>0.07292596489</v>
      </c>
      <c r="Q934" s="7">
        <f t="shared" si="4"/>
        <v>0.03601245946</v>
      </c>
      <c r="R934" s="7">
        <f t="shared" si="5"/>
        <v>0.03356536686</v>
      </c>
      <c r="S934" s="7">
        <f t="shared" si="6"/>
        <v>0.03592739695</v>
      </c>
      <c r="T934" s="7">
        <f t="shared" si="7"/>
        <v>0.03364483698</v>
      </c>
      <c r="U934" s="7">
        <f t="shared" si="8"/>
        <v>0.1086530749</v>
      </c>
      <c r="V934" s="8">
        <f t="shared" si="9"/>
        <v>0.1062313002</v>
      </c>
      <c r="W934" s="7">
        <f t="shared" si="10"/>
        <v>0.1084157299</v>
      </c>
      <c r="X934" s="9">
        <f t="shared" si="11"/>
        <v>0.106463863</v>
      </c>
      <c r="Y934" s="7">
        <f t="shared" si="12"/>
        <v>-0.005854071829</v>
      </c>
      <c r="Z934" s="7">
        <f t="shared" si="13"/>
        <v>1.192024928</v>
      </c>
      <c r="AA934" s="7">
        <f t="shared" si="14"/>
        <v>1.189209329</v>
      </c>
      <c r="AB934" s="7">
        <f t="shared" si="15"/>
        <v>-0.7904249645</v>
      </c>
      <c r="AC934" s="9">
        <f t="shared" si="16"/>
        <v>-0.8032500793</v>
      </c>
      <c r="AD934" s="9">
        <f t="shared" si="17"/>
        <v>-0.7956500113</v>
      </c>
      <c r="AE934" s="9">
        <f t="shared" si="18"/>
        <v>-0.7980250325</v>
      </c>
      <c r="AF934" s="7">
        <f t="shared" si="19"/>
        <v>0.8742376435</v>
      </c>
      <c r="AG934" s="7">
        <f t="shared" si="20"/>
        <v>15.57510446</v>
      </c>
      <c r="AH934" s="7">
        <f t="shared" si="21"/>
        <v>325176.3711</v>
      </c>
      <c r="AI934" s="7">
        <f t="shared" si="22"/>
        <v>1207.963205</v>
      </c>
      <c r="AJ934" s="7">
        <f t="shared" si="23"/>
        <v>3068255861</v>
      </c>
      <c r="AK934" s="7">
        <f t="shared" si="24"/>
        <v>0.9883599978</v>
      </c>
      <c r="AL934" s="7">
        <f t="shared" si="25"/>
        <v>0.9287108705</v>
      </c>
    </row>
    <row r="935" ht="15.75" customHeight="1">
      <c r="A935" s="5">
        <v>21.35</v>
      </c>
      <c r="B935" s="5" t="str">
        <f t="shared" si="1"/>
        <v>baik</v>
      </c>
      <c r="C935" s="5">
        <v>50.0</v>
      </c>
      <c r="D935" s="5"/>
      <c r="E935" s="5">
        <v>0.141800001</v>
      </c>
      <c r="F935" s="5">
        <v>0.136399999</v>
      </c>
      <c r="G935" s="5">
        <v>0.124600001</v>
      </c>
      <c r="H935" s="5">
        <v>0.131300002</v>
      </c>
      <c r="I935" s="5">
        <v>0.1215</v>
      </c>
      <c r="J935" s="5">
        <v>0.126200005</v>
      </c>
      <c r="K935" s="5">
        <v>0.116499998</v>
      </c>
      <c r="L935" s="5">
        <v>0.1193</v>
      </c>
      <c r="M935" s="5">
        <v>0.115999997</v>
      </c>
      <c r="N935" s="5">
        <v>0.1105</v>
      </c>
      <c r="O935" s="7">
        <f t="shared" si="2"/>
        <v>-0.03359603083</v>
      </c>
      <c r="P935" s="7">
        <f t="shared" si="3"/>
        <v>0.07868723304</v>
      </c>
      <c r="Q935" s="7">
        <f t="shared" si="4"/>
        <v>0.002150541982</v>
      </c>
      <c r="R935" s="7">
        <f t="shared" si="5"/>
        <v>0.02643170948</v>
      </c>
      <c r="S935" s="7">
        <f t="shared" si="6"/>
        <v>0.002202647596</v>
      </c>
      <c r="T935" s="7">
        <f t="shared" si="7"/>
        <v>0.02580644357</v>
      </c>
      <c r="U935" s="7">
        <f t="shared" si="8"/>
        <v>0.08082409795</v>
      </c>
      <c r="V935" s="8">
        <f t="shared" si="9"/>
        <v>0.1049007659</v>
      </c>
      <c r="W935" s="7">
        <f t="shared" si="10"/>
        <v>0.08262455279</v>
      </c>
      <c r="X935" s="9">
        <f t="shared" si="11"/>
        <v>0.1026148947</v>
      </c>
      <c r="Y935" s="7">
        <f t="shared" si="12"/>
        <v>-0.04521072031</v>
      </c>
      <c r="Z935" s="7">
        <f t="shared" si="13"/>
        <v>1.122580669</v>
      </c>
      <c r="AA935" s="7">
        <f t="shared" si="14"/>
        <v>1.149779746</v>
      </c>
      <c r="AB935" s="7">
        <f t="shared" si="15"/>
        <v>-0.2665249833</v>
      </c>
      <c r="AC935" s="9">
        <f t="shared" si="16"/>
        <v>-0.2294000035</v>
      </c>
      <c r="AD935" s="9">
        <f t="shared" si="17"/>
        <v>-0.2513999915</v>
      </c>
      <c r="AE935" s="9">
        <f t="shared" si="18"/>
        <v>-0.2445249953</v>
      </c>
      <c r="AF935" s="7">
        <f t="shared" si="19"/>
        <v>0.9349919508</v>
      </c>
      <c r="AG935" s="7">
        <f t="shared" si="20"/>
        <v>16.75017029</v>
      </c>
      <c r="AH935" s="7">
        <f t="shared" si="21"/>
        <v>130.7717844</v>
      </c>
      <c r="AI935" s="7">
        <f t="shared" si="22"/>
        <v>177.8113929</v>
      </c>
      <c r="AJ935" s="7">
        <f t="shared" si="23"/>
        <v>161.9271001</v>
      </c>
      <c r="AK935" s="7">
        <f t="shared" si="24"/>
        <v>0.9134897501</v>
      </c>
      <c r="AL935" s="7">
        <f t="shared" si="25"/>
        <v>0.8787023986</v>
      </c>
    </row>
    <row r="936" ht="15.75" customHeight="1">
      <c r="A936" s="5">
        <v>21.33</v>
      </c>
      <c r="B936" s="5" t="str">
        <f t="shared" si="1"/>
        <v>baik</v>
      </c>
      <c r="C936" s="5">
        <v>40.0</v>
      </c>
      <c r="D936" s="5"/>
      <c r="E936" s="5">
        <v>0.030825</v>
      </c>
      <c r="F936" s="5">
        <v>0.021199999</v>
      </c>
      <c r="G936" s="5">
        <v>0.01065</v>
      </c>
      <c r="H936" s="5">
        <v>0.011775</v>
      </c>
      <c r="I936" s="5">
        <v>0.010375</v>
      </c>
      <c r="J936" s="5">
        <v>0.01155</v>
      </c>
      <c r="K936" s="5">
        <v>0.0094</v>
      </c>
      <c r="L936" s="5">
        <v>0.0105</v>
      </c>
      <c r="M936" s="5">
        <v>0.008175</v>
      </c>
      <c r="N936" s="5">
        <v>0.007875</v>
      </c>
      <c r="O936" s="7">
        <f t="shared" si="2"/>
        <v>-0.06234413965</v>
      </c>
      <c r="P936" s="7">
        <f t="shared" si="3"/>
        <v>0.385620895</v>
      </c>
      <c r="Q936" s="7">
        <f t="shared" si="4"/>
        <v>0.06970128023</v>
      </c>
      <c r="R936" s="7">
        <f t="shared" si="5"/>
        <v>0.08827785818</v>
      </c>
      <c r="S936" s="7">
        <f t="shared" si="6"/>
        <v>0.07091172214</v>
      </c>
      <c r="T936" s="7">
        <f t="shared" si="7"/>
        <v>0.08677098151</v>
      </c>
      <c r="U936" s="7">
        <f t="shared" si="8"/>
        <v>0.4434042364</v>
      </c>
      <c r="V936" s="8">
        <f t="shared" si="9"/>
        <v>0.4582974878</v>
      </c>
      <c r="W936" s="7">
        <f t="shared" si="10"/>
        <v>0.4479793447</v>
      </c>
      <c r="X936" s="9">
        <f t="shared" si="11"/>
        <v>0.4536170027</v>
      </c>
      <c r="Y936" s="7">
        <f t="shared" si="12"/>
        <v>-0.3312401674</v>
      </c>
      <c r="Z936" s="7">
        <f t="shared" si="13"/>
        <v>1.812233229</v>
      </c>
      <c r="AA936" s="7">
        <f t="shared" si="14"/>
        <v>1.843704718</v>
      </c>
      <c r="AB936" s="7">
        <f t="shared" si="15"/>
        <v>0.027268746</v>
      </c>
      <c r="AC936" s="9">
        <f t="shared" si="16"/>
        <v>0.029293746</v>
      </c>
      <c r="AD936" s="9">
        <f t="shared" si="17"/>
        <v>0.028093746</v>
      </c>
      <c r="AE936" s="9">
        <f t="shared" si="18"/>
        <v>0.028468746</v>
      </c>
      <c r="AF936" s="7">
        <f t="shared" si="19"/>
        <v>0.882629108</v>
      </c>
      <c r="AG936" s="7">
        <f t="shared" si="20"/>
        <v>11.34946406</v>
      </c>
      <c r="AH936" s="7">
        <f t="shared" si="21"/>
        <v>10.32375062</v>
      </c>
      <c r="AI936" s="7">
        <f t="shared" si="22"/>
        <v>6.930200006</v>
      </c>
      <c r="AJ936" s="7">
        <f t="shared" si="23"/>
        <v>0.7014988188</v>
      </c>
      <c r="AK936" s="7">
        <f t="shared" si="24"/>
        <v>0.5023585143</v>
      </c>
      <c r="AL936" s="7">
        <f t="shared" si="25"/>
        <v>0.3454987835</v>
      </c>
    </row>
    <row r="937" ht="15.75" customHeight="1">
      <c r="A937" s="5">
        <v>21.3</v>
      </c>
      <c r="B937" s="5" t="str">
        <f t="shared" si="1"/>
        <v>baik</v>
      </c>
      <c r="C937" s="5">
        <v>70.0</v>
      </c>
      <c r="D937" s="5"/>
      <c r="E937" s="5">
        <v>0.074299999</v>
      </c>
      <c r="F937" s="5">
        <v>0.096799999</v>
      </c>
      <c r="G937" s="5">
        <v>0.125499994</v>
      </c>
      <c r="H937" s="5">
        <v>0.134299994</v>
      </c>
      <c r="I937" s="5">
        <v>0.086199999</v>
      </c>
      <c r="J937" s="5">
        <v>0.094400004</v>
      </c>
      <c r="K937" s="5">
        <v>0.070799999</v>
      </c>
      <c r="L937" s="5">
        <v>0.0682</v>
      </c>
      <c r="M937" s="5">
        <v>0.033</v>
      </c>
      <c r="N937" s="5">
        <v>0.031800002</v>
      </c>
      <c r="O937" s="7">
        <f t="shared" si="2"/>
        <v>-0.2786551042</v>
      </c>
      <c r="P937" s="7">
        <f t="shared" si="3"/>
        <v>0.1551312668</v>
      </c>
      <c r="Q937" s="7">
        <f t="shared" si="4"/>
        <v>0.3641618436</v>
      </c>
      <c r="R937" s="7">
        <f t="shared" si="5"/>
        <v>0.3801169261</v>
      </c>
      <c r="S937" s="7">
        <f t="shared" si="6"/>
        <v>0.3684210393</v>
      </c>
      <c r="T937" s="7">
        <f t="shared" si="7"/>
        <v>0.3757225181</v>
      </c>
      <c r="U937" s="7">
        <f t="shared" si="8"/>
        <v>0.4915254198</v>
      </c>
      <c r="V937" s="8">
        <f t="shared" si="9"/>
        <v>0.5054432076</v>
      </c>
      <c r="W937" s="7">
        <f t="shared" si="10"/>
        <v>0.4961119635</v>
      </c>
      <c r="X937" s="9">
        <f t="shared" si="11"/>
        <v>0.5007703968</v>
      </c>
      <c r="Y937" s="7">
        <f t="shared" si="12"/>
        <v>0.1291047949</v>
      </c>
      <c r="Z937" s="7">
        <f t="shared" si="13"/>
        <v>2.14161845</v>
      </c>
      <c r="AA937" s="7">
        <f t="shared" si="14"/>
        <v>2.166666577</v>
      </c>
      <c r="AB937" s="7">
        <f t="shared" si="15"/>
        <v>0.1467499963</v>
      </c>
      <c r="AC937" s="9">
        <f t="shared" si="16"/>
        <v>0.1548499828</v>
      </c>
      <c r="AD937" s="9">
        <f t="shared" si="17"/>
        <v>0.1500499908</v>
      </c>
      <c r="AE937" s="9">
        <f t="shared" si="18"/>
        <v>0.1515499883</v>
      </c>
      <c r="AF937" s="7">
        <f t="shared" si="19"/>
        <v>0.5641434453</v>
      </c>
      <c r="AG937" s="7">
        <f t="shared" si="20"/>
        <v>26.63672631</v>
      </c>
      <c r="AH937" s="7">
        <f t="shared" si="21"/>
        <v>133.4206779</v>
      </c>
      <c r="AI937" s="7">
        <f t="shared" si="22"/>
        <v>119.9110034</v>
      </c>
      <c r="AJ937" s="7">
        <f t="shared" si="23"/>
        <v>169.0383142</v>
      </c>
      <c r="AK937" s="7">
        <f t="shared" si="24"/>
        <v>1.296487555</v>
      </c>
      <c r="AL937" s="7">
        <f t="shared" si="25"/>
        <v>1.689098192</v>
      </c>
    </row>
    <row r="938" ht="15.75" customHeight="1">
      <c r="A938" s="5">
        <v>21.3</v>
      </c>
      <c r="B938" s="5" t="str">
        <f t="shared" si="1"/>
        <v>baik</v>
      </c>
      <c r="C938" s="5">
        <v>40.0</v>
      </c>
      <c r="D938" s="5"/>
      <c r="E938" s="7">
        <v>0.082050003</v>
      </c>
      <c r="F938" s="5">
        <v>0.089249998</v>
      </c>
      <c r="G938" s="5">
        <v>0.063124999</v>
      </c>
      <c r="H938" s="5">
        <v>0.056325</v>
      </c>
      <c r="I938" s="5">
        <v>0.043299999</v>
      </c>
      <c r="J938" s="5">
        <v>0.042399999</v>
      </c>
      <c r="K938" s="5">
        <v>0.047274999</v>
      </c>
      <c r="L938" s="5">
        <v>0.033025</v>
      </c>
      <c r="M938" s="5">
        <v>0.037300002</v>
      </c>
      <c r="N938" s="5">
        <v>0.027625</v>
      </c>
      <c r="O938" s="7">
        <f t="shared" si="2"/>
        <v>-0.1435688432</v>
      </c>
      <c r="P938" s="7">
        <f t="shared" si="3"/>
        <v>0.3074528469</v>
      </c>
      <c r="Q938" s="7">
        <f t="shared" si="4"/>
        <v>0.1179426176</v>
      </c>
      <c r="R938" s="7">
        <f t="shared" si="5"/>
        <v>0.2623497899</v>
      </c>
      <c r="S938" s="7">
        <f t="shared" si="6"/>
        <v>0.1331775318</v>
      </c>
      <c r="T938" s="7">
        <f t="shared" si="7"/>
        <v>0.2323381468</v>
      </c>
      <c r="U938" s="7">
        <f t="shared" si="8"/>
        <v>0.4105096484</v>
      </c>
      <c r="V938" s="8">
        <f t="shared" si="9"/>
        <v>0.5272727192</v>
      </c>
      <c r="W938" s="7">
        <f t="shared" si="10"/>
        <v>0.444491952</v>
      </c>
      <c r="X938" s="9">
        <f t="shared" si="11"/>
        <v>0.4869616594</v>
      </c>
      <c r="Y938" s="7">
        <f t="shared" si="12"/>
        <v>-0.1714520067</v>
      </c>
      <c r="Z938" s="7">
        <f t="shared" si="13"/>
        <v>1.801655279</v>
      </c>
      <c r="AA938" s="7">
        <f t="shared" si="14"/>
        <v>2.034379159</v>
      </c>
      <c r="AB938" s="7">
        <f t="shared" si="15"/>
        <v>0.09340622875</v>
      </c>
      <c r="AC938" s="9">
        <f t="shared" si="16"/>
        <v>0.1587124923</v>
      </c>
      <c r="AD938" s="9">
        <f t="shared" si="17"/>
        <v>0.1200124843</v>
      </c>
      <c r="AE938" s="9">
        <f t="shared" si="18"/>
        <v>0.1321062368</v>
      </c>
      <c r="AF938" s="7">
        <f t="shared" si="19"/>
        <v>0.7489108871</v>
      </c>
      <c r="AG938" s="7">
        <f t="shared" si="20"/>
        <v>15.7188144</v>
      </c>
      <c r="AH938" s="7">
        <f t="shared" si="21"/>
        <v>33.23762308</v>
      </c>
      <c r="AI938" s="7">
        <f t="shared" si="22"/>
        <v>40.47226122</v>
      </c>
      <c r="AJ938" s="7">
        <f t="shared" si="23"/>
        <v>8.596950214</v>
      </c>
      <c r="AK938" s="7">
        <f t="shared" si="24"/>
        <v>0.7072829178</v>
      </c>
      <c r="AL938" s="7">
        <f t="shared" si="25"/>
        <v>0.7693479182</v>
      </c>
    </row>
    <row r="939" ht="15.75" customHeight="1">
      <c r="A939" s="5">
        <v>21.28</v>
      </c>
      <c r="B939" s="5" t="str">
        <f t="shared" si="1"/>
        <v>baik</v>
      </c>
      <c r="C939" s="5">
        <v>40.0</v>
      </c>
      <c r="D939" s="7"/>
      <c r="E939" s="5">
        <v>0.0713</v>
      </c>
      <c r="F939" s="5">
        <v>0.093500003</v>
      </c>
      <c r="G939" s="5">
        <v>0.056600001</v>
      </c>
      <c r="H939" s="5">
        <v>0.052099999</v>
      </c>
      <c r="I939" s="5">
        <v>0.030999999</v>
      </c>
      <c r="J939" s="5">
        <v>0.032000002</v>
      </c>
      <c r="K939" s="5">
        <v>0.0277</v>
      </c>
      <c r="L939" s="5">
        <v>0.0274</v>
      </c>
      <c r="M939" s="5">
        <v>0.0253</v>
      </c>
      <c r="N939" s="5">
        <v>0.022700001</v>
      </c>
      <c r="O939" s="7">
        <f t="shared" si="2"/>
        <v>-0.3428232581</v>
      </c>
      <c r="P939" s="7">
        <f t="shared" si="3"/>
        <v>0.5429043017</v>
      </c>
      <c r="Q939" s="7">
        <f t="shared" si="4"/>
        <v>0.04528301887</v>
      </c>
      <c r="R939" s="7">
        <f t="shared" si="5"/>
        <v>0.0992063274</v>
      </c>
      <c r="S939" s="7">
        <f t="shared" si="6"/>
        <v>0.04761904667</v>
      </c>
      <c r="T939" s="7">
        <f t="shared" si="7"/>
        <v>0.09433960377</v>
      </c>
      <c r="U939" s="7">
        <f t="shared" si="8"/>
        <v>0.5740740848</v>
      </c>
      <c r="V939" s="8">
        <f t="shared" si="9"/>
        <v>0.6092943164</v>
      </c>
      <c r="W939" s="7">
        <f t="shared" si="10"/>
        <v>0.5869191106</v>
      </c>
      <c r="X939" s="9">
        <f t="shared" si="11"/>
        <v>0.5959595977</v>
      </c>
      <c r="Y939" s="7">
        <f t="shared" si="12"/>
        <v>-0.245836116</v>
      </c>
      <c r="Z939" s="7">
        <f t="shared" si="13"/>
        <v>2.832075547</v>
      </c>
      <c r="AA939" s="7">
        <f t="shared" si="14"/>
        <v>2.978174623</v>
      </c>
      <c r="AB939" s="7">
        <f t="shared" si="15"/>
        <v>0.196300012</v>
      </c>
      <c r="AC939" s="9">
        <f t="shared" si="16"/>
        <v>0.2138500053</v>
      </c>
      <c r="AD939" s="9">
        <f t="shared" si="17"/>
        <v>0.2034500093</v>
      </c>
      <c r="AE939" s="9">
        <f t="shared" si="18"/>
        <v>0.206700008</v>
      </c>
      <c r="AF939" s="7">
        <f t="shared" si="19"/>
        <v>0.4893992846</v>
      </c>
      <c r="AG939" s="7">
        <f t="shared" si="20"/>
        <v>16.17484377</v>
      </c>
      <c r="AH939" s="7">
        <f t="shared" si="21"/>
        <v>28.74011897</v>
      </c>
      <c r="AI939" s="7">
        <f t="shared" si="22"/>
        <v>27.62552711</v>
      </c>
      <c r="AJ939" s="7">
        <f t="shared" si="23"/>
        <v>6.295318328</v>
      </c>
      <c r="AK939" s="7">
        <f t="shared" si="24"/>
        <v>0.6053475849</v>
      </c>
      <c r="AL939" s="7">
        <f t="shared" si="25"/>
        <v>0.793828906</v>
      </c>
    </row>
    <row r="940" ht="15.75" customHeight="1">
      <c r="A940" s="5">
        <v>21.27</v>
      </c>
      <c r="B940" s="5" t="str">
        <f t="shared" si="1"/>
        <v>baik</v>
      </c>
      <c r="C940" s="5">
        <v>40.0</v>
      </c>
      <c r="D940" s="5"/>
      <c r="E940" s="5">
        <v>0.084799998</v>
      </c>
      <c r="F940" s="5">
        <v>0.144099995</v>
      </c>
      <c r="G940" s="5">
        <v>0.187399998</v>
      </c>
      <c r="H940" s="5">
        <v>0.196799994</v>
      </c>
      <c r="I940" s="5">
        <v>0.119400002</v>
      </c>
      <c r="J940" s="5">
        <v>0.123499997</v>
      </c>
      <c r="K940" s="5">
        <v>0.097199999</v>
      </c>
      <c r="L940" s="5">
        <v>0.079000004</v>
      </c>
      <c r="M940" s="5">
        <v>0.0072</v>
      </c>
      <c r="N940" s="5">
        <v>0.0055</v>
      </c>
      <c r="O940" s="7">
        <f t="shared" si="2"/>
        <v>-0.3169360504</v>
      </c>
      <c r="P940" s="7">
        <f t="shared" si="3"/>
        <v>0.1943638507</v>
      </c>
      <c r="Q940" s="7">
        <f t="shared" si="4"/>
        <v>0.8620689642</v>
      </c>
      <c r="R940" s="7">
        <f t="shared" si="5"/>
        <v>0.8928919172</v>
      </c>
      <c r="S940" s="7">
        <f t="shared" si="6"/>
        <v>0.8763388498</v>
      </c>
      <c r="T940" s="7">
        <f t="shared" si="7"/>
        <v>0.8783524893</v>
      </c>
      <c r="U940" s="7">
        <f t="shared" si="8"/>
        <v>0.9048248481</v>
      </c>
      <c r="V940" s="8">
        <f t="shared" si="9"/>
        <v>0.9264705858</v>
      </c>
      <c r="W940" s="7">
        <f t="shared" si="10"/>
        <v>0.915106949</v>
      </c>
      <c r="X940" s="9">
        <f t="shared" si="11"/>
        <v>0.9160608036</v>
      </c>
      <c r="Y940" s="7">
        <f t="shared" si="12"/>
        <v>0.130618413</v>
      </c>
      <c r="Z940" s="7">
        <f t="shared" si="13"/>
        <v>3.17528732</v>
      </c>
      <c r="AA940" s="7">
        <f t="shared" si="14"/>
        <v>3.227848065</v>
      </c>
      <c r="AB940" s="7">
        <f t="shared" si="15"/>
        <v>0.5034999803</v>
      </c>
      <c r="AC940" s="9">
        <f t="shared" si="16"/>
        <v>0.5149749803</v>
      </c>
      <c r="AD940" s="9">
        <f t="shared" si="17"/>
        <v>0.5081749803</v>
      </c>
      <c r="AE940" s="9">
        <f t="shared" si="18"/>
        <v>0.5102999803</v>
      </c>
      <c r="AF940" s="7">
        <f t="shared" si="19"/>
        <v>0.5186766277</v>
      </c>
      <c r="AG940" s="7">
        <f t="shared" si="20"/>
        <v>33.57967207</v>
      </c>
      <c r="AH940" s="7">
        <f t="shared" si="21"/>
        <v>529.9317165</v>
      </c>
      <c r="AI940" s="7">
        <f t="shared" si="22"/>
        <v>172.6688765</v>
      </c>
      <c r="AJ940" s="7">
        <f t="shared" si="23"/>
        <v>3249.187004</v>
      </c>
      <c r="AK940" s="7">
        <f t="shared" si="24"/>
        <v>1.300485805</v>
      </c>
      <c r="AL940" s="7">
        <f t="shared" si="25"/>
        <v>2.209905689</v>
      </c>
    </row>
    <row r="941" ht="15.75" customHeight="1">
      <c r="A941" s="5">
        <v>21.2</v>
      </c>
      <c r="B941" s="5" t="str">
        <f t="shared" si="1"/>
        <v>baik</v>
      </c>
      <c r="C941" s="5">
        <v>40.0</v>
      </c>
      <c r="D941" s="7"/>
      <c r="E941" s="5">
        <v>0.056766666</v>
      </c>
      <c r="F941" s="5">
        <v>0.063133337</v>
      </c>
      <c r="G941" s="5">
        <v>0.043566667</v>
      </c>
      <c r="H941" s="5">
        <v>0.041466668</v>
      </c>
      <c r="I941" s="5">
        <v>0.032333333</v>
      </c>
      <c r="J941" s="5">
        <v>0.034266666</v>
      </c>
      <c r="K941" s="5">
        <v>0.027133333</v>
      </c>
      <c r="L941" s="5">
        <v>0.029166667</v>
      </c>
      <c r="M941" s="5">
        <v>0.022166668</v>
      </c>
      <c r="N941" s="5">
        <v>0.0177</v>
      </c>
      <c r="O941" s="7">
        <f t="shared" si="2"/>
        <v>-0.2324375389</v>
      </c>
      <c r="P941" s="7">
        <f t="shared" si="3"/>
        <v>0.3988183457</v>
      </c>
      <c r="Q941" s="7">
        <f t="shared" si="4"/>
        <v>0.1007437099</v>
      </c>
      <c r="R941" s="7">
        <f t="shared" si="5"/>
        <v>0.2104089161</v>
      </c>
      <c r="S941" s="7">
        <f t="shared" si="6"/>
        <v>0.1107806328</v>
      </c>
      <c r="T941" s="7">
        <f t="shared" si="7"/>
        <v>0.1913454931</v>
      </c>
      <c r="U941" s="7">
        <f t="shared" si="8"/>
        <v>0.480265728</v>
      </c>
      <c r="V941" s="8">
        <f t="shared" si="9"/>
        <v>0.5620618755</v>
      </c>
      <c r="W941" s="7">
        <f t="shared" si="10"/>
        <v>0.5068041296</v>
      </c>
      <c r="X941" s="9">
        <f t="shared" si="11"/>
        <v>0.5326299453</v>
      </c>
      <c r="Y941" s="7">
        <f t="shared" si="12"/>
        <v>-0.1833802181</v>
      </c>
      <c r="Z941" s="7">
        <f t="shared" si="13"/>
        <v>2.16430024</v>
      </c>
      <c r="AA941" s="7">
        <f t="shared" si="14"/>
        <v>2.379925757</v>
      </c>
      <c r="AB941" s="7">
        <f t="shared" si="15"/>
        <v>0.09612500575</v>
      </c>
      <c r="AC941" s="9">
        <f t="shared" si="16"/>
        <v>0.1262750148</v>
      </c>
      <c r="AD941" s="9">
        <f t="shared" si="17"/>
        <v>0.1084083428</v>
      </c>
      <c r="AE941" s="9">
        <f t="shared" si="18"/>
        <v>0.1139916778</v>
      </c>
      <c r="AF941" s="7">
        <f t="shared" si="19"/>
        <v>0.6228002936</v>
      </c>
      <c r="AG941" s="7">
        <f t="shared" si="20"/>
        <v>16.04721999</v>
      </c>
      <c r="AH941" s="7">
        <f t="shared" si="21"/>
        <v>21.49646279</v>
      </c>
      <c r="AI941" s="7">
        <f t="shared" si="22"/>
        <v>30.31399108</v>
      </c>
      <c r="AJ941" s="7">
        <f t="shared" si="23"/>
        <v>3.378390354</v>
      </c>
      <c r="AK941" s="7">
        <f t="shared" si="24"/>
        <v>0.6900738828</v>
      </c>
      <c r="AL941" s="7">
        <f t="shared" si="25"/>
        <v>0.7674691869</v>
      </c>
    </row>
    <row r="942" ht="15.75" customHeight="1">
      <c r="A942" s="5">
        <v>21.2</v>
      </c>
      <c r="B942" s="5" t="str">
        <f t="shared" si="1"/>
        <v>baik</v>
      </c>
      <c r="C942" s="5">
        <v>50.0</v>
      </c>
      <c r="D942" s="6"/>
      <c r="E942" s="5">
        <v>0.094999999</v>
      </c>
      <c r="F942" s="5">
        <v>0.109399997</v>
      </c>
      <c r="G942" s="5">
        <v>0.056400001</v>
      </c>
      <c r="H942" s="5">
        <v>0.052299999</v>
      </c>
      <c r="I942" s="5">
        <v>0.032600001</v>
      </c>
      <c r="J942" s="5">
        <v>0.031300001</v>
      </c>
      <c r="K942" s="5">
        <v>0.0186</v>
      </c>
      <c r="L942" s="5">
        <v>0.0231</v>
      </c>
      <c r="M942" s="5">
        <v>0.0093</v>
      </c>
      <c r="N942" s="5">
        <v>0.0056</v>
      </c>
      <c r="O942" s="7">
        <f t="shared" si="2"/>
        <v>-0.5040000066</v>
      </c>
      <c r="P942" s="7">
        <f t="shared" si="3"/>
        <v>0.7093749932</v>
      </c>
      <c r="Q942" s="7">
        <f t="shared" si="4"/>
        <v>0.3333333333</v>
      </c>
      <c r="R942" s="7">
        <f t="shared" si="5"/>
        <v>0.5371900826</v>
      </c>
      <c r="S942" s="7">
        <f t="shared" si="6"/>
        <v>0.3842975207</v>
      </c>
      <c r="T942" s="7">
        <f t="shared" si="7"/>
        <v>0.4659498208</v>
      </c>
      <c r="U942" s="7">
        <f t="shared" si="8"/>
        <v>0.8433024392</v>
      </c>
      <c r="V942" s="8">
        <f t="shared" si="9"/>
        <v>0.9026086931</v>
      </c>
      <c r="W942" s="7">
        <f t="shared" si="10"/>
        <v>0.8704347792</v>
      </c>
      <c r="X942" s="9">
        <f t="shared" si="11"/>
        <v>0.8744734593</v>
      </c>
      <c r="Y942" s="7">
        <f t="shared" si="12"/>
        <v>-0.3196622234</v>
      </c>
      <c r="Z942" s="7">
        <f t="shared" si="13"/>
        <v>5.942652258</v>
      </c>
      <c r="AA942" s="7">
        <f t="shared" si="14"/>
        <v>6.851239587</v>
      </c>
      <c r="AB942" s="7">
        <f t="shared" si="15"/>
        <v>0.370174988</v>
      </c>
      <c r="AC942" s="9">
        <f t="shared" si="16"/>
        <v>0.395149988</v>
      </c>
      <c r="AD942" s="9">
        <f t="shared" si="17"/>
        <v>0.380349988</v>
      </c>
      <c r="AE942" s="9">
        <f t="shared" si="18"/>
        <v>0.384974988</v>
      </c>
      <c r="AF942" s="7">
        <f t="shared" si="19"/>
        <v>0.3297872282</v>
      </c>
      <c r="AG942" s="7">
        <f t="shared" si="20"/>
        <v>13.00326089</v>
      </c>
      <c r="AH942" s="7">
        <f t="shared" si="21"/>
        <v>28.61232784</v>
      </c>
      <c r="AI942" s="7">
        <f t="shared" si="22"/>
        <v>26.80869667</v>
      </c>
      <c r="AJ942" s="7">
        <f t="shared" si="23"/>
        <v>6.235477965</v>
      </c>
      <c r="AK942" s="7">
        <f t="shared" si="24"/>
        <v>0.5155393286</v>
      </c>
      <c r="AL942" s="7">
        <f t="shared" si="25"/>
        <v>0.5936842273</v>
      </c>
    </row>
    <row r="943" ht="15.75" customHeight="1">
      <c r="A943" s="5">
        <v>21.2</v>
      </c>
      <c r="B943" s="5" t="str">
        <f t="shared" si="1"/>
        <v>baik</v>
      </c>
      <c r="C943" s="5">
        <v>40.0</v>
      </c>
      <c r="D943" s="5"/>
      <c r="E943" s="7">
        <v>0.062533334</v>
      </c>
      <c r="F943" s="5">
        <v>0.0678</v>
      </c>
      <c r="G943" s="5">
        <v>0.045699999</v>
      </c>
      <c r="H943" s="5">
        <v>0.054299999</v>
      </c>
      <c r="I943" s="5">
        <v>0.0548</v>
      </c>
      <c r="J943" s="5">
        <v>0.0603</v>
      </c>
      <c r="K943" s="5">
        <v>0.049333334</v>
      </c>
      <c r="L943" s="5">
        <v>0.061266668</v>
      </c>
      <c r="M943" s="5">
        <v>0.0726</v>
      </c>
      <c r="N943" s="5">
        <v>0.069533333</v>
      </c>
      <c r="O943" s="7">
        <f t="shared" si="2"/>
        <v>0.0382322169</v>
      </c>
      <c r="P943" s="7">
        <f t="shared" si="3"/>
        <v>0.1576550873</v>
      </c>
      <c r="Q943" s="7">
        <f t="shared" si="4"/>
        <v>-0.1908146463</v>
      </c>
      <c r="R943" s="7">
        <f t="shared" si="5"/>
        <v>-0.1699382973</v>
      </c>
      <c r="S943" s="7">
        <f t="shared" si="6"/>
        <v>-0.1957375149</v>
      </c>
      <c r="T943" s="7">
        <f t="shared" si="7"/>
        <v>-0.1656642883</v>
      </c>
      <c r="U943" s="7">
        <f t="shared" si="8"/>
        <v>-0.03418803419</v>
      </c>
      <c r="V943" s="8">
        <f t="shared" si="9"/>
        <v>-0.01262135683</v>
      </c>
      <c r="W943" s="7">
        <f t="shared" si="10"/>
        <v>-0.0349514564</v>
      </c>
      <c r="X943" s="9">
        <f t="shared" si="11"/>
        <v>-0.01234567664</v>
      </c>
      <c r="Y943" s="7">
        <f t="shared" si="12"/>
        <v>-0.1947136669</v>
      </c>
      <c r="Z943" s="7">
        <f t="shared" si="13"/>
        <v>0.9308365094</v>
      </c>
      <c r="AA943" s="7">
        <f t="shared" si="14"/>
        <v>0.954851363</v>
      </c>
      <c r="AB943" s="7">
        <f t="shared" si="15"/>
        <v>-0.2311833335</v>
      </c>
      <c r="AC943" s="9">
        <f t="shared" si="16"/>
        <v>-0.2104833313</v>
      </c>
      <c r="AD943" s="9">
        <f t="shared" si="17"/>
        <v>-0.2227499993</v>
      </c>
      <c r="AE943" s="9">
        <f t="shared" si="18"/>
        <v>-0.2189166655</v>
      </c>
      <c r="AF943" s="7">
        <f t="shared" si="19"/>
        <v>1.07950405</v>
      </c>
      <c r="AG943" s="7">
        <f t="shared" si="20"/>
        <v>15.50772266</v>
      </c>
      <c r="AH943" s="7">
        <f t="shared" si="21"/>
        <v>22.54295931</v>
      </c>
      <c r="AI943" s="7">
        <f t="shared" si="22"/>
        <v>65.26984909</v>
      </c>
      <c r="AJ943" s="7">
        <f t="shared" si="23"/>
        <v>3.740714512</v>
      </c>
      <c r="AK943" s="7">
        <f t="shared" si="24"/>
        <v>0.6740412832</v>
      </c>
      <c r="AL943" s="7">
        <f t="shared" si="25"/>
        <v>0.7308102108</v>
      </c>
    </row>
    <row r="944" ht="15.75" customHeight="1">
      <c r="A944" s="5">
        <v>21.13</v>
      </c>
      <c r="B944" s="5" t="str">
        <f t="shared" si="1"/>
        <v>baik</v>
      </c>
      <c r="C944" s="5">
        <v>40.0</v>
      </c>
      <c r="D944" s="5"/>
      <c r="E944" s="5">
        <v>0.0403</v>
      </c>
      <c r="F944" s="5">
        <v>0.045200001</v>
      </c>
      <c r="G944" s="5">
        <v>0.03025</v>
      </c>
      <c r="H944" s="5">
        <v>0.0339</v>
      </c>
      <c r="I944" s="5">
        <v>0.0198</v>
      </c>
      <c r="J944" s="5">
        <v>0.02055</v>
      </c>
      <c r="K944" s="5">
        <v>0.013</v>
      </c>
      <c r="L944" s="5">
        <v>0.01555</v>
      </c>
      <c r="M944" s="5">
        <v>0.0116</v>
      </c>
      <c r="N944" s="5">
        <v>0.011</v>
      </c>
      <c r="O944" s="7">
        <f t="shared" si="2"/>
        <v>-0.3988439306</v>
      </c>
      <c r="P944" s="7">
        <f t="shared" si="3"/>
        <v>0.5532646125</v>
      </c>
      <c r="Q944" s="7">
        <f t="shared" si="4"/>
        <v>0.05691056911</v>
      </c>
      <c r="R944" s="7">
        <f t="shared" si="5"/>
        <v>0.08333333333</v>
      </c>
      <c r="S944" s="7">
        <f t="shared" si="6"/>
        <v>0.05833333333</v>
      </c>
      <c r="T944" s="7">
        <f t="shared" si="7"/>
        <v>0.08130081301</v>
      </c>
      <c r="U944" s="7">
        <f t="shared" si="8"/>
        <v>0.591549303</v>
      </c>
      <c r="V944" s="8">
        <f t="shared" si="9"/>
        <v>0.6085409322</v>
      </c>
      <c r="W944" s="7">
        <f t="shared" si="10"/>
        <v>0.5978647758</v>
      </c>
      <c r="X944" s="9">
        <f t="shared" si="11"/>
        <v>0.6021126831</v>
      </c>
      <c r="Y944" s="7">
        <f t="shared" si="12"/>
        <v>-0.1981444772</v>
      </c>
      <c r="Z944" s="7">
        <f t="shared" si="13"/>
        <v>3.067073211</v>
      </c>
      <c r="AA944" s="7">
        <f t="shared" si="14"/>
        <v>3.143750042</v>
      </c>
      <c r="AB944" s="7">
        <f t="shared" si="15"/>
        <v>0.099250004</v>
      </c>
      <c r="AC944" s="9">
        <f t="shared" si="16"/>
        <v>0.103300004</v>
      </c>
      <c r="AD944" s="9">
        <f t="shared" si="17"/>
        <v>0.100900004</v>
      </c>
      <c r="AE944" s="9">
        <f t="shared" si="18"/>
        <v>0.101650004</v>
      </c>
      <c r="AF944" s="7">
        <f t="shared" si="19"/>
        <v>0.4297520661</v>
      </c>
      <c r="AG944" s="7">
        <f t="shared" si="20"/>
        <v>16.12457762</v>
      </c>
      <c r="AH944" s="7">
        <f t="shared" si="21"/>
        <v>15.9773105</v>
      </c>
      <c r="AI944" s="7">
        <f t="shared" si="22"/>
        <v>15.1463387</v>
      </c>
      <c r="AJ944" s="7">
        <f t="shared" si="23"/>
        <v>1.788651416</v>
      </c>
      <c r="AK944" s="7">
        <f t="shared" si="24"/>
        <v>0.6692477728</v>
      </c>
      <c r="AL944" s="7">
        <f t="shared" si="25"/>
        <v>0.7506203474</v>
      </c>
    </row>
    <row r="945" ht="15.75" customHeight="1">
      <c r="A945" s="5">
        <v>21.13</v>
      </c>
      <c r="B945" s="5" t="str">
        <f t="shared" si="1"/>
        <v>baik</v>
      </c>
      <c r="C945" s="5">
        <v>50.0</v>
      </c>
      <c r="D945" s="5"/>
      <c r="E945" s="5">
        <v>0.136500001</v>
      </c>
      <c r="F945" s="5">
        <v>0.128900006</v>
      </c>
      <c r="G945" s="5">
        <v>0.1206</v>
      </c>
      <c r="H945" s="5">
        <v>0.128600001</v>
      </c>
      <c r="I945" s="5">
        <v>0.119000003</v>
      </c>
      <c r="J945" s="5">
        <v>0.121399999</v>
      </c>
      <c r="K945" s="5">
        <v>0.110600002</v>
      </c>
      <c r="L945" s="5">
        <v>0.116700001</v>
      </c>
      <c r="M945" s="5">
        <v>0.113200001</v>
      </c>
      <c r="N945" s="5">
        <v>0.109399997</v>
      </c>
      <c r="O945" s="7">
        <f t="shared" si="2"/>
        <v>-0.04325258613</v>
      </c>
      <c r="P945" s="7">
        <f t="shared" si="3"/>
        <v>0.07640919995</v>
      </c>
      <c r="Q945" s="7">
        <f t="shared" si="4"/>
        <v>-0.01161751101</v>
      </c>
      <c r="R945" s="7">
        <f t="shared" si="5"/>
        <v>0.005454568207</v>
      </c>
      <c r="S945" s="7">
        <f t="shared" si="6"/>
        <v>-0.01181817733</v>
      </c>
      <c r="T945" s="7">
        <f t="shared" si="7"/>
        <v>0.005361952564</v>
      </c>
      <c r="U945" s="7">
        <f t="shared" si="8"/>
        <v>0.06484925463</v>
      </c>
      <c r="V945" s="8">
        <f t="shared" si="9"/>
        <v>0.08182966326</v>
      </c>
      <c r="W945" s="7">
        <f t="shared" si="10"/>
        <v>0.06588336048</v>
      </c>
      <c r="X945" s="9">
        <f t="shared" si="11"/>
        <v>0.08054526409</v>
      </c>
      <c r="Y945" s="7">
        <f t="shared" si="12"/>
        <v>-0.03326655631</v>
      </c>
      <c r="Z945" s="7">
        <f t="shared" si="13"/>
        <v>1.114834686</v>
      </c>
      <c r="AA945" s="7">
        <f t="shared" si="14"/>
        <v>1.134090942</v>
      </c>
      <c r="AB945" s="7">
        <f t="shared" si="15"/>
        <v>-0.2761499833</v>
      </c>
      <c r="AC945" s="9">
        <f t="shared" si="16"/>
        <v>-0.2504999563</v>
      </c>
      <c r="AD945" s="9">
        <f t="shared" si="17"/>
        <v>-0.2656999723</v>
      </c>
      <c r="AE945" s="9">
        <f t="shared" si="18"/>
        <v>-0.2609499673</v>
      </c>
      <c r="AF945" s="7">
        <f t="shared" si="19"/>
        <v>0.9170812769</v>
      </c>
      <c r="AG945" s="7">
        <f t="shared" si="20"/>
        <v>16.86141948</v>
      </c>
      <c r="AH945" s="7">
        <f t="shared" si="21"/>
        <v>119.6207879</v>
      </c>
      <c r="AI945" s="7">
        <f t="shared" si="22"/>
        <v>168.6967707</v>
      </c>
      <c r="AJ945" s="7">
        <f t="shared" si="23"/>
        <v>133.7705725</v>
      </c>
      <c r="AK945" s="7">
        <f t="shared" si="24"/>
        <v>0.9356089557</v>
      </c>
      <c r="AL945" s="7">
        <f t="shared" si="25"/>
        <v>0.883516477</v>
      </c>
    </row>
    <row r="946" ht="15.75" customHeight="1">
      <c r="A946" s="5">
        <v>21.1</v>
      </c>
      <c r="B946" s="5" t="str">
        <f t="shared" si="1"/>
        <v>baik</v>
      </c>
      <c r="C946" s="5">
        <v>40.0</v>
      </c>
      <c r="D946" s="5"/>
      <c r="E946" s="7">
        <v>0.053087499</v>
      </c>
      <c r="F946" s="5">
        <v>0.052837498</v>
      </c>
      <c r="G946" s="5">
        <v>0.024162499</v>
      </c>
      <c r="H946" s="5">
        <v>0.024462501</v>
      </c>
      <c r="I946" s="5">
        <v>0.019987499</v>
      </c>
      <c r="J946" s="5">
        <v>0.019537499</v>
      </c>
      <c r="K946" s="5">
        <v>0.0149875</v>
      </c>
      <c r="L946" s="5">
        <v>0.016787499</v>
      </c>
      <c r="M946" s="5">
        <v>0.0134125</v>
      </c>
      <c r="N946" s="5">
        <v>0.0116875</v>
      </c>
      <c r="O946" s="7">
        <f t="shared" si="2"/>
        <v>-0.2343550251</v>
      </c>
      <c r="P946" s="7">
        <f t="shared" si="3"/>
        <v>0.5580538019</v>
      </c>
      <c r="Q946" s="7">
        <f t="shared" si="4"/>
        <v>0.05545774648</v>
      </c>
      <c r="R946" s="7">
        <f t="shared" si="5"/>
        <v>0.1237113402</v>
      </c>
      <c r="S946" s="7">
        <f t="shared" si="6"/>
        <v>0.05904404873</v>
      </c>
      <c r="T946" s="7">
        <f t="shared" si="7"/>
        <v>0.1161971831</v>
      </c>
      <c r="U946" s="7">
        <f t="shared" si="8"/>
        <v>0.5950943274</v>
      </c>
      <c r="V946" s="8">
        <f t="shared" si="9"/>
        <v>0.6377372999</v>
      </c>
      <c r="W946" s="7">
        <f t="shared" si="10"/>
        <v>0.611003475</v>
      </c>
      <c r="X946" s="9">
        <f t="shared" si="11"/>
        <v>0.621132064</v>
      </c>
      <c r="Y946" s="7">
        <f t="shared" si="12"/>
        <v>-0.3724025989</v>
      </c>
      <c r="Z946" s="7">
        <f t="shared" si="13"/>
        <v>2.7112675</v>
      </c>
      <c r="AA946" s="7">
        <f t="shared" si="14"/>
        <v>2.886597826</v>
      </c>
      <c r="AB946" s="7">
        <f t="shared" si="15"/>
        <v>0.117068742</v>
      </c>
      <c r="AC946" s="9">
        <f t="shared" si="16"/>
        <v>0.128712492</v>
      </c>
      <c r="AD946" s="9">
        <f t="shared" si="17"/>
        <v>0.121812492</v>
      </c>
      <c r="AE946" s="9">
        <f t="shared" si="18"/>
        <v>0.123968742</v>
      </c>
      <c r="AF946" s="7">
        <f t="shared" si="19"/>
        <v>0.6202793842</v>
      </c>
      <c r="AG946" s="7">
        <f t="shared" si="20"/>
        <v>12.05790636</v>
      </c>
      <c r="AH946" s="7">
        <f t="shared" si="21"/>
        <v>13.95069581</v>
      </c>
      <c r="AI946" s="7">
        <f t="shared" si="22"/>
        <v>14.14266345</v>
      </c>
      <c r="AJ946" s="7">
        <f t="shared" si="23"/>
        <v>1.337434634</v>
      </c>
      <c r="AK946" s="7">
        <f t="shared" si="24"/>
        <v>0.4572983187</v>
      </c>
      <c r="AL946" s="7">
        <f t="shared" si="25"/>
        <v>0.4551447978</v>
      </c>
    </row>
    <row r="947" ht="15.75" customHeight="1">
      <c r="A947" s="5">
        <v>21.03</v>
      </c>
      <c r="B947" s="5" t="str">
        <f t="shared" si="1"/>
        <v>baik</v>
      </c>
      <c r="C947" s="5">
        <v>40.0</v>
      </c>
      <c r="D947" s="5"/>
      <c r="E947" s="5">
        <v>0.035560001</v>
      </c>
      <c r="F947" s="5">
        <v>0.0221</v>
      </c>
      <c r="G947" s="5">
        <v>0.01442</v>
      </c>
      <c r="H947" s="5">
        <v>0.01542</v>
      </c>
      <c r="I947" s="5">
        <v>0.01338</v>
      </c>
      <c r="J947" s="5">
        <v>0.01418</v>
      </c>
      <c r="K947" s="5">
        <v>0.01126</v>
      </c>
      <c r="L947" s="5">
        <v>0.01248</v>
      </c>
      <c r="M947" s="5">
        <v>0.01172</v>
      </c>
      <c r="N947" s="5">
        <v>0.01012</v>
      </c>
      <c r="O947" s="7">
        <f t="shared" si="2"/>
        <v>-0.1230529595</v>
      </c>
      <c r="P947" s="7">
        <f t="shared" si="3"/>
        <v>0.324940048</v>
      </c>
      <c r="Q947" s="7">
        <f t="shared" si="4"/>
        <v>-0.02001740644</v>
      </c>
      <c r="R947" s="7">
        <f t="shared" si="5"/>
        <v>0.05332086062</v>
      </c>
      <c r="S947" s="7">
        <f t="shared" si="6"/>
        <v>-0.02151543499</v>
      </c>
      <c r="T947" s="7">
        <f t="shared" si="7"/>
        <v>0.04960835509</v>
      </c>
      <c r="U947" s="7">
        <f t="shared" si="8"/>
        <v>0.3069189829</v>
      </c>
      <c r="V947" s="8">
        <f t="shared" si="9"/>
        <v>0.3718187461</v>
      </c>
      <c r="W947" s="7">
        <f t="shared" si="10"/>
        <v>0.322160149</v>
      </c>
      <c r="X947" s="9">
        <f t="shared" si="11"/>
        <v>0.3542282673</v>
      </c>
      <c r="Y947" s="7">
        <f t="shared" si="12"/>
        <v>-0.2102957284</v>
      </c>
      <c r="Z947" s="7">
        <f t="shared" si="13"/>
        <v>1.589208007</v>
      </c>
      <c r="AA947" s="7">
        <f t="shared" si="14"/>
        <v>1.708138447</v>
      </c>
      <c r="AB947" s="7">
        <f t="shared" si="15"/>
        <v>0.006475</v>
      </c>
      <c r="AC947" s="9">
        <f t="shared" si="16"/>
        <v>0.017275</v>
      </c>
      <c r="AD947" s="9">
        <f t="shared" si="17"/>
        <v>0.010875</v>
      </c>
      <c r="AE947" s="9">
        <f t="shared" si="18"/>
        <v>0.012875</v>
      </c>
      <c r="AF947" s="7">
        <f t="shared" si="19"/>
        <v>0.7808599168</v>
      </c>
      <c r="AG947" s="7">
        <f t="shared" si="20"/>
        <v>12.01099579</v>
      </c>
      <c r="AH947" s="7">
        <f t="shared" si="21"/>
        <v>11.22843456</v>
      </c>
      <c r="AI947" s="7">
        <f t="shared" si="22"/>
        <v>9.154753631</v>
      </c>
      <c r="AJ947" s="7">
        <f t="shared" si="23"/>
        <v>0.8398770951</v>
      </c>
      <c r="AK947" s="7">
        <f t="shared" si="24"/>
        <v>0.6524886878</v>
      </c>
      <c r="AL947" s="7">
        <f t="shared" si="25"/>
        <v>0.4055117996</v>
      </c>
    </row>
    <row r="948" ht="15.75" customHeight="1">
      <c r="A948" s="5">
        <v>21.03</v>
      </c>
      <c r="B948" s="5" t="str">
        <f t="shared" si="1"/>
        <v>baik</v>
      </c>
      <c r="C948" s="5">
        <v>40.0</v>
      </c>
      <c r="D948" s="5"/>
      <c r="E948" s="5">
        <v>0.033050001</v>
      </c>
      <c r="F948" s="5">
        <v>0.01945</v>
      </c>
      <c r="G948" s="5">
        <v>0.0101</v>
      </c>
      <c r="H948" s="5">
        <v>0.0094</v>
      </c>
      <c r="I948" s="5">
        <v>0.0082</v>
      </c>
      <c r="J948" s="5">
        <v>0.00925</v>
      </c>
      <c r="K948" s="5">
        <v>0.0067</v>
      </c>
      <c r="L948" s="5">
        <v>0.00785</v>
      </c>
      <c r="M948" s="5">
        <v>0.00335</v>
      </c>
      <c r="N948" s="5">
        <v>0.0019</v>
      </c>
      <c r="O948" s="7">
        <f t="shared" si="2"/>
        <v>-0.2023809524</v>
      </c>
      <c r="P948" s="7">
        <f t="shared" si="3"/>
        <v>0.4875717017</v>
      </c>
      <c r="Q948" s="7">
        <f t="shared" si="4"/>
        <v>0.3333333333</v>
      </c>
      <c r="R948" s="7">
        <f t="shared" si="5"/>
        <v>0.5581395349</v>
      </c>
      <c r="S948" s="7">
        <f t="shared" si="6"/>
        <v>0.3895348837</v>
      </c>
      <c r="T948" s="7">
        <f t="shared" si="7"/>
        <v>0.4776119403</v>
      </c>
      <c r="U948" s="7">
        <f t="shared" si="8"/>
        <v>0.7061403509</v>
      </c>
      <c r="V948" s="8">
        <f t="shared" si="9"/>
        <v>0.8220140515</v>
      </c>
      <c r="W948" s="7">
        <f t="shared" si="10"/>
        <v>0.7540983607</v>
      </c>
      <c r="X948" s="9">
        <f t="shared" si="11"/>
        <v>0.7697368421</v>
      </c>
      <c r="Y948" s="7">
        <f t="shared" si="12"/>
        <v>-0.3164128596</v>
      </c>
      <c r="Z948" s="7">
        <f t="shared" si="13"/>
        <v>2.940298507</v>
      </c>
      <c r="AA948" s="7">
        <f t="shared" si="14"/>
        <v>3.436046512</v>
      </c>
      <c r="AB948" s="7">
        <f t="shared" si="15"/>
        <v>0.0535125</v>
      </c>
      <c r="AC948" s="9">
        <f t="shared" si="16"/>
        <v>0.0633</v>
      </c>
      <c r="AD948" s="9">
        <f t="shared" si="17"/>
        <v>0.0575</v>
      </c>
      <c r="AE948" s="9">
        <f t="shared" si="18"/>
        <v>0.0593125</v>
      </c>
      <c r="AF948" s="7">
        <f t="shared" si="19"/>
        <v>0.6633663366</v>
      </c>
      <c r="AG948" s="7">
        <f t="shared" si="20"/>
        <v>10.59519076</v>
      </c>
      <c r="AH948" s="7">
        <f t="shared" si="21"/>
        <v>10.19800546</v>
      </c>
      <c r="AI948" s="7">
        <f t="shared" si="22"/>
        <v>5.127153824</v>
      </c>
      <c r="AJ948" s="7">
        <f t="shared" si="23"/>
        <v>0.6833136415</v>
      </c>
      <c r="AK948" s="7">
        <f t="shared" si="24"/>
        <v>0.5192802057</v>
      </c>
      <c r="AL948" s="7">
        <f t="shared" si="25"/>
        <v>0.3055975702</v>
      </c>
    </row>
    <row r="949" ht="15.75" customHeight="1">
      <c r="A949" s="5">
        <v>21.0</v>
      </c>
      <c r="B949" s="5" t="str">
        <f t="shared" si="1"/>
        <v>baik</v>
      </c>
      <c r="C949" s="5">
        <v>40.0</v>
      </c>
      <c r="D949" s="7"/>
      <c r="E949" s="5">
        <v>0.041499998</v>
      </c>
      <c r="F949" s="5">
        <v>0.036600001</v>
      </c>
      <c r="G949" s="5">
        <v>0.0133</v>
      </c>
      <c r="H949" s="5">
        <v>0.012</v>
      </c>
      <c r="I949" s="5">
        <v>0.0082</v>
      </c>
      <c r="J949" s="5">
        <v>0.0094</v>
      </c>
      <c r="K949" s="5">
        <v>0.0075</v>
      </c>
      <c r="L949" s="5">
        <v>0.0068</v>
      </c>
      <c r="M949" s="5">
        <v>0.0034</v>
      </c>
      <c r="N949" s="5">
        <v>0.0028</v>
      </c>
      <c r="O949" s="7">
        <f t="shared" si="2"/>
        <v>-0.2788461538</v>
      </c>
      <c r="P949" s="7">
        <f t="shared" si="3"/>
        <v>0.6598639533</v>
      </c>
      <c r="Q949" s="7">
        <f t="shared" si="4"/>
        <v>0.376146789</v>
      </c>
      <c r="R949" s="7">
        <f t="shared" si="5"/>
        <v>0.4563106796</v>
      </c>
      <c r="S949" s="7">
        <f t="shared" si="6"/>
        <v>0.3980582524</v>
      </c>
      <c r="T949" s="7">
        <f t="shared" si="7"/>
        <v>0.4311926606</v>
      </c>
      <c r="U949" s="7">
        <f t="shared" si="8"/>
        <v>0.8300000043</v>
      </c>
      <c r="V949" s="8">
        <f t="shared" si="9"/>
        <v>0.8578680239</v>
      </c>
      <c r="W949" s="7">
        <f t="shared" si="10"/>
        <v>0.8426395979</v>
      </c>
      <c r="X949" s="9">
        <f t="shared" si="11"/>
        <v>0.8450000039</v>
      </c>
      <c r="Y949" s="7">
        <f t="shared" si="12"/>
        <v>-0.4669338784</v>
      </c>
      <c r="Z949" s="7">
        <f t="shared" si="13"/>
        <v>4.577981743</v>
      </c>
      <c r="AA949" s="7">
        <f t="shared" si="14"/>
        <v>4.844660291</v>
      </c>
      <c r="AB949" s="7">
        <f t="shared" si="15"/>
        <v>0.121575004</v>
      </c>
      <c r="AC949" s="9">
        <f t="shared" si="16"/>
        <v>0.125625004</v>
      </c>
      <c r="AD949" s="9">
        <f t="shared" si="17"/>
        <v>0.123225004</v>
      </c>
      <c r="AE949" s="9">
        <f t="shared" si="18"/>
        <v>0.123975004</v>
      </c>
      <c r="AF949" s="7">
        <f t="shared" si="19"/>
        <v>0.5639097744</v>
      </c>
      <c r="AG949" s="7">
        <f t="shared" si="20"/>
        <v>10.42465452</v>
      </c>
      <c r="AH949" s="7">
        <f t="shared" si="21"/>
        <v>10.95169008</v>
      </c>
      <c r="AI949" s="7">
        <f t="shared" si="22"/>
        <v>5.240304378</v>
      </c>
      <c r="AJ949" s="7">
        <f t="shared" si="23"/>
        <v>0.7961359524</v>
      </c>
      <c r="AK949" s="7">
        <f t="shared" si="24"/>
        <v>0.3633879682</v>
      </c>
      <c r="AL949" s="7">
        <f t="shared" si="25"/>
        <v>0.3204819432</v>
      </c>
    </row>
    <row r="950" ht="15.75" customHeight="1">
      <c r="A950" s="5">
        <v>21.0</v>
      </c>
      <c r="B950" s="5" t="str">
        <f t="shared" si="1"/>
        <v>baik</v>
      </c>
      <c r="C950" s="5">
        <v>40.0</v>
      </c>
      <c r="D950" s="7"/>
      <c r="E950" s="5">
        <v>0.058699999</v>
      </c>
      <c r="F950" s="5">
        <v>0.067199998</v>
      </c>
      <c r="G950" s="5">
        <v>0.0328</v>
      </c>
      <c r="H950" s="5">
        <v>0.024700001</v>
      </c>
      <c r="I950" s="5">
        <v>0.0163</v>
      </c>
      <c r="J950" s="5">
        <v>0.015900001</v>
      </c>
      <c r="K950" s="5">
        <v>0.016100001</v>
      </c>
      <c r="L950" s="5">
        <v>0.0164</v>
      </c>
      <c r="M950" s="5">
        <v>0.0107</v>
      </c>
      <c r="N950" s="5">
        <v>0.0092</v>
      </c>
      <c r="O950" s="7">
        <f t="shared" si="2"/>
        <v>-0.341513265</v>
      </c>
      <c r="P950" s="7">
        <f t="shared" si="3"/>
        <v>0.6134453495</v>
      </c>
      <c r="Q950" s="7">
        <f t="shared" si="4"/>
        <v>0.2014925671</v>
      </c>
      <c r="R950" s="7">
        <f t="shared" si="5"/>
        <v>0.2727273015</v>
      </c>
      <c r="S950" s="7">
        <f t="shared" si="6"/>
        <v>0.2134387663</v>
      </c>
      <c r="T950" s="7">
        <f t="shared" si="7"/>
        <v>0.2574627143</v>
      </c>
      <c r="U950" s="7">
        <f t="shared" si="8"/>
        <v>0.7252888248</v>
      </c>
      <c r="V950" s="8">
        <f t="shared" si="9"/>
        <v>0.7591622974</v>
      </c>
      <c r="W950" s="7">
        <f t="shared" si="10"/>
        <v>0.739528789</v>
      </c>
      <c r="X950" s="9">
        <f t="shared" si="11"/>
        <v>0.744544281</v>
      </c>
      <c r="Y950" s="7">
        <f t="shared" si="12"/>
        <v>-0.3439999869</v>
      </c>
      <c r="Z950" s="7">
        <f t="shared" si="13"/>
        <v>3.73134307</v>
      </c>
      <c r="AA950" s="7">
        <f t="shared" si="14"/>
        <v>3.952568935</v>
      </c>
      <c r="AB950" s="7">
        <f t="shared" si="15"/>
        <v>0.1925499918</v>
      </c>
      <c r="AC950" s="9">
        <f t="shared" si="16"/>
        <v>0.2026749918</v>
      </c>
      <c r="AD950" s="9">
        <f t="shared" si="17"/>
        <v>0.1966749918</v>
      </c>
      <c r="AE950" s="9">
        <f t="shared" si="18"/>
        <v>0.1985499918</v>
      </c>
      <c r="AF950" s="7">
        <f t="shared" si="19"/>
        <v>0.490853689</v>
      </c>
      <c r="AG950" s="7">
        <f t="shared" si="20"/>
        <v>13.34980212</v>
      </c>
      <c r="AH950" s="7">
        <f t="shared" si="21"/>
        <v>16.91140269</v>
      </c>
      <c r="AI950" s="7">
        <f t="shared" si="22"/>
        <v>10.69345265</v>
      </c>
      <c r="AJ950" s="7">
        <f t="shared" si="23"/>
        <v>2.020282164</v>
      </c>
      <c r="AK950" s="7">
        <f t="shared" si="24"/>
        <v>0.4880952526</v>
      </c>
      <c r="AL950" s="7">
        <f t="shared" si="25"/>
        <v>0.5587734337</v>
      </c>
    </row>
    <row r="951" ht="15.75" customHeight="1">
      <c r="A951" s="5">
        <v>21.0</v>
      </c>
      <c r="B951" s="5" t="str">
        <f t="shared" si="1"/>
        <v>baik</v>
      </c>
      <c r="C951" s="5">
        <v>50.0</v>
      </c>
      <c r="D951" s="6"/>
      <c r="E951" s="5">
        <v>0.272300005</v>
      </c>
      <c r="F951" s="5">
        <v>0.264099985</v>
      </c>
      <c r="G951" s="5">
        <v>0.240999997</v>
      </c>
      <c r="H951" s="5">
        <v>0.250200003</v>
      </c>
      <c r="I951" s="5">
        <v>0.240400001</v>
      </c>
      <c r="J951" s="5">
        <v>0.234999999</v>
      </c>
      <c r="K951" s="5">
        <v>0.266600013</v>
      </c>
      <c r="L951" s="5">
        <v>0.221499994</v>
      </c>
      <c r="M951" s="5">
        <v>0.200800002</v>
      </c>
      <c r="N951" s="5">
        <v>0.141599998</v>
      </c>
      <c r="O951" s="7">
        <f t="shared" si="2"/>
        <v>0.05043344266</v>
      </c>
      <c r="P951" s="7">
        <f t="shared" si="3"/>
        <v>-0.004710812153</v>
      </c>
      <c r="Q951" s="7">
        <f t="shared" si="4"/>
        <v>0.1407787952</v>
      </c>
      <c r="R951" s="7">
        <f t="shared" si="5"/>
        <v>0.3062224685</v>
      </c>
      <c r="S951" s="7">
        <f t="shared" si="6"/>
        <v>0.161195515</v>
      </c>
      <c r="T951" s="7">
        <f t="shared" si="7"/>
        <v>0.2674369084</v>
      </c>
      <c r="U951" s="7">
        <f t="shared" si="8"/>
        <v>0.1361582809</v>
      </c>
      <c r="V951" s="8">
        <f t="shared" si="9"/>
        <v>0.3019472323</v>
      </c>
      <c r="W951" s="7">
        <f t="shared" si="10"/>
        <v>0.1560265853</v>
      </c>
      <c r="X951" s="9">
        <f t="shared" si="11"/>
        <v>0.2634975058</v>
      </c>
      <c r="Y951" s="7">
        <f t="shared" si="12"/>
        <v>-0.04573349599</v>
      </c>
      <c r="Z951" s="7">
        <f t="shared" si="13"/>
        <v>1.080658891</v>
      </c>
      <c r="AA951" s="7">
        <f t="shared" si="14"/>
        <v>1.237383558</v>
      </c>
      <c r="AB951" s="7">
        <f t="shared" si="15"/>
        <v>-0.3656500768</v>
      </c>
      <c r="AC951" s="9">
        <f t="shared" si="16"/>
        <v>0.03394995025</v>
      </c>
      <c r="AD951" s="9">
        <f t="shared" si="17"/>
        <v>-0.2028500658</v>
      </c>
      <c r="AE951" s="9">
        <f t="shared" si="18"/>
        <v>-0.1288500608</v>
      </c>
      <c r="AF951" s="7">
        <f t="shared" si="19"/>
        <v>1.106224134</v>
      </c>
      <c r="AG951" s="7">
        <f t="shared" si="20"/>
        <v>16.00477384</v>
      </c>
      <c r="AH951" s="7">
        <f t="shared" si="21"/>
        <v>1749.439054</v>
      </c>
      <c r="AI951" s="7">
        <f t="shared" si="22"/>
        <v>413.3910812</v>
      </c>
      <c r="AJ951" s="7">
        <f t="shared" si="23"/>
        <v>42016.93556</v>
      </c>
      <c r="AK951" s="7">
        <f t="shared" si="24"/>
        <v>0.9125331719</v>
      </c>
      <c r="AL951" s="7">
        <f t="shared" si="25"/>
        <v>0.8850532228</v>
      </c>
    </row>
    <row r="952" ht="15.75" customHeight="1">
      <c r="A952" s="5">
        <v>21.0</v>
      </c>
      <c r="B952" s="5" t="str">
        <f t="shared" si="1"/>
        <v>baik</v>
      </c>
      <c r="C952" s="5">
        <v>40.0</v>
      </c>
      <c r="D952" s="5"/>
      <c r="E952" s="7">
        <v>0.097499996</v>
      </c>
      <c r="F952" s="5">
        <v>0.107000001</v>
      </c>
      <c r="G952" s="5">
        <v>0.065499999</v>
      </c>
      <c r="H952" s="5">
        <v>0.065099999</v>
      </c>
      <c r="I952" s="5">
        <v>0.055399999</v>
      </c>
      <c r="J952" s="5">
        <v>0.0561</v>
      </c>
      <c r="K952" s="5">
        <v>0.054499999</v>
      </c>
      <c r="L952" s="5">
        <v>0.051399998</v>
      </c>
      <c r="M952" s="5">
        <v>0.0515</v>
      </c>
      <c r="N952" s="5">
        <v>0.048599999</v>
      </c>
      <c r="O952" s="7">
        <f t="shared" si="2"/>
        <v>-0.09166666819</v>
      </c>
      <c r="P952" s="7">
        <f t="shared" si="3"/>
        <v>0.3250774118</v>
      </c>
      <c r="Q952" s="7">
        <f t="shared" si="4"/>
        <v>0.02830187763</v>
      </c>
      <c r="R952" s="7">
        <f t="shared" si="5"/>
        <v>0.05722599529</v>
      </c>
      <c r="S952" s="7">
        <f t="shared" si="6"/>
        <v>0.02909795401</v>
      </c>
      <c r="T952" s="7">
        <f t="shared" si="7"/>
        <v>0.05566037788</v>
      </c>
      <c r="U952" s="7">
        <f t="shared" si="8"/>
        <v>0.3501577328</v>
      </c>
      <c r="V952" s="8">
        <f t="shared" si="9"/>
        <v>0.3753213496</v>
      </c>
      <c r="W952" s="7">
        <f t="shared" si="10"/>
        <v>0.3566838111</v>
      </c>
      <c r="X952" s="9">
        <f t="shared" si="11"/>
        <v>0.368454269</v>
      </c>
      <c r="Y952" s="7">
        <f t="shared" si="12"/>
        <v>-0.2405797217</v>
      </c>
      <c r="Z952" s="7">
        <f t="shared" si="13"/>
        <v>1.627358506</v>
      </c>
      <c r="AA952" s="7">
        <f t="shared" si="14"/>
        <v>1.673132913</v>
      </c>
      <c r="AB952" s="7">
        <f t="shared" si="15"/>
        <v>0.06675000425</v>
      </c>
      <c r="AC952" s="9">
        <f t="shared" si="16"/>
        <v>0.086325011</v>
      </c>
      <c r="AD952" s="9">
        <f t="shared" si="17"/>
        <v>0.074725007</v>
      </c>
      <c r="AE952" s="9">
        <f t="shared" si="18"/>
        <v>0.07835000825</v>
      </c>
      <c r="AF952" s="7">
        <f t="shared" si="19"/>
        <v>0.8320610661</v>
      </c>
      <c r="AG952" s="7">
        <f t="shared" si="20"/>
        <v>14.11541765</v>
      </c>
      <c r="AH952" s="7">
        <f t="shared" si="21"/>
        <v>35.04390275</v>
      </c>
      <c r="AI952" s="7">
        <f t="shared" si="22"/>
        <v>59.17859073</v>
      </c>
      <c r="AJ952" s="7">
        <f t="shared" si="23"/>
        <v>9.629445455</v>
      </c>
      <c r="AK952" s="7">
        <f t="shared" si="24"/>
        <v>0.6121495176</v>
      </c>
      <c r="AL952" s="7">
        <f t="shared" si="25"/>
        <v>0.6717948891</v>
      </c>
    </row>
    <row r="953" ht="15.75" customHeight="1">
      <c r="A953" s="5">
        <v>20.9</v>
      </c>
      <c r="B953" s="5" t="str">
        <f t="shared" si="1"/>
        <v>baik</v>
      </c>
      <c r="C953" s="5">
        <v>40.0</v>
      </c>
      <c r="D953" s="5"/>
      <c r="E953" s="5">
        <v>0.213750005</v>
      </c>
      <c r="F953" s="5">
        <v>0.199300006</v>
      </c>
      <c r="G953" s="5">
        <v>0.188950002</v>
      </c>
      <c r="H953" s="5">
        <v>0.230900005</v>
      </c>
      <c r="I953" s="5">
        <v>0.238600001</v>
      </c>
      <c r="J953" s="5">
        <v>0.257499993</v>
      </c>
      <c r="K953" s="5">
        <v>0.158899993</v>
      </c>
      <c r="L953" s="5">
        <v>0.272500008</v>
      </c>
      <c r="M953" s="5">
        <v>0.158000007</v>
      </c>
      <c r="N953" s="5">
        <v>0.174899995</v>
      </c>
      <c r="O953" s="7">
        <f t="shared" si="2"/>
        <v>-0.08638783795</v>
      </c>
      <c r="P953" s="7">
        <f t="shared" si="3"/>
        <v>0.1127861896</v>
      </c>
      <c r="Q953" s="7">
        <f t="shared" si="4"/>
        <v>0.002839968444</v>
      </c>
      <c r="R953" s="7">
        <f t="shared" si="5"/>
        <v>-0.04793290166</v>
      </c>
      <c r="S953" s="7">
        <f t="shared" si="6"/>
        <v>0.00269618344</v>
      </c>
      <c r="T953" s="7">
        <f t="shared" si="7"/>
        <v>-0.0504891196</v>
      </c>
      <c r="U953" s="7">
        <f t="shared" si="8"/>
        <v>0.1155891338</v>
      </c>
      <c r="V953" s="8">
        <f t="shared" si="9"/>
        <v>0.06520580154</v>
      </c>
      <c r="W953" s="7">
        <f t="shared" si="10"/>
        <v>0.1103687838</v>
      </c>
      <c r="X953" s="9">
        <f t="shared" si="11"/>
        <v>0.06828998072</v>
      </c>
      <c r="Y953" s="7">
        <f t="shared" si="12"/>
        <v>-0.02665809089</v>
      </c>
      <c r="Z953" s="7">
        <f t="shared" si="13"/>
        <v>1.225149915</v>
      </c>
      <c r="AA953" s="7">
        <f t="shared" si="14"/>
        <v>1.163121695</v>
      </c>
      <c r="AB953" s="7">
        <f t="shared" si="15"/>
        <v>-0.3090250215</v>
      </c>
      <c r="AC953" s="9">
        <f t="shared" si="16"/>
        <v>-0.4230999405</v>
      </c>
      <c r="AD953" s="9">
        <f t="shared" si="17"/>
        <v>-0.3554999885</v>
      </c>
      <c r="AE953" s="9">
        <f t="shared" si="18"/>
        <v>-0.3766249735</v>
      </c>
      <c r="AF953" s="7">
        <f t="shared" si="19"/>
        <v>0.8409631718</v>
      </c>
      <c r="AG953" s="7">
        <f t="shared" si="20"/>
        <v>16.37553343</v>
      </c>
      <c r="AH953" s="7">
        <f t="shared" si="21"/>
        <v>548.5535904</v>
      </c>
      <c r="AI953" s="7">
        <f t="shared" si="22"/>
        <v>468.0009187</v>
      </c>
      <c r="AJ953" s="7">
        <f t="shared" si="23"/>
        <v>3498.818196</v>
      </c>
      <c r="AK953" s="7">
        <f t="shared" si="24"/>
        <v>0.9480682203</v>
      </c>
      <c r="AL953" s="7">
        <f t="shared" si="25"/>
        <v>0.8839765969</v>
      </c>
    </row>
    <row r="954" ht="15.75" customHeight="1">
      <c r="A954" s="5">
        <v>20.87</v>
      </c>
      <c r="B954" s="5" t="str">
        <f t="shared" si="1"/>
        <v>baik</v>
      </c>
      <c r="C954" s="5">
        <v>40.0</v>
      </c>
      <c r="D954" s="5"/>
      <c r="E954" s="5">
        <v>0.435200006</v>
      </c>
      <c r="F954" s="5">
        <v>0.405499995</v>
      </c>
      <c r="G954" s="5">
        <v>0.350100011</v>
      </c>
      <c r="H954" s="5">
        <v>0.378699988</v>
      </c>
      <c r="I954" s="5">
        <v>0.34889999</v>
      </c>
      <c r="J954" s="5">
        <v>0.349400014</v>
      </c>
      <c r="K954" s="5">
        <v>0.363200009</v>
      </c>
      <c r="L954" s="5">
        <v>0.337000012</v>
      </c>
      <c r="M954" s="5">
        <v>0.337599993</v>
      </c>
      <c r="N954" s="5">
        <v>0.337500006</v>
      </c>
      <c r="O954" s="7">
        <f t="shared" si="2"/>
        <v>0.01836534086</v>
      </c>
      <c r="P954" s="7">
        <f t="shared" si="3"/>
        <v>0.0550279508</v>
      </c>
      <c r="Q954" s="7">
        <f t="shared" si="4"/>
        <v>0.03652970309</v>
      </c>
      <c r="R954" s="7">
        <f t="shared" si="5"/>
        <v>0.0366776116</v>
      </c>
      <c r="S954" s="7">
        <f t="shared" si="6"/>
        <v>0.03653491573</v>
      </c>
      <c r="T954" s="7">
        <f t="shared" si="7"/>
        <v>0.03667237861</v>
      </c>
      <c r="U954" s="7">
        <f t="shared" si="8"/>
        <v>0.09137397806</v>
      </c>
      <c r="V954" s="8">
        <f t="shared" si="9"/>
        <v>0.09152084644</v>
      </c>
      <c r="W954" s="7">
        <f t="shared" si="10"/>
        <v>0.09138627444</v>
      </c>
      <c r="X954" s="9">
        <f t="shared" si="11"/>
        <v>0.09150853196</v>
      </c>
      <c r="Y954" s="7">
        <f t="shared" si="12"/>
        <v>-0.07331919476</v>
      </c>
      <c r="Z954" s="7">
        <f t="shared" si="13"/>
        <v>1.078196353</v>
      </c>
      <c r="AA954" s="7">
        <f t="shared" si="14"/>
        <v>1.078350207</v>
      </c>
      <c r="AB954" s="7">
        <f t="shared" si="15"/>
        <v>-0.747599975</v>
      </c>
      <c r="AC954" s="9">
        <f t="shared" si="16"/>
        <v>-0.7469250628</v>
      </c>
      <c r="AD954" s="9">
        <f t="shared" si="17"/>
        <v>-0.7473250108</v>
      </c>
      <c r="AE954" s="9">
        <f t="shared" si="18"/>
        <v>-0.747200027</v>
      </c>
      <c r="AF954" s="7">
        <f t="shared" si="19"/>
        <v>1.037417874</v>
      </c>
      <c r="AG954" s="7">
        <f t="shared" si="20"/>
        <v>12.18709663</v>
      </c>
      <c r="AH954" s="7">
        <f t="shared" si="21"/>
        <v>19890.3666</v>
      </c>
      <c r="AI954" s="7">
        <f t="shared" si="22"/>
        <v>708.127101</v>
      </c>
      <c r="AJ954" s="7">
        <f t="shared" si="23"/>
        <v>7693598.767</v>
      </c>
      <c r="AK954" s="7">
        <f t="shared" si="24"/>
        <v>0.8633785828</v>
      </c>
      <c r="AL954" s="7">
        <f t="shared" si="25"/>
        <v>0.8044577348</v>
      </c>
    </row>
    <row r="955" ht="15.75" customHeight="1">
      <c r="A955" s="5">
        <v>20.8</v>
      </c>
      <c r="B955" s="5" t="str">
        <f t="shared" si="1"/>
        <v>baik</v>
      </c>
      <c r="C955" s="5">
        <v>40.0</v>
      </c>
      <c r="D955" s="7"/>
      <c r="E955" s="5">
        <v>0.037500001</v>
      </c>
      <c r="F955" s="5">
        <v>0.035999998</v>
      </c>
      <c r="G955" s="5">
        <v>0.012</v>
      </c>
      <c r="H955" s="5">
        <v>0.01145</v>
      </c>
      <c r="I955" s="5">
        <v>0.0098</v>
      </c>
      <c r="J955" s="5">
        <v>0.01005</v>
      </c>
      <c r="K955" s="5">
        <v>0.00835</v>
      </c>
      <c r="L955" s="5">
        <v>0.0082</v>
      </c>
      <c r="M955" s="5">
        <v>0.00685</v>
      </c>
      <c r="N955" s="5">
        <v>0.0052</v>
      </c>
      <c r="O955" s="7">
        <f t="shared" si="2"/>
        <v>-0.1793611794</v>
      </c>
      <c r="P955" s="7">
        <f t="shared" si="3"/>
        <v>0.6234498139</v>
      </c>
      <c r="Q955" s="7">
        <f t="shared" si="4"/>
        <v>0.09868421053</v>
      </c>
      <c r="R955" s="7">
        <f t="shared" si="5"/>
        <v>0.2324723247</v>
      </c>
      <c r="S955" s="7">
        <f t="shared" si="6"/>
        <v>0.110701107</v>
      </c>
      <c r="T955" s="7">
        <f t="shared" si="7"/>
        <v>0.2072368421</v>
      </c>
      <c r="U955" s="7">
        <f t="shared" si="8"/>
        <v>0.6802800318</v>
      </c>
      <c r="V955" s="8">
        <f t="shared" si="9"/>
        <v>0.7475728033</v>
      </c>
      <c r="W955" s="7">
        <f t="shared" si="10"/>
        <v>0.7075242576</v>
      </c>
      <c r="X955" s="9">
        <f t="shared" si="11"/>
        <v>0.7187864513</v>
      </c>
      <c r="Y955" s="7">
        <f t="shared" si="12"/>
        <v>-0.4999999792</v>
      </c>
      <c r="Z955" s="7">
        <f t="shared" si="13"/>
        <v>3.157894605</v>
      </c>
      <c r="AA955" s="7">
        <f t="shared" si="14"/>
        <v>3.542435277</v>
      </c>
      <c r="AB955" s="7">
        <f t="shared" si="15"/>
        <v>0.095674992</v>
      </c>
      <c r="AC955" s="9">
        <f t="shared" si="16"/>
        <v>0.106812492</v>
      </c>
      <c r="AD955" s="9">
        <f t="shared" si="17"/>
        <v>0.100212492</v>
      </c>
      <c r="AE955" s="9">
        <f t="shared" si="18"/>
        <v>0.102274992</v>
      </c>
      <c r="AF955" s="7">
        <f t="shared" si="19"/>
        <v>0.6958333333</v>
      </c>
      <c r="AG955" s="7">
        <f t="shared" si="20"/>
        <v>10.60643719</v>
      </c>
      <c r="AH955" s="7">
        <f t="shared" si="21"/>
        <v>10.63901072</v>
      </c>
      <c r="AI955" s="7">
        <f t="shared" si="22"/>
        <v>5.738010806</v>
      </c>
      <c r="AJ955" s="7">
        <f t="shared" si="23"/>
        <v>0.7482135754</v>
      </c>
      <c r="AK955" s="7">
        <f t="shared" si="24"/>
        <v>0.3333333519</v>
      </c>
      <c r="AL955" s="7">
        <f t="shared" si="25"/>
        <v>0.3199999915</v>
      </c>
    </row>
    <row r="956" ht="15.75" customHeight="1">
      <c r="A956" s="5">
        <v>20.8</v>
      </c>
      <c r="B956" s="5" t="str">
        <f t="shared" si="1"/>
        <v>baik</v>
      </c>
      <c r="C956" s="5">
        <v>50.0</v>
      </c>
      <c r="D956" s="6"/>
      <c r="E956" s="5">
        <v>0.060400002</v>
      </c>
      <c r="F956" s="5">
        <v>0.069499999</v>
      </c>
      <c r="G956" s="5">
        <v>0.055199999</v>
      </c>
      <c r="H956" s="5">
        <v>0.053800002</v>
      </c>
      <c r="I956" s="5">
        <v>0.041299999</v>
      </c>
      <c r="J956" s="5">
        <v>0.039299998</v>
      </c>
      <c r="K956" s="5">
        <v>0.0266</v>
      </c>
      <c r="L956" s="5">
        <v>0.036200002</v>
      </c>
      <c r="M956" s="5">
        <v>0.032099999</v>
      </c>
      <c r="N956" s="5">
        <v>0.025699999</v>
      </c>
      <c r="O956" s="7">
        <f t="shared" si="2"/>
        <v>-0.3496332439</v>
      </c>
      <c r="P956" s="7">
        <f t="shared" si="3"/>
        <v>0.4464099838</v>
      </c>
      <c r="Q956" s="7">
        <f t="shared" si="4"/>
        <v>-0.09369674776</v>
      </c>
      <c r="R956" s="7">
        <f t="shared" si="5"/>
        <v>0.01720843245</v>
      </c>
      <c r="S956" s="7">
        <f t="shared" si="6"/>
        <v>-0.1051625068</v>
      </c>
      <c r="T956" s="7">
        <f t="shared" si="7"/>
        <v>0.01533221491</v>
      </c>
      <c r="U956" s="7">
        <f t="shared" si="8"/>
        <v>0.3681102435</v>
      </c>
      <c r="V956" s="8">
        <f t="shared" si="9"/>
        <v>0.4600840433</v>
      </c>
      <c r="W956" s="7">
        <f t="shared" si="10"/>
        <v>0.3928571511</v>
      </c>
      <c r="X956" s="9">
        <f t="shared" si="11"/>
        <v>0.4311023707</v>
      </c>
      <c r="Y956" s="7">
        <f t="shared" si="12"/>
        <v>-0.1146752224</v>
      </c>
      <c r="Z956" s="7">
        <f t="shared" si="13"/>
        <v>2.124361161</v>
      </c>
      <c r="AA956" s="7">
        <f t="shared" si="14"/>
        <v>2.384321231</v>
      </c>
      <c r="AB956" s="7">
        <f t="shared" si="15"/>
        <v>0.05467500275</v>
      </c>
      <c r="AC956" s="9">
        <f t="shared" si="16"/>
        <v>0.09787500275</v>
      </c>
      <c r="AD956" s="9">
        <f t="shared" si="17"/>
        <v>0.07227500275</v>
      </c>
      <c r="AE956" s="9">
        <f t="shared" si="18"/>
        <v>0.08027500275</v>
      </c>
      <c r="AF956" s="7">
        <f t="shared" si="19"/>
        <v>0.4818840667</v>
      </c>
      <c r="AG956" s="7">
        <f t="shared" si="20"/>
        <v>17.7245326</v>
      </c>
      <c r="AH956" s="7">
        <f t="shared" si="21"/>
        <v>27.85742428</v>
      </c>
      <c r="AI956" s="7">
        <f t="shared" si="22"/>
        <v>36.51007094</v>
      </c>
      <c r="AJ956" s="7">
        <f t="shared" si="23"/>
        <v>5.88819288</v>
      </c>
      <c r="AK956" s="7">
        <f t="shared" si="24"/>
        <v>0.7942446014</v>
      </c>
      <c r="AL956" s="7">
        <f t="shared" si="25"/>
        <v>0.913907238</v>
      </c>
    </row>
    <row r="957" ht="15.75" customHeight="1">
      <c r="A957" s="5">
        <v>20.8</v>
      </c>
      <c r="B957" s="5" t="str">
        <f t="shared" si="1"/>
        <v>baik</v>
      </c>
      <c r="C957" s="5">
        <v>50.0</v>
      </c>
      <c r="D957" s="6"/>
      <c r="E957" s="5">
        <v>0.0623</v>
      </c>
      <c r="F957" s="5">
        <v>0.052499998</v>
      </c>
      <c r="G957" s="5">
        <v>0.035</v>
      </c>
      <c r="H957" s="5">
        <v>0.033399999</v>
      </c>
      <c r="I957" s="5">
        <v>0.0298</v>
      </c>
      <c r="J957" s="5">
        <v>0.031399999</v>
      </c>
      <c r="K957" s="5">
        <v>0.0254</v>
      </c>
      <c r="L957" s="5">
        <v>0.0253</v>
      </c>
      <c r="M957" s="5">
        <v>0.0146</v>
      </c>
      <c r="N957" s="5">
        <v>0.0144</v>
      </c>
      <c r="O957" s="7">
        <f t="shared" si="2"/>
        <v>-0.1589403974</v>
      </c>
      <c r="P957" s="7">
        <f t="shared" si="3"/>
        <v>0.3478818831</v>
      </c>
      <c r="Q957" s="7">
        <f t="shared" si="4"/>
        <v>0.27</v>
      </c>
      <c r="R957" s="7">
        <f t="shared" si="5"/>
        <v>0.2763819095</v>
      </c>
      <c r="S957" s="7">
        <f t="shared" si="6"/>
        <v>0.2713567839</v>
      </c>
      <c r="T957" s="7">
        <f t="shared" si="7"/>
        <v>0.275</v>
      </c>
      <c r="U957" s="7">
        <f t="shared" si="8"/>
        <v>0.564828601</v>
      </c>
      <c r="V957" s="8">
        <f t="shared" si="9"/>
        <v>0.5695067136</v>
      </c>
      <c r="W957" s="7">
        <f t="shared" si="10"/>
        <v>0.5665171769</v>
      </c>
      <c r="X957" s="9">
        <f t="shared" si="11"/>
        <v>0.5678092271</v>
      </c>
      <c r="Y957" s="7">
        <f t="shared" si="12"/>
        <v>-0.1999999817</v>
      </c>
      <c r="Z957" s="7">
        <f t="shared" si="13"/>
        <v>2.18749995</v>
      </c>
      <c r="AA957" s="7">
        <f t="shared" si="14"/>
        <v>2.198492412</v>
      </c>
      <c r="AB957" s="7">
        <f t="shared" si="15"/>
        <v>0.105099992</v>
      </c>
      <c r="AC957" s="9">
        <f t="shared" si="16"/>
        <v>0.106449992</v>
      </c>
      <c r="AD957" s="9">
        <f t="shared" si="17"/>
        <v>0.105649992</v>
      </c>
      <c r="AE957" s="9">
        <f t="shared" si="18"/>
        <v>0.105899992</v>
      </c>
      <c r="AF957" s="7">
        <f t="shared" si="19"/>
        <v>0.7257142857</v>
      </c>
      <c r="AG957" s="7">
        <f t="shared" si="20"/>
        <v>13.29676635</v>
      </c>
      <c r="AH957" s="7">
        <f t="shared" si="21"/>
        <v>17.76105221</v>
      </c>
      <c r="AI957" s="7">
        <f t="shared" si="22"/>
        <v>26.9249887</v>
      </c>
      <c r="AJ957" s="7">
        <f t="shared" si="23"/>
        <v>2.244085721</v>
      </c>
      <c r="AK957" s="7">
        <f t="shared" si="24"/>
        <v>0.6666666921</v>
      </c>
      <c r="AL957" s="7">
        <f t="shared" si="25"/>
        <v>0.5617977528</v>
      </c>
    </row>
    <row r="958" ht="15.75" customHeight="1">
      <c r="A958" s="5">
        <v>20.8</v>
      </c>
      <c r="B958" s="5" t="str">
        <f t="shared" si="1"/>
        <v>baik</v>
      </c>
      <c r="C958" s="5">
        <v>40.0</v>
      </c>
      <c r="D958" s="5"/>
      <c r="E958" s="5">
        <v>0.181400001</v>
      </c>
      <c r="F958" s="5">
        <v>0.209900007</v>
      </c>
      <c r="G958" s="5">
        <v>0.1417</v>
      </c>
      <c r="H958" s="5">
        <v>0.120399997</v>
      </c>
      <c r="I958" s="5">
        <v>0.065800004</v>
      </c>
      <c r="J958" s="5">
        <v>0.073700003</v>
      </c>
      <c r="K958" s="5">
        <v>0.046799999</v>
      </c>
      <c r="L958" s="5">
        <v>0.059700001</v>
      </c>
      <c r="M958" s="5">
        <v>0.047800001</v>
      </c>
      <c r="N958" s="5">
        <v>0.046799999</v>
      </c>
      <c r="O958" s="7">
        <f t="shared" si="2"/>
        <v>-0.5034482838</v>
      </c>
      <c r="P958" s="7">
        <f t="shared" si="3"/>
        <v>0.6353720459</v>
      </c>
      <c r="Q958" s="7">
        <f t="shared" si="4"/>
        <v>-0.01057084567</v>
      </c>
      <c r="R958" s="7">
        <f t="shared" si="5"/>
        <v>0</v>
      </c>
      <c r="S958" s="7">
        <f t="shared" si="6"/>
        <v>-0.01068378228</v>
      </c>
      <c r="T958" s="7">
        <f t="shared" si="7"/>
        <v>0</v>
      </c>
      <c r="U958" s="7">
        <f t="shared" si="8"/>
        <v>0.629026003</v>
      </c>
      <c r="V958" s="8">
        <f t="shared" si="9"/>
        <v>0.6353720459</v>
      </c>
      <c r="W958" s="7">
        <f t="shared" si="10"/>
        <v>0.6314764402</v>
      </c>
      <c r="X958" s="9">
        <f t="shared" si="11"/>
        <v>0.6329064918</v>
      </c>
      <c r="Y958" s="7">
        <f t="shared" si="12"/>
        <v>-0.193970437</v>
      </c>
      <c r="Z958" s="7">
        <f t="shared" si="13"/>
        <v>3.716701977</v>
      </c>
      <c r="AA958" s="7">
        <f t="shared" si="14"/>
        <v>3.756410411</v>
      </c>
      <c r="AB958" s="7">
        <f t="shared" si="15"/>
        <v>0.5052500215</v>
      </c>
      <c r="AC958" s="9">
        <f t="shared" si="16"/>
        <v>0.512000035</v>
      </c>
      <c r="AD958" s="9">
        <f t="shared" si="17"/>
        <v>0.508000027</v>
      </c>
      <c r="AE958" s="9">
        <f t="shared" si="18"/>
        <v>0.5092500295</v>
      </c>
      <c r="AF958" s="7">
        <f t="shared" si="19"/>
        <v>0.3302752223</v>
      </c>
      <c r="AG958" s="7">
        <f t="shared" si="20"/>
        <v>14.72949038</v>
      </c>
      <c r="AH958" s="7">
        <f t="shared" si="21"/>
        <v>191.4203459</v>
      </c>
      <c r="AI958" s="7">
        <f t="shared" si="22"/>
        <v>85.69893423</v>
      </c>
      <c r="AJ958" s="7">
        <f t="shared" si="23"/>
        <v>366.4113784</v>
      </c>
      <c r="AK958" s="7">
        <f t="shared" si="24"/>
        <v>0.6750833505</v>
      </c>
      <c r="AL958" s="7">
        <f t="shared" si="25"/>
        <v>0.781146633</v>
      </c>
    </row>
    <row r="959" ht="15.75" customHeight="1">
      <c r="A959" s="5">
        <v>20.8</v>
      </c>
      <c r="B959" s="5" t="str">
        <f t="shared" si="1"/>
        <v>baik</v>
      </c>
      <c r="C959" s="5">
        <v>40.0</v>
      </c>
      <c r="D959" s="5"/>
      <c r="E959" s="7">
        <v>0.574899971</v>
      </c>
      <c r="F959" s="5">
        <v>0.58099997</v>
      </c>
      <c r="G959" s="5">
        <v>0.569199979</v>
      </c>
      <c r="H959" s="5">
        <v>0.595399976</v>
      </c>
      <c r="I959" s="5">
        <v>0.554199994</v>
      </c>
      <c r="J959" s="5">
        <v>0.54430002</v>
      </c>
      <c r="K959" s="5">
        <v>0.537500024</v>
      </c>
      <c r="L959" s="5">
        <v>0.543600023</v>
      </c>
      <c r="M959" s="5">
        <v>0.648400009</v>
      </c>
      <c r="N959" s="5">
        <v>0.568400025</v>
      </c>
      <c r="O959" s="7">
        <f t="shared" si="2"/>
        <v>-0.02864367481</v>
      </c>
      <c r="P959" s="7">
        <f t="shared" si="3"/>
        <v>0.0388913243</v>
      </c>
      <c r="Q959" s="7">
        <f t="shared" si="4"/>
        <v>-0.09351545823</v>
      </c>
      <c r="R959" s="7">
        <f t="shared" si="5"/>
        <v>-0.02794104316</v>
      </c>
      <c r="S959" s="7">
        <f t="shared" si="6"/>
        <v>-0.1002802967</v>
      </c>
      <c r="T959" s="7">
        <f t="shared" si="7"/>
        <v>-0.02605616</v>
      </c>
      <c r="U959" s="7">
        <f t="shared" si="8"/>
        <v>-0.05482352379</v>
      </c>
      <c r="V959" s="8">
        <f t="shared" si="9"/>
        <v>0.01096219337</v>
      </c>
      <c r="W959" s="7">
        <f t="shared" si="10"/>
        <v>-0.05863932425</v>
      </c>
      <c r="X959" s="9">
        <f t="shared" si="11"/>
        <v>0.01024885734</v>
      </c>
      <c r="Y959" s="7">
        <f t="shared" si="12"/>
        <v>-0.01025907801</v>
      </c>
      <c r="Z959" s="7">
        <f t="shared" si="13"/>
        <v>0.9698962113</v>
      </c>
      <c r="AA959" s="7">
        <f t="shared" si="14"/>
        <v>1.040057779</v>
      </c>
      <c r="AB959" s="7">
        <f t="shared" si="15"/>
        <v>-2.187075187</v>
      </c>
      <c r="AC959" s="9">
        <f t="shared" si="16"/>
        <v>-1.647075295</v>
      </c>
      <c r="AD959" s="9">
        <f t="shared" si="17"/>
        <v>-1.967075231</v>
      </c>
      <c r="AE959" s="9">
        <f t="shared" si="18"/>
        <v>-1.867075251</v>
      </c>
      <c r="AF959" s="7">
        <f t="shared" si="19"/>
        <v>0.9443078774</v>
      </c>
      <c r="AG959" s="7">
        <f t="shared" si="20"/>
        <v>18.14543093</v>
      </c>
      <c r="AH959" s="7">
        <f t="shared" si="21"/>
        <v>2623247.747</v>
      </c>
      <c r="AI959" s="7">
        <f t="shared" si="22"/>
        <v>1292.274151</v>
      </c>
      <c r="AJ959" s="7">
        <f t="shared" si="23"/>
        <v>269280166027</v>
      </c>
      <c r="AK959" s="7">
        <f t="shared" si="24"/>
        <v>0.9796902038</v>
      </c>
      <c r="AL959" s="7">
        <f t="shared" si="25"/>
        <v>0.9900852456</v>
      </c>
    </row>
    <row r="960" ht="15.75" customHeight="1">
      <c r="A960" s="5">
        <v>20.8</v>
      </c>
      <c r="B960" s="5" t="str">
        <f t="shared" si="1"/>
        <v>baik</v>
      </c>
      <c r="C960" s="5">
        <v>40.0</v>
      </c>
      <c r="D960" s="5"/>
      <c r="E960" s="7">
        <v>0.0548</v>
      </c>
      <c r="F960" s="5">
        <v>0.063600004</v>
      </c>
      <c r="G960" s="5">
        <v>0.0625</v>
      </c>
      <c r="H960" s="5">
        <v>0.0605</v>
      </c>
      <c r="I960" s="5">
        <v>0.041999999</v>
      </c>
      <c r="J960" s="5">
        <v>0.045699999</v>
      </c>
      <c r="K960" s="5">
        <v>0.037799999</v>
      </c>
      <c r="L960" s="5">
        <v>0.041499998</v>
      </c>
      <c r="M960" s="5">
        <v>0.0348</v>
      </c>
      <c r="N960" s="5">
        <v>0.031399999</v>
      </c>
      <c r="O960" s="7">
        <f t="shared" si="2"/>
        <v>-0.2462612288</v>
      </c>
      <c r="P960" s="7">
        <f t="shared" si="3"/>
        <v>0.2544379116</v>
      </c>
      <c r="Q960" s="7">
        <f t="shared" si="4"/>
        <v>0.04132230084</v>
      </c>
      <c r="R960" s="7">
        <f t="shared" si="5"/>
        <v>0.09248555181</v>
      </c>
      <c r="S960" s="7">
        <f t="shared" si="6"/>
        <v>0.04335258796</v>
      </c>
      <c r="T960" s="7">
        <f t="shared" si="7"/>
        <v>0.08815427119</v>
      </c>
      <c r="U960" s="7">
        <f t="shared" si="8"/>
        <v>0.2926829556</v>
      </c>
      <c r="V960" s="8">
        <f t="shared" si="9"/>
        <v>0.3389474103</v>
      </c>
      <c r="W960" s="7">
        <f t="shared" si="10"/>
        <v>0.3031579273</v>
      </c>
      <c r="X960" s="9">
        <f t="shared" si="11"/>
        <v>0.3272358099</v>
      </c>
      <c r="Y960" s="7">
        <f t="shared" si="12"/>
        <v>-0.008723266972</v>
      </c>
      <c r="Z960" s="7">
        <f t="shared" si="13"/>
        <v>1.73691468</v>
      </c>
      <c r="AA960" s="7">
        <f t="shared" si="14"/>
        <v>1.822254446</v>
      </c>
      <c r="AB960" s="7">
        <f t="shared" si="15"/>
        <v>0.01005001625</v>
      </c>
      <c r="AC960" s="9">
        <f t="shared" si="16"/>
        <v>0.033000023</v>
      </c>
      <c r="AD960" s="9">
        <f t="shared" si="17"/>
        <v>0.019400019</v>
      </c>
      <c r="AE960" s="9">
        <f t="shared" si="18"/>
        <v>0.02365002025</v>
      </c>
      <c r="AF960" s="7">
        <f t="shared" si="19"/>
        <v>0.604799984</v>
      </c>
      <c r="AG960" s="7">
        <f t="shared" si="20"/>
        <v>20.19093873</v>
      </c>
      <c r="AH960" s="7">
        <f t="shared" si="21"/>
        <v>32.77796143</v>
      </c>
      <c r="AI960" s="7">
        <f t="shared" si="22"/>
        <v>44.80518621</v>
      </c>
      <c r="AJ960" s="7">
        <f t="shared" si="23"/>
        <v>8.344149936</v>
      </c>
      <c r="AK960" s="7">
        <f t="shared" si="24"/>
        <v>0.9827043407</v>
      </c>
      <c r="AL960" s="7">
        <f t="shared" si="25"/>
        <v>1.140510949</v>
      </c>
    </row>
    <row r="961" ht="15.75" customHeight="1">
      <c r="A961" s="5">
        <v>20.76</v>
      </c>
      <c r="B961" s="5" t="str">
        <f t="shared" si="1"/>
        <v>baik</v>
      </c>
      <c r="C961" s="5">
        <v>40.0</v>
      </c>
      <c r="D961" s="7"/>
      <c r="E961" s="5">
        <v>0.062700003</v>
      </c>
      <c r="F961" s="5">
        <v>0.081299998</v>
      </c>
      <c r="G961" s="5">
        <v>0.049800001</v>
      </c>
      <c r="H961" s="5">
        <v>0.0491</v>
      </c>
      <c r="I961" s="5">
        <v>0.025</v>
      </c>
      <c r="J961" s="5">
        <v>0.025699999</v>
      </c>
      <c r="K961" s="5">
        <v>0.020099999</v>
      </c>
      <c r="L961" s="5">
        <v>0.0187</v>
      </c>
      <c r="M961" s="5">
        <v>0.0101</v>
      </c>
      <c r="N961" s="5">
        <v>0.0082</v>
      </c>
      <c r="O961" s="7">
        <f t="shared" si="2"/>
        <v>-0.4248927325</v>
      </c>
      <c r="P961" s="7">
        <f t="shared" si="3"/>
        <v>0.6035503039</v>
      </c>
      <c r="Q961" s="7">
        <f t="shared" si="4"/>
        <v>0.3311258057</v>
      </c>
      <c r="R961" s="7">
        <f t="shared" si="5"/>
        <v>0.4204946792</v>
      </c>
      <c r="S961" s="7">
        <f t="shared" si="6"/>
        <v>0.3533568676</v>
      </c>
      <c r="T961" s="7">
        <f t="shared" si="7"/>
        <v>0.394039715</v>
      </c>
      <c r="U961" s="7">
        <f t="shared" si="8"/>
        <v>0.7789934306</v>
      </c>
      <c r="V961" s="8">
        <f t="shared" si="9"/>
        <v>0.8167597724</v>
      </c>
      <c r="W961" s="7">
        <f t="shared" si="10"/>
        <v>0.7955307217</v>
      </c>
      <c r="X961" s="9">
        <f t="shared" si="11"/>
        <v>0.7997811772</v>
      </c>
      <c r="Y961" s="7">
        <f t="shared" si="12"/>
        <v>-0.2402745785</v>
      </c>
      <c r="Z961" s="7">
        <f t="shared" si="13"/>
        <v>4.341059713</v>
      </c>
      <c r="AA961" s="7">
        <f t="shared" si="14"/>
        <v>4.632508962</v>
      </c>
      <c r="AB961" s="7">
        <f t="shared" si="15"/>
        <v>0.2519999923</v>
      </c>
      <c r="AC961" s="9">
        <f t="shared" si="16"/>
        <v>0.2648249923</v>
      </c>
      <c r="AD961" s="9">
        <f t="shared" si="17"/>
        <v>0.2572249923</v>
      </c>
      <c r="AE961" s="9">
        <f t="shared" si="18"/>
        <v>0.2595999923</v>
      </c>
      <c r="AF961" s="7">
        <f t="shared" si="19"/>
        <v>0.4036144296</v>
      </c>
      <c r="AG961" s="7">
        <f t="shared" si="20"/>
        <v>16.28829553</v>
      </c>
      <c r="AH961" s="7">
        <f t="shared" si="21"/>
        <v>24.69937778</v>
      </c>
      <c r="AI961" s="7">
        <f t="shared" si="22"/>
        <v>20.51640395</v>
      </c>
      <c r="AJ961" s="7">
        <f t="shared" si="23"/>
        <v>4.549749764</v>
      </c>
      <c r="AK961" s="7">
        <f t="shared" si="24"/>
        <v>0.6125461528</v>
      </c>
      <c r="AL961" s="7">
        <f t="shared" si="25"/>
        <v>0.7942583512</v>
      </c>
    </row>
    <row r="962" ht="15.75" customHeight="1">
      <c r="A962" s="5">
        <v>20.75</v>
      </c>
      <c r="B962" s="5" t="str">
        <f t="shared" si="1"/>
        <v>baik</v>
      </c>
      <c r="C962" s="5">
        <v>40.0</v>
      </c>
      <c r="D962" s="5"/>
      <c r="E962" s="5">
        <v>0.095674999</v>
      </c>
      <c r="F962" s="5">
        <v>0.097675003</v>
      </c>
      <c r="G962" s="5">
        <v>0.077849999</v>
      </c>
      <c r="H962" s="5">
        <v>0.082850002</v>
      </c>
      <c r="I962" s="5">
        <v>0.073650002</v>
      </c>
      <c r="J962" s="5">
        <v>0.074175</v>
      </c>
      <c r="K962" s="5">
        <v>0.063625</v>
      </c>
      <c r="L962" s="5">
        <v>0.068949997</v>
      </c>
      <c r="M962" s="5">
        <v>0.061475001</v>
      </c>
      <c r="N962" s="5">
        <v>0.0524</v>
      </c>
      <c r="O962" s="7">
        <f t="shared" si="2"/>
        <v>-0.1005477936</v>
      </c>
      <c r="P962" s="7">
        <f t="shared" si="3"/>
        <v>0.2110973488</v>
      </c>
      <c r="Q962" s="7">
        <f t="shared" si="4"/>
        <v>0.01718624287</v>
      </c>
      <c r="R962" s="7">
        <f t="shared" si="5"/>
        <v>0.09674639086</v>
      </c>
      <c r="S962" s="7">
        <f t="shared" si="6"/>
        <v>0.0185304805</v>
      </c>
      <c r="T962" s="7">
        <f t="shared" si="7"/>
        <v>0.08972821671</v>
      </c>
      <c r="U962" s="7">
        <f t="shared" si="8"/>
        <v>0.2274583795</v>
      </c>
      <c r="V962" s="8">
        <f t="shared" si="9"/>
        <v>0.301682506</v>
      </c>
      <c r="W962" s="7">
        <f t="shared" si="10"/>
        <v>0.2412127355</v>
      </c>
      <c r="X962" s="9">
        <f t="shared" si="11"/>
        <v>0.284480062</v>
      </c>
      <c r="Y962" s="7">
        <f t="shared" si="12"/>
        <v>-0.1129468952</v>
      </c>
      <c r="Z962" s="7">
        <f t="shared" si="13"/>
        <v>1.403077543</v>
      </c>
      <c r="AA962" s="7">
        <f t="shared" si="14"/>
        <v>1.51282053</v>
      </c>
      <c r="AB962" s="7">
        <f t="shared" si="15"/>
        <v>-0.04016249475</v>
      </c>
      <c r="AC962" s="9">
        <f t="shared" si="16"/>
        <v>0.021093762</v>
      </c>
      <c r="AD962" s="9">
        <f t="shared" si="17"/>
        <v>-0.015206242</v>
      </c>
      <c r="AE962" s="9">
        <f t="shared" si="18"/>
        <v>-0.00386249075</v>
      </c>
      <c r="AF962" s="7">
        <f t="shared" si="19"/>
        <v>0.8172768249</v>
      </c>
      <c r="AG962" s="7">
        <f t="shared" si="20"/>
        <v>16.1635803</v>
      </c>
      <c r="AH962" s="7">
        <f t="shared" si="21"/>
        <v>46.14466605</v>
      </c>
      <c r="AI962" s="7">
        <f t="shared" si="22"/>
        <v>86.44930738</v>
      </c>
      <c r="AJ962" s="7">
        <f t="shared" si="23"/>
        <v>17.3674869</v>
      </c>
      <c r="AK962" s="7">
        <f t="shared" si="24"/>
        <v>0.7970309353</v>
      </c>
      <c r="AL962" s="7">
        <f t="shared" si="25"/>
        <v>0.8136921851</v>
      </c>
    </row>
    <row r="963" ht="15.75" customHeight="1">
      <c r="A963" s="5">
        <v>20.7</v>
      </c>
      <c r="B963" s="5" t="str">
        <f t="shared" si="1"/>
        <v>baik</v>
      </c>
      <c r="C963" s="5">
        <v>40.0</v>
      </c>
      <c r="D963" s="5"/>
      <c r="E963" s="7">
        <v>0.080499999</v>
      </c>
      <c r="F963" s="5">
        <v>0.071699999</v>
      </c>
      <c r="G963" s="5">
        <v>0.058899999</v>
      </c>
      <c r="H963" s="5">
        <v>0.058200002</v>
      </c>
      <c r="I963" s="5">
        <v>0.054766666</v>
      </c>
      <c r="J963" s="5">
        <v>0.053866666</v>
      </c>
      <c r="K963" s="5">
        <v>0.050299998</v>
      </c>
      <c r="L963" s="5">
        <v>0.046733335</v>
      </c>
      <c r="M963" s="5">
        <v>0.029200001</v>
      </c>
      <c r="N963" s="5">
        <v>0.021133333</v>
      </c>
      <c r="O963" s="7">
        <f t="shared" si="2"/>
        <v>-0.07875459008</v>
      </c>
      <c r="P963" s="7">
        <f t="shared" si="3"/>
        <v>0.1754098486</v>
      </c>
      <c r="Q963" s="7">
        <f t="shared" si="4"/>
        <v>0.2654087706</v>
      </c>
      <c r="R963" s="7">
        <f t="shared" si="5"/>
        <v>0.4083061029</v>
      </c>
      <c r="S963" s="7">
        <f t="shared" si="6"/>
        <v>0.2953802756</v>
      </c>
      <c r="T963" s="7">
        <f t="shared" si="7"/>
        <v>0.3668762939</v>
      </c>
      <c r="U963" s="7">
        <f t="shared" si="8"/>
        <v>0.4212090981</v>
      </c>
      <c r="V963" s="8">
        <f t="shared" si="9"/>
        <v>0.5447037708</v>
      </c>
      <c r="W963" s="7">
        <f t="shared" si="10"/>
        <v>0.4578096798</v>
      </c>
      <c r="X963" s="9">
        <f t="shared" si="11"/>
        <v>0.5011562537</v>
      </c>
      <c r="Y963" s="7">
        <f t="shared" si="12"/>
        <v>-0.09800918986</v>
      </c>
      <c r="Z963" s="7">
        <f t="shared" si="13"/>
        <v>1.642767291</v>
      </c>
      <c r="AA963" s="7">
        <f t="shared" si="14"/>
        <v>1.828278147</v>
      </c>
      <c r="AB963" s="7">
        <f t="shared" si="15"/>
        <v>0.07712498975</v>
      </c>
      <c r="AC963" s="9">
        <f t="shared" si="16"/>
        <v>0.1315749988</v>
      </c>
      <c r="AD963" s="9">
        <f t="shared" si="17"/>
        <v>0.09930832675</v>
      </c>
      <c r="AE963" s="9">
        <f t="shared" si="18"/>
        <v>0.1093916618</v>
      </c>
      <c r="AF963" s="7">
        <f t="shared" si="19"/>
        <v>0.8539897938</v>
      </c>
      <c r="AG963" s="7">
        <f t="shared" si="20"/>
        <v>15.23475311</v>
      </c>
      <c r="AH963" s="7">
        <f t="shared" si="21"/>
        <v>30.25138667</v>
      </c>
      <c r="AI963" s="7">
        <f t="shared" si="22"/>
        <v>56.00455964</v>
      </c>
      <c r="AJ963" s="7">
        <f t="shared" si="23"/>
        <v>7.026176251</v>
      </c>
      <c r="AK963" s="7">
        <f t="shared" si="24"/>
        <v>0.8214783797</v>
      </c>
      <c r="AL963" s="7">
        <f t="shared" si="25"/>
        <v>0.7316770153</v>
      </c>
    </row>
    <row r="964" ht="15.75" customHeight="1">
      <c r="A964" s="5">
        <v>20.65</v>
      </c>
      <c r="B964" s="5" t="str">
        <f t="shared" si="1"/>
        <v>baik</v>
      </c>
      <c r="C964" s="5">
        <v>40.0</v>
      </c>
      <c r="D964" s="5"/>
      <c r="E964" s="5">
        <v>0.093950003</v>
      </c>
      <c r="F964" s="5">
        <v>0.11885</v>
      </c>
      <c r="G964" s="5">
        <v>0.094999999</v>
      </c>
      <c r="H964" s="5">
        <v>0.089550003</v>
      </c>
      <c r="I964" s="5">
        <v>0.053800002</v>
      </c>
      <c r="J964" s="5">
        <v>0.054400001</v>
      </c>
      <c r="K964" s="5">
        <v>0.045150001</v>
      </c>
      <c r="L964" s="5">
        <v>0.046599999</v>
      </c>
      <c r="M964" s="5">
        <v>0.0385</v>
      </c>
      <c r="N964" s="5">
        <v>0.0348</v>
      </c>
      <c r="O964" s="7">
        <f t="shared" si="2"/>
        <v>-0.3556903175</v>
      </c>
      <c r="P964" s="7">
        <f t="shared" si="3"/>
        <v>0.4493902351</v>
      </c>
      <c r="Q964" s="7">
        <f t="shared" si="4"/>
        <v>0.07949791895</v>
      </c>
      <c r="R964" s="7">
        <f t="shared" si="5"/>
        <v>0.1294559208</v>
      </c>
      <c r="S964" s="7">
        <f t="shared" si="6"/>
        <v>0.08317699708</v>
      </c>
      <c r="T964" s="7">
        <f t="shared" si="7"/>
        <v>0.1237298371</v>
      </c>
      <c r="U964" s="7">
        <f t="shared" si="8"/>
        <v>0.5106450588</v>
      </c>
      <c r="V964" s="8">
        <f t="shared" si="9"/>
        <v>0.5470224536</v>
      </c>
      <c r="W964" s="7">
        <f t="shared" si="10"/>
        <v>0.5229417507</v>
      </c>
      <c r="X964" s="9">
        <f t="shared" si="11"/>
        <v>0.534159517</v>
      </c>
      <c r="Y964" s="7">
        <f t="shared" si="12"/>
        <v>-0.1115267763</v>
      </c>
      <c r="Z964" s="7">
        <f t="shared" si="13"/>
        <v>2.556485313</v>
      </c>
      <c r="AA964" s="7">
        <f t="shared" si="14"/>
        <v>2.674796702</v>
      </c>
      <c r="AB964" s="7">
        <f t="shared" si="15"/>
        <v>0.2042374998</v>
      </c>
      <c r="AC964" s="9">
        <f t="shared" si="16"/>
        <v>0.2292124998</v>
      </c>
      <c r="AD964" s="9">
        <f t="shared" si="17"/>
        <v>0.2144124998</v>
      </c>
      <c r="AE964" s="9">
        <f t="shared" si="18"/>
        <v>0.2190374998</v>
      </c>
      <c r="AF964" s="7">
        <f t="shared" si="19"/>
        <v>0.4752631734</v>
      </c>
      <c r="AG964" s="7">
        <f t="shared" si="20"/>
        <v>18.84935335</v>
      </c>
      <c r="AH964" s="7">
        <f t="shared" si="21"/>
        <v>67.62066013</v>
      </c>
      <c r="AI964" s="7">
        <f t="shared" si="22"/>
        <v>56.75834633</v>
      </c>
      <c r="AJ964" s="7">
        <f t="shared" si="23"/>
        <v>39.39339407</v>
      </c>
      <c r="AK964" s="7">
        <f t="shared" si="24"/>
        <v>0.7993268742</v>
      </c>
      <c r="AL964" s="7">
        <f t="shared" si="25"/>
        <v>1.011176115</v>
      </c>
    </row>
    <row r="965" ht="15.75" customHeight="1">
      <c r="A965" s="5">
        <v>20.63</v>
      </c>
      <c r="B965" s="5" t="str">
        <f t="shared" si="1"/>
        <v>baik</v>
      </c>
      <c r="C965" s="5">
        <v>40.0</v>
      </c>
      <c r="D965" s="5"/>
      <c r="E965" s="5">
        <v>0.072499998</v>
      </c>
      <c r="F965" s="5">
        <v>0.080399998</v>
      </c>
      <c r="G965" s="5">
        <v>0.0713</v>
      </c>
      <c r="H965" s="5">
        <v>0.074900001</v>
      </c>
      <c r="I965" s="5">
        <v>0.05215</v>
      </c>
      <c r="J965" s="5">
        <v>0.056600001</v>
      </c>
      <c r="K965" s="5">
        <v>0.04555</v>
      </c>
      <c r="L965" s="5">
        <v>0.0425</v>
      </c>
      <c r="M965" s="5">
        <v>0.018999999</v>
      </c>
      <c r="N965" s="5">
        <v>0.01495</v>
      </c>
      <c r="O965" s="7">
        <f t="shared" si="2"/>
        <v>-0.2203679932</v>
      </c>
      <c r="P965" s="7">
        <f t="shared" si="3"/>
        <v>0.2766970905</v>
      </c>
      <c r="Q965" s="7">
        <f t="shared" si="4"/>
        <v>0.4113090846</v>
      </c>
      <c r="R965" s="7">
        <f t="shared" si="5"/>
        <v>0.505785124</v>
      </c>
      <c r="S965" s="7">
        <f t="shared" si="6"/>
        <v>0.4388429917</v>
      </c>
      <c r="T965" s="7">
        <f t="shared" si="7"/>
        <v>0.4740511305</v>
      </c>
      <c r="U965" s="7">
        <f t="shared" si="8"/>
        <v>0.617706246</v>
      </c>
      <c r="V965" s="8">
        <f t="shared" si="9"/>
        <v>0.6864184517</v>
      </c>
      <c r="W965" s="7">
        <f t="shared" si="10"/>
        <v>0.6439433696</v>
      </c>
      <c r="X965" s="9">
        <f t="shared" si="11"/>
        <v>0.658450704</v>
      </c>
      <c r="Y965" s="7">
        <f t="shared" si="12"/>
        <v>-0.05998680369</v>
      </c>
      <c r="Z965" s="7">
        <f t="shared" si="13"/>
        <v>2.350116194</v>
      </c>
      <c r="AA965" s="7">
        <f t="shared" si="14"/>
        <v>2.507437983</v>
      </c>
      <c r="AB965" s="7">
        <f t="shared" si="15"/>
        <v>0.1819624988</v>
      </c>
      <c r="AC965" s="9">
        <f t="shared" si="16"/>
        <v>0.209299992</v>
      </c>
      <c r="AD965" s="9">
        <f t="shared" si="17"/>
        <v>0.193099996</v>
      </c>
      <c r="AE965" s="9">
        <f t="shared" si="18"/>
        <v>0.1981624948</v>
      </c>
      <c r="AF965" s="7">
        <f t="shared" si="19"/>
        <v>0.6388499299</v>
      </c>
      <c r="AG965" s="7">
        <f t="shared" si="20"/>
        <v>18.50242586</v>
      </c>
      <c r="AH965" s="7">
        <f t="shared" si="21"/>
        <v>39.87844171</v>
      </c>
      <c r="AI965" s="7">
        <f t="shared" si="22"/>
        <v>59.8954626</v>
      </c>
      <c r="AJ965" s="7">
        <f t="shared" si="23"/>
        <v>12.70257447</v>
      </c>
      <c r="AK965" s="7">
        <f t="shared" si="24"/>
        <v>0.8868159425</v>
      </c>
      <c r="AL965" s="7">
        <f t="shared" si="25"/>
        <v>0.983448303</v>
      </c>
    </row>
    <row r="966" ht="15.75" customHeight="1">
      <c r="A966" s="5">
        <v>20.6</v>
      </c>
      <c r="B966" s="5" t="str">
        <f t="shared" si="1"/>
        <v>baik</v>
      </c>
      <c r="C966" s="5">
        <v>40.0</v>
      </c>
      <c r="D966" s="7"/>
      <c r="E966" s="5">
        <v>0.023600001</v>
      </c>
      <c r="F966" s="5">
        <v>0.0133</v>
      </c>
      <c r="G966" s="5">
        <v>0.0072</v>
      </c>
      <c r="H966" s="5">
        <v>0.0067</v>
      </c>
      <c r="I966" s="5">
        <v>0.00285</v>
      </c>
      <c r="J966" s="5">
        <v>0.00315</v>
      </c>
      <c r="K966" s="5">
        <v>0.00245</v>
      </c>
      <c r="L966" s="5">
        <v>0.00235</v>
      </c>
      <c r="M966" s="5">
        <v>0.00515</v>
      </c>
      <c r="N966" s="5">
        <v>0.0045</v>
      </c>
      <c r="O966" s="7">
        <f t="shared" si="2"/>
        <v>-0.4922279793</v>
      </c>
      <c r="P966" s="7">
        <f t="shared" si="3"/>
        <v>0.6888888889</v>
      </c>
      <c r="Q966" s="7">
        <f t="shared" si="4"/>
        <v>-0.3552631579</v>
      </c>
      <c r="R966" s="7">
        <f t="shared" si="5"/>
        <v>-0.2949640288</v>
      </c>
      <c r="S966" s="7">
        <f t="shared" si="6"/>
        <v>-0.3884892086</v>
      </c>
      <c r="T966" s="7">
        <f t="shared" si="7"/>
        <v>-0.2697368421</v>
      </c>
      <c r="U966" s="7">
        <f t="shared" si="8"/>
        <v>0.4417344173</v>
      </c>
      <c r="V966" s="8">
        <f t="shared" si="9"/>
        <v>0.4943820225</v>
      </c>
      <c r="W966" s="7">
        <f t="shared" si="10"/>
        <v>0.4578651685</v>
      </c>
      <c r="X966" s="9">
        <f t="shared" si="11"/>
        <v>0.4769647696</v>
      </c>
      <c r="Y966" s="7">
        <f t="shared" si="12"/>
        <v>-0.2975609756</v>
      </c>
      <c r="Z966" s="7">
        <f t="shared" si="13"/>
        <v>2.697368421</v>
      </c>
      <c r="AA966" s="7">
        <f t="shared" si="14"/>
        <v>2.949640288</v>
      </c>
      <c r="AB966" s="7">
        <f t="shared" si="15"/>
        <v>0.017825</v>
      </c>
      <c r="AC966" s="9">
        <f t="shared" si="16"/>
        <v>0.0222125</v>
      </c>
      <c r="AD966" s="9">
        <f t="shared" si="17"/>
        <v>0.0196125</v>
      </c>
      <c r="AE966" s="9">
        <f t="shared" si="18"/>
        <v>0.020425</v>
      </c>
      <c r="AF966" s="7">
        <f t="shared" si="19"/>
        <v>0.3402777778</v>
      </c>
      <c r="AG966" s="7">
        <f t="shared" si="20"/>
        <v>11.1405602</v>
      </c>
      <c r="AH966" s="7">
        <f t="shared" si="21"/>
        <v>9.559878846</v>
      </c>
      <c r="AI966" s="7">
        <f t="shared" si="22"/>
        <v>1.18858279</v>
      </c>
      <c r="AJ966" s="7">
        <f t="shared" si="23"/>
        <v>0.5949423236</v>
      </c>
      <c r="AK966" s="7">
        <f t="shared" si="24"/>
        <v>0.5413533835</v>
      </c>
      <c r="AL966" s="7">
        <f t="shared" si="25"/>
        <v>0.3050847328</v>
      </c>
    </row>
    <row r="967" ht="15.75" customHeight="1">
      <c r="A967" s="5">
        <v>20.6</v>
      </c>
      <c r="B967" s="5" t="str">
        <f t="shared" si="1"/>
        <v>baik</v>
      </c>
      <c r="C967" s="5">
        <v>40.0</v>
      </c>
      <c r="D967" s="5"/>
      <c r="E967" s="7">
        <v>0.057466667</v>
      </c>
      <c r="F967" s="5">
        <v>0.058666665</v>
      </c>
      <c r="G967" s="5">
        <v>0.042533334</v>
      </c>
      <c r="H967" s="5">
        <v>0.042933334</v>
      </c>
      <c r="I967" s="5">
        <v>0.034299999</v>
      </c>
      <c r="J967" s="5">
        <v>0.033433333</v>
      </c>
      <c r="K967" s="5">
        <v>0.0276</v>
      </c>
      <c r="L967" s="5">
        <v>0.028066667</v>
      </c>
      <c r="M967" s="5">
        <v>0.018100001</v>
      </c>
      <c r="N967" s="5">
        <v>0.015333333</v>
      </c>
      <c r="O967" s="7">
        <f t="shared" si="2"/>
        <v>-0.2129277641</v>
      </c>
      <c r="P967" s="7">
        <f t="shared" si="3"/>
        <v>0.3601236352</v>
      </c>
      <c r="Q967" s="7">
        <f t="shared" si="4"/>
        <v>0.2078774353</v>
      </c>
      <c r="R967" s="7">
        <f t="shared" si="5"/>
        <v>0.2857142957</v>
      </c>
      <c r="S967" s="7">
        <f t="shared" si="6"/>
        <v>0.2212732704</v>
      </c>
      <c r="T967" s="7">
        <f t="shared" si="7"/>
        <v>0.2684172151</v>
      </c>
      <c r="U967" s="7">
        <f t="shared" si="8"/>
        <v>0.5284411336</v>
      </c>
      <c r="V967" s="8">
        <f t="shared" si="9"/>
        <v>0.5855855834</v>
      </c>
      <c r="W967" s="7">
        <f t="shared" si="10"/>
        <v>0.548198177</v>
      </c>
      <c r="X967" s="9">
        <f t="shared" si="11"/>
        <v>0.5644810991</v>
      </c>
      <c r="Y967" s="7">
        <f t="shared" si="12"/>
        <v>-0.1594202684</v>
      </c>
      <c r="Z967" s="7">
        <f t="shared" si="13"/>
        <v>2.214441943</v>
      </c>
      <c r="AA967" s="7">
        <f t="shared" si="14"/>
        <v>2.357142852</v>
      </c>
      <c r="AB967" s="7">
        <f t="shared" si="15"/>
        <v>0.1055916533</v>
      </c>
      <c r="AC967" s="9">
        <f t="shared" si="16"/>
        <v>0.1242666623</v>
      </c>
      <c r="AD967" s="9">
        <f t="shared" si="17"/>
        <v>0.1131999903</v>
      </c>
      <c r="AE967" s="9">
        <f t="shared" si="18"/>
        <v>0.1166583253</v>
      </c>
      <c r="AF967" s="7">
        <f t="shared" si="19"/>
        <v>0.6489028111</v>
      </c>
      <c r="AG967" s="7">
        <f t="shared" si="20"/>
        <v>15.70657096</v>
      </c>
      <c r="AH967" s="7">
        <f t="shared" si="21"/>
        <v>21.0071724</v>
      </c>
      <c r="AI967" s="7">
        <f t="shared" si="22"/>
        <v>29.31796578</v>
      </c>
      <c r="AJ967" s="7">
        <f t="shared" si="23"/>
        <v>3.215724081</v>
      </c>
      <c r="AK967" s="7">
        <f t="shared" si="24"/>
        <v>0.725000032</v>
      </c>
      <c r="AL967" s="7">
        <f t="shared" si="25"/>
        <v>0.7401392184</v>
      </c>
    </row>
    <row r="968" ht="15.75" customHeight="1">
      <c r="A968" s="5">
        <v>20.6</v>
      </c>
      <c r="B968" s="5" t="str">
        <f t="shared" si="1"/>
        <v>baik</v>
      </c>
      <c r="C968" s="5">
        <v>40.0</v>
      </c>
      <c r="D968" s="5"/>
      <c r="E968" s="7">
        <v>0.107500002</v>
      </c>
      <c r="F968" s="5">
        <v>0.103299998</v>
      </c>
      <c r="G968" s="5">
        <v>0.094700001</v>
      </c>
      <c r="H968" s="5">
        <v>0.100500003</v>
      </c>
      <c r="I968" s="5">
        <v>0.094999999</v>
      </c>
      <c r="J968" s="5">
        <v>0.100599997</v>
      </c>
      <c r="K968" s="5">
        <v>0.081699997</v>
      </c>
      <c r="L968" s="5">
        <v>0.101199999</v>
      </c>
      <c r="M968" s="5">
        <v>0.089900002</v>
      </c>
      <c r="N968" s="5">
        <v>0.090099998</v>
      </c>
      <c r="O968" s="7">
        <f t="shared" si="2"/>
        <v>-0.07369616864</v>
      </c>
      <c r="P968" s="7">
        <f t="shared" si="3"/>
        <v>0.1167567653</v>
      </c>
      <c r="Q968" s="7">
        <f t="shared" si="4"/>
        <v>-0.0477855772</v>
      </c>
      <c r="R968" s="7">
        <f t="shared" si="5"/>
        <v>-0.04889407011</v>
      </c>
      <c r="S968" s="7">
        <f t="shared" si="6"/>
        <v>-0.047729949</v>
      </c>
      <c r="T968" s="7">
        <f t="shared" si="7"/>
        <v>-0.04895105506</v>
      </c>
      <c r="U968" s="7">
        <f t="shared" si="8"/>
        <v>0.06935815735</v>
      </c>
      <c r="V968" s="8">
        <f t="shared" si="9"/>
        <v>0.0682523282</v>
      </c>
      <c r="W968" s="7">
        <f t="shared" si="10"/>
        <v>0.0692864337</v>
      </c>
      <c r="X968" s="9">
        <f t="shared" si="11"/>
        <v>0.06832298137</v>
      </c>
      <c r="Y968" s="7">
        <f t="shared" si="12"/>
        <v>-0.0434343285</v>
      </c>
      <c r="Z968" s="7">
        <f t="shared" si="13"/>
        <v>1.153846155</v>
      </c>
      <c r="AA968" s="7">
        <f t="shared" si="14"/>
        <v>1.152502938</v>
      </c>
      <c r="AB968" s="7">
        <f t="shared" si="15"/>
        <v>-0.2140500208</v>
      </c>
      <c r="AC968" s="9">
        <f t="shared" si="16"/>
        <v>-0.2153999938</v>
      </c>
      <c r="AD968" s="9">
        <f t="shared" si="17"/>
        <v>-0.2146000098</v>
      </c>
      <c r="AE968" s="9">
        <f t="shared" si="18"/>
        <v>-0.2148500048</v>
      </c>
      <c r="AF968" s="7">
        <f t="shared" si="19"/>
        <v>0.862724352</v>
      </c>
      <c r="AG968" s="7">
        <f t="shared" si="20"/>
        <v>17.0110301</v>
      </c>
      <c r="AH968" s="7">
        <f t="shared" si="21"/>
        <v>67.17015831</v>
      </c>
      <c r="AI968" s="7">
        <f t="shared" si="22"/>
        <v>130.7216311</v>
      </c>
      <c r="AJ968" s="7">
        <f t="shared" si="23"/>
        <v>38.8330518</v>
      </c>
      <c r="AK968" s="7">
        <f t="shared" si="24"/>
        <v>0.9167473653</v>
      </c>
      <c r="AL968" s="7">
        <f t="shared" si="25"/>
        <v>0.8809302255</v>
      </c>
    </row>
    <row r="969" ht="15.75" customHeight="1">
      <c r="A969" s="5">
        <v>20.6</v>
      </c>
      <c r="B969" s="5" t="str">
        <f t="shared" si="1"/>
        <v>baik</v>
      </c>
      <c r="C969" s="5">
        <v>40.0</v>
      </c>
      <c r="D969" s="5"/>
      <c r="E969" s="7">
        <v>0.133000001</v>
      </c>
      <c r="F969" s="5">
        <v>0.128700003</v>
      </c>
      <c r="G969" s="5">
        <v>0.121799998</v>
      </c>
      <c r="H969" s="5">
        <v>0.126100004</v>
      </c>
      <c r="I969" s="5">
        <v>0.118299998</v>
      </c>
      <c r="J969" s="5">
        <v>0.124600001</v>
      </c>
      <c r="K969" s="5">
        <v>0.1065</v>
      </c>
      <c r="L969" s="5">
        <v>0.123000003</v>
      </c>
      <c r="M969" s="5">
        <v>0.113499999</v>
      </c>
      <c r="N969" s="5">
        <v>0.1109</v>
      </c>
      <c r="O969" s="7">
        <f t="shared" si="2"/>
        <v>-0.06701707461</v>
      </c>
      <c r="P969" s="7">
        <f t="shared" si="3"/>
        <v>0.09438776665</v>
      </c>
      <c r="Q969" s="7">
        <f t="shared" si="4"/>
        <v>-0.03181817742</v>
      </c>
      <c r="R969" s="7">
        <f t="shared" si="5"/>
        <v>-0.02023919043</v>
      </c>
      <c r="S969" s="7">
        <f t="shared" si="6"/>
        <v>-0.03219870745</v>
      </c>
      <c r="T969" s="7">
        <f t="shared" si="7"/>
        <v>-0.02000000009</v>
      </c>
      <c r="U969" s="7">
        <f t="shared" si="8"/>
        <v>0.06275806719</v>
      </c>
      <c r="V969" s="8">
        <f t="shared" si="9"/>
        <v>0.07429049573</v>
      </c>
      <c r="W969" s="7">
        <f t="shared" si="10"/>
        <v>0.06343908101</v>
      </c>
      <c r="X969" s="9">
        <f t="shared" si="11"/>
        <v>0.07349299279</v>
      </c>
      <c r="Y969" s="7">
        <f t="shared" si="12"/>
        <v>-0.02754493003</v>
      </c>
      <c r="Z969" s="7">
        <f t="shared" si="13"/>
        <v>1.138636373</v>
      </c>
      <c r="AA969" s="7">
        <f t="shared" si="14"/>
        <v>1.152253914</v>
      </c>
      <c r="AB969" s="7">
        <f t="shared" si="15"/>
        <v>-0.2779499813</v>
      </c>
      <c r="AC969" s="9">
        <f t="shared" si="16"/>
        <v>-0.260399988</v>
      </c>
      <c r="AD969" s="9">
        <f t="shared" si="17"/>
        <v>-0.270799984</v>
      </c>
      <c r="AE969" s="9">
        <f t="shared" si="18"/>
        <v>-0.2675499853</v>
      </c>
      <c r="AF969" s="7">
        <f t="shared" si="19"/>
        <v>0.8743842508</v>
      </c>
      <c r="AG969" s="7">
        <f t="shared" si="20"/>
        <v>17.3881794</v>
      </c>
      <c r="AH969" s="7">
        <f t="shared" si="21"/>
        <v>122.8623601</v>
      </c>
      <c r="AI969" s="7">
        <f t="shared" si="22"/>
        <v>174.7591824</v>
      </c>
      <c r="AJ969" s="7">
        <f t="shared" si="23"/>
        <v>141.6603217</v>
      </c>
      <c r="AK969" s="7">
        <f t="shared" si="24"/>
        <v>0.9463869088</v>
      </c>
      <c r="AL969" s="7">
        <f t="shared" si="25"/>
        <v>0.9157894518</v>
      </c>
    </row>
    <row r="970" ht="15.75" customHeight="1">
      <c r="A970" s="5">
        <v>20.53</v>
      </c>
      <c r="B970" s="5" t="str">
        <f t="shared" si="1"/>
        <v>baik</v>
      </c>
      <c r="C970" s="5">
        <v>40.0</v>
      </c>
      <c r="D970" s="5"/>
      <c r="E970" s="5">
        <v>0.074600004</v>
      </c>
      <c r="F970" s="5">
        <v>0.100299999</v>
      </c>
      <c r="G970" s="5">
        <v>0.105250001</v>
      </c>
      <c r="H970" s="5">
        <v>0.113349997</v>
      </c>
      <c r="I970" s="5">
        <v>0.071950004</v>
      </c>
      <c r="J970" s="5">
        <v>0.076800004</v>
      </c>
      <c r="K970" s="5">
        <v>0.059999999</v>
      </c>
      <c r="L970" s="5">
        <v>0.05565</v>
      </c>
      <c r="M970" s="5">
        <v>0.01285</v>
      </c>
      <c r="N970" s="5">
        <v>0.0095</v>
      </c>
      <c r="O970" s="7">
        <f t="shared" si="2"/>
        <v>-0.2738275461</v>
      </c>
      <c r="P970" s="7">
        <f t="shared" si="3"/>
        <v>0.2514036214</v>
      </c>
      <c r="Q970" s="7">
        <f t="shared" si="4"/>
        <v>0.6472203109</v>
      </c>
      <c r="R970" s="7">
        <f t="shared" si="5"/>
        <v>0.7266187011</v>
      </c>
      <c r="S970" s="7">
        <f t="shared" si="6"/>
        <v>0.6784172616</v>
      </c>
      <c r="T970" s="7">
        <f t="shared" si="7"/>
        <v>0.693205212</v>
      </c>
      <c r="U970" s="7">
        <f t="shared" si="8"/>
        <v>0.7728678725</v>
      </c>
      <c r="V970" s="8">
        <f t="shared" si="9"/>
        <v>0.8269581041</v>
      </c>
      <c r="W970" s="7">
        <f t="shared" si="10"/>
        <v>0.7964480856</v>
      </c>
      <c r="X970" s="9">
        <f t="shared" si="11"/>
        <v>0.8024745895</v>
      </c>
      <c r="Y970" s="7">
        <f t="shared" si="12"/>
        <v>0.02408174167</v>
      </c>
      <c r="Z970" s="7">
        <f t="shared" si="13"/>
        <v>2.821551171</v>
      </c>
      <c r="AA970" s="7">
        <f t="shared" si="14"/>
        <v>2.957553999</v>
      </c>
      <c r="AB970" s="7">
        <f t="shared" si="15"/>
        <v>0.2994624963</v>
      </c>
      <c r="AC970" s="9">
        <f t="shared" si="16"/>
        <v>0.3220749963</v>
      </c>
      <c r="AD970" s="9">
        <f t="shared" si="17"/>
        <v>0.3086749963</v>
      </c>
      <c r="AE970" s="9">
        <f t="shared" si="18"/>
        <v>0.3128624963</v>
      </c>
      <c r="AF970" s="7">
        <f t="shared" si="19"/>
        <v>0.570071244</v>
      </c>
      <c r="AG970" s="7">
        <f t="shared" si="20"/>
        <v>23.50450804</v>
      </c>
      <c r="AH970" s="7">
        <f t="shared" si="21"/>
        <v>84.97028815</v>
      </c>
      <c r="AI970" s="7">
        <f t="shared" si="22"/>
        <v>90.62692036</v>
      </c>
      <c r="AJ970" s="7">
        <f t="shared" si="23"/>
        <v>64.269616</v>
      </c>
      <c r="AK970" s="7">
        <f t="shared" si="24"/>
        <v>1.049351965</v>
      </c>
      <c r="AL970" s="7">
        <f t="shared" si="25"/>
        <v>1.410857847</v>
      </c>
    </row>
    <row r="971" ht="15.75" customHeight="1">
      <c r="A971" s="5">
        <v>20.5</v>
      </c>
      <c r="B971" s="5" t="str">
        <f t="shared" si="1"/>
        <v>baik</v>
      </c>
      <c r="C971" s="5">
        <v>40.0</v>
      </c>
      <c r="D971" s="5"/>
      <c r="E971" s="5">
        <v>0.040100001</v>
      </c>
      <c r="F971" s="5">
        <v>0.044</v>
      </c>
      <c r="G971" s="5">
        <v>0.0274</v>
      </c>
      <c r="H971" s="5">
        <v>0.026699999</v>
      </c>
      <c r="I971" s="5">
        <v>0.0155</v>
      </c>
      <c r="J971" s="5">
        <v>0.018200001</v>
      </c>
      <c r="K971" s="5">
        <v>0.0122</v>
      </c>
      <c r="L971" s="5">
        <v>0.0127</v>
      </c>
      <c r="M971" s="5">
        <v>0.0121</v>
      </c>
      <c r="N971" s="5">
        <v>0.0112</v>
      </c>
      <c r="O971" s="7">
        <f t="shared" si="2"/>
        <v>-0.3838383838</v>
      </c>
      <c r="P971" s="7">
        <f t="shared" si="3"/>
        <v>0.5658362989</v>
      </c>
      <c r="Q971" s="7">
        <f t="shared" si="4"/>
        <v>0.004115226337</v>
      </c>
      <c r="R971" s="7">
        <f t="shared" si="5"/>
        <v>0.04273504274</v>
      </c>
      <c r="S971" s="7">
        <f t="shared" si="6"/>
        <v>0.004273504274</v>
      </c>
      <c r="T971" s="7">
        <f t="shared" si="7"/>
        <v>0.04115226337</v>
      </c>
      <c r="U971" s="7">
        <f t="shared" si="8"/>
        <v>0.568627451</v>
      </c>
      <c r="V971" s="8">
        <f t="shared" si="9"/>
        <v>0.5942028986</v>
      </c>
      <c r="W971" s="7">
        <f t="shared" si="10"/>
        <v>0.5778985507</v>
      </c>
      <c r="X971" s="9">
        <f t="shared" si="11"/>
        <v>0.5846702317</v>
      </c>
      <c r="Y971" s="7">
        <f t="shared" si="12"/>
        <v>-0.2324929972</v>
      </c>
      <c r="Z971" s="7">
        <f t="shared" si="13"/>
        <v>2.938271605</v>
      </c>
      <c r="AA971" s="7">
        <f t="shared" si="14"/>
        <v>3.051282051</v>
      </c>
      <c r="AB971" s="7">
        <f t="shared" si="15"/>
        <v>0.091275</v>
      </c>
      <c r="AC971" s="9">
        <f t="shared" si="16"/>
        <v>0.09735</v>
      </c>
      <c r="AD971" s="9">
        <f t="shared" si="17"/>
        <v>0.09375</v>
      </c>
      <c r="AE971" s="9">
        <f t="shared" si="18"/>
        <v>0.094875</v>
      </c>
      <c r="AF971" s="7">
        <f t="shared" si="19"/>
        <v>0.4452554745</v>
      </c>
      <c r="AG971" s="7">
        <f t="shared" si="20"/>
        <v>15.37459532</v>
      </c>
      <c r="AH971" s="7">
        <f t="shared" si="21"/>
        <v>14.99424718</v>
      </c>
      <c r="AI971" s="7">
        <f t="shared" si="22"/>
        <v>12.84514236</v>
      </c>
      <c r="AJ971" s="7">
        <f t="shared" si="23"/>
        <v>1.561052365</v>
      </c>
      <c r="AK971" s="7">
        <f t="shared" si="24"/>
        <v>0.6227272727</v>
      </c>
      <c r="AL971" s="7">
        <f t="shared" si="25"/>
        <v>0.6832917535</v>
      </c>
    </row>
    <row r="972" ht="15.75" customHeight="1">
      <c r="A972" s="5">
        <v>20.5</v>
      </c>
      <c r="B972" s="5" t="str">
        <f t="shared" si="1"/>
        <v>baik</v>
      </c>
      <c r="C972" s="5">
        <v>40.0</v>
      </c>
      <c r="D972" s="5"/>
      <c r="E972" s="5">
        <v>0.089299999</v>
      </c>
      <c r="F972" s="5">
        <v>0.110399999</v>
      </c>
      <c r="G972" s="5">
        <v>0.090599999</v>
      </c>
      <c r="H972" s="5">
        <v>0.091799997</v>
      </c>
      <c r="I972" s="5">
        <v>0.0451</v>
      </c>
      <c r="J972" s="5">
        <v>0.043299999</v>
      </c>
      <c r="K972" s="5">
        <v>0.071099997</v>
      </c>
      <c r="L972" s="5">
        <v>0.024900001</v>
      </c>
      <c r="M972" s="5">
        <v>0.045899998</v>
      </c>
      <c r="N972" s="5">
        <v>0.035500001</v>
      </c>
      <c r="O972" s="7">
        <f t="shared" si="2"/>
        <v>-0.1205937074</v>
      </c>
      <c r="P972" s="7">
        <f t="shared" si="3"/>
        <v>0.2165289414</v>
      </c>
      <c r="Q972" s="7">
        <f t="shared" si="4"/>
        <v>0.215384616</v>
      </c>
      <c r="R972" s="7">
        <f t="shared" si="5"/>
        <v>0.3339586929</v>
      </c>
      <c r="S972" s="7">
        <f t="shared" si="6"/>
        <v>0.2363977436</v>
      </c>
      <c r="T972" s="7">
        <f t="shared" si="7"/>
        <v>0.3042734831</v>
      </c>
      <c r="U972" s="7">
        <f t="shared" si="8"/>
        <v>0.4126679606</v>
      </c>
      <c r="V972" s="8">
        <f t="shared" si="9"/>
        <v>0.513365305</v>
      </c>
      <c r="W972" s="7">
        <f t="shared" si="10"/>
        <v>0.4420836258</v>
      </c>
      <c r="X972" s="9">
        <f t="shared" si="11"/>
        <v>0.4792066503</v>
      </c>
      <c r="Y972" s="7">
        <f t="shared" si="12"/>
        <v>-0.09850746367</v>
      </c>
      <c r="Z972" s="7">
        <f t="shared" si="13"/>
        <v>1.717948774</v>
      </c>
      <c r="AA972" s="7">
        <f t="shared" si="14"/>
        <v>1.885553488</v>
      </c>
      <c r="AB972" s="7">
        <f t="shared" si="15"/>
        <v>0.1140000103</v>
      </c>
      <c r="AC972" s="9">
        <f t="shared" si="16"/>
        <v>0.18419999</v>
      </c>
      <c r="AD972" s="9">
        <f t="shared" si="17"/>
        <v>0.142600002</v>
      </c>
      <c r="AE972" s="9">
        <f t="shared" si="18"/>
        <v>0.1555999983</v>
      </c>
      <c r="AF972" s="7">
        <f t="shared" si="19"/>
        <v>0.7847681875</v>
      </c>
      <c r="AG972" s="7">
        <f t="shared" si="20"/>
        <v>18.89010774</v>
      </c>
      <c r="AH972" s="7">
        <f t="shared" si="21"/>
        <v>61.3057608</v>
      </c>
      <c r="AI972" s="7">
        <f t="shared" si="22"/>
        <v>41.64243128</v>
      </c>
      <c r="AJ972" s="7">
        <f t="shared" si="23"/>
        <v>31.9277692</v>
      </c>
      <c r="AK972" s="7">
        <f t="shared" si="24"/>
        <v>0.8206521723</v>
      </c>
      <c r="AL972" s="7">
        <f t="shared" si="25"/>
        <v>1.014557671</v>
      </c>
    </row>
    <row r="973" ht="15.75" customHeight="1">
      <c r="A973" s="5">
        <v>20.4</v>
      </c>
      <c r="B973" s="5" t="str">
        <f t="shared" si="1"/>
        <v>baik</v>
      </c>
      <c r="C973" s="5">
        <v>40.0</v>
      </c>
      <c r="D973" s="7"/>
      <c r="E973" s="5">
        <v>0.044399999</v>
      </c>
      <c r="F973" s="5">
        <v>0.0438</v>
      </c>
      <c r="G973" s="5">
        <v>0.0174</v>
      </c>
      <c r="H973" s="5">
        <v>0.0165</v>
      </c>
      <c r="I973" s="5">
        <v>0.0133</v>
      </c>
      <c r="J973" s="5">
        <v>0.0118</v>
      </c>
      <c r="K973" s="5">
        <v>0.0118</v>
      </c>
      <c r="L973" s="5">
        <v>0.0124</v>
      </c>
      <c r="M973" s="5">
        <v>0.0099</v>
      </c>
      <c r="N973" s="5">
        <v>0.008</v>
      </c>
      <c r="O973" s="7">
        <f t="shared" si="2"/>
        <v>-0.1917808219</v>
      </c>
      <c r="P973" s="7">
        <f t="shared" si="3"/>
        <v>0.5755395683</v>
      </c>
      <c r="Q973" s="7">
        <f t="shared" si="4"/>
        <v>0.08755760369</v>
      </c>
      <c r="R973" s="7">
        <f t="shared" si="5"/>
        <v>0.1919191919</v>
      </c>
      <c r="S973" s="7">
        <f t="shared" si="6"/>
        <v>0.09595959596</v>
      </c>
      <c r="T973" s="7">
        <f t="shared" si="7"/>
        <v>0.1751152074</v>
      </c>
      <c r="U973" s="7">
        <f t="shared" si="8"/>
        <v>0.6312849162</v>
      </c>
      <c r="V973" s="8">
        <f t="shared" si="9"/>
        <v>0.6911196911</v>
      </c>
      <c r="W973" s="7">
        <f t="shared" si="10"/>
        <v>0.6544401544</v>
      </c>
      <c r="X973" s="9">
        <f t="shared" si="11"/>
        <v>0.6666666667</v>
      </c>
      <c r="Y973" s="7">
        <f t="shared" si="12"/>
        <v>-0.431372549</v>
      </c>
      <c r="Z973" s="7">
        <f t="shared" si="13"/>
        <v>2.820276498</v>
      </c>
      <c r="AA973" s="7">
        <f t="shared" si="14"/>
        <v>3.090909091</v>
      </c>
      <c r="AB973" s="7">
        <f t="shared" si="15"/>
        <v>0.105425</v>
      </c>
      <c r="AC973" s="9">
        <f t="shared" si="16"/>
        <v>0.11825</v>
      </c>
      <c r="AD973" s="9">
        <f t="shared" si="17"/>
        <v>0.11065</v>
      </c>
      <c r="AE973" s="9">
        <f t="shared" si="18"/>
        <v>0.113025</v>
      </c>
      <c r="AF973" s="7">
        <f t="shared" si="19"/>
        <v>0.6781609195</v>
      </c>
      <c r="AG973" s="7">
        <f t="shared" si="20"/>
        <v>11.43582635</v>
      </c>
      <c r="AH973" s="7">
        <f t="shared" si="21"/>
        <v>11.99930829</v>
      </c>
      <c r="AI973" s="7">
        <f t="shared" si="22"/>
        <v>7.13453873</v>
      </c>
      <c r="AJ973" s="7">
        <f t="shared" si="23"/>
        <v>0.9683227642</v>
      </c>
      <c r="AK973" s="7">
        <f t="shared" si="24"/>
        <v>0.397260274</v>
      </c>
      <c r="AL973" s="7">
        <f t="shared" si="25"/>
        <v>0.3918919007</v>
      </c>
    </row>
    <row r="974" ht="15.75" customHeight="1">
      <c r="A974" s="5">
        <v>20.4</v>
      </c>
      <c r="B974" s="5" t="str">
        <f t="shared" si="1"/>
        <v>baik</v>
      </c>
      <c r="C974" s="5">
        <v>40.0</v>
      </c>
      <c r="D974" s="7"/>
      <c r="E974" s="5">
        <v>0.080150001</v>
      </c>
      <c r="F974" s="5">
        <v>0.088</v>
      </c>
      <c r="G974" s="5">
        <v>0.0493</v>
      </c>
      <c r="H974" s="5">
        <v>0.0482</v>
      </c>
      <c r="I974" s="5">
        <v>0.038449999</v>
      </c>
      <c r="J974" s="5">
        <v>0.039749999</v>
      </c>
      <c r="K974" s="5">
        <v>0.031849999</v>
      </c>
      <c r="L974" s="5">
        <v>0.036350001</v>
      </c>
      <c r="M974" s="5">
        <v>0.0284</v>
      </c>
      <c r="N974" s="5">
        <v>0.0255</v>
      </c>
      <c r="O974" s="7">
        <f t="shared" si="2"/>
        <v>-0.2150339028</v>
      </c>
      <c r="P974" s="7">
        <f t="shared" si="3"/>
        <v>0.4685023068</v>
      </c>
      <c r="Q974" s="7">
        <f t="shared" si="4"/>
        <v>0.05726139514</v>
      </c>
      <c r="R974" s="7">
        <f t="shared" si="5"/>
        <v>0.1107236113</v>
      </c>
      <c r="S974" s="7">
        <f t="shared" si="6"/>
        <v>0.06015691474</v>
      </c>
      <c r="T974" s="7">
        <f t="shared" si="7"/>
        <v>0.105394176</v>
      </c>
      <c r="U974" s="7">
        <f t="shared" si="8"/>
        <v>0.5120274914</v>
      </c>
      <c r="V974" s="8">
        <f t="shared" si="9"/>
        <v>0.550660793</v>
      </c>
      <c r="W974" s="7">
        <f t="shared" si="10"/>
        <v>0.5251101322</v>
      </c>
      <c r="X974" s="9">
        <f t="shared" si="11"/>
        <v>0.5369415808</v>
      </c>
      <c r="Y974" s="7">
        <f t="shared" si="12"/>
        <v>-0.2818645302</v>
      </c>
      <c r="Z974" s="7">
        <f t="shared" si="13"/>
        <v>2.278838212</v>
      </c>
      <c r="AA974" s="7">
        <f t="shared" si="14"/>
        <v>2.394071533</v>
      </c>
      <c r="AB974" s="7">
        <f t="shared" si="15"/>
        <v>0.1523375003</v>
      </c>
      <c r="AC974" s="9">
        <f t="shared" si="16"/>
        <v>0.1719125003</v>
      </c>
      <c r="AD974" s="9">
        <f t="shared" si="17"/>
        <v>0.1603125003</v>
      </c>
      <c r="AE974" s="9">
        <f t="shared" si="18"/>
        <v>0.1639375003</v>
      </c>
      <c r="AF974" s="7">
        <f t="shared" si="19"/>
        <v>0.6460446045</v>
      </c>
      <c r="AG974" s="7">
        <f t="shared" si="20"/>
        <v>13.62783843</v>
      </c>
      <c r="AH974" s="7">
        <f t="shared" si="21"/>
        <v>24.42573159</v>
      </c>
      <c r="AI974" s="7">
        <f t="shared" si="22"/>
        <v>37.07852852</v>
      </c>
      <c r="AJ974" s="7">
        <f t="shared" si="23"/>
        <v>4.442399626</v>
      </c>
      <c r="AK974" s="7">
        <f t="shared" si="24"/>
        <v>0.5602272727</v>
      </c>
      <c r="AL974" s="7">
        <f t="shared" si="25"/>
        <v>0.615096686</v>
      </c>
    </row>
    <row r="975" ht="15.75" customHeight="1">
      <c r="A975" s="10">
        <v>20.4</v>
      </c>
      <c r="B975" s="5" t="str">
        <f t="shared" si="1"/>
        <v>baik</v>
      </c>
      <c r="C975" s="10">
        <v>40.0</v>
      </c>
      <c r="D975" s="11"/>
      <c r="E975" s="10">
        <v>0.087899998</v>
      </c>
      <c r="F975" s="10">
        <v>0.090300001</v>
      </c>
      <c r="G975" s="10">
        <v>0.065899998</v>
      </c>
      <c r="H975" s="10">
        <v>0.067900002</v>
      </c>
      <c r="I975" s="10">
        <v>0.038899999</v>
      </c>
      <c r="J975" s="10">
        <v>0.038400002</v>
      </c>
      <c r="K975" s="10">
        <v>0.025800001</v>
      </c>
      <c r="L975" s="10">
        <v>0.0244</v>
      </c>
      <c r="M975" s="10">
        <v>0.016100001</v>
      </c>
      <c r="N975" s="10">
        <v>0.0133</v>
      </c>
      <c r="O975" s="7">
        <f t="shared" si="2"/>
        <v>-0.437295501</v>
      </c>
      <c r="P975" s="7">
        <f t="shared" si="3"/>
        <v>0.555555546</v>
      </c>
      <c r="Q975" s="7">
        <f t="shared" si="4"/>
        <v>0.2315035689</v>
      </c>
      <c r="R975" s="7">
        <f t="shared" si="5"/>
        <v>0.319693112</v>
      </c>
      <c r="S975" s="7">
        <f t="shared" si="6"/>
        <v>0.2480818351</v>
      </c>
      <c r="T975" s="7">
        <f t="shared" si="7"/>
        <v>0.2983293652</v>
      </c>
      <c r="U975" s="7">
        <f t="shared" si="8"/>
        <v>0.6973684079</v>
      </c>
      <c r="V975" s="8">
        <f t="shared" si="9"/>
        <v>0.7432432457</v>
      </c>
      <c r="W975" s="7">
        <f t="shared" si="10"/>
        <v>0.7162162093</v>
      </c>
      <c r="X975" s="9">
        <f t="shared" si="11"/>
        <v>0.7236842063</v>
      </c>
      <c r="Y975" s="7">
        <f t="shared" si="12"/>
        <v>-0.1562100074</v>
      </c>
      <c r="Z975" s="7">
        <f t="shared" si="13"/>
        <v>3.727923426</v>
      </c>
      <c r="AA975" s="7">
        <f t="shared" si="14"/>
        <v>3.994884783</v>
      </c>
      <c r="AB975" s="11">
        <f t="shared" si="15"/>
        <v>0.246074997</v>
      </c>
      <c r="AC975" s="9">
        <f t="shared" si="16"/>
        <v>0.2649750038</v>
      </c>
      <c r="AD975" s="9">
        <f t="shared" si="17"/>
        <v>0.2537749998</v>
      </c>
      <c r="AE975" s="9">
        <f t="shared" si="18"/>
        <v>0.257275001</v>
      </c>
      <c r="AF975" s="7">
        <f t="shared" si="19"/>
        <v>0.3915023032</v>
      </c>
      <c r="AG975" s="7">
        <f t="shared" si="20"/>
        <v>15.37299877</v>
      </c>
      <c r="AH975" s="7">
        <f t="shared" si="21"/>
        <v>35.35763391</v>
      </c>
      <c r="AI975" s="7">
        <f t="shared" si="22"/>
        <v>35.38013764</v>
      </c>
      <c r="AJ975" s="7">
        <f t="shared" si="23"/>
        <v>9.815154721</v>
      </c>
      <c r="AK975" s="7">
        <f t="shared" si="24"/>
        <v>0.72978956</v>
      </c>
      <c r="AL975" s="7">
        <f t="shared" si="25"/>
        <v>0.7497155802</v>
      </c>
    </row>
    <row r="976" ht="15.75" customHeight="1">
      <c r="A976" s="5">
        <v>20.4</v>
      </c>
      <c r="B976" s="5" t="str">
        <f t="shared" si="1"/>
        <v>baik</v>
      </c>
      <c r="C976" s="5">
        <v>40.0</v>
      </c>
      <c r="D976" s="7"/>
      <c r="E976" s="5">
        <v>0.055799998</v>
      </c>
      <c r="F976" s="5">
        <v>0.073299997</v>
      </c>
      <c r="G976" s="5">
        <v>0.050000001</v>
      </c>
      <c r="H976" s="5">
        <v>0.047600001</v>
      </c>
      <c r="I976" s="5">
        <v>0.0209</v>
      </c>
      <c r="J976" s="5">
        <v>0.020099999</v>
      </c>
      <c r="K976" s="5">
        <v>0.017899999</v>
      </c>
      <c r="L976" s="5">
        <v>0.0156</v>
      </c>
      <c r="M976" s="5">
        <v>0.0121</v>
      </c>
      <c r="N976" s="5">
        <v>0.0082</v>
      </c>
      <c r="O976" s="7">
        <f t="shared" si="2"/>
        <v>-0.4727540795</v>
      </c>
      <c r="P976" s="7">
        <f t="shared" si="3"/>
        <v>0.6074561451</v>
      </c>
      <c r="Q976" s="7">
        <f t="shared" si="4"/>
        <v>0.1933333064</v>
      </c>
      <c r="R976" s="7">
        <f t="shared" si="5"/>
        <v>0.3716474855</v>
      </c>
      <c r="S976" s="7">
        <f t="shared" si="6"/>
        <v>0.2222221924</v>
      </c>
      <c r="T976" s="7">
        <f t="shared" si="7"/>
        <v>0.3233333108</v>
      </c>
      <c r="U976" s="7">
        <f t="shared" si="8"/>
        <v>0.7166276247</v>
      </c>
      <c r="V976" s="8">
        <f t="shared" si="9"/>
        <v>0.7987729987</v>
      </c>
      <c r="W976" s="7">
        <f t="shared" si="10"/>
        <v>0.7509202362</v>
      </c>
      <c r="X976" s="9">
        <f t="shared" si="11"/>
        <v>0.7622950736</v>
      </c>
      <c r="Y976" s="7">
        <f t="shared" si="12"/>
        <v>-0.1889699625</v>
      </c>
      <c r="Z976" s="7">
        <f t="shared" si="13"/>
        <v>4.11000007</v>
      </c>
      <c r="AA976" s="7">
        <f t="shared" si="14"/>
        <v>4.724138035</v>
      </c>
      <c r="AB976" s="7">
        <f t="shared" si="15"/>
        <v>0.2070499883</v>
      </c>
      <c r="AC976" s="9">
        <f t="shared" si="16"/>
        <v>0.2333749883</v>
      </c>
      <c r="AD976" s="9">
        <f t="shared" si="17"/>
        <v>0.2177749883</v>
      </c>
      <c r="AE976" s="9">
        <f t="shared" si="18"/>
        <v>0.2226499883</v>
      </c>
      <c r="AF976" s="7">
        <f t="shared" si="19"/>
        <v>0.3579999728</v>
      </c>
      <c r="AG976" s="7">
        <f t="shared" si="20"/>
        <v>17.54990568</v>
      </c>
      <c r="AH976" s="7">
        <f t="shared" si="21"/>
        <v>24.80969252</v>
      </c>
      <c r="AI976" s="7">
        <f t="shared" si="22"/>
        <v>14.69802686</v>
      </c>
      <c r="AJ976" s="7">
        <f t="shared" si="23"/>
        <v>4.593412604</v>
      </c>
      <c r="AK976" s="7">
        <f t="shared" si="24"/>
        <v>0.6821282817</v>
      </c>
      <c r="AL976" s="7">
        <f t="shared" si="25"/>
        <v>0.8960573977</v>
      </c>
    </row>
    <row r="977" ht="15.75" customHeight="1">
      <c r="A977" s="5">
        <v>20.4</v>
      </c>
      <c r="B977" s="5" t="str">
        <f t="shared" si="1"/>
        <v>baik</v>
      </c>
      <c r="C977" s="5">
        <v>40.0</v>
      </c>
      <c r="D977" s="5"/>
      <c r="E977" s="5">
        <v>0.106174998</v>
      </c>
      <c r="F977" s="5">
        <v>0.134625003</v>
      </c>
      <c r="G977" s="5">
        <v>0.117700003</v>
      </c>
      <c r="H977" s="5">
        <v>0.113300003</v>
      </c>
      <c r="I977" s="5">
        <v>0.053824998</v>
      </c>
      <c r="J977" s="5">
        <v>0.055775002</v>
      </c>
      <c r="K977" s="5">
        <v>0.044675</v>
      </c>
      <c r="L977" s="5">
        <v>0.036525</v>
      </c>
      <c r="M977" s="5">
        <v>0.016450001</v>
      </c>
      <c r="N977" s="5">
        <v>0.014225</v>
      </c>
      <c r="O977" s="7">
        <f t="shared" si="2"/>
        <v>-0.4497305721</v>
      </c>
      <c r="P977" s="7">
        <f t="shared" si="3"/>
        <v>0.5016731818</v>
      </c>
      <c r="Q977" s="7">
        <f t="shared" si="4"/>
        <v>0.4617586673</v>
      </c>
      <c r="R977" s="7">
        <f t="shared" si="5"/>
        <v>0.5169779287</v>
      </c>
      <c r="S977" s="7">
        <f t="shared" si="6"/>
        <v>0.4792020204</v>
      </c>
      <c r="T977" s="7">
        <f t="shared" si="7"/>
        <v>0.4981595011</v>
      </c>
      <c r="U977" s="7">
        <f t="shared" si="8"/>
        <v>0.782227363</v>
      </c>
      <c r="V977" s="8">
        <f t="shared" si="9"/>
        <v>0.8088679918</v>
      </c>
      <c r="W977" s="7">
        <f t="shared" si="10"/>
        <v>0.7939200512</v>
      </c>
      <c r="X977" s="9">
        <f t="shared" si="11"/>
        <v>0.7969551535</v>
      </c>
      <c r="Y977" s="7">
        <f t="shared" si="12"/>
        <v>-0.06707618982</v>
      </c>
      <c r="Z977" s="7">
        <f t="shared" si="13"/>
        <v>4.128016391</v>
      </c>
      <c r="AA977" s="7">
        <f t="shared" si="14"/>
        <v>4.283955959</v>
      </c>
      <c r="AB977" s="7">
        <f t="shared" si="15"/>
        <v>0.4162937553</v>
      </c>
      <c r="AC977" s="9">
        <f t="shared" si="16"/>
        <v>0.431312512</v>
      </c>
      <c r="AD977" s="9">
        <f t="shared" si="17"/>
        <v>0.422412508</v>
      </c>
      <c r="AE977" s="9">
        <f t="shared" si="18"/>
        <v>0.4251937593</v>
      </c>
      <c r="AF977" s="7">
        <f t="shared" si="19"/>
        <v>0.3795666853</v>
      </c>
      <c r="AG977" s="7">
        <f t="shared" si="20"/>
        <v>20.21428213</v>
      </c>
      <c r="AH977" s="7">
        <f t="shared" si="21"/>
        <v>112.1356838</v>
      </c>
      <c r="AI977" s="7">
        <f t="shared" si="22"/>
        <v>58.71384821</v>
      </c>
      <c r="AJ977" s="7">
        <f t="shared" si="23"/>
        <v>116.4703612</v>
      </c>
      <c r="AK977" s="7">
        <f t="shared" si="24"/>
        <v>0.8742804113</v>
      </c>
      <c r="AL977" s="7">
        <f t="shared" si="25"/>
        <v>1.108547259</v>
      </c>
    </row>
    <row r="978" ht="15.75" customHeight="1">
      <c r="A978" s="5">
        <v>20.4</v>
      </c>
      <c r="B978" s="5" t="str">
        <f t="shared" si="1"/>
        <v>baik</v>
      </c>
      <c r="C978" s="5">
        <v>40.0</v>
      </c>
      <c r="D978" s="5"/>
      <c r="E978" s="5">
        <v>0.111725003</v>
      </c>
      <c r="F978" s="5">
        <v>0.131125003</v>
      </c>
      <c r="G978" s="5">
        <v>0.103974998</v>
      </c>
      <c r="H978" s="5">
        <v>0.093125001</v>
      </c>
      <c r="I978" s="5">
        <v>0.044925001</v>
      </c>
      <c r="J978" s="5">
        <v>0.046774998</v>
      </c>
      <c r="K978" s="5">
        <v>0.038125001</v>
      </c>
      <c r="L978" s="5">
        <v>0.032175001</v>
      </c>
      <c r="M978" s="5">
        <v>0.01255</v>
      </c>
      <c r="N978" s="5">
        <v>0.0095</v>
      </c>
      <c r="O978" s="7">
        <f t="shared" si="2"/>
        <v>-0.4634060342</v>
      </c>
      <c r="P978" s="7">
        <f t="shared" si="3"/>
        <v>0.5494830121</v>
      </c>
      <c r="Q978" s="7">
        <f t="shared" si="4"/>
        <v>0.5046867389</v>
      </c>
      <c r="R978" s="7">
        <f t="shared" si="5"/>
        <v>0.6010498771</v>
      </c>
      <c r="S978" s="7">
        <f t="shared" si="6"/>
        <v>0.5370078837</v>
      </c>
      <c r="T978" s="7">
        <f t="shared" si="7"/>
        <v>0.5648742069</v>
      </c>
      <c r="U978" s="7">
        <f t="shared" si="8"/>
        <v>0.8253001603</v>
      </c>
      <c r="V978" s="8">
        <f t="shared" si="9"/>
        <v>0.8648888918</v>
      </c>
      <c r="W978" s="7">
        <f t="shared" si="10"/>
        <v>0.8432000033</v>
      </c>
      <c r="X978" s="9">
        <f t="shared" si="11"/>
        <v>0.8465286268</v>
      </c>
      <c r="Y978" s="7">
        <f t="shared" si="12"/>
        <v>-0.1154827941</v>
      </c>
      <c r="Z978" s="7">
        <f t="shared" si="13"/>
        <v>4.639368453</v>
      </c>
      <c r="AA978" s="7">
        <f t="shared" si="14"/>
        <v>4.936482857</v>
      </c>
      <c r="AB978" s="7">
        <f t="shared" si="15"/>
        <v>0.4302562618</v>
      </c>
      <c r="AC978" s="9">
        <f t="shared" si="16"/>
        <v>0.4508437618</v>
      </c>
      <c r="AD978" s="9">
        <f t="shared" si="17"/>
        <v>0.4386437618</v>
      </c>
      <c r="AE978" s="9">
        <f t="shared" si="18"/>
        <v>0.4424562618</v>
      </c>
      <c r="AF978" s="7">
        <f t="shared" si="19"/>
        <v>0.3666746981</v>
      </c>
      <c r="AG978" s="7">
        <f t="shared" si="20"/>
        <v>17.70312903</v>
      </c>
      <c r="AH978" s="7">
        <f t="shared" si="21"/>
        <v>82.59030769</v>
      </c>
      <c r="AI978" s="7">
        <f t="shared" si="22"/>
        <v>46.24137209</v>
      </c>
      <c r="AJ978" s="7">
        <f t="shared" si="23"/>
        <v>60.47313497</v>
      </c>
      <c r="AK978" s="7">
        <f t="shared" si="24"/>
        <v>0.7929456291</v>
      </c>
      <c r="AL978" s="7">
        <f t="shared" si="25"/>
        <v>0.9306332084</v>
      </c>
    </row>
    <row r="979" ht="15.75" customHeight="1">
      <c r="A979" s="5">
        <v>20.4</v>
      </c>
      <c r="B979" s="5" t="str">
        <f t="shared" si="1"/>
        <v>baik</v>
      </c>
      <c r="C979" s="5">
        <v>40.0</v>
      </c>
      <c r="D979" s="5"/>
      <c r="E979" s="7">
        <v>0.050250001</v>
      </c>
      <c r="F979" s="5">
        <v>0.0506</v>
      </c>
      <c r="G979" s="5">
        <v>0.0263</v>
      </c>
      <c r="H979" s="5">
        <v>0.02445</v>
      </c>
      <c r="I979" s="5">
        <v>0.021</v>
      </c>
      <c r="J979" s="5">
        <v>0.022</v>
      </c>
      <c r="K979" s="5">
        <v>0.021600001</v>
      </c>
      <c r="L979" s="5">
        <v>0.018850001</v>
      </c>
      <c r="M979" s="5">
        <v>0.023050001</v>
      </c>
      <c r="N979" s="5">
        <v>0.020199999</v>
      </c>
      <c r="O979" s="7">
        <f t="shared" si="2"/>
        <v>-0.09812106267</v>
      </c>
      <c r="P979" s="7">
        <f t="shared" si="3"/>
        <v>0.4016620304</v>
      </c>
      <c r="Q979" s="7">
        <f t="shared" si="4"/>
        <v>-0.03247480258</v>
      </c>
      <c r="R979" s="7">
        <f t="shared" si="5"/>
        <v>0.03349287081</v>
      </c>
      <c r="S979" s="7">
        <f t="shared" si="6"/>
        <v>-0.03468899522</v>
      </c>
      <c r="T979" s="7">
        <f t="shared" si="7"/>
        <v>0.03135502659</v>
      </c>
      <c r="U979" s="7">
        <f t="shared" si="8"/>
        <v>0.3740665122</v>
      </c>
      <c r="V979" s="8">
        <f t="shared" si="9"/>
        <v>0.4293785513</v>
      </c>
      <c r="W979" s="7">
        <f t="shared" si="10"/>
        <v>0.3891242852</v>
      </c>
      <c r="X979" s="9">
        <f t="shared" si="11"/>
        <v>0.4127630765</v>
      </c>
      <c r="Y979" s="7">
        <f t="shared" si="12"/>
        <v>-0.3159947984</v>
      </c>
      <c r="Z979" s="7">
        <f t="shared" si="13"/>
        <v>1.722284357</v>
      </c>
      <c r="AA979" s="7">
        <f t="shared" si="14"/>
        <v>1.839712919</v>
      </c>
      <c r="AB979" s="7">
        <f t="shared" si="15"/>
        <v>0.041412493</v>
      </c>
      <c r="AC979" s="9">
        <f t="shared" si="16"/>
        <v>0.0606500065</v>
      </c>
      <c r="AD979" s="9">
        <f t="shared" si="17"/>
        <v>0.0492499985</v>
      </c>
      <c r="AE979" s="9">
        <f t="shared" si="18"/>
        <v>0.052812501</v>
      </c>
      <c r="AF979" s="7">
        <f t="shared" si="19"/>
        <v>0.8212928137</v>
      </c>
      <c r="AG979" s="7">
        <f t="shared" si="20"/>
        <v>13.10958328</v>
      </c>
      <c r="AH979" s="7">
        <f t="shared" si="21"/>
        <v>14.63120636</v>
      </c>
      <c r="AI979" s="7">
        <f t="shared" si="22"/>
        <v>16.61458867</v>
      </c>
      <c r="AJ979" s="7">
        <f t="shared" si="23"/>
        <v>1.481166106</v>
      </c>
      <c r="AK979" s="7">
        <f t="shared" si="24"/>
        <v>0.5197628458</v>
      </c>
      <c r="AL979" s="7">
        <f t="shared" si="25"/>
        <v>0.5233830742</v>
      </c>
    </row>
    <row r="980" ht="15.75" customHeight="1">
      <c r="A980" s="5">
        <v>20.4</v>
      </c>
      <c r="B980" s="5" t="str">
        <f t="shared" si="1"/>
        <v>baik</v>
      </c>
      <c r="C980" s="5">
        <v>40.0</v>
      </c>
      <c r="D980" s="5"/>
      <c r="E980" s="7">
        <v>0.031099999</v>
      </c>
      <c r="F980" s="5">
        <v>0.020066667</v>
      </c>
      <c r="G980" s="5">
        <v>0.0121</v>
      </c>
      <c r="H980" s="5">
        <v>0.011766667</v>
      </c>
      <c r="I980" s="5">
        <v>0.008566666</v>
      </c>
      <c r="J980" s="5">
        <v>0.010033334</v>
      </c>
      <c r="K980" s="5">
        <v>0.008266667</v>
      </c>
      <c r="L980" s="5">
        <v>0.008733333</v>
      </c>
      <c r="M980" s="5">
        <v>0.0127</v>
      </c>
      <c r="N980" s="5">
        <v>0.011466667</v>
      </c>
      <c r="O980" s="7">
        <f t="shared" si="2"/>
        <v>-0.1882160198</v>
      </c>
      <c r="P980" s="7">
        <f t="shared" si="3"/>
        <v>0.4164705784</v>
      </c>
      <c r="Q980" s="7">
        <f t="shared" si="4"/>
        <v>-0.2114467216</v>
      </c>
      <c r="R980" s="7">
        <f t="shared" si="5"/>
        <v>-0.1621621567</v>
      </c>
      <c r="S980" s="7">
        <f t="shared" si="6"/>
        <v>-0.2246621377</v>
      </c>
      <c r="T980" s="7">
        <f t="shared" si="7"/>
        <v>-0.152623209</v>
      </c>
      <c r="U980" s="7">
        <f t="shared" si="8"/>
        <v>0.2248219814</v>
      </c>
      <c r="V980" s="8">
        <f t="shared" si="9"/>
        <v>0.272727267</v>
      </c>
      <c r="W980" s="7">
        <f t="shared" si="10"/>
        <v>0.2336152276</v>
      </c>
      <c r="X980" s="9">
        <f t="shared" si="11"/>
        <v>0.2624618488</v>
      </c>
      <c r="Y980" s="7">
        <f t="shared" si="12"/>
        <v>-0.2476684016</v>
      </c>
      <c r="Z980" s="7">
        <f t="shared" si="13"/>
        <v>1.534181232</v>
      </c>
      <c r="AA980" s="7">
        <f t="shared" si="14"/>
        <v>1.630067529</v>
      </c>
      <c r="AB980" s="7">
        <f t="shared" si="15"/>
        <v>-0.00752499875</v>
      </c>
      <c r="AC980" s="9">
        <f t="shared" si="16"/>
        <v>0.000799999</v>
      </c>
      <c r="AD980" s="9">
        <f t="shared" si="17"/>
        <v>-0.004133333</v>
      </c>
      <c r="AE980" s="9">
        <f t="shared" si="18"/>
        <v>-0.00259166675</v>
      </c>
      <c r="AF980" s="7">
        <f t="shared" si="19"/>
        <v>0.6831956198</v>
      </c>
      <c r="AG980" s="7">
        <f t="shared" si="20"/>
        <v>11.98218279</v>
      </c>
      <c r="AH980" s="7">
        <f t="shared" si="21"/>
        <v>10.66274274</v>
      </c>
      <c r="AI980" s="7">
        <f t="shared" si="22"/>
        <v>5.725102243</v>
      </c>
      <c r="AJ980" s="7">
        <f t="shared" si="23"/>
        <v>0.7517952145</v>
      </c>
      <c r="AK980" s="7">
        <f t="shared" si="24"/>
        <v>0.6029900232</v>
      </c>
      <c r="AL980" s="7">
        <f t="shared" si="25"/>
        <v>0.3890675366</v>
      </c>
    </row>
    <row r="981" ht="15.75" customHeight="1">
      <c r="A981" s="5">
        <v>20.3</v>
      </c>
      <c r="B981" s="5" t="str">
        <f t="shared" si="1"/>
        <v>baik</v>
      </c>
      <c r="C981" s="5">
        <v>40.0</v>
      </c>
      <c r="D981" s="5"/>
      <c r="E981" s="7">
        <v>0.045000002</v>
      </c>
      <c r="F981" s="5">
        <v>0.0561</v>
      </c>
      <c r="G981" s="5">
        <v>0.035100002</v>
      </c>
      <c r="H981" s="5">
        <v>0.034699999</v>
      </c>
      <c r="I981" s="5">
        <v>0.0284</v>
      </c>
      <c r="J981" s="5">
        <v>0.030999999</v>
      </c>
      <c r="K981" s="5">
        <v>0.026900001</v>
      </c>
      <c r="L981" s="5">
        <v>0.026900001</v>
      </c>
      <c r="M981" s="5">
        <v>0.0167</v>
      </c>
      <c r="N981" s="5">
        <v>0.0156</v>
      </c>
      <c r="O981" s="7">
        <f t="shared" si="2"/>
        <v>-0.1322580742</v>
      </c>
      <c r="P981" s="7">
        <f t="shared" si="3"/>
        <v>0.3518072126</v>
      </c>
      <c r="Q981" s="7">
        <f t="shared" si="4"/>
        <v>0.2339449717</v>
      </c>
      <c r="R981" s="7">
        <f t="shared" si="5"/>
        <v>0.2658823702</v>
      </c>
      <c r="S981" s="7">
        <f t="shared" si="6"/>
        <v>0.2400000179</v>
      </c>
      <c r="T981" s="7">
        <f t="shared" si="7"/>
        <v>0.2591743289</v>
      </c>
      <c r="U981" s="7">
        <f t="shared" si="8"/>
        <v>0.5412087912</v>
      </c>
      <c r="V981" s="8">
        <f t="shared" si="9"/>
        <v>0.5648535565</v>
      </c>
      <c r="W981" s="7">
        <f t="shared" si="10"/>
        <v>0.549511855</v>
      </c>
      <c r="X981" s="9">
        <f t="shared" si="11"/>
        <v>0.5563186813</v>
      </c>
      <c r="Y981" s="7">
        <f t="shared" si="12"/>
        <v>-0.2302631309</v>
      </c>
      <c r="Z981" s="7">
        <f t="shared" si="13"/>
        <v>2.091743117</v>
      </c>
      <c r="AA981" s="7">
        <f t="shared" si="14"/>
        <v>2.14588235</v>
      </c>
      <c r="AB981" s="7">
        <f t="shared" si="15"/>
        <v>0.1049499998</v>
      </c>
      <c r="AC981" s="9">
        <f t="shared" si="16"/>
        <v>0.1123749998</v>
      </c>
      <c r="AD981" s="9">
        <f t="shared" si="17"/>
        <v>0.1079749998</v>
      </c>
      <c r="AE981" s="9">
        <f t="shared" si="18"/>
        <v>0.1093499998</v>
      </c>
      <c r="AF981" s="7">
        <f t="shared" si="19"/>
        <v>0.7663817512</v>
      </c>
      <c r="AG981" s="7">
        <f t="shared" si="20"/>
        <v>16.37034484</v>
      </c>
      <c r="AH981" s="7">
        <f t="shared" si="21"/>
        <v>17.80067188</v>
      </c>
      <c r="AI981" s="7">
        <f t="shared" si="22"/>
        <v>26.46060779</v>
      </c>
      <c r="AJ981" s="7">
        <f t="shared" si="23"/>
        <v>2.254828197</v>
      </c>
      <c r="AK981" s="7">
        <f t="shared" si="24"/>
        <v>0.6256684848</v>
      </c>
      <c r="AL981" s="7">
        <f t="shared" si="25"/>
        <v>0.7800000098</v>
      </c>
    </row>
    <row r="982" ht="15.75" customHeight="1">
      <c r="A982" s="5">
        <v>20.28</v>
      </c>
      <c r="B982" s="5" t="str">
        <f t="shared" si="1"/>
        <v>baik</v>
      </c>
      <c r="C982" s="5">
        <v>40.0</v>
      </c>
      <c r="D982" s="5"/>
      <c r="E982" s="5">
        <v>0.129133329</v>
      </c>
      <c r="F982" s="5">
        <v>0.154133335</v>
      </c>
      <c r="G982" s="5">
        <v>0.143199995</v>
      </c>
      <c r="H982" s="5">
        <v>0.147533327</v>
      </c>
      <c r="I982" s="5">
        <v>0.107066669</v>
      </c>
      <c r="J982" s="5">
        <v>0.11636667</v>
      </c>
      <c r="K982" s="5">
        <v>0.110233337</v>
      </c>
      <c r="L982" s="5">
        <v>0.117533334</v>
      </c>
      <c r="M982" s="5">
        <v>0.107533336</v>
      </c>
      <c r="N982" s="5">
        <v>0.097800002</v>
      </c>
      <c r="O982" s="7">
        <f t="shared" si="2"/>
        <v>-0.130080198</v>
      </c>
      <c r="P982" s="7">
        <f t="shared" si="3"/>
        <v>0.1660572328</v>
      </c>
      <c r="Q982" s="7">
        <f t="shared" si="4"/>
        <v>0.012398596</v>
      </c>
      <c r="R982" s="7">
        <f t="shared" si="5"/>
        <v>0.05976606951</v>
      </c>
      <c r="S982" s="7">
        <f t="shared" si="6"/>
        <v>0.01297869377</v>
      </c>
      <c r="T982" s="7">
        <f t="shared" si="7"/>
        <v>0.05709475573</v>
      </c>
      <c r="U982" s="7">
        <f t="shared" si="8"/>
        <v>0.1780891652</v>
      </c>
      <c r="V982" s="8">
        <f t="shared" si="9"/>
        <v>0.2236041235</v>
      </c>
      <c r="W982" s="7">
        <f t="shared" si="10"/>
        <v>0.184969562</v>
      </c>
      <c r="X982" s="9">
        <f t="shared" si="11"/>
        <v>0.2152866194</v>
      </c>
      <c r="Y982" s="7">
        <f t="shared" si="12"/>
        <v>-0.03677132328</v>
      </c>
      <c r="Z982" s="7">
        <f t="shared" si="13"/>
        <v>1.365375729</v>
      </c>
      <c r="AA982" s="7">
        <f t="shared" si="14"/>
        <v>1.429258077</v>
      </c>
      <c r="AB982" s="7">
        <f t="shared" si="15"/>
        <v>-0.1368750123</v>
      </c>
      <c r="AC982" s="9">
        <f t="shared" si="16"/>
        <v>-0.07117500775</v>
      </c>
      <c r="AD982" s="9">
        <f t="shared" si="17"/>
        <v>-0.1101083438</v>
      </c>
      <c r="AE982" s="9">
        <f t="shared" si="18"/>
        <v>-0.09794167625</v>
      </c>
      <c r="AF982" s="7">
        <f t="shared" si="19"/>
        <v>0.7697858998</v>
      </c>
      <c r="AG982" s="7">
        <f t="shared" si="20"/>
        <v>20.37257465</v>
      </c>
      <c r="AH982" s="7">
        <f t="shared" si="21"/>
        <v>197.9262136</v>
      </c>
      <c r="AI982" s="7">
        <f t="shared" si="22"/>
        <v>159.2764014</v>
      </c>
      <c r="AJ982" s="7">
        <f t="shared" si="23"/>
        <v>393.6211695</v>
      </c>
      <c r="AK982" s="7">
        <f t="shared" si="24"/>
        <v>0.9290657015</v>
      </c>
      <c r="AL982" s="7">
        <f t="shared" si="25"/>
        <v>1.108931336</v>
      </c>
    </row>
    <row r="983" ht="15.75" customHeight="1">
      <c r="A983" s="5">
        <v>20.2</v>
      </c>
      <c r="B983" s="5" t="str">
        <f t="shared" si="1"/>
        <v>baik</v>
      </c>
      <c r="C983" s="5">
        <v>40.0</v>
      </c>
      <c r="D983" s="5"/>
      <c r="E983" s="7">
        <v>0.083849996</v>
      </c>
      <c r="F983" s="5">
        <v>0.096100003</v>
      </c>
      <c r="G983" s="5">
        <v>0.060449999</v>
      </c>
      <c r="H983" s="5">
        <v>0.057349999</v>
      </c>
      <c r="I983" s="5">
        <v>0.046549998</v>
      </c>
      <c r="J983" s="5">
        <v>0.047800001</v>
      </c>
      <c r="K983" s="5">
        <v>0.040449999</v>
      </c>
      <c r="L983" s="5">
        <v>0.047449999</v>
      </c>
      <c r="M983" s="5">
        <v>0.043049999</v>
      </c>
      <c r="N983" s="5">
        <v>0.03895</v>
      </c>
      <c r="O983" s="7">
        <f t="shared" si="2"/>
        <v>-0.1982160594</v>
      </c>
      <c r="P983" s="7">
        <f t="shared" si="3"/>
        <v>0.4075430479</v>
      </c>
      <c r="Q983" s="7">
        <f t="shared" si="4"/>
        <v>-0.0311377253</v>
      </c>
      <c r="R983" s="7">
        <f t="shared" si="5"/>
        <v>0.0188916753</v>
      </c>
      <c r="S983" s="7">
        <f t="shared" si="6"/>
        <v>-0.03274559235</v>
      </c>
      <c r="T983" s="7">
        <f t="shared" si="7"/>
        <v>0.01796406031</v>
      </c>
      <c r="U983" s="7">
        <f t="shared" si="8"/>
        <v>0.3812432859</v>
      </c>
      <c r="V983" s="8">
        <f t="shared" si="9"/>
        <v>0.4231766141</v>
      </c>
      <c r="W983" s="7">
        <f t="shared" si="10"/>
        <v>0.3928174959</v>
      </c>
      <c r="X983" s="9">
        <f t="shared" si="11"/>
        <v>0.4107078849</v>
      </c>
      <c r="Y983" s="7">
        <f t="shared" si="12"/>
        <v>-0.2277227949</v>
      </c>
      <c r="Z983" s="7">
        <f t="shared" si="13"/>
        <v>1.874850368</v>
      </c>
      <c r="AA983" s="7">
        <f t="shared" si="14"/>
        <v>1.971662519</v>
      </c>
      <c r="AB983" s="7">
        <f t="shared" si="15"/>
        <v>0.083700019</v>
      </c>
      <c r="AC983" s="9">
        <f t="shared" si="16"/>
        <v>0.1113750123</v>
      </c>
      <c r="AD983" s="9">
        <f t="shared" si="17"/>
        <v>0.09497501625</v>
      </c>
      <c r="AE983" s="9">
        <f t="shared" si="18"/>
        <v>0.100100015</v>
      </c>
      <c r="AF983" s="7">
        <f t="shared" si="19"/>
        <v>0.6691480508</v>
      </c>
      <c r="AG983" s="7">
        <f t="shared" si="20"/>
        <v>15.03697533</v>
      </c>
      <c r="AH983" s="7">
        <f t="shared" si="21"/>
        <v>31.31442179</v>
      </c>
      <c r="AI983" s="7">
        <f t="shared" si="22"/>
        <v>47.62178654</v>
      </c>
      <c r="AJ983" s="7">
        <f t="shared" si="23"/>
        <v>7.565987613</v>
      </c>
      <c r="AK983" s="7">
        <f t="shared" si="24"/>
        <v>0.629032228</v>
      </c>
      <c r="AL983" s="7">
        <f t="shared" si="25"/>
        <v>0.720930255</v>
      </c>
    </row>
    <row r="984" ht="15.75" customHeight="1">
      <c r="A984" s="5">
        <v>20.0</v>
      </c>
      <c r="B984" s="5" t="str">
        <f t="shared" si="1"/>
        <v>sangat baik</v>
      </c>
      <c r="C984" s="5">
        <v>40.0</v>
      </c>
      <c r="D984" s="7"/>
      <c r="E984" s="5">
        <v>0.029650001</v>
      </c>
      <c r="F984" s="5">
        <v>0.018850001</v>
      </c>
      <c r="G984" s="5">
        <v>0.0064</v>
      </c>
      <c r="H984" s="5">
        <v>0.0067</v>
      </c>
      <c r="I984" s="5">
        <v>0.00615</v>
      </c>
      <c r="J984" s="5">
        <v>0.006</v>
      </c>
      <c r="K984" s="5">
        <v>0.00435</v>
      </c>
      <c r="L984" s="5">
        <v>0.0054</v>
      </c>
      <c r="M984" s="5">
        <v>0.00345</v>
      </c>
      <c r="N984" s="5">
        <v>0.0031</v>
      </c>
      <c r="O984" s="7">
        <f t="shared" si="2"/>
        <v>-0.1906976744</v>
      </c>
      <c r="P984" s="7">
        <f t="shared" si="3"/>
        <v>0.6250000162</v>
      </c>
      <c r="Q984" s="7">
        <f t="shared" si="4"/>
        <v>0.1153846154</v>
      </c>
      <c r="R984" s="7">
        <f t="shared" si="5"/>
        <v>0.1677852349</v>
      </c>
      <c r="S984" s="7">
        <f t="shared" si="6"/>
        <v>0.1208053691</v>
      </c>
      <c r="T984" s="7">
        <f t="shared" si="7"/>
        <v>0.1602564103</v>
      </c>
      <c r="U984" s="7">
        <f t="shared" si="8"/>
        <v>0.6905829735</v>
      </c>
      <c r="V984" s="8">
        <f t="shared" si="9"/>
        <v>0.7175398762</v>
      </c>
      <c r="W984" s="7">
        <f t="shared" si="10"/>
        <v>0.7015945466</v>
      </c>
      <c r="X984" s="9">
        <f t="shared" si="11"/>
        <v>0.7062780401</v>
      </c>
      <c r="Y984" s="7">
        <f t="shared" si="12"/>
        <v>-0.493069327</v>
      </c>
      <c r="Z984" s="7">
        <f t="shared" si="13"/>
        <v>3.237179615</v>
      </c>
      <c r="AA984" s="7">
        <f t="shared" si="14"/>
        <v>3.389261879</v>
      </c>
      <c r="AB984" s="7">
        <f t="shared" si="15"/>
        <v>0.051025004</v>
      </c>
      <c r="AC984" s="9">
        <f t="shared" si="16"/>
        <v>0.053387504</v>
      </c>
      <c r="AD984" s="9">
        <f t="shared" si="17"/>
        <v>0.051987504</v>
      </c>
      <c r="AE984" s="9">
        <f t="shared" si="18"/>
        <v>0.052425004</v>
      </c>
      <c r="AF984" s="7">
        <f t="shared" si="19"/>
        <v>0.6796875</v>
      </c>
      <c r="AG984" s="7">
        <f t="shared" si="20"/>
        <v>9.164738396</v>
      </c>
      <c r="AH984" s="7">
        <f t="shared" si="21"/>
        <v>9.390979923</v>
      </c>
      <c r="AI984" s="7">
        <f t="shared" si="22"/>
        <v>2.849530191</v>
      </c>
      <c r="AJ984" s="7">
        <f t="shared" si="23"/>
        <v>0.5726418432</v>
      </c>
      <c r="AK984" s="7">
        <f t="shared" si="24"/>
        <v>0.3395225284</v>
      </c>
      <c r="AL984" s="7">
        <f t="shared" si="25"/>
        <v>0.2158515947</v>
      </c>
    </row>
    <row r="985" ht="15.75" customHeight="1">
      <c r="A985" s="5">
        <v>19.93</v>
      </c>
      <c r="B985" s="5" t="str">
        <f t="shared" si="1"/>
        <v>sangat baik</v>
      </c>
      <c r="C985" s="5">
        <v>50.0</v>
      </c>
      <c r="D985" s="5"/>
      <c r="E985" s="5">
        <v>0.144950002</v>
      </c>
      <c r="F985" s="5">
        <v>0.207200006</v>
      </c>
      <c r="G985" s="5">
        <v>0.2421</v>
      </c>
      <c r="H985" s="5">
        <v>0.230350003</v>
      </c>
      <c r="I985" s="5">
        <v>0.119800001</v>
      </c>
      <c r="J985" s="5">
        <v>0.120849997</v>
      </c>
      <c r="K985" s="5">
        <v>0.092900001</v>
      </c>
      <c r="L985" s="5">
        <v>0.09245</v>
      </c>
      <c r="M985" s="5">
        <v>0.078900002</v>
      </c>
      <c r="N985" s="5">
        <v>0.074550003</v>
      </c>
      <c r="O985" s="7">
        <f t="shared" si="2"/>
        <v>-0.44537313</v>
      </c>
      <c r="P985" s="7">
        <f t="shared" si="3"/>
        <v>0.3808730501</v>
      </c>
      <c r="Q985" s="7">
        <f t="shared" si="4"/>
        <v>0.08149009753</v>
      </c>
      <c r="R985" s="7">
        <f t="shared" si="5"/>
        <v>0.1095849362</v>
      </c>
      <c r="S985" s="7">
        <f t="shared" si="6"/>
        <v>0.08360703891</v>
      </c>
      <c r="T985" s="7">
        <f t="shared" si="7"/>
        <v>0.106810231</v>
      </c>
      <c r="U985" s="7">
        <f t="shared" si="8"/>
        <v>0.4484446012</v>
      </c>
      <c r="V985" s="8">
        <f t="shared" si="9"/>
        <v>0.470807449</v>
      </c>
      <c r="W985" s="7">
        <f t="shared" si="10"/>
        <v>0.4553682339</v>
      </c>
      <c r="X985" s="9">
        <f t="shared" si="11"/>
        <v>0.4636490713</v>
      </c>
      <c r="Y985" s="7">
        <f t="shared" si="12"/>
        <v>0.0776763711</v>
      </c>
      <c r="Z985" s="7">
        <f t="shared" si="13"/>
        <v>2.61525028</v>
      </c>
      <c r="AA985" s="7">
        <f t="shared" si="14"/>
        <v>2.683188983</v>
      </c>
      <c r="AB985" s="7">
        <f t="shared" si="15"/>
        <v>0.2730000103</v>
      </c>
      <c r="AC985" s="9">
        <f t="shared" si="16"/>
        <v>0.3023625035</v>
      </c>
      <c r="AD985" s="9">
        <f t="shared" si="17"/>
        <v>0.2849625075</v>
      </c>
      <c r="AE985" s="9">
        <f t="shared" si="18"/>
        <v>0.2904000063</v>
      </c>
      <c r="AF985" s="7">
        <f t="shared" si="19"/>
        <v>0.3837257373</v>
      </c>
      <c r="AG985" s="7">
        <f t="shared" si="20"/>
        <v>30.06395524</v>
      </c>
      <c r="AH985" s="7">
        <f t="shared" si="21"/>
        <v>1792.847609</v>
      </c>
      <c r="AI985" s="7">
        <f t="shared" si="22"/>
        <v>167.6604826</v>
      </c>
      <c r="AJ985" s="7">
        <f t="shared" si="23"/>
        <v>44283.11299</v>
      </c>
      <c r="AK985" s="7">
        <f t="shared" si="24"/>
        <v>1.16843626</v>
      </c>
      <c r="AL985" s="7">
        <f t="shared" si="25"/>
        <v>1.670231091</v>
      </c>
    </row>
    <row r="986" ht="15.75" customHeight="1">
      <c r="A986" s="5">
        <v>19.92</v>
      </c>
      <c r="B986" s="5" t="str">
        <f t="shared" si="1"/>
        <v>sangat baik</v>
      </c>
      <c r="C986" s="5">
        <v>40.0</v>
      </c>
      <c r="D986" s="7"/>
      <c r="E986" s="5">
        <v>0.073799998</v>
      </c>
      <c r="F986" s="5">
        <v>0.089400001</v>
      </c>
      <c r="G986" s="5">
        <v>0.043200001</v>
      </c>
      <c r="H986" s="5">
        <v>0.0394</v>
      </c>
      <c r="I986" s="5">
        <v>0.0217</v>
      </c>
      <c r="J986" s="5">
        <v>0.022399999</v>
      </c>
      <c r="K986" s="5">
        <v>0.0185</v>
      </c>
      <c r="L986" s="5">
        <v>0.021199999</v>
      </c>
      <c r="M986" s="5">
        <v>0.020300001</v>
      </c>
      <c r="N986" s="5">
        <v>0.0209</v>
      </c>
      <c r="O986" s="7">
        <f t="shared" si="2"/>
        <v>-0.4003241588</v>
      </c>
      <c r="P986" s="7">
        <f t="shared" si="3"/>
        <v>0.6570899012</v>
      </c>
      <c r="Q986" s="7">
        <f t="shared" si="4"/>
        <v>-0.04639177715</v>
      </c>
      <c r="R986" s="7">
        <f t="shared" si="5"/>
        <v>-0.06091370558</v>
      </c>
      <c r="S986" s="7">
        <f t="shared" si="6"/>
        <v>-0.04568530457</v>
      </c>
      <c r="T986" s="7">
        <f t="shared" si="7"/>
        <v>-0.06185566851</v>
      </c>
      <c r="U986" s="7">
        <f t="shared" si="8"/>
        <v>0.629899715</v>
      </c>
      <c r="V986" s="8">
        <f t="shared" si="9"/>
        <v>0.6210335483</v>
      </c>
      <c r="W986" s="7">
        <f t="shared" si="10"/>
        <v>0.6264732491</v>
      </c>
      <c r="X986" s="9">
        <f t="shared" si="11"/>
        <v>0.6244302621</v>
      </c>
      <c r="Y986" s="7">
        <f t="shared" si="12"/>
        <v>-0.3484162843</v>
      </c>
      <c r="Z986" s="7">
        <f t="shared" si="13"/>
        <v>3.417525737</v>
      </c>
      <c r="AA986" s="7">
        <f t="shared" si="14"/>
        <v>3.365482284</v>
      </c>
      <c r="AB986" s="7">
        <f t="shared" si="15"/>
        <v>0.2159499973</v>
      </c>
      <c r="AC986" s="9">
        <f t="shared" si="16"/>
        <v>0.211900004</v>
      </c>
      <c r="AD986" s="9">
        <f t="shared" si="17"/>
        <v>0.2143</v>
      </c>
      <c r="AE986" s="9">
        <f t="shared" si="18"/>
        <v>0.2135500013</v>
      </c>
      <c r="AF986" s="7">
        <f t="shared" si="19"/>
        <v>0.4282407308</v>
      </c>
      <c r="AG986" s="7">
        <f t="shared" si="20"/>
        <v>13.34567285</v>
      </c>
      <c r="AH986" s="7">
        <f t="shared" si="21"/>
        <v>21.32155294</v>
      </c>
      <c r="AI986" s="7">
        <f t="shared" si="22"/>
        <v>17.02584011</v>
      </c>
      <c r="AJ986" s="7">
        <f t="shared" si="23"/>
        <v>3.319749189</v>
      </c>
      <c r="AK986" s="7">
        <f t="shared" si="24"/>
        <v>0.4832214823</v>
      </c>
      <c r="AL986" s="7">
        <f t="shared" si="25"/>
        <v>0.5853658831</v>
      </c>
    </row>
    <row r="987" ht="15.75" customHeight="1">
      <c r="A987" s="5">
        <v>19.9</v>
      </c>
      <c r="B987" s="5" t="str">
        <f t="shared" si="1"/>
        <v>sangat baik</v>
      </c>
      <c r="C987" s="5">
        <v>80.0</v>
      </c>
      <c r="D987" s="5"/>
      <c r="E987" s="5">
        <v>0.245800003</v>
      </c>
      <c r="F987" s="5">
        <v>0.215700001</v>
      </c>
      <c r="G987" s="5">
        <v>0.202199996</v>
      </c>
      <c r="H987" s="5">
        <v>0.221100003</v>
      </c>
      <c r="I987" s="5">
        <v>0.206</v>
      </c>
      <c r="J987" s="5">
        <v>0.203899994</v>
      </c>
      <c r="K987" s="5">
        <v>0.192699999</v>
      </c>
      <c r="L987" s="5">
        <v>0.189799994</v>
      </c>
      <c r="M987" s="5">
        <v>0.128900006</v>
      </c>
      <c r="N987" s="5">
        <v>0.123499997</v>
      </c>
      <c r="O987" s="7">
        <f t="shared" si="2"/>
        <v>-0.02405671593</v>
      </c>
      <c r="P987" s="7">
        <f t="shared" si="3"/>
        <v>0.05631734084</v>
      </c>
      <c r="Q987" s="7">
        <f t="shared" si="4"/>
        <v>0.1983830597</v>
      </c>
      <c r="R987" s="7">
        <f t="shared" si="5"/>
        <v>0.2188488389</v>
      </c>
      <c r="S987" s="7">
        <f t="shared" si="6"/>
        <v>0.2017710114</v>
      </c>
      <c r="T987" s="7">
        <f t="shared" si="7"/>
        <v>0.2151741322</v>
      </c>
      <c r="U987" s="7">
        <f t="shared" si="8"/>
        <v>0.2518862253</v>
      </c>
      <c r="V987" s="8">
        <f t="shared" si="9"/>
        <v>0.2718160511</v>
      </c>
      <c r="W987" s="7">
        <f t="shared" si="10"/>
        <v>0.2558962132</v>
      </c>
      <c r="X987" s="9">
        <f t="shared" si="11"/>
        <v>0.2675565935</v>
      </c>
      <c r="Y987" s="7">
        <f t="shared" si="12"/>
        <v>-0.03230439123</v>
      </c>
      <c r="Z987" s="7">
        <f t="shared" si="13"/>
        <v>1.299440269</v>
      </c>
      <c r="AA987" s="7">
        <f t="shared" si="14"/>
        <v>1.321631886</v>
      </c>
      <c r="AB987" s="7">
        <f t="shared" si="15"/>
        <v>-0.05545003625</v>
      </c>
      <c r="AC987" s="9">
        <f t="shared" si="16"/>
        <v>-0.0189999755</v>
      </c>
      <c r="AD987" s="9">
        <f t="shared" si="17"/>
        <v>-0.0406000115</v>
      </c>
      <c r="AE987" s="9">
        <f t="shared" si="18"/>
        <v>-0.03385000025</v>
      </c>
      <c r="AF987" s="7">
        <f t="shared" si="19"/>
        <v>0.9530168289</v>
      </c>
      <c r="AG987" s="7">
        <f t="shared" si="20"/>
        <v>14.86296066</v>
      </c>
      <c r="AH987" s="7">
        <f t="shared" si="21"/>
        <v>736.9486127</v>
      </c>
      <c r="AI987" s="7">
        <f t="shared" si="22"/>
        <v>340.958227</v>
      </c>
      <c r="AJ987" s="7">
        <f t="shared" si="23"/>
        <v>6587.531639</v>
      </c>
      <c r="AK987" s="7">
        <f t="shared" si="24"/>
        <v>0.9374130508</v>
      </c>
      <c r="AL987" s="7">
        <f t="shared" si="25"/>
        <v>0.82261999</v>
      </c>
    </row>
    <row r="988" ht="15.75" customHeight="1">
      <c r="A988" s="5">
        <v>19.9</v>
      </c>
      <c r="B988" s="5" t="str">
        <f t="shared" si="1"/>
        <v>sangat baik</v>
      </c>
      <c r="C988" s="5">
        <v>60.0</v>
      </c>
      <c r="D988" s="5"/>
      <c r="E988" s="5">
        <v>0.075800002</v>
      </c>
      <c r="F988" s="5">
        <v>0.086400002</v>
      </c>
      <c r="G988" s="5">
        <v>0.050700001</v>
      </c>
      <c r="H988" s="5">
        <v>0.047699999</v>
      </c>
      <c r="I988" s="5">
        <v>0.0363</v>
      </c>
      <c r="J988" s="5">
        <v>0.0361</v>
      </c>
      <c r="K988" s="5">
        <v>0.0284</v>
      </c>
      <c r="L988" s="5">
        <v>0.029899999</v>
      </c>
      <c r="M988" s="5">
        <v>0.019300001</v>
      </c>
      <c r="N988" s="5">
        <v>0.0152</v>
      </c>
      <c r="O988" s="7">
        <f t="shared" si="2"/>
        <v>-0.2819216273</v>
      </c>
      <c r="P988" s="7">
        <f t="shared" si="3"/>
        <v>0.5052264895</v>
      </c>
      <c r="Q988" s="7">
        <f t="shared" si="4"/>
        <v>0.1907756564</v>
      </c>
      <c r="R988" s="7">
        <f t="shared" si="5"/>
        <v>0.3027522936</v>
      </c>
      <c r="S988" s="7">
        <f t="shared" si="6"/>
        <v>0.2087155734</v>
      </c>
      <c r="T988" s="7">
        <f t="shared" si="7"/>
        <v>0.2767295539</v>
      </c>
      <c r="U988" s="7">
        <f t="shared" si="8"/>
        <v>0.6348155071</v>
      </c>
      <c r="V988" s="8">
        <f t="shared" si="9"/>
        <v>0.7007874075</v>
      </c>
      <c r="W988" s="7">
        <f t="shared" si="10"/>
        <v>0.6604330677</v>
      </c>
      <c r="X988" s="9">
        <f t="shared" si="11"/>
        <v>0.673604541</v>
      </c>
      <c r="Y988" s="7">
        <f t="shared" si="12"/>
        <v>-0.2603938747</v>
      </c>
      <c r="Z988" s="7">
        <f t="shared" si="13"/>
        <v>2.874213839</v>
      </c>
      <c r="AA988" s="7">
        <f t="shared" si="14"/>
        <v>3.144495482</v>
      </c>
      <c r="AB988" s="7">
        <f t="shared" si="15"/>
        <v>0.2082250013</v>
      </c>
      <c r="AC988" s="9">
        <f t="shared" si="16"/>
        <v>0.235900008</v>
      </c>
      <c r="AD988" s="9">
        <f t="shared" si="17"/>
        <v>0.219500004</v>
      </c>
      <c r="AE988" s="9">
        <f t="shared" si="18"/>
        <v>0.2246250053</v>
      </c>
      <c r="AF988" s="7">
        <f t="shared" si="19"/>
        <v>0.5601577799</v>
      </c>
      <c r="AG988" s="7">
        <f t="shared" si="20"/>
        <v>14.46324694</v>
      </c>
      <c r="AH988" s="7">
        <f t="shared" si="21"/>
        <v>25.19968857</v>
      </c>
      <c r="AI988" s="7">
        <f t="shared" si="22"/>
        <v>32.53563512</v>
      </c>
      <c r="AJ988" s="7">
        <f t="shared" si="23"/>
        <v>4.749558824</v>
      </c>
      <c r="AK988" s="7">
        <f t="shared" si="24"/>
        <v>0.5868055535</v>
      </c>
      <c r="AL988" s="7">
        <f t="shared" si="25"/>
        <v>0.6688654309</v>
      </c>
    </row>
    <row r="989" ht="15.75" customHeight="1">
      <c r="A989" s="5">
        <v>19.9</v>
      </c>
      <c r="B989" s="5" t="str">
        <f t="shared" si="1"/>
        <v>sangat baik</v>
      </c>
      <c r="C989" s="5">
        <v>40.0</v>
      </c>
      <c r="D989" s="5"/>
      <c r="E989" s="7">
        <v>0.092600003</v>
      </c>
      <c r="F989" s="5">
        <v>0.090099998</v>
      </c>
      <c r="G989" s="5">
        <v>0.052099999</v>
      </c>
      <c r="H989" s="5">
        <v>0.051399998</v>
      </c>
      <c r="I989" s="5">
        <v>0.0427</v>
      </c>
      <c r="J989" s="5">
        <v>0.0447</v>
      </c>
      <c r="K989" s="5">
        <v>0.043200001</v>
      </c>
      <c r="L989" s="5">
        <v>0.041099999</v>
      </c>
      <c r="M989" s="5">
        <v>0.040600002</v>
      </c>
      <c r="N989" s="5">
        <v>0.038400002</v>
      </c>
      <c r="O989" s="7">
        <f t="shared" si="2"/>
        <v>-0.09338927597</v>
      </c>
      <c r="P989" s="7">
        <f t="shared" si="3"/>
        <v>0.3518379396</v>
      </c>
      <c r="Q989" s="7">
        <f t="shared" si="4"/>
        <v>0.03102623994</v>
      </c>
      <c r="R989" s="7">
        <f t="shared" si="5"/>
        <v>0.05882351499</v>
      </c>
      <c r="S989" s="7">
        <f t="shared" si="6"/>
        <v>0.03186273167</v>
      </c>
      <c r="T989" s="7">
        <f t="shared" si="7"/>
        <v>0.05727922229</v>
      </c>
      <c r="U989" s="7">
        <f t="shared" si="8"/>
        <v>0.3787298852</v>
      </c>
      <c r="V989" s="8">
        <f t="shared" si="9"/>
        <v>0.4023345992</v>
      </c>
      <c r="W989" s="7">
        <f t="shared" si="10"/>
        <v>0.3852139767</v>
      </c>
      <c r="X989" s="9">
        <f t="shared" si="11"/>
        <v>0.3955623259</v>
      </c>
      <c r="Y989" s="7">
        <f t="shared" si="12"/>
        <v>-0.2672292532</v>
      </c>
      <c r="Z989" s="7">
        <f t="shared" si="13"/>
        <v>1.696897278</v>
      </c>
      <c r="AA989" s="7">
        <f t="shared" si="14"/>
        <v>1.742646958</v>
      </c>
      <c r="AB989" s="7">
        <f t="shared" si="15"/>
        <v>0.07554997825</v>
      </c>
      <c r="AC989" s="9">
        <f t="shared" si="16"/>
        <v>0.09039997825</v>
      </c>
      <c r="AD989" s="9">
        <f t="shared" si="17"/>
        <v>0.08159997825</v>
      </c>
      <c r="AE989" s="9">
        <f t="shared" si="18"/>
        <v>0.08434997825</v>
      </c>
      <c r="AF989" s="7">
        <f t="shared" si="19"/>
        <v>0.8291746992</v>
      </c>
      <c r="AG989" s="7">
        <f t="shared" si="20"/>
        <v>12.58495628</v>
      </c>
      <c r="AH989" s="7">
        <f t="shared" si="21"/>
        <v>25.99816752</v>
      </c>
      <c r="AI989" s="7">
        <f t="shared" si="22"/>
        <v>43.47997892</v>
      </c>
      <c r="AJ989" s="7">
        <f t="shared" si="23"/>
        <v>5.077955089</v>
      </c>
      <c r="AK989" s="7">
        <f t="shared" si="24"/>
        <v>0.5782463946</v>
      </c>
      <c r="AL989" s="7">
        <f t="shared" si="25"/>
        <v>0.5626349602</v>
      </c>
    </row>
    <row r="990" ht="15.75" customHeight="1">
      <c r="A990" s="5">
        <v>19.87</v>
      </c>
      <c r="B990" s="5" t="str">
        <f t="shared" si="1"/>
        <v>sangat baik</v>
      </c>
      <c r="C990" s="5">
        <v>60.0</v>
      </c>
      <c r="D990" s="5"/>
      <c r="E990" s="5">
        <v>0.244200006</v>
      </c>
      <c r="F990" s="5">
        <v>0.2421</v>
      </c>
      <c r="G990" s="5">
        <v>0.226899996</v>
      </c>
      <c r="H990" s="5">
        <v>0.230199993</v>
      </c>
      <c r="I990" s="5">
        <v>0.219099998</v>
      </c>
      <c r="J990" s="5">
        <v>0.225799993</v>
      </c>
      <c r="K990" s="5">
        <v>0.199900001</v>
      </c>
      <c r="L990" s="5">
        <v>0.2245</v>
      </c>
      <c r="M990" s="5">
        <v>0.183500007</v>
      </c>
      <c r="N990" s="5">
        <v>0.136399999</v>
      </c>
      <c r="O990" s="7">
        <f t="shared" si="2"/>
        <v>-0.06326146952</v>
      </c>
      <c r="P990" s="7">
        <f t="shared" si="3"/>
        <v>0.09547511064</v>
      </c>
      <c r="Q990" s="7">
        <f t="shared" si="4"/>
        <v>0.04277515299</v>
      </c>
      <c r="R990" s="7">
        <f t="shared" si="5"/>
        <v>0.1888195123</v>
      </c>
      <c r="S990" s="7">
        <f t="shared" si="6"/>
        <v>0.04876596491</v>
      </c>
      <c r="T990" s="7">
        <f t="shared" si="7"/>
        <v>0.1656233716</v>
      </c>
      <c r="U990" s="7">
        <f t="shared" si="8"/>
        <v>0.1376879512</v>
      </c>
      <c r="V990" s="8">
        <f t="shared" si="9"/>
        <v>0.2792602412</v>
      </c>
      <c r="W990" s="7">
        <f t="shared" si="10"/>
        <v>0.1548216464</v>
      </c>
      <c r="X990" s="9">
        <f t="shared" si="11"/>
        <v>0.2483552614</v>
      </c>
      <c r="Y990" s="7">
        <f t="shared" si="12"/>
        <v>-0.03240939047</v>
      </c>
      <c r="Z990" s="7">
        <f t="shared" si="13"/>
        <v>1.223265483</v>
      </c>
      <c r="AA990" s="7">
        <f t="shared" si="14"/>
        <v>1.394588153</v>
      </c>
      <c r="AB990" s="7">
        <f t="shared" si="15"/>
        <v>-0.3202000475</v>
      </c>
      <c r="AC990" s="9">
        <f t="shared" si="16"/>
        <v>-0.0022749935</v>
      </c>
      <c r="AD990" s="9">
        <f t="shared" si="17"/>
        <v>-0.1906750255</v>
      </c>
      <c r="AE990" s="9">
        <f t="shared" si="18"/>
        <v>-0.1318000155</v>
      </c>
      <c r="AF990" s="7">
        <f t="shared" si="19"/>
        <v>0.8810048679</v>
      </c>
      <c r="AG990" s="7">
        <f t="shared" si="20"/>
        <v>17.14449112</v>
      </c>
      <c r="AH990" s="7">
        <f t="shared" si="21"/>
        <v>1277.77765</v>
      </c>
      <c r="AI990" s="7">
        <f t="shared" si="22"/>
        <v>391.5843991</v>
      </c>
      <c r="AJ990" s="7">
        <f t="shared" si="23"/>
        <v>21428.61582</v>
      </c>
      <c r="AK990" s="7">
        <f t="shared" si="24"/>
        <v>0.9372160099</v>
      </c>
      <c r="AL990" s="7">
        <f t="shared" si="25"/>
        <v>0.9291563899</v>
      </c>
    </row>
    <row r="991" ht="15.75" customHeight="1">
      <c r="A991" s="5">
        <v>19.87</v>
      </c>
      <c r="B991" s="5" t="str">
        <f t="shared" si="1"/>
        <v>sangat baik</v>
      </c>
      <c r="C991" s="5">
        <v>60.0</v>
      </c>
      <c r="D991" s="5"/>
      <c r="E991" s="5">
        <v>0.071400002</v>
      </c>
      <c r="F991" s="5">
        <v>0.089699998</v>
      </c>
      <c r="G991" s="5">
        <v>0.072700001</v>
      </c>
      <c r="H991" s="5">
        <v>0.069399998</v>
      </c>
      <c r="I991" s="5">
        <v>0.045000002</v>
      </c>
      <c r="J991" s="5">
        <v>0.0438</v>
      </c>
      <c r="K991" s="5">
        <v>0.035700001</v>
      </c>
      <c r="L991" s="5">
        <v>0.036200002</v>
      </c>
      <c r="M991" s="5">
        <v>0.023700001</v>
      </c>
      <c r="N991" s="5">
        <v>0.0186</v>
      </c>
      <c r="O991" s="7">
        <f t="shared" si="2"/>
        <v>-0.341328407</v>
      </c>
      <c r="P991" s="7">
        <f t="shared" si="3"/>
        <v>0.4306219891</v>
      </c>
      <c r="Q991" s="7">
        <f t="shared" si="4"/>
        <v>0.2020201952</v>
      </c>
      <c r="R991" s="7">
        <f t="shared" si="5"/>
        <v>0.3149171397</v>
      </c>
      <c r="S991" s="7">
        <f t="shared" si="6"/>
        <v>0.2209944711</v>
      </c>
      <c r="T991" s="7">
        <f t="shared" si="7"/>
        <v>0.287878795</v>
      </c>
      <c r="U991" s="7">
        <f t="shared" si="8"/>
        <v>0.5820105607</v>
      </c>
      <c r="V991" s="8">
        <f t="shared" si="9"/>
        <v>0.6565096889</v>
      </c>
      <c r="W991" s="7">
        <f t="shared" si="10"/>
        <v>0.6094182661</v>
      </c>
      <c r="X991" s="9">
        <f t="shared" si="11"/>
        <v>0.6269841149</v>
      </c>
      <c r="Y991" s="7">
        <f t="shared" si="12"/>
        <v>-0.1046797851</v>
      </c>
      <c r="Z991" s="7">
        <f t="shared" si="13"/>
        <v>2.734006625</v>
      </c>
      <c r="AA991" s="7">
        <f t="shared" si="14"/>
        <v>2.990791823</v>
      </c>
      <c r="AB991" s="7">
        <f t="shared" si="15"/>
        <v>0.189899985</v>
      </c>
      <c r="AC991" s="9">
        <f t="shared" si="16"/>
        <v>0.2243249918</v>
      </c>
      <c r="AD991" s="9">
        <f t="shared" si="17"/>
        <v>0.2039249878</v>
      </c>
      <c r="AE991" s="9">
        <f t="shared" si="18"/>
        <v>0.210299989</v>
      </c>
      <c r="AF991" s="7">
        <f t="shared" si="19"/>
        <v>0.4910591542</v>
      </c>
      <c r="AG991" s="7">
        <f t="shared" si="20"/>
        <v>18.91726757</v>
      </c>
      <c r="AH991" s="7">
        <f t="shared" si="21"/>
        <v>41.14203533</v>
      </c>
      <c r="AI991" s="7">
        <f t="shared" si="22"/>
        <v>42.2963006</v>
      </c>
      <c r="AJ991" s="7">
        <f t="shared" si="23"/>
        <v>13.58086388</v>
      </c>
      <c r="AK991" s="7">
        <f t="shared" si="24"/>
        <v>0.8104794049</v>
      </c>
      <c r="AL991" s="7">
        <f t="shared" si="25"/>
        <v>1.018207268</v>
      </c>
    </row>
    <row r="992" ht="15.75" customHeight="1">
      <c r="A992" s="5">
        <v>19.83</v>
      </c>
      <c r="B992" s="5" t="str">
        <f t="shared" si="1"/>
        <v>sangat baik</v>
      </c>
      <c r="C992" s="5">
        <v>40.0</v>
      </c>
      <c r="D992" s="5"/>
      <c r="E992" s="5">
        <v>0.043049999</v>
      </c>
      <c r="F992" s="5">
        <v>0.064400002</v>
      </c>
      <c r="G992" s="5">
        <v>0.088150002</v>
      </c>
      <c r="H992" s="5">
        <v>0.0942</v>
      </c>
      <c r="I992" s="5">
        <v>0.046399999</v>
      </c>
      <c r="J992" s="5">
        <v>0.0493</v>
      </c>
      <c r="K992" s="5">
        <v>0.0374</v>
      </c>
      <c r="L992" s="5">
        <v>0.029200001</v>
      </c>
      <c r="M992" s="5">
        <v>0.00775</v>
      </c>
      <c r="N992" s="5">
        <v>0.00745</v>
      </c>
      <c r="O992" s="7">
        <f t="shared" si="2"/>
        <v>-0.4042214352</v>
      </c>
      <c r="P992" s="7">
        <f t="shared" si="3"/>
        <v>0.2652259476</v>
      </c>
      <c r="Q992" s="7">
        <f t="shared" si="4"/>
        <v>0.6566998893</v>
      </c>
      <c r="R992" s="7">
        <f t="shared" si="5"/>
        <v>0.6677814939</v>
      </c>
      <c r="S992" s="7">
        <f t="shared" si="6"/>
        <v>0.6610925307</v>
      </c>
      <c r="T992" s="7">
        <f t="shared" si="7"/>
        <v>0.6633444075</v>
      </c>
      <c r="U992" s="7">
        <f t="shared" si="8"/>
        <v>0.7851697911</v>
      </c>
      <c r="V992" s="8">
        <f t="shared" si="9"/>
        <v>0.792623527</v>
      </c>
      <c r="W992" s="7">
        <f t="shared" si="10"/>
        <v>0.7884481618</v>
      </c>
      <c r="X992" s="9">
        <f t="shared" si="11"/>
        <v>0.7893277952</v>
      </c>
      <c r="Y992" s="7">
        <f t="shared" si="12"/>
        <v>0.155686656</v>
      </c>
      <c r="Z992" s="7">
        <f t="shared" si="13"/>
        <v>3.37873763</v>
      </c>
      <c r="AA992" s="7">
        <f t="shared" si="14"/>
        <v>3.401337882</v>
      </c>
      <c r="AB992" s="7">
        <f t="shared" si="15"/>
        <v>0.195937508</v>
      </c>
      <c r="AC992" s="9">
        <f t="shared" si="16"/>
        <v>0.197962508</v>
      </c>
      <c r="AD992" s="9">
        <f t="shared" si="17"/>
        <v>0.196762508</v>
      </c>
      <c r="AE992" s="9">
        <f t="shared" si="18"/>
        <v>0.197137508</v>
      </c>
      <c r="AF992" s="7">
        <f t="shared" si="19"/>
        <v>0.4242767913</v>
      </c>
      <c r="AG992" s="7">
        <f t="shared" si="20"/>
        <v>27.97257401</v>
      </c>
      <c r="AH992" s="7">
        <f t="shared" si="21"/>
        <v>58.04877297</v>
      </c>
      <c r="AI992" s="7">
        <f t="shared" si="22"/>
        <v>49.66097998</v>
      </c>
      <c r="AJ992" s="7">
        <f t="shared" si="23"/>
        <v>28.4024819</v>
      </c>
      <c r="AK992" s="7">
        <f t="shared" si="24"/>
        <v>1.368788808</v>
      </c>
      <c r="AL992" s="7">
        <f t="shared" si="25"/>
        <v>2.047619142</v>
      </c>
    </row>
    <row r="993" ht="15.75" customHeight="1">
      <c r="A993" s="5">
        <v>19.8</v>
      </c>
      <c r="B993" s="5" t="str">
        <f t="shared" si="1"/>
        <v>sangat baik</v>
      </c>
      <c r="C993" s="5">
        <v>40.0</v>
      </c>
      <c r="D993" s="6"/>
      <c r="E993" s="5">
        <v>0.207200006</v>
      </c>
      <c r="F993" s="5">
        <v>0.204799995</v>
      </c>
      <c r="G993" s="5">
        <v>0.182099998</v>
      </c>
      <c r="H993" s="5">
        <v>0.189999998</v>
      </c>
      <c r="I993" s="5">
        <v>0.1699</v>
      </c>
      <c r="J993" s="5">
        <v>0.175400004</v>
      </c>
      <c r="K993" s="5">
        <v>0.173600003</v>
      </c>
      <c r="L993" s="5">
        <v>0.166899994</v>
      </c>
      <c r="M993" s="5">
        <v>0.168400005</v>
      </c>
      <c r="N993" s="5">
        <v>0.151600003</v>
      </c>
      <c r="O993" s="7">
        <f t="shared" si="2"/>
        <v>-0.02389652791</v>
      </c>
      <c r="P993" s="7">
        <f t="shared" si="3"/>
        <v>0.08245241058</v>
      </c>
      <c r="Q993" s="7">
        <f t="shared" si="4"/>
        <v>0.01520467216</v>
      </c>
      <c r="R993" s="7">
        <f t="shared" si="5"/>
        <v>0.06765067526</v>
      </c>
      <c r="S993" s="7">
        <f t="shared" si="6"/>
        <v>0.01599015346</v>
      </c>
      <c r="T993" s="7">
        <f t="shared" si="7"/>
        <v>0.06432748388</v>
      </c>
      <c r="U993" s="7">
        <f t="shared" si="8"/>
        <v>0.09753480707</v>
      </c>
      <c r="V993" s="8">
        <f t="shared" si="9"/>
        <v>0.149270461</v>
      </c>
      <c r="W993" s="7">
        <f t="shared" si="10"/>
        <v>0.102132408</v>
      </c>
      <c r="X993" s="9">
        <f t="shared" si="11"/>
        <v>0.1425508896</v>
      </c>
      <c r="Y993" s="7">
        <f t="shared" si="12"/>
        <v>-0.05867148465</v>
      </c>
      <c r="Z993" s="7">
        <f t="shared" si="13"/>
        <v>1.131286503</v>
      </c>
      <c r="AA993" s="7">
        <f t="shared" si="14"/>
        <v>1.189729354</v>
      </c>
      <c r="AB993" s="7">
        <f t="shared" si="15"/>
        <v>-0.3609000545</v>
      </c>
      <c r="AC993" s="9">
        <f t="shared" si="16"/>
        <v>-0.247500041</v>
      </c>
      <c r="AD993" s="9">
        <f t="shared" si="17"/>
        <v>-0.314700049</v>
      </c>
      <c r="AE993" s="9">
        <f t="shared" si="18"/>
        <v>-0.2937000465</v>
      </c>
      <c r="AF993" s="7">
        <f t="shared" si="19"/>
        <v>0.9533223773</v>
      </c>
      <c r="AG993" s="7">
        <f t="shared" si="20"/>
        <v>16.31888332</v>
      </c>
      <c r="AH993" s="7">
        <f t="shared" si="21"/>
        <v>470.904274</v>
      </c>
      <c r="AI993" s="7">
        <f t="shared" si="22"/>
        <v>277.9522422</v>
      </c>
      <c r="AJ993" s="7">
        <f t="shared" si="23"/>
        <v>2522.63329</v>
      </c>
      <c r="AK993" s="7">
        <f t="shared" si="24"/>
        <v>0.8891601682</v>
      </c>
      <c r="AL993" s="7">
        <f t="shared" si="25"/>
        <v>0.8788609688</v>
      </c>
    </row>
    <row r="994" ht="15.75" customHeight="1">
      <c r="A994" s="5">
        <v>19.7</v>
      </c>
      <c r="B994" s="5" t="str">
        <f t="shared" si="1"/>
        <v>sangat baik</v>
      </c>
      <c r="C994" s="5">
        <v>40.0</v>
      </c>
      <c r="D994" s="5"/>
      <c r="E994" s="5">
        <v>0.079000004</v>
      </c>
      <c r="F994" s="5">
        <v>0.095899999</v>
      </c>
      <c r="G994" s="5">
        <v>0.070200004</v>
      </c>
      <c r="H994" s="5">
        <v>0.067599997</v>
      </c>
      <c r="I994" s="5">
        <v>0.04755</v>
      </c>
      <c r="J994" s="5">
        <v>0.048300002</v>
      </c>
      <c r="K994" s="5">
        <v>0.044599999</v>
      </c>
      <c r="L994" s="5">
        <v>0.04335</v>
      </c>
      <c r="M994" s="5">
        <v>0.0392</v>
      </c>
      <c r="N994" s="5">
        <v>0.033100002</v>
      </c>
      <c r="O994" s="7">
        <f t="shared" si="2"/>
        <v>-0.2229965534</v>
      </c>
      <c r="P994" s="7">
        <f t="shared" si="3"/>
        <v>0.3651245604</v>
      </c>
      <c r="Q994" s="7">
        <f t="shared" si="4"/>
        <v>0.06443912965</v>
      </c>
      <c r="R994" s="7">
        <f t="shared" si="5"/>
        <v>0.1480051075</v>
      </c>
      <c r="S994" s="7">
        <f t="shared" si="6"/>
        <v>0.06949805573</v>
      </c>
      <c r="T994" s="7">
        <f t="shared" si="7"/>
        <v>0.1372314694</v>
      </c>
      <c r="U994" s="7">
        <f t="shared" si="8"/>
        <v>0.4196891149</v>
      </c>
      <c r="V994" s="8">
        <f t="shared" si="9"/>
        <v>0.4868216784</v>
      </c>
      <c r="W994" s="7">
        <f t="shared" si="10"/>
        <v>0.4395348726</v>
      </c>
      <c r="X994" s="9">
        <f t="shared" si="11"/>
        <v>0.4648408399</v>
      </c>
      <c r="Y994" s="7">
        <f t="shared" si="12"/>
        <v>-0.1547260357</v>
      </c>
      <c r="Z994" s="7">
        <f t="shared" si="13"/>
        <v>1.982100298</v>
      </c>
      <c r="AA994" s="7">
        <f t="shared" si="14"/>
        <v>2.137709149</v>
      </c>
      <c r="AB994" s="7">
        <f t="shared" si="15"/>
        <v>0.1078499963</v>
      </c>
      <c r="AC994" s="9">
        <f t="shared" si="16"/>
        <v>0.1490249828</v>
      </c>
      <c r="AD994" s="9">
        <f t="shared" si="17"/>
        <v>0.1246249908</v>
      </c>
      <c r="AE994" s="9">
        <f t="shared" si="18"/>
        <v>0.1322499883</v>
      </c>
      <c r="AF994" s="7">
        <f t="shared" si="19"/>
        <v>0.6353275849</v>
      </c>
      <c r="AG994" s="7">
        <f t="shared" si="20"/>
        <v>17.30411785</v>
      </c>
      <c r="AH994" s="7">
        <f t="shared" si="21"/>
        <v>38.91290809</v>
      </c>
      <c r="AI994" s="7">
        <f t="shared" si="22"/>
        <v>48.29901754</v>
      </c>
      <c r="AJ994" s="7">
        <f t="shared" si="23"/>
        <v>12.05252737</v>
      </c>
      <c r="AK994" s="7">
        <f t="shared" si="24"/>
        <v>0.7320125624</v>
      </c>
      <c r="AL994" s="7">
        <f t="shared" si="25"/>
        <v>0.8886076006</v>
      </c>
    </row>
    <row r="995" ht="15.75" customHeight="1">
      <c r="A995" s="5">
        <v>19.7</v>
      </c>
      <c r="B995" s="5" t="str">
        <f t="shared" si="1"/>
        <v>sangat baik</v>
      </c>
      <c r="C995" s="5">
        <v>70.0</v>
      </c>
      <c r="D995" s="5"/>
      <c r="E995" s="5">
        <v>0.477600008</v>
      </c>
      <c r="F995" s="5">
        <v>0.423099995</v>
      </c>
      <c r="G995" s="5">
        <v>0.382699996</v>
      </c>
      <c r="H995" s="5">
        <v>0.430000007</v>
      </c>
      <c r="I995" s="5">
        <v>0.390300006</v>
      </c>
      <c r="J995" s="5">
        <v>0.368999988</v>
      </c>
      <c r="K995" s="5">
        <v>0.373199999</v>
      </c>
      <c r="L995" s="5">
        <v>0.363599986</v>
      </c>
      <c r="M995" s="5">
        <v>0.148900002</v>
      </c>
      <c r="N995" s="5">
        <v>0.180000007</v>
      </c>
      <c r="O995" s="7">
        <f t="shared" si="2"/>
        <v>-0.01256779609</v>
      </c>
      <c r="P995" s="7">
        <f t="shared" si="3"/>
        <v>0.06266482026</v>
      </c>
      <c r="Q995" s="7">
        <f t="shared" si="4"/>
        <v>0.429611179</v>
      </c>
      <c r="R995" s="7">
        <f t="shared" si="5"/>
        <v>0.3492407627</v>
      </c>
      <c r="S995" s="7">
        <f t="shared" si="6"/>
        <v>0.405459137</v>
      </c>
      <c r="T995" s="7">
        <f t="shared" si="7"/>
        <v>0.3700440368</v>
      </c>
      <c r="U995" s="7">
        <f t="shared" si="8"/>
        <v>0.4793706196</v>
      </c>
      <c r="V995" s="8">
        <f t="shared" si="9"/>
        <v>0.4030840444</v>
      </c>
      <c r="W995" s="7">
        <f t="shared" si="10"/>
        <v>0.4546509569</v>
      </c>
      <c r="X995" s="9">
        <f t="shared" si="11"/>
        <v>0.4249999813</v>
      </c>
      <c r="Y995" s="7">
        <f t="shared" si="12"/>
        <v>-0.05013650962</v>
      </c>
      <c r="Z995" s="7">
        <f t="shared" si="13"/>
        <v>1.543382474</v>
      </c>
      <c r="AA995" s="7">
        <f t="shared" si="14"/>
        <v>1.45661602</v>
      </c>
      <c r="AB995" s="7">
        <f t="shared" si="15"/>
        <v>0.5940249668</v>
      </c>
      <c r="AC995" s="9">
        <f t="shared" si="16"/>
        <v>0.384099933</v>
      </c>
      <c r="AD995" s="9">
        <f t="shared" si="17"/>
        <v>0.508499953</v>
      </c>
      <c r="AE995" s="9">
        <f t="shared" si="18"/>
        <v>0.4696249468</v>
      </c>
      <c r="AF995" s="7">
        <f t="shared" si="19"/>
        <v>0.9751763859</v>
      </c>
      <c r="AG995" s="7">
        <f t="shared" si="20"/>
        <v>11.4545667</v>
      </c>
      <c r="AH995" s="7">
        <f t="shared" si="21"/>
        <v>41125.17917</v>
      </c>
      <c r="AI995" s="7">
        <f t="shared" si="22"/>
        <v>762.5648375</v>
      </c>
      <c r="AJ995" s="7">
        <f t="shared" si="23"/>
        <v>36495936.95</v>
      </c>
      <c r="AK995" s="7">
        <f t="shared" si="24"/>
        <v>0.9045143005</v>
      </c>
      <c r="AL995" s="7">
        <f t="shared" si="25"/>
        <v>0.8012981357</v>
      </c>
    </row>
    <row r="996" ht="15.75" customHeight="1">
      <c r="A996" s="5">
        <v>19.7</v>
      </c>
      <c r="B996" s="5" t="str">
        <f t="shared" si="1"/>
        <v>sangat baik</v>
      </c>
      <c r="C996" s="5">
        <v>40.0</v>
      </c>
      <c r="D996" s="5"/>
      <c r="E996" s="7">
        <v>0.326700002</v>
      </c>
      <c r="F996" s="5">
        <v>0.3477</v>
      </c>
      <c r="G996" s="5">
        <v>0.339899987</v>
      </c>
      <c r="H996" s="5">
        <v>0.372099996</v>
      </c>
      <c r="I996" s="5">
        <v>0.327499986</v>
      </c>
      <c r="J996" s="5">
        <v>0.338699996</v>
      </c>
      <c r="K996" s="5">
        <v>0.239600003</v>
      </c>
      <c r="L996" s="5">
        <v>0.33039999</v>
      </c>
      <c r="M996" s="5">
        <v>0.085699998</v>
      </c>
      <c r="N996" s="5">
        <v>0.041900001</v>
      </c>
      <c r="O996" s="7">
        <f t="shared" si="2"/>
        <v>-0.173080217</v>
      </c>
      <c r="P996" s="7">
        <f t="shared" si="3"/>
        <v>0.1840626536</v>
      </c>
      <c r="Q996" s="7">
        <f t="shared" si="4"/>
        <v>0.4731017661</v>
      </c>
      <c r="R996" s="7">
        <f t="shared" si="5"/>
        <v>0.7023090557</v>
      </c>
      <c r="S996" s="7">
        <f t="shared" si="6"/>
        <v>0.546714042</v>
      </c>
      <c r="T996" s="7">
        <f t="shared" si="7"/>
        <v>0.6077466996</v>
      </c>
      <c r="U996" s="7">
        <f t="shared" si="8"/>
        <v>0.6045223886</v>
      </c>
      <c r="V996" s="8">
        <f t="shared" si="9"/>
        <v>0.784907593</v>
      </c>
      <c r="W996" s="7">
        <f t="shared" si="10"/>
        <v>0.672484603</v>
      </c>
      <c r="X996" s="9">
        <f t="shared" si="11"/>
        <v>0.7055837573</v>
      </c>
      <c r="Y996" s="7">
        <f t="shared" si="12"/>
        <v>-0.01134382366</v>
      </c>
      <c r="Z996" s="7">
        <f t="shared" si="13"/>
        <v>2.113741116</v>
      </c>
      <c r="AA996" s="7">
        <f t="shared" si="14"/>
        <v>2.442628694</v>
      </c>
      <c r="AB996" s="7">
        <f t="shared" si="15"/>
        <v>0.7524250128</v>
      </c>
      <c r="AC996" s="9">
        <f t="shared" si="16"/>
        <v>1.048074993</v>
      </c>
      <c r="AD996" s="9">
        <f t="shared" si="17"/>
        <v>0.8728750045</v>
      </c>
      <c r="AE996" s="9">
        <f t="shared" si="18"/>
        <v>0.9276250008</v>
      </c>
      <c r="AF996" s="7">
        <f t="shared" si="19"/>
        <v>0.7049132456</v>
      </c>
      <c r="AG996" s="7">
        <f t="shared" si="20"/>
        <v>19.85428818</v>
      </c>
      <c r="AH996" s="7">
        <f t="shared" si="21"/>
        <v>15846.69621</v>
      </c>
      <c r="AI996" s="7">
        <f t="shared" si="22"/>
        <v>678.8615804</v>
      </c>
      <c r="AJ996" s="7">
        <f t="shared" si="23"/>
        <v>4726979.94</v>
      </c>
      <c r="AK996" s="7">
        <f t="shared" si="24"/>
        <v>0.9775668306</v>
      </c>
      <c r="AL996" s="7">
        <f t="shared" si="25"/>
        <v>1.040403994</v>
      </c>
    </row>
    <row r="997" ht="15.75" customHeight="1">
      <c r="A997" s="5">
        <v>19.7</v>
      </c>
      <c r="B997" s="5" t="str">
        <f t="shared" si="1"/>
        <v>sangat baik</v>
      </c>
      <c r="C997" s="5">
        <v>40.0</v>
      </c>
      <c r="D997" s="5"/>
      <c r="E997" s="7">
        <v>0.064649999</v>
      </c>
      <c r="F997" s="5">
        <v>0.0594</v>
      </c>
      <c r="G997" s="5">
        <v>0.038800001</v>
      </c>
      <c r="H997" s="5">
        <v>0.039050002</v>
      </c>
      <c r="I997" s="5">
        <v>0.034699999</v>
      </c>
      <c r="J997" s="5">
        <v>0.033500001</v>
      </c>
      <c r="K997" s="5">
        <v>0.0253</v>
      </c>
      <c r="L997" s="5">
        <v>0.0283</v>
      </c>
      <c r="M997" s="5">
        <v>0.0165</v>
      </c>
      <c r="N997" s="5">
        <v>0.0137</v>
      </c>
      <c r="O997" s="7">
        <f t="shared" si="2"/>
        <v>-0.2106084367</v>
      </c>
      <c r="P997" s="7">
        <f t="shared" si="3"/>
        <v>0.4025974026</v>
      </c>
      <c r="Q997" s="7">
        <f t="shared" si="4"/>
        <v>0.2105263158</v>
      </c>
      <c r="R997" s="7">
        <f t="shared" si="5"/>
        <v>0.2974358974</v>
      </c>
      <c r="S997" s="7">
        <f t="shared" si="6"/>
        <v>0.2256410256</v>
      </c>
      <c r="T997" s="7">
        <f t="shared" si="7"/>
        <v>0.2775119617</v>
      </c>
      <c r="U997" s="7">
        <f t="shared" si="8"/>
        <v>0.5652173913</v>
      </c>
      <c r="V997" s="8">
        <f t="shared" si="9"/>
        <v>0.6251709986</v>
      </c>
      <c r="W997" s="7">
        <f t="shared" si="10"/>
        <v>0.5868673051</v>
      </c>
      <c r="X997" s="9">
        <f t="shared" si="11"/>
        <v>0.6021080369</v>
      </c>
      <c r="Y997" s="7">
        <f t="shared" si="12"/>
        <v>-0.2097759551</v>
      </c>
      <c r="Z997" s="7">
        <f t="shared" si="13"/>
        <v>2.349282321</v>
      </c>
      <c r="AA997" s="7">
        <f t="shared" si="14"/>
        <v>2.517948744</v>
      </c>
      <c r="AB997" s="7">
        <f t="shared" si="15"/>
        <v>0.1199</v>
      </c>
      <c r="AC997" s="9">
        <f t="shared" si="16"/>
        <v>0.1388</v>
      </c>
      <c r="AD997" s="9">
        <f t="shared" si="17"/>
        <v>0.1276</v>
      </c>
      <c r="AE997" s="9">
        <f t="shared" si="18"/>
        <v>0.1311</v>
      </c>
      <c r="AF997" s="7">
        <f t="shared" si="19"/>
        <v>0.6520618389</v>
      </c>
      <c r="AG997" s="7">
        <f t="shared" si="20"/>
        <v>13.76397726</v>
      </c>
      <c r="AH997" s="7">
        <f t="shared" si="21"/>
        <v>19.33039432</v>
      </c>
      <c r="AI997" s="7">
        <f t="shared" si="22"/>
        <v>29.39732656</v>
      </c>
      <c r="AJ997" s="7">
        <f t="shared" si="23"/>
        <v>2.690608119</v>
      </c>
      <c r="AK997" s="7">
        <f t="shared" si="24"/>
        <v>0.65319867</v>
      </c>
      <c r="AL997" s="7">
        <f t="shared" si="25"/>
        <v>0.6001547038</v>
      </c>
    </row>
    <row r="998" ht="15.75" customHeight="1">
      <c r="A998" s="5">
        <v>19.68</v>
      </c>
      <c r="B998" s="5" t="str">
        <f t="shared" si="1"/>
        <v>sangat baik</v>
      </c>
      <c r="C998" s="5">
        <v>40.0</v>
      </c>
      <c r="D998" s="5"/>
      <c r="E998" s="5">
        <v>0.077500001</v>
      </c>
      <c r="F998" s="5">
        <v>0.090149999</v>
      </c>
      <c r="G998" s="5">
        <v>0.043299999</v>
      </c>
      <c r="H998" s="5">
        <v>0.0383</v>
      </c>
      <c r="I998" s="5">
        <v>0.026149999</v>
      </c>
      <c r="J998" s="5">
        <v>0.027349999</v>
      </c>
      <c r="K998" s="5">
        <v>0.02225</v>
      </c>
      <c r="L998" s="5">
        <v>0.021849999</v>
      </c>
      <c r="M998" s="5">
        <v>0.0137</v>
      </c>
      <c r="N998" s="5">
        <v>0.0104</v>
      </c>
      <c r="O998" s="7">
        <f t="shared" si="2"/>
        <v>-0.3211288989</v>
      </c>
      <c r="P998" s="7">
        <f t="shared" si="3"/>
        <v>0.6040925232</v>
      </c>
      <c r="Q998" s="7">
        <f t="shared" si="4"/>
        <v>0.2378303199</v>
      </c>
      <c r="R998" s="7">
        <f t="shared" si="5"/>
        <v>0.3629402757</v>
      </c>
      <c r="S998" s="7">
        <f t="shared" si="6"/>
        <v>0.2618683002</v>
      </c>
      <c r="T998" s="7">
        <f t="shared" si="7"/>
        <v>0.3296244784</v>
      </c>
      <c r="U998" s="7">
        <f t="shared" si="8"/>
        <v>0.7361579175</v>
      </c>
      <c r="V998" s="8">
        <f t="shared" si="9"/>
        <v>0.7931377404</v>
      </c>
      <c r="W998" s="7">
        <f t="shared" si="10"/>
        <v>0.7603182472</v>
      </c>
      <c r="X998" s="9">
        <f t="shared" si="11"/>
        <v>0.7679345187</v>
      </c>
      <c r="Y998" s="7">
        <f t="shared" si="12"/>
        <v>-0.3510678209</v>
      </c>
      <c r="Z998" s="7">
        <f t="shared" si="13"/>
        <v>3.712100083</v>
      </c>
      <c r="AA998" s="7">
        <f t="shared" si="14"/>
        <v>4.087289372</v>
      </c>
      <c r="AB998" s="7">
        <f t="shared" si="15"/>
        <v>0.262562496</v>
      </c>
      <c r="AC998" s="9">
        <f t="shared" si="16"/>
        <v>0.284837496</v>
      </c>
      <c r="AD998" s="9">
        <f t="shared" si="17"/>
        <v>0.271637496</v>
      </c>
      <c r="AE998" s="9">
        <f t="shared" si="18"/>
        <v>0.275762496</v>
      </c>
      <c r="AF998" s="7">
        <f t="shared" si="19"/>
        <v>0.5138568248</v>
      </c>
      <c r="AG998" s="7">
        <f t="shared" si="20"/>
        <v>12.87530164</v>
      </c>
      <c r="AH998" s="7">
        <f t="shared" si="21"/>
        <v>21.36911313</v>
      </c>
      <c r="AI998" s="7">
        <f t="shared" si="22"/>
        <v>22.32405543</v>
      </c>
      <c r="AJ998" s="7">
        <f t="shared" si="23"/>
        <v>3.335640247</v>
      </c>
      <c r="AK998" s="7">
        <f t="shared" si="24"/>
        <v>0.4803105877</v>
      </c>
      <c r="AL998" s="7">
        <f t="shared" si="25"/>
        <v>0.5587096573</v>
      </c>
    </row>
    <row r="999" ht="15.75" customHeight="1">
      <c r="A999" s="5">
        <v>19.65</v>
      </c>
      <c r="B999" s="5" t="str">
        <f t="shared" si="1"/>
        <v>sangat baik</v>
      </c>
      <c r="C999" s="5">
        <v>40.0</v>
      </c>
      <c r="D999" s="5"/>
      <c r="E999" s="5">
        <v>0.072099999</v>
      </c>
      <c r="F999" s="5">
        <v>0.081600003</v>
      </c>
      <c r="G999" s="5">
        <v>0.055950001</v>
      </c>
      <c r="H999" s="5">
        <v>0.071000002</v>
      </c>
      <c r="I999" s="5">
        <v>0.03475</v>
      </c>
      <c r="J999" s="5">
        <v>0.03565</v>
      </c>
      <c r="K999" s="5">
        <v>0.0288</v>
      </c>
      <c r="L999" s="5">
        <v>0.025049999</v>
      </c>
      <c r="M999" s="5">
        <v>0.013</v>
      </c>
      <c r="N999" s="5">
        <v>0.0095</v>
      </c>
      <c r="O999" s="7">
        <f t="shared" si="2"/>
        <v>-0.3203539903</v>
      </c>
      <c r="P999" s="7">
        <f t="shared" si="3"/>
        <v>0.4782608837</v>
      </c>
      <c r="Q999" s="7">
        <f t="shared" si="4"/>
        <v>0.3779904306</v>
      </c>
      <c r="R999" s="7">
        <f t="shared" si="5"/>
        <v>0.5039164491</v>
      </c>
      <c r="S999" s="7">
        <f t="shared" si="6"/>
        <v>0.4125326371</v>
      </c>
      <c r="T999" s="7">
        <f t="shared" si="7"/>
        <v>0.461722488</v>
      </c>
      <c r="U999" s="7">
        <f t="shared" si="8"/>
        <v>0.7251585711</v>
      </c>
      <c r="V999" s="8">
        <f t="shared" si="9"/>
        <v>0.7914379871</v>
      </c>
      <c r="W999" s="7">
        <f t="shared" si="10"/>
        <v>0.7530186689</v>
      </c>
      <c r="X999" s="9">
        <f t="shared" si="11"/>
        <v>0.7621564557</v>
      </c>
      <c r="Y999" s="7">
        <f t="shared" si="12"/>
        <v>-0.1864776536</v>
      </c>
      <c r="Z999" s="7">
        <f t="shared" si="13"/>
        <v>3.290669952</v>
      </c>
      <c r="AA999" s="7">
        <f t="shared" si="14"/>
        <v>3.591383916</v>
      </c>
      <c r="AB999" s="7">
        <f t="shared" si="15"/>
        <v>0.231450012</v>
      </c>
      <c r="AC999" s="9">
        <f t="shared" si="16"/>
        <v>0.255075012</v>
      </c>
      <c r="AD999" s="9">
        <f t="shared" si="17"/>
        <v>0.241075012</v>
      </c>
      <c r="AE999" s="9">
        <f t="shared" si="18"/>
        <v>0.245450012</v>
      </c>
      <c r="AF999" s="7">
        <f t="shared" si="19"/>
        <v>0.5147452991</v>
      </c>
      <c r="AG999" s="7">
        <f t="shared" si="20"/>
        <v>15.93750615</v>
      </c>
      <c r="AH999" s="7">
        <f t="shared" si="21"/>
        <v>28.32687147</v>
      </c>
      <c r="AI999" s="7">
        <f t="shared" si="22"/>
        <v>31.98650605</v>
      </c>
      <c r="AJ999" s="7">
        <f t="shared" si="23"/>
        <v>6.102908645</v>
      </c>
      <c r="AK999" s="7">
        <f t="shared" si="24"/>
        <v>0.6856617518</v>
      </c>
      <c r="AL999" s="7">
        <f t="shared" si="25"/>
        <v>0.7760055725</v>
      </c>
    </row>
    <row r="1000" ht="15.75" customHeight="1">
      <c r="A1000" s="5">
        <v>19.6</v>
      </c>
      <c r="B1000" s="5" t="str">
        <f t="shared" si="1"/>
        <v>sangat baik</v>
      </c>
      <c r="C1000" s="5">
        <v>40.0</v>
      </c>
      <c r="D1000" s="7"/>
      <c r="E1000" s="5">
        <v>0.033550002</v>
      </c>
      <c r="F1000" s="5">
        <v>0.0252</v>
      </c>
      <c r="G1000" s="5">
        <v>0.01155</v>
      </c>
      <c r="H1000" s="5">
        <v>0.01175</v>
      </c>
      <c r="I1000" s="5">
        <v>0.00965</v>
      </c>
      <c r="J1000" s="5">
        <v>0.00975</v>
      </c>
      <c r="K1000" s="5">
        <v>0.0075</v>
      </c>
      <c r="L1000" s="5">
        <v>0.00755</v>
      </c>
      <c r="M1000" s="5">
        <v>0.00455</v>
      </c>
      <c r="N1000" s="5">
        <v>0.00485</v>
      </c>
      <c r="O1000" s="7">
        <f t="shared" si="2"/>
        <v>-0.2125984252</v>
      </c>
      <c r="P1000" s="7">
        <f t="shared" si="3"/>
        <v>0.5412844037</v>
      </c>
      <c r="Q1000" s="7">
        <f t="shared" si="4"/>
        <v>0.244813278</v>
      </c>
      <c r="R1000" s="7">
        <f t="shared" si="5"/>
        <v>0.2145748988</v>
      </c>
      <c r="S1000" s="7">
        <f t="shared" si="6"/>
        <v>0.2388663968</v>
      </c>
      <c r="T1000" s="7">
        <f t="shared" si="7"/>
        <v>0.2199170124</v>
      </c>
      <c r="U1000" s="7">
        <f t="shared" si="8"/>
        <v>0.6941176471</v>
      </c>
      <c r="V1000" s="8">
        <f t="shared" si="9"/>
        <v>0.6772046589</v>
      </c>
      <c r="W1000" s="7">
        <f t="shared" si="10"/>
        <v>0.68718802</v>
      </c>
      <c r="X1000" s="9">
        <f t="shared" si="11"/>
        <v>0.6840336134</v>
      </c>
      <c r="Y1000" s="7">
        <f t="shared" si="12"/>
        <v>-0.3714285714</v>
      </c>
      <c r="Z1000" s="7">
        <f t="shared" si="13"/>
        <v>3.049792531</v>
      </c>
      <c r="AA1000" s="7">
        <f t="shared" si="14"/>
        <v>2.975708502</v>
      </c>
      <c r="AB1000" s="7">
        <f t="shared" si="15"/>
        <v>0.0682125</v>
      </c>
      <c r="AC1000" s="9">
        <f t="shared" si="16"/>
        <v>0.0661875</v>
      </c>
      <c r="AD1000" s="9">
        <f t="shared" si="17"/>
        <v>0.0673875</v>
      </c>
      <c r="AE1000" s="9">
        <f t="shared" si="18"/>
        <v>0.0670125</v>
      </c>
      <c r="AF1000" s="7">
        <f t="shared" si="19"/>
        <v>0.6493506494</v>
      </c>
      <c r="AG1000" s="7">
        <f t="shared" si="20"/>
        <v>11.19052272</v>
      </c>
      <c r="AH1000" s="7">
        <f t="shared" si="21"/>
        <v>10.53286859</v>
      </c>
      <c r="AI1000" s="7">
        <f t="shared" si="22"/>
        <v>5.506825052</v>
      </c>
      <c r="AJ1000" s="7">
        <f t="shared" si="23"/>
        <v>0.7323061878</v>
      </c>
      <c r="AK1000" s="7">
        <f t="shared" si="24"/>
        <v>0.4583333333</v>
      </c>
      <c r="AL1000" s="7">
        <f t="shared" si="25"/>
        <v>0.3442622746</v>
      </c>
    </row>
    <row r="1001" ht="15.75" customHeight="1">
      <c r="A1001" s="5">
        <v>19.6</v>
      </c>
      <c r="B1001" s="5" t="str">
        <f t="shared" si="1"/>
        <v>sangat baik</v>
      </c>
      <c r="C1001" s="5">
        <v>40.0</v>
      </c>
      <c r="D1001" s="5"/>
      <c r="E1001" s="5">
        <v>0.049350001</v>
      </c>
      <c r="F1001" s="5">
        <v>0.044300001</v>
      </c>
      <c r="G1001" s="5">
        <v>0.025699999</v>
      </c>
      <c r="H1001" s="5">
        <v>0.025</v>
      </c>
      <c r="I1001" s="5">
        <v>0.023050001</v>
      </c>
      <c r="J1001" s="5">
        <v>0.0221</v>
      </c>
      <c r="K1001" s="5">
        <v>0.02135</v>
      </c>
      <c r="L1001" s="5">
        <v>0.021</v>
      </c>
      <c r="M1001" s="5">
        <v>0.01725</v>
      </c>
      <c r="N1001" s="5">
        <v>0.0144</v>
      </c>
      <c r="O1001" s="7">
        <f t="shared" si="2"/>
        <v>-0.09245481599</v>
      </c>
      <c r="P1001" s="7">
        <f t="shared" si="3"/>
        <v>0.3495811219</v>
      </c>
      <c r="Q1001" s="7">
        <f t="shared" si="4"/>
        <v>0.1062176166</v>
      </c>
      <c r="R1001" s="7">
        <f t="shared" si="5"/>
        <v>0.1944055944</v>
      </c>
      <c r="S1001" s="7">
        <f t="shared" si="6"/>
        <v>0.1146853147</v>
      </c>
      <c r="T1001" s="7">
        <f t="shared" si="7"/>
        <v>0.1800518135</v>
      </c>
      <c r="U1001" s="7">
        <f t="shared" si="8"/>
        <v>0.4394801066</v>
      </c>
      <c r="V1001" s="8">
        <f t="shared" si="9"/>
        <v>0.5093696847</v>
      </c>
      <c r="W1001" s="7">
        <f t="shared" si="10"/>
        <v>0.4608177264</v>
      </c>
      <c r="X1001" s="9">
        <f t="shared" si="11"/>
        <v>0.4857839239</v>
      </c>
      <c r="Y1001" s="7">
        <f t="shared" si="12"/>
        <v>-0.2657143143</v>
      </c>
      <c r="Z1001" s="7">
        <f t="shared" si="13"/>
        <v>1.813471503</v>
      </c>
      <c r="AA1001" s="7">
        <f t="shared" si="14"/>
        <v>1.958041958</v>
      </c>
      <c r="AB1001" s="7">
        <f t="shared" si="15"/>
        <v>0.055425004</v>
      </c>
      <c r="AC1001" s="9">
        <f t="shared" si="16"/>
        <v>0.074662504</v>
      </c>
      <c r="AD1001" s="9">
        <f t="shared" si="17"/>
        <v>0.063262504</v>
      </c>
      <c r="AE1001" s="9">
        <f t="shared" si="18"/>
        <v>0.066825004</v>
      </c>
      <c r="AF1001" s="7">
        <f t="shared" si="19"/>
        <v>0.8307393319</v>
      </c>
      <c r="AG1001" s="7">
        <f t="shared" si="20"/>
        <v>13.10187421</v>
      </c>
      <c r="AH1001" s="7">
        <f t="shared" si="21"/>
        <v>14.43690235</v>
      </c>
      <c r="AI1001" s="7">
        <f t="shared" si="22"/>
        <v>16.71715354</v>
      </c>
      <c r="AJ1001" s="7">
        <f t="shared" si="23"/>
        <v>1.439328433</v>
      </c>
      <c r="AK1001" s="7">
        <f t="shared" si="24"/>
        <v>0.5801354045</v>
      </c>
      <c r="AL1001" s="7">
        <f t="shared" si="25"/>
        <v>0.5207699793</v>
      </c>
    </row>
    <row r="1002" ht="15.75" customHeight="1">
      <c r="A1002" s="5">
        <v>19.5</v>
      </c>
      <c r="B1002" s="5" t="str">
        <f t="shared" si="1"/>
        <v>sangat baik</v>
      </c>
      <c r="C1002" s="5">
        <v>40.0</v>
      </c>
      <c r="D1002" s="5"/>
      <c r="E1002" s="7">
        <v>0.647949994</v>
      </c>
      <c r="F1002" s="5">
        <v>0.589049995</v>
      </c>
      <c r="G1002" s="5">
        <v>0.515950024</v>
      </c>
      <c r="H1002" s="5">
        <v>0.540899992</v>
      </c>
      <c r="I1002" s="5">
        <v>0.484950006</v>
      </c>
      <c r="J1002" s="5">
        <v>0.440600008</v>
      </c>
      <c r="K1002" s="5">
        <v>0.578499973</v>
      </c>
      <c r="L1002" s="5">
        <v>0.402700007</v>
      </c>
      <c r="M1002" s="5">
        <v>0.4023</v>
      </c>
      <c r="N1002" s="5">
        <v>0.345099986</v>
      </c>
      <c r="O1002" s="7">
        <f t="shared" si="2"/>
        <v>0.05715194771</v>
      </c>
      <c r="P1002" s="7">
        <f t="shared" si="3"/>
        <v>0.009036034679</v>
      </c>
      <c r="Q1002" s="7">
        <f t="shared" si="4"/>
        <v>0.1796492433</v>
      </c>
      <c r="R1002" s="7">
        <f t="shared" si="5"/>
        <v>0.2527067966</v>
      </c>
      <c r="S1002" s="7">
        <f t="shared" si="6"/>
        <v>0.1907752066</v>
      </c>
      <c r="T1002" s="7">
        <f t="shared" si="7"/>
        <v>0.2379689982</v>
      </c>
      <c r="U1002" s="7">
        <f t="shared" si="8"/>
        <v>0.1883794784</v>
      </c>
      <c r="V1002" s="8">
        <f t="shared" si="9"/>
        <v>0.2611465118</v>
      </c>
      <c r="W1002" s="7">
        <f t="shared" si="10"/>
        <v>0.1999143594</v>
      </c>
      <c r="X1002" s="9">
        <f t="shared" si="11"/>
        <v>0.24607859</v>
      </c>
      <c r="Y1002" s="7">
        <f t="shared" si="12"/>
        <v>-0.06615381877</v>
      </c>
      <c r="Z1002" s="7">
        <f t="shared" si="13"/>
        <v>1.126631372</v>
      </c>
      <c r="AA1002" s="7">
        <f t="shared" si="14"/>
        <v>1.196405444</v>
      </c>
      <c r="AB1002" s="7">
        <f t="shared" si="15"/>
        <v>-0.5039500133</v>
      </c>
      <c r="AC1002" s="9">
        <f t="shared" si="16"/>
        <v>-0.1178499188</v>
      </c>
      <c r="AD1002" s="9">
        <f t="shared" si="17"/>
        <v>-0.3466499748</v>
      </c>
      <c r="AE1002" s="9">
        <f t="shared" si="18"/>
        <v>-0.2751499573</v>
      </c>
      <c r="AF1002" s="7">
        <f t="shared" si="19"/>
        <v>1.121232573</v>
      </c>
      <c r="AG1002" s="7">
        <f t="shared" si="20"/>
        <v>7.884770805</v>
      </c>
      <c r="AH1002" s="7">
        <f t="shared" si="21"/>
        <v>800843.6301</v>
      </c>
      <c r="AI1002" s="7">
        <f t="shared" si="22"/>
        <v>970.0416986</v>
      </c>
      <c r="AJ1002" s="7">
        <f t="shared" si="23"/>
        <v>21174566032</v>
      </c>
      <c r="AK1002" s="7">
        <f t="shared" si="24"/>
        <v>0.8759019241</v>
      </c>
      <c r="AL1002" s="7">
        <f t="shared" si="25"/>
        <v>0.7962806216</v>
      </c>
    </row>
    <row r="1003" ht="15.75" customHeight="1">
      <c r="A1003" s="5">
        <v>19.5</v>
      </c>
      <c r="B1003" s="5" t="str">
        <f t="shared" si="1"/>
        <v>sangat baik</v>
      </c>
      <c r="C1003" s="5">
        <v>40.0</v>
      </c>
      <c r="D1003" s="5"/>
      <c r="E1003" s="7">
        <v>0.034899998</v>
      </c>
      <c r="F1003" s="5">
        <v>0.02825</v>
      </c>
      <c r="G1003" s="5">
        <v>0.01525</v>
      </c>
      <c r="H1003" s="5">
        <v>0.0162</v>
      </c>
      <c r="I1003" s="5">
        <v>0.01535</v>
      </c>
      <c r="J1003" s="5">
        <v>0.01495</v>
      </c>
      <c r="K1003" s="5">
        <v>0.015</v>
      </c>
      <c r="L1003" s="5">
        <v>0.01485</v>
      </c>
      <c r="M1003" s="5">
        <v>0.0135</v>
      </c>
      <c r="N1003" s="5">
        <v>0.0127</v>
      </c>
      <c r="O1003" s="7">
        <f t="shared" si="2"/>
        <v>-0.00826446281</v>
      </c>
      <c r="P1003" s="7">
        <f t="shared" si="3"/>
        <v>0.3063583815</v>
      </c>
      <c r="Q1003" s="7">
        <f t="shared" si="4"/>
        <v>0.05263157895</v>
      </c>
      <c r="R1003" s="7">
        <f t="shared" si="5"/>
        <v>0.08303249097</v>
      </c>
      <c r="S1003" s="7">
        <f t="shared" si="6"/>
        <v>0.05415162455</v>
      </c>
      <c r="T1003" s="7">
        <f t="shared" si="7"/>
        <v>0.08070175439</v>
      </c>
      <c r="U1003" s="7">
        <f t="shared" si="8"/>
        <v>0.3532934132</v>
      </c>
      <c r="V1003" s="8">
        <f t="shared" si="9"/>
        <v>0.3797313797</v>
      </c>
      <c r="W1003" s="7">
        <f t="shared" si="10"/>
        <v>0.3601953602</v>
      </c>
      <c r="X1003" s="9">
        <f t="shared" si="11"/>
        <v>0.3724550898</v>
      </c>
      <c r="Y1003" s="7">
        <f t="shared" si="12"/>
        <v>-0.2988505747</v>
      </c>
      <c r="Z1003" s="7">
        <f t="shared" si="13"/>
        <v>1.526315789</v>
      </c>
      <c r="AA1003" s="7">
        <f t="shared" si="14"/>
        <v>1.570397112</v>
      </c>
      <c r="AB1003" s="7">
        <f t="shared" si="15"/>
        <v>0.018125</v>
      </c>
      <c r="AC1003" s="9">
        <f t="shared" si="16"/>
        <v>0.023525</v>
      </c>
      <c r="AD1003" s="9">
        <f t="shared" si="17"/>
        <v>0.020325</v>
      </c>
      <c r="AE1003" s="9">
        <f t="shared" si="18"/>
        <v>0.021325</v>
      </c>
      <c r="AF1003" s="7">
        <f t="shared" si="19"/>
        <v>0.9836065574</v>
      </c>
      <c r="AG1003" s="7">
        <f t="shared" si="20"/>
        <v>12.4825555</v>
      </c>
      <c r="AH1003" s="7">
        <f t="shared" si="21"/>
        <v>11.43802375</v>
      </c>
      <c r="AI1003" s="7">
        <f t="shared" si="22"/>
        <v>9.835809629</v>
      </c>
      <c r="AJ1003" s="7">
        <f t="shared" si="23"/>
        <v>0.8738355637</v>
      </c>
      <c r="AK1003" s="7">
        <f t="shared" si="24"/>
        <v>0.5398230088</v>
      </c>
      <c r="AL1003" s="7">
        <f t="shared" si="25"/>
        <v>0.4369627758</v>
      </c>
    </row>
    <row r="1004" ht="15.75" customHeight="1">
      <c r="A1004" s="5">
        <v>19.5</v>
      </c>
      <c r="B1004" s="5" t="str">
        <f t="shared" si="1"/>
        <v>sangat baik</v>
      </c>
      <c r="C1004" s="5">
        <v>40.0</v>
      </c>
      <c r="D1004" s="5"/>
      <c r="E1004" s="7">
        <v>0.028349999</v>
      </c>
      <c r="F1004" s="5">
        <v>0.021500001</v>
      </c>
      <c r="G1004" s="5">
        <v>0.0086</v>
      </c>
      <c r="H1004" s="5">
        <v>0.0091</v>
      </c>
      <c r="I1004" s="5">
        <v>0.0073</v>
      </c>
      <c r="J1004" s="5">
        <v>0.00715</v>
      </c>
      <c r="K1004" s="5">
        <v>0.00525</v>
      </c>
      <c r="L1004" s="5">
        <v>0.00565</v>
      </c>
      <c r="M1004" s="5">
        <v>0.0056</v>
      </c>
      <c r="N1004" s="5">
        <v>0.0052</v>
      </c>
      <c r="O1004" s="7">
        <f t="shared" si="2"/>
        <v>-0.2418772563</v>
      </c>
      <c r="P1004" s="7">
        <f t="shared" si="3"/>
        <v>0.6074766502</v>
      </c>
      <c r="Q1004" s="7">
        <f t="shared" si="4"/>
        <v>-0.03225806452</v>
      </c>
      <c r="R1004" s="7">
        <f t="shared" si="5"/>
        <v>0.004784688995</v>
      </c>
      <c r="S1004" s="7">
        <f t="shared" si="6"/>
        <v>-0.03349282297</v>
      </c>
      <c r="T1004" s="7">
        <f t="shared" si="7"/>
        <v>0.004608294931</v>
      </c>
      <c r="U1004" s="7">
        <f t="shared" si="8"/>
        <v>0.5867158824</v>
      </c>
      <c r="V1004" s="8">
        <f t="shared" si="9"/>
        <v>0.610486906</v>
      </c>
      <c r="W1004" s="7">
        <f t="shared" si="10"/>
        <v>0.5955056331</v>
      </c>
      <c r="X1004" s="9">
        <f t="shared" si="11"/>
        <v>0.6014760295</v>
      </c>
      <c r="Y1004" s="7">
        <f t="shared" si="12"/>
        <v>-0.4285714476</v>
      </c>
      <c r="Z1004" s="7">
        <f t="shared" si="13"/>
        <v>2.774193641</v>
      </c>
      <c r="AA1004" s="7">
        <f t="shared" si="14"/>
        <v>2.880382871</v>
      </c>
      <c r="AB1004" s="7">
        <f t="shared" si="15"/>
        <v>0.046887504</v>
      </c>
      <c r="AC1004" s="9">
        <f t="shared" si="16"/>
        <v>0.049587504</v>
      </c>
      <c r="AD1004" s="9">
        <f t="shared" si="17"/>
        <v>0.047987504</v>
      </c>
      <c r="AE1004" s="9">
        <f t="shared" si="18"/>
        <v>0.048487504</v>
      </c>
      <c r="AF1004" s="7">
        <f t="shared" si="19"/>
        <v>0.6104651163</v>
      </c>
      <c r="AG1004" s="7">
        <f t="shared" si="20"/>
        <v>10.8204562</v>
      </c>
      <c r="AH1004" s="7">
        <f t="shared" si="21"/>
        <v>9.86279422</v>
      </c>
      <c r="AI1004" s="7">
        <f t="shared" si="22"/>
        <v>3.615058376</v>
      </c>
      <c r="AJ1004" s="7">
        <f t="shared" si="23"/>
        <v>0.6360781708</v>
      </c>
      <c r="AK1004" s="7">
        <f t="shared" si="24"/>
        <v>0.3999999814</v>
      </c>
      <c r="AL1004" s="7">
        <f t="shared" si="25"/>
        <v>0.3033509807</v>
      </c>
    </row>
    <row r="1005" ht="15.75" customHeight="1">
      <c r="A1005" s="5">
        <v>19.45</v>
      </c>
      <c r="B1005" s="5" t="str">
        <f t="shared" si="1"/>
        <v>sangat baik</v>
      </c>
      <c r="C1005" s="5">
        <v>40.0</v>
      </c>
      <c r="D1005" s="5"/>
      <c r="E1005" s="5">
        <v>0.0691</v>
      </c>
      <c r="F1005" s="5">
        <v>0.071599998</v>
      </c>
      <c r="G1005" s="5">
        <v>0.037999999</v>
      </c>
      <c r="H1005" s="5">
        <v>0.035300002</v>
      </c>
      <c r="I1005" s="5">
        <v>0.0273</v>
      </c>
      <c r="J1005" s="5">
        <v>0.0277</v>
      </c>
      <c r="K1005" s="5">
        <v>0.023</v>
      </c>
      <c r="L1005" s="5">
        <v>0.02355</v>
      </c>
      <c r="M1005" s="5">
        <v>0.0115</v>
      </c>
      <c r="N1005" s="5">
        <v>0.0083</v>
      </c>
      <c r="O1005" s="7">
        <f t="shared" si="2"/>
        <v>-0.245901627</v>
      </c>
      <c r="P1005" s="7">
        <f t="shared" si="3"/>
        <v>0.5137420616</v>
      </c>
      <c r="Q1005" s="7">
        <f t="shared" si="4"/>
        <v>0.3333333333</v>
      </c>
      <c r="R1005" s="7">
        <f t="shared" si="5"/>
        <v>0.4696485623</v>
      </c>
      <c r="S1005" s="7">
        <f t="shared" si="6"/>
        <v>0.3674121406</v>
      </c>
      <c r="T1005" s="7">
        <f t="shared" si="7"/>
        <v>0.4260869565</v>
      </c>
      <c r="U1005" s="7">
        <f t="shared" si="8"/>
        <v>0.7232250234</v>
      </c>
      <c r="V1005" s="8">
        <f t="shared" si="9"/>
        <v>0.7922402952</v>
      </c>
      <c r="W1005" s="7">
        <f t="shared" si="10"/>
        <v>0.7521902316</v>
      </c>
      <c r="X1005" s="9">
        <f t="shared" si="11"/>
        <v>0.7617328463</v>
      </c>
      <c r="Y1005" s="7">
        <f t="shared" si="12"/>
        <v>-0.3065693423</v>
      </c>
      <c r="Z1005" s="7">
        <f t="shared" si="13"/>
        <v>3.176811507</v>
      </c>
      <c r="AA1005" s="7">
        <f t="shared" si="14"/>
        <v>3.501597348</v>
      </c>
      <c r="AB1005" s="7">
        <f t="shared" si="15"/>
        <v>0.203024992</v>
      </c>
      <c r="AC1005" s="9">
        <f t="shared" si="16"/>
        <v>0.224624992</v>
      </c>
      <c r="AD1005" s="9">
        <f t="shared" si="17"/>
        <v>0.211824992</v>
      </c>
      <c r="AE1005" s="9">
        <f t="shared" si="18"/>
        <v>0.215824992</v>
      </c>
      <c r="AF1005" s="7">
        <f t="shared" si="19"/>
        <v>0.6052631738</v>
      </c>
      <c r="AG1005" s="7">
        <f t="shared" si="20"/>
        <v>12.95567843</v>
      </c>
      <c r="AH1005" s="7">
        <f t="shared" si="21"/>
        <v>18.98887421</v>
      </c>
      <c r="AI1005" s="7">
        <f t="shared" si="22"/>
        <v>22.71261099</v>
      </c>
      <c r="AJ1005" s="7">
        <f t="shared" si="23"/>
        <v>2.589754644</v>
      </c>
      <c r="AK1005" s="7">
        <f t="shared" si="24"/>
        <v>0.5307262578</v>
      </c>
      <c r="AL1005" s="7">
        <f t="shared" si="25"/>
        <v>0.5499276266</v>
      </c>
    </row>
    <row r="1006" ht="15.75" customHeight="1">
      <c r="A1006" s="5">
        <v>19.4</v>
      </c>
      <c r="B1006" s="5" t="str">
        <f t="shared" si="1"/>
        <v>sangat baik</v>
      </c>
      <c r="C1006" s="5">
        <v>40.0</v>
      </c>
      <c r="D1006" s="7"/>
      <c r="E1006" s="5">
        <v>0.040350001</v>
      </c>
      <c r="F1006" s="5">
        <v>0.041499998</v>
      </c>
      <c r="G1006" s="5">
        <v>0.01525</v>
      </c>
      <c r="H1006" s="5">
        <v>0.0133</v>
      </c>
      <c r="I1006" s="5">
        <v>0.0095</v>
      </c>
      <c r="J1006" s="5">
        <v>0.01025</v>
      </c>
      <c r="K1006" s="5">
        <v>0.00925</v>
      </c>
      <c r="L1006" s="5">
        <v>0.0105</v>
      </c>
      <c r="M1006" s="5">
        <v>0.00975</v>
      </c>
      <c r="N1006" s="5">
        <v>0.01005</v>
      </c>
      <c r="O1006" s="7">
        <f t="shared" si="2"/>
        <v>-0.2448979592</v>
      </c>
      <c r="P1006" s="7">
        <f t="shared" si="3"/>
        <v>0.6354679659</v>
      </c>
      <c r="Q1006" s="7">
        <f t="shared" si="4"/>
        <v>-0.02631578947</v>
      </c>
      <c r="R1006" s="7">
        <f t="shared" si="5"/>
        <v>-0.0414507772</v>
      </c>
      <c r="S1006" s="7">
        <f t="shared" si="6"/>
        <v>-0.02590673575</v>
      </c>
      <c r="T1006" s="7">
        <f t="shared" si="7"/>
        <v>-0.04210526316</v>
      </c>
      <c r="U1006" s="7">
        <f t="shared" si="8"/>
        <v>0.6195121803</v>
      </c>
      <c r="V1006" s="8">
        <f t="shared" si="9"/>
        <v>0.6100872788</v>
      </c>
      <c r="W1006" s="7">
        <f t="shared" si="10"/>
        <v>0.6159068716</v>
      </c>
      <c r="X1006" s="9">
        <f t="shared" si="11"/>
        <v>0.6136585215</v>
      </c>
      <c r="Y1006" s="7">
        <f t="shared" si="12"/>
        <v>-0.4625550471</v>
      </c>
      <c r="Z1006" s="7">
        <f t="shared" si="13"/>
        <v>2.986842</v>
      </c>
      <c r="AA1006" s="7">
        <f t="shared" si="14"/>
        <v>2.940414404</v>
      </c>
      <c r="AB1006" s="7">
        <f t="shared" si="15"/>
        <v>0.097874992</v>
      </c>
      <c r="AC1006" s="9">
        <f t="shared" si="16"/>
        <v>0.095849992</v>
      </c>
      <c r="AD1006" s="9">
        <f t="shared" si="17"/>
        <v>0.097049992</v>
      </c>
      <c r="AE1006" s="9">
        <f t="shared" si="18"/>
        <v>0.096674992</v>
      </c>
      <c r="AF1006" s="7">
        <f t="shared" si="19"/>
        <v>0.606557377</v>
      </c>
      <c r="AG1006" s="7">
        <f t="shared" si="20"/>
        <v>11.39266871</v>
      </c>
      <c r="AH1006" s="7">
        <f t="shared" si="21"/>
        <v>11.43802375</v>
      </c>
      <c r="AI1006" s="7">
        <f t="shared" si="22"/>
        <v>5.893513753</v>
      </c>
      <c r="AJ1006" s="7">
        <f t="shared" si="23"/>
        <v>0.8738355637</v>
      </c>
      <c r="AK1006" s="7">
        <f t="shared" si="24"/>
        <v>0.3674698972</v>
      </c>
      <c r="AL1006" s="7">
        <f t="shared" si="25"/>
        <v>0.3779429894</v>
      </c>
    </row>
    <row r="1007" ht="15.75" customHeight="1">
      <c r="A1007" s="5">
        <v>19.4</v>
      </c>
      <c r="B1007" s="5" t="str">
        <f t="shared" si="1"/>
        <v>sangat baik</v>
      </c>
      <c r="C1007" s="5">
        <v>40.0</v>
      </c>
      <c r="D1007" s="7"/>
      <c r="E1007" s="5">
        <v>0.052099999</v>
      </c>
      <c r="F1007" s="5">
        <v>0.059700001</v>
      </c>
      <c r="G1007" s="5">
        <v>0.034200002</v>
      </c>
      <c r="H1007" s="5">
        <v>0.0285</v>
      </c>
      <c r="I1007" s="5">
        <v>0.0163</v>
      </c>
      <c r="J1007" s="5">
        <v>0.0174</v>
      </c>
      <c r="K1007" s="5">
        <v>0.0148</v>
      </c>
      <c r="L1007" s="5">
        <v>0.0133</v>
      </c>
      <c r="M1007" s="5">
        <v>0.0085</v>
      </c>
      <c r="N1007" s="5">
        <v>0.006</v>
      </c>
      <c r="O1007" s="7">
        <f t="shared" si="2"/>
        <v>-0.395918392</v>
      </c>
      <c r="P1007" s="7">
        <f t="shared" si="3"/>
        <v>0.6026845691</v>
      </c>
      <c r="Q1007" s="7">
        <f t="shared" si="4"/>
        <v>0.2703862661</v>
      </c>
      <c r="R1007" s="7">
        <f t="shared" si="5"/>
        <v>0.4230769231</v>
      </c>
      <c r="S1007" s="7">
        <f t="shared" si="6"/>
        <v>0.3028846154</v>
      </c>
      <c r="T1007" s="7">
        <f t="shared" si="7"/>
        <v>0.3776824034</v>
      </c>
      <c r="U1007" s="7">
        <f t="shared" si="8"/>
        <v>0.7507331415</v>
      </c>
      <c r="V1007" s="8">
        <f t="shared" si="9"/>
        <v>0.817351601</v>
      </c>
      <c r="W1007" s="7">
        <f t="shared" si="10"/>
        <v>0.7792998512</v>
      </c>
      <c r="X1007" s="9">
        <f t="shared" si="11"/>
        <v>0.7873900324</v>
      </c>
      <c r="Y1007" s="7">
        <f t="shared" si="12"/>
        <v>-0.2715654759</v>
      </c>
      <c r="Z1007" s="7">
        <f t="shared" si="13"/>
        <v>4.030043047</v>
      </c>
      <c r="AA1007" s="7">
        <f t="shared" si="14"/>
        <v>4.514423221</v>
      </c>
      <c r="AB1007" s="7">
        <f t="shared" si="15"/>
        <v>0.177725004</v>
      </c>
      <c r="AC1007" s="9">
        <f t="shared" si="16"/>
        <v>0.194600004</v>
      </c>
      <c r="AD1007" s="9">
        <f t="shared" si="17"/>
        <v>0.184600004</v>
      </c>
      <c r="AE1007" s="9">
        <f t="shared" si="18"/>
        <v>0.187725004</v>
      </c>
      <c r="AF1007" s="7">
        <f t="shared" si="19"/>
        <v>0.4327485127</v>
      </c>
      <c r="AG1007" s="7">
        <f t="shared" si="20"/>
        <v>14.78282651</v>
      </c>
      <c r="AH1007" s="7">
        <f t="shared" si="21"/>
        <v>17.44726004</v>
      </c>
      <c r="AI1007" s="7">
        <f t="shared" si="22"/>
        <v>12.08501923</v>
      </c>
      <c r="AJ1007" s="7">
        <f t="shared" si="23"/>
        <v>2.159969891</v>
      </c>
      <c r="AK1007" s="7">
        <f t="shared" si="24"/>
        <v>0.5728643455</v>
      </c>
      <c r="AL1007" s="7">
        <f t="shared" si="25"/>
        <v>0.6564299934</v>
      </c>
    </row>
    <row r="1008" ht="15.75" customHeight="1">
      <c r="A1008" s="5">
        <v>19.4</v>
      </c>
      <c r="B1008" s="5" t="str">
        <f t="shared" si="1"/>
        <v>sangat baik</v>
      </c>
      <c r="C1008" s="5">
        <v>40.0</v>
      </c>
      <c r="D1008" s="5"/>
      <c r="E1008" s="5">
        <v>0.036699999</v>
      </c>
      <c r="F1008" s="5">
        <v>0.0436</v>
      </c>
      <c r="G1008" s="5">
        <v>0.023499999</v>
      </c>
      <c r="H1008" s="5">
        <v>0.021299999</v>
      </c>
      <c r="I1008" s="5">
        <v>0.0115</v>
      </c>
      <c r="J1008" s="5">
        <v>0.014</v>
      </c>
      <c r="K1008" s="5">
        <v>0.0107</v>
      </c>
      <c r="L1008" s="5">
        <v>0.0108</v>
      </c>
      <c r="M1008" s="5">
        <v>0.0109</v>
      </c>
      <c r="N1008" s="5">
        <v>0.0119</v>
      </c>
      <c r="O1008" s="7">
        <f t="shared" si="2"/>
        <v>-0.3742689876</v>
      </c>
      <c r="P1008" s="7">
        <f t="shared" si="3"/>
        <v>0.605893186</v>
      </c>
      <c r="Q1008" s="7">
        <f t="shared" si="4"/>
        <v>-0.009259259259</v>
      </c>
      <c r="R1008" s="7">
        <f t="shared" si="5"/>
        <v>-0.05309734513</v>
      </c>
      <c r="S1008" s="7">
        <f t="shared" si="6"/>
        <v>-0.008849557522</v>
      </c>
      <c r="T1008" s="7">
        <f t="shared" si="7"/>
        <v>-0.05555555556</v>
      </c>
      <c r="U1008" s="7">
        <f t="shared" si="8"/>
        <v>0.6</v>
      </c>
      <c r="V1008" s="8">
        <f t="shared" si="9"/>
        <v>0.5711711712</v>
      </c>
      <c r="W1008" s="7">
        <f t="shared" si="10"/>
        <v>0.5891891892</v>
      </c>
      <c r="X1008" s="9">
        <f t="shared" si="11"/>
        <v>0.5816513761</v>
      </c>
      <c r="Y1008" s="7">
        <f t="shared" si="12"/>
        <v>-0.2995529255</v>
      </c>
      <c r="Z1008" s="7">
        <f t="shared" si="13"/>
        <v>3.106481435</v>
      </c>
      <c r="AA1008" s="7">
        <f t="shared" si="14"/>
        <v>2.969026504</v>
      </c>
      <c r="AB1008" s="7">
        <f t="shared" si="15"/>
        <v>0.09815</v>
      </c>
      <c r="AC1008" s="9">
        <f t="shared" si="16"/>
        <v>0.0914</v>
      </c>
      <c r="AD1008" s="9">
        <f t="shared" si="17"/>
        <v>0.0954</v>
      </c>
      <c r="AE1008" s="9">
        <f t="shared" si="18"/>
        <v>0.09415</v>
      </c>
      <c r="AF1008" s="7">
        <f t="shared" si="19"/>
        <v>0.4553191683</v>
      </c>
      <c r="AG1008" s="7">
        <f t="shared" si="20"/>
        <v>14.96674029</v>
      </c>
      <c r="AH1008" s="7">
        <f t="shared" si="21"/>
        <v>13.74627282</v>
      </c>
      <c r="AI1008" s="7">
        <f t="shared" si="22"/>
        <v>8.997415164</v>
      </c>
      <c r="AJ1008" s="7">
        <f t="shared" si="23"/>
        <v>1.295783639</v>
      </c>
      <c r="AK1008" s="7">
        <f t="shared" si="24"/>
        <v>0.5389908028</v>
      </c>
      <c r="AL1008" s="7">
        <f t="shared" si="25"/>
        <v>0.6403269657</v>
      </c>
    </row>
    <row r="1009" ht="15.75" customHeight="1">
      <c r="A1009" s="5">
        <v>19.4</v>
      </c>
      <c r="B1009" s="5" t="str">
        <f t="shared" si="1"/>
        <v>sangat baik</v>
      </c>
      <c r="C1009" s="5">
        <v>60.0</v>
      </c>
      <c r="D1009" s="5"/>
      <c r="E1009" s="5">
        <v>0.078400001</v>
      </c>
      <c r="F1009" s="5">
        <v>0.131799996</v>
      </c>
      <c r="G1009" s="5">
        <v>0.175500005</v>
      </c>
      <c r="H1009" s="5">
        <v>0.189899996</v>
      </c>
      <c r="I1009" s="5">
        <v>0.127900004</v>
      </c>
      <c r="J1009" s="5">
        <v>0.132400006</v>
      </c>
      <c r="K1009" s="5">
        <v>0.104800001</v>
      </c>
      <c r="L1009" s="5">
        <v>0.089900002</v>
      </c>
      <c r="M1009" s="5">
        <v>0.0047</v>
      </c>
      <c r="N1009" s="5">
        <v>0.0045</v>
      </c>
      <c r="O1009" s="7">
        <f t="shared" si="2"/>
        <v>-0.2522297627</v>
      </c>
      <c r="P1009" s="7">
        <f t="shared" si="3"/>
        <v>0.1141166329</v>
      </c>
      <c r="Q1009" s="7">
        <f t="shared" si="4"/>
        <v>0.9141552519</v>
      </c>
      <c r="R1009" s="7">
        <f t="shared" si="5"/>
        <v>0.9176578233</v>
      </c>
      <c r="S1009" s="7">
        <f t="shared" si="6"/>
        <v>0.9158279971</v>
      </c>
      <c r="T1009" s="7">
        <f t="shared" si="7"/>
        <v>0.9159817359</v>
      </c>
      <c r="U1009" s="7">
        <f t="shared" si="8"/>
        <v>0.9311355291</v>
      </c>
      <c r="V1009" s="8">
        <f t="shared" si="9"/>
        <v>0.9339691837</v>
      </c>
      <c r="W1009" s="7">
        <f t="shared" si="10"/>
        <v>0.9325018322</v>
      </c>
      <c r="X1009" s="9">
        <f t="shared" si="11"/>
        <v>0.9326007306</v>
      </c>
      <c r="Y1009" s="7">
        <f t="shared" si="12"/>
        <v>0.1422063419</v>
      </c>
      <c r="Z1009" s="7">
        <f t="shared" si="13"/>
        <v>2.806392678</v>
      </c>
      <c r="AA1009" s="7">
        <f t="shared" si="14"/>
        <v>2.811527888</v>
      </c>
      <c r="AB1009" s="7">
        <f t="shared" si="15"/>
        <v>0.4692749838</v>
      </c>
      <c r="AC1009" s="9">
        <f t="shared" si="16"/>
        <v>0.4706249838</v>
      </c>
      <c r="AD1009" s="9">
        <f t="shared" si="17"/>
        <v>0.4698249838</v>
      </c>
      <c r="AE1009" s="9">
        <f t="shared" si="18"/>
        <v>0.4700749838</v>
      </c>
      <c r="AF1009" s="7">
        <f t="shared" si="19"/>
        <v>0.5971509858</v>
      </c>
      <c r="AG1009" s="7">
        <f t="shared" si="20"/>
        <v>33.25101184</v>
      </c>
      <c r="AH1009" s="7">
        <f t="shared" si="21"/>
        <v>406.5046522</v>
      </c>
      <c r="AI1009" s="7">
        <f t="shared" si="22"/>
        <v>189.7684623</v>
      </c>
      <c r="AJ1009" s="7">
        <f t="shared" si="23"/>
        <v>1840.653454</v>
      </c>
      <c r="AK1009" s="7">
        <f t="shared" si="24"/>
        <v>1.331563053</v>
      </c>
      <c r="AL1009" s="7">
        <f t="shared" si="25"/>
        <v>2.238520443</v>
      </c>
    </row>
    <row r="1010" ht="15.75" customHeight="1">
      <c r="A1010" s="5">
        <v>19.4</v>
      </c>
      <c r="B1010" s="5" t="str">
        <f t="shared" si="1"/>
        <v>sangat baik</v>
      </c>
      <c r="C1010" s="5">
        <v>60.0</v>
      </c>
      <c r="D1010" s="5"/>
      <c r="E1010" s="5">
        <v>0.246700004</v>
      </c>
      <c r="F1010" s="5">
        <v>0.270700008</v>
      </c>
      <c r="G1010" s="5">
        <v>0.249599993</v>
      </c>
      <c r="H1010" s="5">
        <v>0.288300008</v>
      </c>
      <c r="I1010" s="5">
        <v>0.238000005</v>
      </c>
      <c r="J1010" s="5">
        <v>0.248400003</v>
      </c>
      <c r="K1010" s="5">
        <v>0.164100006</v>
      </c>
      <c r="L1010" s="5">
        <v>0.249200001</v>
      </c>
      <c r="M1010" s="5">
        <v>0.179000005</v>
      </c>
      <c r="N1010" s="5">
        <v>0.196400002</v>
      </c>
      <c r="O1010" s="7">
        <f t="shared" si="2"/>
        <v>-0.2066714702</v>
      </c>
      <c r="P1010" s="7">
        <f t="shared" si="3"/>
        <v>0.2451701899</v>
      </c>
      <c r="Q1010" s="7">
        <f t="shared" si="4"/>
        <v>-0.04342756783</v>
      </c>
      <c r="R1010" s="7">
        <f t="shared" si="5"/>
        <v>-0.08959776778</v>
      </c>
      <c r="S1010" s="7">
        <f t="shared" si="6"/>
        <v>-0.04133148036</v>
      </c>
      <c r="T1010" s="7">
        <f t="shared" si="7"/>
        <v>-0.09414163499</v>
      </c>
      <c r="U1010" s="7">
        <f t="shared" si="8"/>
        <v>0.203913721</v>
      </c>
      <c r="V1010" s="8">
        <f t="shared" si="9"/>
        <v>0.1590665905</v>
      </c>
      <c r="W1010" s="7">
        <f t="shared" si="10"/>
        <v>0.1963177072</v>
      </c>
      <c r="X1010" s="9">
        <f t="shared" si="11"/>
        <v>0.1652212672</v>
      </c>
      <c r="Y1010" s="7">
        <f t="shared" si="12"/>
        <v>-0.04055355556</v>
      </c>
      <c r="Z1010" s="7">
        <f t="shared" si="13"/>
        <v>1.516467456</v>
      </c>
      <c r="AA1010" s="7">
        <f t="shared" si="14"/>
        <v>1.443273202</v>
      </c>
      <c r="AB1010" s="7">
        <f t="shared" si="15"/>
        <v>-0.1664750033</v>
      </c>
      <c r="AC1010" s="9">
        <f t="shared" si="16"/>
        <v>-0.283924983</v>
      </c>
      <c r="AD1010" s="9">
        <f t="shared" si="17"/>
        <v>-0.214324995</v>
      </c>
      <c r="AE1010" s="9">
        <f t="shared" si="18"/>
        <v>-0.2360749913</v>
      </c>
      <c r="AF1010" s="7">
        <f t="shared" si="19"/>
        <v>0.6574519656</v>
      </c>
      <c r="AG1010" s="7">
        <f t="shared" si="20"/>
        <v>18.96556743</v>
      </c>
      <c r="AH1010" s="7">
        <f t="shared" si="21"/>
        <v>2118.94483</v>
      </c>
      <c r="AI1010" s="7">
        <f t="shared" si="22"/>
        <v>445.7001013</v>
      </c>
      <c r="AJ1010" s="7">
        <f t="shared" si="23"/>
        <v>63355.744</v>
      </c>
      <c r="AK1010" s="7">
        <f t="shared" si="24"/>
        <v>0.9220538811</v>
      </c>
      <c r="AL1010" s="7">
        <f t="shared" si="25"/>
        <v>1.011755123</v>
      </c>
    </row>
    <row r="1011" ht="15.75" customHeight="1">
      <c r="A1011" s="5">
        <v>19.38</v>
      </c>
      <c r="B1011" s="5" t="str">
        <f t="shared" si="1"/>
        <v>sangat baik</v>
      </c>
      <c r="C1011" s="5">
        <v>40.0</v>
      </c>
      <c r="D1011" s="5"/>
      <c r="E1011" s="5">
        <v>0.086149998</v>
      </c>
      <c r="F1011" s="5">
        <v>0.107500002</v>
      </c>
      <c r="G1011" s="5">
        <v>0.081500001</v>
      </c>
      <c r="H1011" s="5">
        <v>0.075400002</v>
      </c>
      <c r="I1011" s="5">
        <v>0.037999999</v>
      </c>
      <c r="J1011" s="5">
        <v>0.038800001</v>
      </c>
      <c r="K1011" s="5">
        <v>0.0317</v>
      </c>
      <c r="L1011" s="5">
        <v>0.029200001</v>
      </c>
      <c r="M1011" s="5">
        <v>0.0197</v>
      </c>
      <c r="N1011" s="5">
        <v>0.018999999</v>
      </c>
      <c r="O1011" s="7">
        <f t="shared" si="2"/>
        <v>-0.4399293336</v>
      </c>
      <c r="P1011" s="7">
        <f t="shared" si="3"/>
        <v>0.5445402364</v>
      </c>
      <c r="Q1011" s="7">
        <f t="shared" si="4"/>
        <v>0.233463035</v>
      </c>
      <c r="R1011" s="7">
        <f t="shared" si="5"/>
        <v>0.2504931213</v>
      </c>
      <c r="S1011" s="7">
        <f t="shared" si="6"/>
        <v>0.2366863952</v>
      </c>
      <c r="T1011" s="7">
        <f t="shared" si="7"/>
        <v>0.2470817315</v>
      </c>
      <c r="U1011" s="7">
        <f t="shared" si="8"/>
        <v>0.6902515772</v>
      </c>
      <c r="V1011" s="8">
        <f t="shared" si="9"/>
        <v>0.6996047613</v>
      </c>
      <c r="W1011" s="7">
        <f t="shared" si="10"/>
        <v>0.6940711566</v>
      </c>
      <c r="X1011" s="9">
        <f t="shared" si="11"/>
        <v>0.6957547296</v>
      </c>
      <c r="Y1011" s="7">
        <f t="shared" si="12"/>
        <v>-0.1375661407</v>
      </c>
      <c r="Z1011" s="7">
        <f t="shared" si="13"/>
        <v>3.67704286</v>
      </c>
      <c r="AA1011" s="7">
        <f t="shared" si="14"/>
        <v>3.727810784</v>
      </c>
      <c r="AB1011" s="7">
        <f t="shared" si="15"/>
        <v>0.289100008</v>
      </c>
      <c r="AC1011" s="9">
        <f t="shared" si="16"/>
        <v>0.2938250148</v>
      </c>
      <c r="AD1011" s="9">
        <f t="shared" si="17"/>
        <v>0.2910250108</v>
      </c>
      <c r="AE1011" s="9">
        <f t="shared" si="18"/>
        <v>0.291900012</v>
      </c>
      <c r="AF1011" s="7">
        <f t="shared" si="19"/>
        <v>0.3889570504</v>
      </c>
      <c r="AG1011" s="7">
        <f t="shared" si="20"/>
        <v>18.00562993</v>
      </c>
      <c r="AH1011" s="7">
        <f t="shared" si="21"/>
        <v>50.05437148</v>
      </c>
      <c r="AI1011" s="7">
        <f t="shared" si="22"/>
        <v>35.88117718</v>
      </c>
      <c r="AJ1011" s="7">
        <f t="shared" si="23"/>
        <v>20.67459671</v>
      </c>
      <c r="AK1011" s="7">
        <f t="shared" si="24"/>
        <v>0.7581395301</v>
      </c>
      <c r="AL1011" s="7">
        <f t="shared" si="25"/>
        <v>0.9460244097</v>
      </c>
    </row>
    <row r="1012" ht="15.75" customHeight="1">
      <c r="A1012" s="5">
        <v>19.37</v>
      </c>
      <c r="B1012" s="5" t="str">
        <f t="shared" si="1"/>
        <v>sangat baik</v>
      </c>
      <c r="C1012" s="5">
        <v>60.0</v>
      </c>
      <c r="D1012" s="5"/>
      <c r="E1012" s="5">
        <v>0.0682</v>
      </c>
      <c r="F1012" s="5">
        <v>0.075599998</v>
      </c>
      <c r="G1012" s="5">
        <v>0.041000001</v>
      </c>
      <c r="H1012" s="5">
        <v>0.0372</v>
      </c>
      <c r="I1012" s="5">
        <v>0.0262</v>
      </c>
      <c r="J1012" s="5">
        <v>0.0261</v>
      </c>
      <c r="K1012" s="5">
        <v>0.019200001</v>
      </c>
      <c r="L1012" s="5">
        <v>0.019300001</v>
      </c>
      <c r="M1012" s="5">
        <v>0.0096</v>
      </c>
      <c r="N1012" s="5">
        <v>0.0066</v>
      </c>
      <c r="O1012" s="7">
        <f t="shared" si="2"/>
        <v>-0.3621262338</v>
      </c>
      <c r="P1012" s="7">
        <f t="shared" si="3"/>
        <v>0.5949366835</v>
      </c>
      <c r="Q1012" s="7">
        <f t="shared" si="4"/>
        <v>0.3333333565</v>
      </c>
      <c r="R1012" s="7">
        <f t="shared" si="5"/>
        <v>0.4883721129</v>
      </c>
      <c r="S1012" s="7">
        <f t="shared" si="6"/>
        <v>0.3720930476</v>
      </c>
      <c r="T1012" s="7">
        <f t="shared" si="7"/>
        <v>0.4375000195</v>
      </c>
      <c r="U1012" s="7">
        <f t="shared" si="8"/>
        <v>0.774647882</v>
      </c>
      <c r="V1012" s="8">
        <f t="shared" si="9"/>
        <v>0.8394160545</v>
      </c>
      <c r="W1012" s="7">
        <f t="shared" si="10"/>
        <v>0.8029197032</v>
      </c>
      <c r="X1012" s="9">
        <f t="shared" si="11"/>
        <v>0.8098591505</v>
      </c>
      <c r="Y1012" s="7">
        <f t="shared" si="12"/>
        <v>-0.2967409717</v>
      </c>
      <c r="Z1012" s="7">
        <f t="shared" si="13"/>
        <v>4.048610936</v>
      </c>
      <c r="AA1012" s="7">
        <f t="shared" si="14"/>
        <v>4.519379631</v>
      </c>
      <c r="AB1012" s="7">
        <f t="shared" si="15"/>
        <v>0.2327999918</v>
      </c>
      <c r="AC1012" s="9">
        <f t="shared" si="16"/>
        <v>0.2530499918</v>
      </c>
      <c r="AD1012" s="9">
        <f t="shared" si="17"/>
        <v>0.2410499918</v>
      </c>
      <c r="AE1012" s="9">
        <f t="shared" si="18"/>
        <v>0.2447999918</v>
      </c>
      <c r="AF1012" s="7">
        <f t="shared" si="19"/>
        <v>0.4682926959</v>
      </c>
      <c r="AG1012" s="7">
        <f t="shared" si="20"/>
        <v>13.69540947</v>
      </c>
      <c r="AH1012" s="7">
        <f t="shared" si="21"/>
        <v>20.30157693</v>
      </c>
      <c r="AI1012" s="7">
        <f t="shared" si="22"/>
        <v>20.95092414</v>
      </c>
      <c r="AJ1012" s="7">
        <f t="shared" si="23"/>
        <v>2.988669289</v>
      </c>
      <c r="AK1012" s="7">
        <f t="shared" si="24"/>
        <v>0.5423280699</v>
      </c>
      <c r="AL1012" s="7">
        <f t="shared" si="25"/>
        <v>0.6011730352</v>
      </c>
    </row>
    <row r="1013" ht="15.75" customHeight="1">
      <c r="A1013" s="5">
        <v>19.3</v>
      </c>
      <c r="B1013" s="5" t="str">
        <f t="shared" si="1"/>
        <v>sangat baik</v>
      </c>
      <c r="C1013" s="5">
        <v>40.0</v>
      </c>
      <c r="D1013" s="5"/>
      <c r="E1013" s="5">
        <v>0.091399997</v>
      </c>
      <c r="F1013" s="5">
        <v>0.115699999</v>
      </c>
      <c r="G1013" s="5">
        <v>0.088500001</v>
      </c>
      <c r="H1013" s="5">
        <v>0.104999997</v>
      </c>
      <c r="I1013" s="5">
        <v>0.104500003</v>
      </c>
      <c r="J1013" s="5">
        <v>0.113399997</v>
      </c>
      <c r="K1013" s="5">
        <v>0.080799997</v>
      </c>
      <c r="L1013" s="5">
        <v>0.096000001</v>
      </c>
      <c r="M1013" s="5">
        <v>0.085100003</v>
      </c>
      <c r="N1013" s="5">
        <v>0.070299998</v>
      </c>
      <c r="O1013" s="7">
        <f t="shared" si="2"/>
        <v>-0.04548141814</v>
      </c>
      <c r="P1013" s="7">
        <f t="shared" si="3"/>
        <v>0.1776081563</v>
      </c>
      <c r="Q1013" s="7">
        <f t="shared" si="4"/>
        <v>-0.02591926462</v>
      </c>
      <c r="R1013" s="7">
        <f t="shared" si="5"/>
        <v>0.06949039939</v>
      </c>
      <c r="S1013" s="7">
        <f t="shared" si="6"/>
        <v>-0.0284580155</v>
      </c>
      <c r="T1013" s="7">
        <f t="shared" si="7"/>
        <v>0.06329113321</v>
      </c>
      <c r="U1013" s="7">
        <f t="shared" si="8"/>
        <v>0.1523904168</v>
      </c>
      <c r="V1013" s="8">
        <f t="shared" si="9"/>
        <v>0.2440860308</v>
      </c>
      <c r="W1013" s="7">
        <f t="shared" si="10"/>
        <v>0.1645161102</v>
      </c>
      <c r="X1013" s="9">
        <f t="shared" si="11"/>
        <v>0.2260956203</v>
      </c>
      <c r="Y1013" s="7">
        <f t="shared" si="12"/>
        <v>-0.1332027326</v>
      </c>
      <c r="Z1013" s="7">
        <f t="shared" si="13"/>
        <v>1.230861965</v>
      </c>
      <c r="AA1013" s="7">
        <f t="shared" si="14"/>
        <v>1.351422943</v>
      </c>
      <c r="AB1013" s="7">
        <f t="shared" si="15"/>
        <v>-0.1318250235</v>
      </c>
      <c r="AC1013" s="9">
        <f t="shared" si="16"/>
        <v>-0.03192498975</v>
      </c>
      <c r="AD1013" s="9">
        <f t="shared" si="17"/>
        <v>-0.09112500975</v>
      </c>
      <c r="AE1013" s="9">
        <f t="shared" si="18"/>
        <v>-0.0726250035</v>
      </c>
      <c r="AF1013" s="7">
        <f t="shared" si="19"/>
        <v>0.9129943061</v>
      </c>
      <c r="AG1013" s="7">
        <f t="shared" si="20"/>
        <v>18.28319601</v>
      </c>
      <c r="AH1013" s="7">
        <f t="shared" si="21"/>
        <v>58.50324157</v>
      </c>
      <c r="AI1013" s="7">
        <f t="shared" si="22"/>
        <v>153.7913522</v>
      </c>
      <c r="AJ1013" s="7">
        <f t="shared" si="23"/>
        <v>28.88119625</v>
      </c>
      <c r="AK1013" s="7">
        <f t="shared" si="24"/>
        <v>0.7649092633</v>
      </c>
      <c r="AL1013" s="7">
        <f t="shared" si="25"/>
        <v>0.9682713775</v>
      </c>
    </row>
    <row r="1014" ht="15.75" customHeight="1">
      <c r="A1014" s="5">
        <v>19.3</v>
      </c>
      <c r="B1014" s="5" t="str">
        <f t="shared" si="1"/>
        <v>sangat baik</v>
      </c>
      <c r="C1014" s="5">
        <v>50.0</v>
      </c>
      <c r="D1014" s="5"/>
      <c r="E1014" s="7">
        <v>0.025900001</v>
      </c>
      <c r="F1014" s="5">
        <v>0.048700001</v>
      </c>
      <c r="G1014" s="5">
        <v>0.050000001</v>
      </c>
      <c r="H1014" s="5">
        <v>0.039700001</v>
      </c>
      <c r="I1014" s="5">
        <v>0.0117</v>
      </c>
      <c r="J1014" s="5">
        <v>0.0115</v>
      </c>
      <c r="K1014" s="5">
        <v>0.008</v>
      </c>
      <c r="L1014" s="5">
        <v>0.0067</v>
      </c>
      <c r="M1014" s="5">
        <v>7.0E-4</v>
      </c>
      <c r="N1014" s="5">
        <v>8.0E-4</v>
      </c>
      <c r="O1014" s="7">
        <f t="shared" si="2"/>
        <v>-0.7241379358</v>
      </c>
      <c r="P1014" s="7">
        <f t="shared" si="3"/>
        <v>0.7178130561</v>
      </c>
      <c r="Q1014" s="7">
        <f t="shared" si="4"/>
        <v>0.8390804598</v>
      </c>
      <c r="R1014" s="7">
        <f t="shared" si="5"/>
        <v>0.8181818182</v>
      </c>
      <c r="S1014" s="7">
        <f t="shared" si="6"/>
        <v>0.8295454545</v>
      </c>
      <c r="T1014" s="7">
        <f t="shared" si="7"/>
        <v>0.8275862069</v>
      </c>
      <c r="U1014" s="7">
        <f t="shared" si="8"/>
        <v>0.9716599196</v>
      </c>
      <c r="V1014" s="8">
        <f t="shared" si="9"/>
        <v>0.9676767683</v>
      </c>
      <c r="W1014" s="7">
        <f t="shared" si="10"/>
        <v>0.9696969703</v>
      </c>
      <c r="X1014" s="9">
        <f t="shared" si="11"/>
        <v>0.9696356281</v>
      </c>
      <c r="Y1014" s="7">
        <f t="shared" si="12"/>
        <v>0.01317122567</v>
      </c>
      <c r="Z1014" s="7">
        <f t="shared" si="13"/>
        <v>11.34482782</v>
      </c>
      <c r="AA1014" s="7">
        <f t="shared" si="14"/>
        <v>11.21590932</v>
      </c>
      <c r="AB1014" s="7">
        <f t="shared" si="15"/>
        <v>0.188075004</v>
      </c>
      <c r="AC1014" s="9">
        <f t="shared" si="16"/>
        <v>0.187400004</v>
      </c>
      <c r="AD1014" s="9">
        <f t="shared" si="17"/>
        <v>0.187800004</v>
      </c>
      <c r="AE1014" s="9">
        <f t="shared" si="18"/>
        <v>0.187675004</v>
      </c>
      <c r="AF1014" s="7">
        <f t="shared" si="19"/>
        <v>0.1599999968</v>
      </c>
      <c r="AG1014" s="7">
        <f t="shared" si="20"/>
        <v>25.59996373</v>
      </c>
      <c r="AH1014" s="7">
        <f t="shared" si="21"/>
        <v>24.80969252</v>
      </c>
      <c r="AI1014" s="7">
        <f t="shared" si="22"/>
        <v>6.889520319</v>
      </c>
      <c r="AJ1014" s="7">
        <f t="shared" si="23"/>
        <v>4.593412604</v>
      </c>
      <c r="AK1014" s="7">
        <f t="shared" si="24"/>
        <v>1.026694045</v>
      </c>
      <c r="AL1014" s="7">
        <f t="shared" si="25"/>
        <v>1.930501895</v>
      </c>
    </row>
    <row r="1015" ht="15.75" customHeight="1">
      <c r="A1015" s="5">
        <v>19.3</v>
      </c>
      <c r="B1015" s="5" t="str">
        <f t="shared" si="1"/>
        <v>sangat baik</v>
      </c>
      <c r="C1015" s="5">
        <v>40.0</v>
      </c>
      <c r="D1015" s="5"/>
      <c r="E1015" s="7">
        <v>0.079899997</v>
      </c>
      <c r="F1015" s="5">
        <v>0.073449999</v>
      </c>
      <c r="G1015" s="5">
        <v>0.044300001</v>
      </c>
      <c r="H1015" s="5">
        <v>0.0447</v>
      </c>
      <c r="I1015" s="5">
        <v>0.040600002</v>
      </c>
      <c r="J1015" s="5">
        <v>0.041650001</v>
      </c>
      <c r="K1015" s="5">
        <v>0.0317</v>
      </c>
      <c r="L1015" s="5">
        <v>0.037549999</v>
      </c>
      <c r="M1015" s="5">
        <v>0.032699998</v>
      </c>
      <c r="N1015" s="5">
        <v>0.030999999</v>
      </c>
      <c r="O1015" s="7">
        <f t="shared" si="2"/>
        <v>-0.1657894847</v>
      </c>
      <c r="P1015" s="7">
        <f t="shared" si="3"/>
        <v>0.397051825</v>
      </c>
      <c r="Q1015" s="7">
        <f t="shared" si="4"/>
        <v>-0.01552791974</v>
      </c>
      <c r="R1015" s="7">
        <f t="shared" si="5"/>
        <v>0.01116429045</v>
      </c>
      <c r="S1015" s="7">
        <f t="shared" si="6"/>
        <v>-0.01594893167</v>
      </c>
      <c r="T1015" s="7">
        <f t="shared" si="7"/>
        <v>0.01086958108</v>
      </c>
      <c r="U1015" s="7">
        <f t="shared" si="8"/>
        <v>0.3838907409</v>
      </c>
      <c r="V1015" s="8">
        <f t="shared" si="9"/>
        <v>0.4064145602</v>
      </c>
      <c r="W1015" s="7">
        <f t="shared" si="10"/>
        <v>0.3901388394</v>
      </c>
      <c r="X1015" s="9">
        <f t="shared" si="11"/>
        <v>0.399905805</v>
      </c>
      <c r="Y1015" s="7">
        <f t="shared" si="12"/>
        <v>-0.2475583694</v>
      </c>
      <c r="Z1015" s="7">
        <f t="shared" si="13"/>
        <v>1.828416206</v>
      </c>
      <c r="AA1015" s="7">
        <f t="shared" si="14"/>
        <v>1.877990461</v>
      </c>
      <c r="AB1015" s="7">
        <f t="shared" si="15"/>
        <v>0.0651500095</v>
      </c>
      <c r="AC1015" s="9">
        <f t="shared" si="16"/>
        <v>0.07662500275</v>
      </c>
      <c r="AD1015" s="9">
        <f t="shared" si="17"/>
        <v>0.06982500675</v>
      </c>
      <c r="AE1015" s="9">
        <f t="shared" si="18"/>
        <v>0.0719500055</v>
      </c>
      <c r="AF1015" s="7">
        <f t="shared" si="19"/>
        <v>0.7155756046</v>
      </c>
      <c r="AG1015" s="7">
        <f t="shared" si="20"/>
        <v>12.75534684</v>
      </c>
      <c r="AH1015" s="7">
        <f t="shared" si="21"/>
        <v>21.85059981</v>
      </c>
      <c r="AI1015" s="7">
        <f t="shared" si="22"/>
        <v>39.50386541</v>
      </c>
      <c r="AJ1015" s="7">
        <f t="shared" si="23"/>
        <v>3.498798887</v>
      </c>
      <c r="AK1015" s="7">
        <f t="shared" si="24"/>
        <v>0.6031314037</v>
      </c>
      <c r="AL1015" s="7">
        <f t="shared" si="25"/>
        <v>0.5544430872</v>
      </c>
    </row>
    <row r="1016" ht="15.75" customHeight="1">
      <c r="A1016" s="5">
        <v>19.3</v>
      </c>
      <c r="B1016" s="5" t="str">
        <f t="shared" si="1"/>
        <v>sangat baik</v>
      </c>
      <c r="C1016" s="5">
        <v>40.0</v>
      </c>
      <c r="D1016" s="5"/>
      <c r="E1016" s="7">
        <v>0.075800002</v>
      </c>
      <c r="F1016" s="5">
        <v>0.110600002</v>
      </c>
      <c r="G1016" s="5">
        <v>0.095299996</v>
      </c>
      <c r="H1016" s="5">
        <v>0.0854</v>
      </c>
      <c r="I1016" s="5">
        <v>0.029899999</v>
      </c>
      <c r="J1016" s="5">
        <v>0.032299999</v>
      </c>
      <c r="K1016" s="5">
        <v>0.0231</v>
      </c>
      <c r="L1016" s="5">
        <v>0.0173</v>
      </c>
      <c r="M1016" s="5">
        <v>0.0048</v>
      </c>
      <c r="N1016" s="5">
        <v>0.0038</v>
      </c>
      <c r="O1016" s="7">
        <f t="shared" si="2"/>
        <v>-0.6097972841</v>
      </c>
      <c r="P1016" s="7">
        <f t="shared" si="3"/>
        <v>0.6544502669</v>
      </c>
      <c r="Q1016" s="7">
        <f t="shared" si="4"/>
        <v>0.6559139785</v>
      </c>
      <c r="R1016" s="7">
        <f t="shared" si="5"/>
        <v>0.717472119</v>
      </c>
      <c r="S1016" s="7">
        <f t="shared" si="6"/>
        <v>0.6802973978</v>
      </c>
      <c r="T1016" s="7">
        <f t="shared" si="7"/>
        <v>0.6917562724</v>
      </c>
      <c r="U1016" s="7">
        <f t="shared" si="8"/>
        <v>0.9168110933</v>
      </c>
      <c r="V1016" s="8">
        <f t="shared" si="9"/>
        <v>0.9335664347</v>
      </c>
      <c r="W1016" s="7">
        <f t="shared" si="10"/>
        <v>0.9248251761</v>
      </c>
      <c r="X1016" s="9">
        <f t="shared" si="11"/>
        <v>0.9254766044</v>
      </c>
      <c r="Y1016" s="7">
        <f t="shared" si="12"/>
        <v>-0.07430794633</v>
      </c>
      <c r="Z1016" s="7">
        <f t="shared" si="13"/>
        <v>7.379928244</v>
      </c>
      <c r="AA1016" s="7">
        <f t="shared" si="14"/>
        <v>7.654275019</v>
      </c>
      <c r="AB1016" s="7">
        <f t="shared" si="15"/>
        <v>0.404225008</v>
      </c>
      <c r="AC1016" s="9">
        <f t="shared" si="16"/>
        <v>0.410975008</v>
      </c>
      <c r="AD1016" s="9">
        <f t="shared" si="17"/>
        <v>0.406975008</v>
      </c>
      <c r="AE1016" s="9">
        <f t="shared" si="18"/>
        <v>0.408225008</v>
      </c>
      <c r="AF1016" s="7">
        <f t="shared" si="19"/>
        <v>0.2423924551</v>
      </c>
      <c r="AG1016" s="7">
        <f t="shared" si="20"/>
        <v>21.76091751</v>
      </c>
      <c r="AH1016" s="7">
        <f t="shared" si="21"/>
        <v>68.0741819</v>
      </c>
      <c r="AI1016" s="7">
        <f t="shared" si="22"/>
        <v>27.97755902</v>
      </c>
      <c r="AJ1016" s="7">
        <f t="shared" si="23"/>
        <v>39.9618199</v>
      </c>
      <c r="AK1016" s="7">
        <f t="shared" si="24"/>
        <v>0.8616636011</v>
      </c>
      <c r="AL1016" s="7">
        <f t="shared" si="25"/>
        <v>1.257255851</v>
      </c>
    </row>
    <row r="1017" ht="15.75" customHeight="1">
      <c r="A1017" s="5">
        <v>19.3</v>
      </c>
      <c r="B1017" s="5" t="str">
        <f t="shared" si="1"/>
        <v>sangat baik</v>
      </c>
      <c r="C1017" s="5">
        <v>40.0</v>
      </c>
      <c r="D1017" s="5"/>
      <c r="E1017" s="7">
        <v>0.053849999</v>
      </c>
      <c r="F1017" s="5">
        <v>0.070799999</v>
      </c>
      <c r="G1017" s="5">
        <v>0.0623</v>
      </c>
      <c r="H1017" s="5">
        <v>0.111199997</v>
      </c>
      <c r="I1017" s="5">
        <v>0.128250003</v>
      </c>
      <c r="J1017" s="5">
        <v>0.137349993</v>
      </c>
      <c r="K1017" s="5">
        <v>0.115950003</v>
      </c>
      <c r="L1017" s="5">
        <v>0.107050002</v>
      </c>
      <c r="M1017" s="5">
        <v>0.057700001</v>
      </c>
      <c r="N1017" s="5">
        <v>0.039050002</v>
      </c>
      <c r="O1017" s="7">
        <f t="shared" si="2"/>
        <v>0.3009817789</v>
      </c>
      <c r="P1017" s="7">
        <f t="shared" si="3"/>
        <v>-0.2417670871</v>
      </c>
      <c r="Q1017" s="7">
        <f t="shared" si="4"/>
        <v>0.3354448641</v>
      </c>
      <c r="R1017" s="7">
        <f t="shared" si="5"/>
        <v>0.4961290227</v>
      </c>
      <c r="S1017" s="7">
        <f t="shared" si="6"/>
        <v>0.3758064524</v>
      </c>
      <c r="T1017" s="7">
        <f t="shared" si="7"/>
        <v>0.4428447983</v>
      </c>
      <c r="U1017" s="7">
        <f t="shared" si="8"/>
        <v>0.1019455097</v>
      </c>
      <c r="V1017" s="8">
        <f t="shared" si="9"/>
        <v>0.2890304662</v>
      </c>
      <c r="W1017" s="7">
        <f t="shared" si="10"/>
        <v>0.1192535082</v>
      </c>
      <c r="X1017" s="9">
        <f t="shared" si="11"/>
        <v>0.2470816887</v>
      </c>
      <c r="Y1017" s="7">
        <f t="shared" si="12"/>
        <v>-0.06386175104</v>
      </c>
      <c r="Z1017" s="7">
        <f t="shared" si="13"/>
        <v>0.7664842841</v>
      </c>
      <c r="AA1017" s="7">
        <f t="shared" si="14"/>
        <v>0.8587096433</v>
      </c>
      <c r="AB1017" s="7">
        <f t="shared" si="15"/>
        <v>-0.1352625115</v>
      </c>
      <c r="AC1017" s="9">
        <f t="shared" si="16"/>
        <v>-0.00937501825</v>
      </c>
      <c r="AD1017" s="9">
        <f t="shared" si="17"/>
        <v>-0.08397501425</v>
      </c>
      <c r="AE1017" s="9">
        <f t="shared" si="18"/>
        <v>-0.0606625155</v>
      </c>
      <c r="AF1017" s="7">
        <f t="shared" si="19"/>
        <v>1.861155746</v>
      </c>
      <c r="AG1017" s="7">
        <f t="shared" si="20"/>
        <v>20.35088803</v>
      </c>
      <c r="AH1017" s="7">
        <f t="shared" si="21"/>
        <v>32.63221628</v>
      </c>
      <c r="AI1017" s="7">
        <f t="shared" si="22"/>
        <v>199.4598475</v>
      </c>
      <c r="AJ1017" s="7">
        <f t="shared" si="23"/>
        <v>8.264834334</v>
      </c>
      <c r="AK1017" s="7">
        <f t="shared" si="24"/>
        <v>0.8799435153</v>
      </c>
      <c r="AL1017" s="7">
        <f t="shared" si="25"/>
        <v>1.156917385</v>
      </c>
    </row>
    <row r="1018" ht="15.75" customHeight="1">
      <c r="A1018" s="5">
        <v>19.2</v>
      </c>
      <c r="B1018" s="5" t="str">
        <f t="shared" si="1"/>
        <v>sangat baik</v>
      </c>
      <c r="C1018" s="5">
        <v>40.0</v>
      </c>
      <c r="D1018" s="7"/>
      <c r="E1018" s="5">
        <v>0.0145</v>
      </c>
      <c r="F1018" s="5">
        <v>0.032699998</v>
      </c>
      <c r="G1018" s="5">
        <v>0.016899999</v>
      </c>
      <c r="H1018" s="5">
        <v>0.030200001</v>
      </c>
      <c r="I1018" s="5">
        <v>0.011</v>
      </c>
      <c r="J1018" s="5">
        <v>0.0123</v>
      </c>
      <c r="K1018" s="5">
        <v>0.0092</v>
      </c>
      <c r="L1018" s="5">
        <v>0.0037</v>
      </c>
      <c r="M1018" s="5">
        <v>0.0062</v>
      </c>
      <c r="N1018" s="5">
        <v>0.006</v>
      </c>
      <c r="O1018" s="7">
        <f t="shared" si="2"/>
        <v>-0.2950191301</v>
      </c>
      <c r="P1018" s="7">
        <f t="shared" si="3"/>
        <v>0.5608591676</v>
      </c>
      <c r="Q1018" s="7">
        <f t="shared" si="4"/>
        <v>0.1948051948</v>
      </c>
      <c r="R1018" s="7">
        <f t="shared" si="5"/>
        <v>0.2105263158</v>
      </c>
      <c r="S1018" s="7">
        <f t="shared" si="6"/>
        <v>0.1973684211</v>
      </c>
      <c r="T1018" s="7">
        <f t="shared" si="7"/>
        <v>0.2077922078</v>
      </c>
      <c r="U1018" s="7">
        <f t="shared" si="8"/>
        <v>0.6812339168</v>
      </c>
      <c r="V1018" s="8">
        <f t="shared" si="9"/>
        <v>0.6899224646</v>
      </c>
      <c r="W1018" s="7">
        <f t="shared" si="10"/>
        <v>0.6847545057</v>
      </c>
      <c r="X1018" s="9">
        <f t="shared" si="11"/>
        <v>0.6863753052</v>
      </c>
      <c r="Y1018" s="7">
        <f t="shared" si="12"/>
        <v>-0.3185483862</v>
      </c>
      <c r="Z1018" s="7">
        <f t="shared" si="13"/>
        <v>3.220779026</v>
      </c>
      <c r="AA1018" s="7">
        <f t="shared" si="14"/>
        <v>3.263157697</v>
      </c>
      <c r="AB1018" s="7">
        <f t="shared" si="15"/>
        <v>0.086649992</v>
      </c>
      <c r="AC1018" s="9">
        <f t="shared" si="16"/>
        <v>0.087999992</v>
      </c>
      <c r="AD1018" s="9">
        <f t="shared" si="17"/>
        <v>0.087199992</v>
      </c>
      <c r="AE1018" s="9">
        <f t="shared" si="18"/>
        <v>0.087449992</v>
      </c>
      <c r="AF1018" s="7">
        <f t="shared" si="19"/>
        <v>0.5443787304</v>
      </c>
      <c r="AG1018" s="7">
        <f t="shared" si="20"/>
        <v>19.88039231</v>
      </c>
      <c r="AH1018" s="7">
        <f t="shared" si="21"/>
        <v>11.86636709</v>
      </c>
      <c r="AI1018" s="7">
        <f t="shared" si="22"/>
        <v>7.547849851</v>
      </c>
      <c r="AJ1018" s="7">
        <f t="shared" si="23"/>
        <v>0.9454754456</v>
      </c>
      <c r="AK1018" s="7">
        <f t="shared" si="24"/>
        <v>0.5168195729</v>
      </c>
      <c r="AL1018" s="7">
        <f t="shared" si="25"/>
        <v>1.165517172</v>
      </c>
    </row>
    <row r="1019" ht="15.75" customHeight="1">
      <c r="A1019" s="5">
        <v>19.2</v>
      </c>
      <c r="B1019" s="5" t="str">
        <f t="shared" si="1"/>
        <v>sangat baik</v>
      </c>
      <c r="C1019" s="5">
        <v>40.0</v>
      </c>
      <c r="D1019" s="7"/>
      <c r="E1019" s="5">
        <v>0.033799998</v>
      </c>
      <c r="F1019" s="5">
        <v>0.0254</v>
      </c>
      <c r="G1019" s="5">
        <v>0.0141</v>
      </c>
      <c r="H1019" s="5">
        <v>0.0131</v>
      </c>
      <c r="I1019" s="5">
        <v>0.0105</v>
      </c>
      <c r="J1019" s="5">
        <v>0.0131</v>
      </c>
      <c r="K1019" s="5">
        <v>0.0111</v>
      </c>
      <c r="L1019" s="5">
        <v>0.0109</v>
      </c>
      <c r="M1019" s="5">
        <v>0.0125</v>
      </c>
      <c r="N1019" s="5">
        <v>0.0121</v>
      </c>
      <c r="O1019" s="7">
        <f t="shared" si="2"/>
        <v>-0.119047619</v>
      </c>
      <c r="P1019" s="7">
        <f t="shared" si="3"/>
        <v>0.3917808219</v>
      </c>
      <c r="Q1019" s="7">
        <f t="shared" si="4"/>
        <v>-0.0593220339</v>
      </c>
      <c r="R1019" s="7">
        <f t="shared" si="5"/>
        <v>-0.04310344828</v>
      </c>
      <c r="S1019" s="7">
        <f t="shared" si="6"/>
        <v>-0.06034482759</v>
      </c>
      <c r="T1019" s="7">
        <f t="shared" si="7"/>
        <v>-0.04237288136</v>
      </c>
      <c r="U1019" s="7">
        <f t="shared" si="8"/>
        <v>0.3403693931</v>
      </c>
      <c r="V1019" s="8">
        <f t="shared" si="9"/>
        <v>0.3546666667</v>
      </c>
      <c r="W1019" s="7">
        <f t="shared" si="10"/>
        <v>0.344</v>
      </c>
      <c r="X1019" s="9">
        <f t="shared" si="11"/>
        <v>0.3509234828</v>
      </c>
      <c r="Y1019" s="7">
        <f t="shared" si="12"/>
        <v>-0.2860759494</v>
      </c>
      <c r="Z1019" s="7">
        <f t="shared" si="13"/>
        <v>1.673728814</v>
      </c>
      <c r="AA1019" s="7">
        <f t="shared" si="14"/>
        <v>1.702586207</v>
      </c>
      <c r="AB1019" s="7">
        <f t="shared" si="15"/>
        <v>0.01445</v>
      </c>
      <c r="AC1019" s="9">
        <f t="shared" si="16"/>
        <v>0.01715</v>
      </c>
      <c r="AD1019" s="9">
        <f t="shared" si="17"/>
        <v>0.01555</v>
      </c>
      <c r="AE1019" s="9">
        <f t="shared" si="18"/>
        <v>0.01605</v>
      </c>
      <c r="AF1019" s="7">
        <f t="shared" si="19"/>
        <v>0.7872340426</v>
      </c>
      <c r="AG1019" s="7">
        <f t="shared" si="20"/>
        <v>12.25501956</v>
      </c>
      <c r="AH1019" s="7">
        <f t="shared" si="21"/>
        <v>11.14865874</v>
      </c>
      <c r="AI1019" s="7">
        <f t="shared" si="22"/>
        <v>8.221653398</v>
      </c>
      <c r="AJ1019" s="7">
        <f t="shared" si="23"/>
        <v>0.8271399988</v>
      </c>
      <c r="AK1019" s="7">
        <f t="shared" si="24"/>
        <v>0.5551181102</v>
      </c>
      <c r="AL1019" s="7">
        <f t="shared" si="25"/>
        <v>0.417159788</v>
      </c>
    </row>
    <row r="1020" ht="15.75" customHeight="1">
      <c r="A1020" s="5">
        <v>19.2</v>
      </c>
      <c r="B1020" s="5" t="str">
        <f t="shared" si="1"/>
        <v>sangat baik</v>
      </c>
      <c r="C1020" s="5">
        <v>40.0</v>
      </c>
      <c r="D1020" s="7"/>
      <c r="E1020" s="5">
        <v>0.046599999</v>
      </c>
      <c r="F1020" s="5">
        <v>0.0469</v>
      </c>
      <c r="G1020" s="5">
        <v>0.018999999</v>
      </c>
      <c r="H1020" s="5">
        <v>0.017000001</v>
      </c>
      <c r="I1020" s="5">
        <v>0.0132</v>
      </c>
      <c r="J1020" s="5">
        <v>0.0125</v>
      </c>
      <c r="K1020" s="5">
        <v>0.0106</v>
      </c>
      <c r="L1020" s="5">
        <v>0.0106</v>
      </c>
      <c r="M1020" s="5">
        <v>0.0086</v>
      </c>
      <c r="N1020" s="5">
        <v>0.0077</v>
      </c>
      <c r="O1020" s="7">
        <f t="shared" si="2"/>
        <v>-0.2837837596</v>
      </c>
      <c r="P1020" s="7">
        <f t="shared" si="3"/>
        <v>0.6313043478</v>
      </c>
      <c r="Q1020" s="7">
        <f t="shared" si="4"/>
        <v>0.1041666667</v>
      </c>
      <c r="R1020" s="7">
        <f t="shared" si="5"/>
        <v>0.1584699454</v>
      </c>
      <c r="S1020" s="7">
        <f t="shared" si="6"/>
        <v>0.1092896175</v>
      </c>
      <c r="T1020" s="7">
        <f t="shared" si="7"/>
        <v>0.1510416667</v>
      </c>
      <c r="U1020" s="7">
        <f t="shared" si="8"/>
        <v>0.6900900901</v>
      </c>
      <c r="V1020" s="8">
        <f t="shared" si="9"/>
        <v>0.7179487179</v>
      </c>
      <c r="W1020" s="7">
        <f t="shared" si="10"/>
        <v>0.7014652015</v>
      </c>
      <c r="X1020" s="9">
        <f t="shared" si="11"/>
        <v>0.7063063063</v>
      </c>
      <c r="Y1020" s="7">
        <f t="shared" si="12"/>
        <v>-0.4233687621</v>
      </c>
      <c r="Z1020" s="7">
        <f t="shared" si="13"/>
        <v>3.432291615</v>
      </c>
      <c r="AA1020" s="7">
        <f t="shared" si="14"/>
        <v>3.601092842</v>
      </c>
      <c r="AB1020" s="7">
        <f t="shared" si="15"/>
        <v>0.1269</v>
      </c>
      <c r="AC1020" s="9">
        <f t="shared" si="16"/>
        <v>0.132975</v>
      </c>
      <c r="AD1020" s="9">
        <f t="shared" si="17"/>
        <v>0.129375</v>
      </c>
      <c r="AE1020" s="9">
        <f t="shared" si="18"/>
        <v>0.1305</v>
      </c>
      <c r="AF1020" s="7">
        <f t="shared" si="19"/>
        <v>0.5578947662</v>
      </c>
      <c r="AG1020" s="7">
        <f t="shared" si="20"/>
        <v>11.5885682</v>
      </c>
      <c r="AH1020" s="7">
        <f t="shared" si="21"/>
        <v>12.43481002</v>
      </c>
      <c r="AI1020" s="7">
        <f t="shared" si="22"/>
        <v>7.714875174</v>
      </c>
      <c r="AJ1020" s="7">
        <f t="shared" si="23"/>
        <v>1.045210331</v>
      </c>
      <c r="AK1020" s="7">
        <f t="shared" si="24"/>
        <v>0.4051172495</v>
      </c>
      <c r="AL1020" s="7">
        <f t="shared" si="25"/>
        <v>0.4077253092</v>
      </c>
    </row>
    <row r="1021" ht="15.75" customHeight="1">
      <c r="A1021" s="5">
        <v>19.2</v>
      </c>
      <c r="B1021" s="5" t="str">
        <f t="shared" si="1"/>
        <v>sangat baik</v>
      </c>
      <c r="C1021" s="5">
        <v>40.0</v>
      </c>
      <c r="D1021" s="7"/>
      <c r="E1021" s="5">
        <v>0.0462</v>
      </c>
      <c r="F1021" s="5">
        <v>0.052499998</v>
      </c>
      <c r="G1021" s="5">
        <v>0.0239</v>
      </c>
      <c r="H1021" s="5">
        <v>0.0229</v>
      </c>
      <c r="I1021" s="5">
        <v>0.0164</v>
      </c>
      <c r="J1021" s="5">
        <v>0.017100001</v>
      </c>
      <c r="K1021" s="5">
        <v>0.0152</v>
      </c>
      <c r="L1021" s="5">
        <v>0.014</v>
      </c>
      <c r="M1021" s="5">
        <v>0.0131</v>
      </c>
      <c r="N1021" s="5">
        <v>0.011</v>
      </c>
      <c r="O1021" s="7">
        <f t="shared" si="2"/>
        <v>-0.2225063939</v>
      </c>
      <c r="P1021" s="7">
        <f t="shared" si="3"/>
        <v>0.5509601049</v>
      </c>
      <c r="Q1021" s="7">
        <f t="shared" si="4"/>
        <v>0.074204947</v>
      </c>
      <c r="R1021" s="7">
        <f t="shared" si="5"/>
        <v>0.1603053435</v>
      </c>
      <c r="S1021" s="7">
        <f t="shared" si="6"/>
        <v>0.08015267176</v>
      </c>
      <c r="T1021" s="7">
        <f t="shared" si="7"/>
        <v>0.148409894</v>
      </c>
      <c r="U1021" s="7">
        <f t="shared" si="8"/>
        <v>0.6006097439</v>
      </c>
      <c r="V1021" s="8">
        <f t="shared" si="9"/>
        <v>0.6535432962</v>
      </c>
      <c r="W1021" s="7">
        <f t="shared" si="10"/>
        <v>0.620472429</v>
      </c>
      <c r="X1021" s="9">
        <f t="shared" si="11"/>
        <v>0.63262194</v>
      </c>
      <c r="Y1021" s="7">
        <f t="shared" si="12"/>
        <v>-0.3743455334</v>
      </c>
      <c r="Z1021" s="7">
        <f t="shared" si="13"/>
        <v>2.699646572</v>
      </c>
      <c r="AA1021" s="7">
        <f t="shared" si="14"/>
        <v>2.916030458</v>
      </c>
      <c r="AB1021" s="7">
        <f t="shared" si="15"/>
        <v>0.117774992</v>
      </c>
      <c r="AC1021" s="9">
        <f t="shared" si="16"/>
        <v>0.131949992</v>
      </c>
      <c r="AD1021" s="9">
        <f t="shared" si="17"/>
        <v>0.123549992</v>
      </c>
      <c r="AE1021" s="9">
        <f t="shared" si="18"/>
        <v>0.126174992</v>
      </c>
      <c r="AF1021" s="7">
        <f t="shared" si="19"/>
        <v>0.6359832636</v>
      </c>
      <c r="AG1021" s="7">
        <f t="shared" si="20"/>
        <v>13.15476345</v>
      </c>
      <c r="AH1021" s="7">
        <f t="shared" si="21"/>
        <v>13.86933719</v>
      </c>
      <c r="AI1021" s="7">
        <f t="shared" si="22"/>
        <v>11.80314581</v>
      </c>
      <c r="AJ1021" s="7">
        <f t="shared" si="23"/>
        <v>1.320773681</v>
      </c>
      <c r="AK1021" s="7">
        <f t="shared" si="24"/>
        <v>0.4552381126</v>
      </c>
      <c r="AL1021" s="7">
        <f t="shared" si="25"/>
        <v>0.5173160173</v>
      </c>
    </row>
    <row r="1022" ht="15.75" customHeight="1">
      <c r="A1022" s="5">
        <v>19.2</v>
      </c>
      <c r="B1022" s="5" t="str">
        <f t="shared" si="1"/>
        <v>sangat baik</v>
      </c>
      <c r="C1022" s="5">
        <v>50.0</v>
      </c>
      <c r="D1022" s="6"/>
      <c r="E1022" s="5">
        <v>0.051600002</v>
      </c>
      <c r="F1022" s="5">
        <v>0.043900002</v>
      </c>
      <c r="G1022" s="5">
        <v>0.029999999</v>
      </c>
      <c r="H1022" s="5">
        <v>0.0297</v>
      </c>
      <c r="I1022" s="5">
        <v>0.027000001</v>
      </c>
      <c r="J1022" s="5">
        <v>0.0276</v>
      </c>
      <c r="K1022" s="5">
        <v>0.021600001</v>
      </c>
      <c r="L1022" s="5">
        <v>0.0244</v>
      </c>
      <c r="M1022" s="5">
        <v>0.0129</v>
      </c>
      <c r="N1022" s="5">
        <v>0.0124</v>
      </c>
      <c r="O1022" s="7">
        <f t="shared" si="2"/>
        <v>-0.1627906589</v>
      </c>
      <c r="P1022" s="7">
        <f t="shared" si="3"/>
        <v>0.3404580149</v>
      </c>
      <c r="Q1022" s="7">
        <f t="shared" si="4"/>
        <v>0.2521739347</v>
      </c>
      <c r="R1022" s="7">
        <f t="shared" si="5"/>
        <v>0.2705882567</v>
      </c>
      <c r="S1022" s="7">
        <f t="shared" si="6"/>
        <v>0.2558823748</v>
      </c>
      <c r="T1022" s="7">
        <f t="shared" si="7"/>
        <v>0.2666666879</v>
      </c>
      <c r="U1022" s="7">
        <f t="shared" si="8"/>
        <v>0.5457746639</v>
      </c>
      <c r="V1022" s="8">
        <f t="shared" si="9"/>
        <v>0.5595026799</v>
      </c>
      <c r="W1022" s="7">
        <f t="shared" si="10"/>
        <v>0.5506216856</v>
      </c>
      <c r="X1022" s="9">
        <f t="shared" si="11"/>
        <v>0.5545774805</v>
      </c>
      <c r="Y1022" s="7">
        <f t="shared" si="12"/>
        <v>-0.1880920543</v>
      </c>
      <c r="Z1022" s="7">
        <f t="shared" si="13"/>
        <v>2.142028952</v>
      </c>
      <c r="AA1022" s="7">
        <f t="shared" si="14"/>
        <v>2.173529377</v>
      </c>
      <c r="AB1022" s="7">
        <f t="shared" si="15"/>
        <v>0.08312500775</v>
      </c>
      <c r="AC1022" s="9">
        <f t="shared" si="16"/>
        <v>0.08650000775</v>
      </c>
      <c r="AD1022" s="9">
        <f t="shared" si="17"/>
        <v>0.08450000775</v>
      </c>
      <c r="AE1022" s="9">
        <f t="shared" si="18"/>
        <v>0.08512500775</v>
      </c>
      <c r="AF1022" s="7">
        <f t="shared" si="19"/>
        <v>0.7200000573</v>
      </c>
      <c r="AG1022" s="7">
        <f t="shared" si="20"/>
        <v>13.84158178</v>
      </c>
      <c r="AH1022" s="7">
        <f t="shared" si="21"/>
        <v>15.88855692</v>
      </c>
      <c r="AI1022" s="7">
        <f t="shared" si="22"/>
        <v>22.60141555</v>
      </c>
      <c r="AJ1022" s="7">
        <f t="shared" si="23"/>
        <v>1.767424035</v>
      </c>
      <c r="AK1022" s="7">
        <f t="shared" si="24"/>
        <v>0.6833712445</v>
      </c>
      <c r="AL1022" s="7">
        <f t="shared" si="25"/>
        <v>0.5813953069</v>
      </c>
    </row>
    <row r="1023" ht="15.75" customHeight="1">
      <c r="A1023" s="5">
        <v>19.2</v>
      </c>
      <c r="B1023" s="5" t="str">
        <f t="shared" si="1"/>
        <v>sangat baik</v>
      </c>
      <c r="C1023" s="5">
        <v>40.0</v>
      </c>
      <c r="D1023" s="5"/>
      <c r="E1023" s="5">
        <v>0.039799999</v>
      </c>
      <c r="F1023" s="5">
        <v>0.054499999</v>
      </c>
      <c r="G1023" s="5">
        <v>0.036800001</v>
      </c>
      <c r="H1023" s="5">
        <v>0.0287</v>
      </c>
      <c r="I1023" s="5">
        <v>0.012775</v>
      </c>
      <c r="J1023" s="5">
        <v>0.014675</v>
      </c>
      <c r="K1023" s="5">
        <v>0.011</v>
      </c>
      <c r="L1023" s="5">
        <v>0.0112</v>
      </c>
      <c r="M1023" s="5">
        <v>0.00745</v>
      </c>
      <c r="N1023" s="5">
        <v>0.0068</v>
      </c>
      <c r="O1023" s="7">
        <f t="shared" si="2"/>
        <v>-0.5397489636</v>
      </c>
      <c r="P1023" s="7">
        <f t="shared" si="3"/>
        <v>0.6641221323</v>
      </c>
      <c r="Q1023" s="7">
        <f t="shared" si="4"/>
        <v>0.1924119241</v>
      </c>
      <c r="R1023" s="7">
        <f t="shared" si="5"/>
        <v>0.2359550562</v>
      </c>
      <c r="S1023" s="7">
        <f t="shared" si="6"/>
        <v>0.1994382022</v>
      </c>
      <c r="T1023" s="7">
        <f t="shared" si="7"/>
        <v>0.2276422764</v>
      </c>
      <c r="U1023" s="7">
        <f t="shared" si="8"/>
        <v>0.7594834505</v>
      </c>
      <c r="V1023" s="8">
        <f t="shared" si="9"/>
        <v>0.77814029</v>
      </c>
      <c r="W1023" s="7">
        <f t="shared" si="10"/>
        <v>0.7675367009</v>
      </c>
      <c r="X1023" s="9">
        <f t="shared" si="11"/>
        <v>0.7699757832</v>
      </c>
      <c r="Y1023" s="7">
        <f t="shared" si="12"/>
        <v>-0.1938663527</v>
      </c>
      <c r="Z1023" s="7">
        <f t="shared" si="13"/>
        <v>4.948509485</v>
      </c>
      <c r="AA1023" s="7">
        <f t="shared" si="14"/>
        <v>5.129213483</v>
      </c>
      <c r="AB1023" s="7">
        <f t="shared" si="15"/>
        <v>0.164962496</v>
      </c>
      <c r="AC1023" s="9">
        <f t="shared" si="16"/>
        <v>0.169349996</v>
      </c>
      <c r="AD1023" s="9">
        <f t="shared" si="17"/>
        <v>0.166749996</v>
      </c>
      <c r="AE1023" s="9">
        <f t="shared" si="18"/>
        <v>0.167562496</v>
      </c>
      <c r="AF1023" s="7">
        <f t="shared" si="19"/>
        <v>0.2989130354</v>
      </c>
      <c r="AG1023" s="7">
        <f t="shared" si="20"/>
        <v>17.95534206</v>
      </c>
      <c r="AH1023" s="7">
        <f t="shared" si="21"/>
        <v>18.48787612</v>
      </c>
      <c r="AI1023" s="7">
        <f t="shared" si="22"/>
        <v>9.591102032</v>
      </c>
      <c r="AJ1023" s="7">
        <f t="shared" si="23"/>
        <v>2.445518668</v>
      </c>
      <c r="AK1023" s="7">
        <f t="shared" si="24"/>
        <v>0.6752293885</v>
      </c>
      <c r="AL1023" s="7">
        <f t="shared" si="25"/>
        <v>0.9246231639</v>
      </c>
    </row>
    <row r="1024" ht="15.75" customHeight="1">
      <c r="A1024" s="5">
        <v>19.2</v>
      </c>
      <c r="B1024" s="5" t="str">
        <f t="shared" si="1"/>
        <v>sangat baik</v>
      </c>
      <c r="C1024" s="5">
        <v>50.0</v>
      </c>
      <c r="D1024" s="5"/>
      <c r="E1024" s="7">
        <v>0.081900001</v>
      </c>
      <c r="F1024" s="5">
        <v>0.121100001</v>
      </c>
      <c r="G1024" s="5">
        <v>0.137099996</v>
      </c>
      <c r="H1024" s="5">
        <v>0.147799999</v>
      </c>
      <c r="I1024" s="5">
        <v>0.0898</v>
      </c>
      <c r="J1024" s="5">
        <v>0.095700003</v>
      </c>
      <c r="K1024" s="5">
        <v>0.082500003</v>
      </c>
      <c r="L1024" s="5">
        <v>0.063299999</v>
      </c>
      <c r="M1024" s="5">
        <v>0.0037</v>
      </c>
      <c r="N1024" s="5">
        <v>0.0031</v>
      </c>
      <c r="O1024" s="7">
        <f t="shared" si="2"/>
        <v>-0.248633849</v>
      </c>
      <c r="P1024" s="7">
        <f t="shared" si="3"/>
        <v>0.1895874128</v>
      </c>
      <c r="Q1024" s="7">
        <f t="shared" si="4"/>
        <v>0.9141531352</v>
      </c>
      <c r="R1024" s="7">
        <f t="shared" si="5"/>
        <v>0.927570096</v>
      </c>
      <c r="S1024" s="7">
        <f t="shared" si="6"/>
        <v>0.9205607504</v>
      </c>
      <c r="T1024" s="7">
        <f t="shared" si="7"/>
        <v>0.9211136918</v>
      </c>
      <c r="U1024" s="7">
        <f t="shared" si="8"/>
        <v>0.9407051287</v>
      </c>
      <c r="V1024" s="8">
        <f t="shared" si="9"/>
        <v>0.9500805157</v>
      </c>
      <c r="W1024" s="7">
        <f t="shared" si="10"/>
        <v>0.9452495979</v>
      </c>
      <c r="X1024" s="9">
        <f t="shared" si="11"/>
        <v>0.9455128209</v>
      </c>
      <c r="Y1024" s="7">
        <f t="shared" si="12"/>
        <v>0.06196744843</v>
      </c>
      <c r="Z1024" s="7">
        <f t="shared" si="13"/>
        <v>2.99535949</v>
      </c>
      <c r="AA1024" s="7">
        <f t="shared" si="14"/>
        <v>3.016354999</v>
      </c>
      <c r="AB1024" s="7">
        <f t="shared" si="15"/>
        <v>0.4388000033</v>
      </c>
      <c r="AC1024" s="9">
        <f t="shared" si="16"/>
        <v>0.4428500033</v>
      </c>
      <c r="AD1024" s="9">
        <f t="shared" si="17"/>
        <v>0.4404500033</v>
      </c>
      <c r="AE1024" s="9">
        <f t="shared" si="18"/>
        <v>0.4412000033</v>
      </c>
      <c r="AF1024" s="7">
        <f t="shared" si="19"/>
        <v>0.6017505865</v>
      </c>
      <c r="AG1024" s="7">
        <f t="shared" si="20"/>
        <v>26.84774519</v>
      </c>
      <c r="AH1024" s="7">
        <f t="shared" si="21"/>
        <v>172.7724808</v>
      </c>
      <c r="AI1024" s="7">
        <f t="shared" si="22"/>
        <v>122.1573306</v>
      </c>
      <c r="AJ1024" s="7">
        <f t="shared" si="23"/>
        <v>294.1481335</v>
      </c>
      <c r="AK1024" s="7">
        <f t="shared" si="24"/>
        <v>1.132122171</v>
      </c>
      <c r="AL1024" s="7">
        <f t="shared" si="25"/>
        <v>1.673992605</v>
      </c>
    </row>
    <row r="1025" ht="15.75" customHeight="1">
      <c r="A1025" s="5">
        <v>19.2</v>
      </c>
      <c r="B1025" s="5" t="str">
        <f t="shared" si="1"/>
        <v>sangat baik</v>
      </c>
      <c r="C1025" s="5">
        <v>40.0</v>
      </c>
      <c r="D1025" s="5"/>
      <c r="E1025" s="7">
        <v>0.227266669</v>
      </c>
      <c r="F1025" s="5">
        <v>0.222833335</v>
      </c>
      <c r="G1025" s="5">
        <v>0.189566672</v>
      </c>
      <c r="H1025" s="5">
        <v>0.193233326</v>
      </c>
      <c r="I1025" s="5">
        <v>0.146466672</v>
      </c>
      <c r="J1025" s="5">
        <v>0.157733336</v>
      </c>
      <c r="K1025" s="5">
        <v>0.149599999</v>
      </c>
      <c r="L1025" s="5">
        <v>0.151800007</v>
      </c>
      <c r="M1025" s="5">
        <v>0.088866666</v>
      </c>
      <c r="N1025" s="5">
        <v>0.074266665</v>
      </c>
      <c r="O1025" s="7">
        <f t="shared" si="2"/>
        <v>-0.117837855</v>
      </c>
      <c r="P1025" s="7">
        <f t="shared" si="3"/>
        <v>0.1966347513</v>
      </c>
      <c r="Q1025" s="7">
        <f t="shared" si="4"/>
        <v>0.2546826954</v>
      </c>
      <c r="R1025" s="7">
        <f t="shared" si="5"/>
        <v>0.3365098343</v>
      </c>
      <c r="S1025" s="7">
        <f t="shared" si="6"/>
        <v>0.2712924377</v>
      </c>
      <c r="T1025" s="7">
        <f t="shared" si="7"/>
        <v>0.3159071898</v>
      </c>
      <c r="U1025" s="7">
        <f t="shared" si="8"/>
        <v>0.4297936111</v>
      </c>
      <c r="V1025" s="8">
        <f t="shared" si="9"/>
        <v>0.5000561091</v>
      </c>
      <c r="W1025" s="7">
        <f t="shared" si="10"/>
        <v>0.4509144026</v>
      </c>
      <c r="X1025" s="9">
        <f t="shared" si="11"/>
        <v>0.4766335243</v>
      </c>
      <c r="Y1025" s="7">
        <f t="shared" si="12"/>
        <v>-0.08066600979</v>
      </c>
      <c r="Z1025" s="7">
        <f t="shared" si="13"/>
        <v>1.729382205</v>
      </c>
      <c r="AA1025" s="7">
        <f t="shared" si="14"/>
        <v>1.84216801</v>
      </c>
      <c r="AB1025" s="7">
        <f t="shared" si="15"/>
        <v>0.2540833448</v>
      </c>
      <c r="AC1025" s="9">
        <f t="shared" si="16"/>
        <v>0.3526333515</v>
      </c>
      <c r="AD1025" s="9">
        <f t="shared" si="17"/>
        <v>0.2942333475</v>
      </c>
      <c r="AE1025" s="9">
        <f t="shared" si="18"/>
        <v>0.3124833488</v>
      </c>
      <c r="AF1025" s="7">
        <f t="shared" si="19"/>
        <v>0.7891682511</v>
      </c>
      <c r="AG1025" s="7">
        <f t="shared" si="20"/>
        <v>15.27405276</v>
      </c>
      <c r="AH1025" s="7">
        <f t="shared" si="21"/>
        <v>556.1430089</v>
      </c>
      <c r="AI1025" s="7">
        <f t="shared" si="22"/>
        <v>240.6601538</v>
      </c>
      <c r="AJ1025" s="7">
        <f t="shared" si="23"/>
        <v>3603.387334</v>
      </c>
      <c r="AK1025" s="7">
        <f t="shared" si="24"/>
        <v>0.8507105636</v>
      </c>
      <c r="AL1025" s="7">
        <f t="shared" si="25"/>
        <v>0.8341155913</v>
      </c>
    </row>
    <row r="1026" ht="15.75" customHeight="1">
      <c r="A1026" s="5">
        <v>19.2</v>
      </c>
      <c r="B1026" s="5" t="str">
        <f t="shared" si="1"/>
        <v>sangat baik</v>
      </c>
      <c r="C1026" s="5">
        <v>40.0</v>
      </c>
      <c r="D1026" s="5"/>
      <c r="E1026" s="7">
        <v>0.151299998</v>
      </c>
      <c r="F1026" s="5">
        <v>0.190699995</v>
      </c>
      <c r="G1026" s="5">
        <v>0.209600002</v>
      </c>
      <c r="H1026" s="5">
        <v>0.229800001</v>
      </c>
      <c r="I1026" s="5">
        <v>0.154400006</v>
      </c>
      <c r="J1026" s="5">
        <v>0.174700007</v>
      </c>
      <c r="K1026" s="5">
        <v>0.121299997</v>
      </c>
      <c r="L1026" s="5">
        <v>0.143900007</v>
      </c>
      <c r="M1026" s="5">
        <v>0.0298</v>
      </c>
      <c r="N1026" s="5">
        <v>0.022600001</v>
      </c>
      <c r="O1026" s="7">
        <f t="shared" si="2"/>
        <v>-0.2668480062</v>
      </c>
      <c r="P1026" s="7">
        <f t="shared" si="3"/>
        <v>0.2224358967</v>
      </c>
      <c r="Q1026" s="7">
        <f t="shared" si="4"/>
        <v>0.6055592245</v>
      </c>
      <c r="R1026" s="7">
        <f t="shared" si="5"/>
        <v>0.685892963</v>
      </c>
      <c r="S1026" s="7">
        <f t="shared" si="6"/>
        <v>0.6358582229</v>
      </c>
      <c r="T1026" s="7">
        <f t="shared" si="7"/>
        <v>0.6532097813</v>
      </c>
      <c r="U1026" s="7">
        <f t="shared" si="8"/>
        <v>0.7297052093</v>
      </c>
      <c r="V1026" s="8">
        <f t="shared" si="9"/>
        <v>0.788091876</v>
      </c>
      <c r="W1026" s="7">
        <f t="shared" si="10"/>
        <v>0.7543366058</v>
      </c>
      <c r="X1026" s="9">
        <f t="shared" si="11"/>
        <v>0.7623582667</v>
      </c>
      <c r="Y1026" s="7">
        <f t="shared" si="12"/>
        <v>0.0472146069</v>
      </c>
      <c r="Z1026" s="7">
        <f t="shared" si="13"/>
        <v>2.649238947</v>
      </c>
      <c r="AA1026" s="7">
        <f t="shared" si="14"/>
        <v>2.78179293</v>
      </c>
      <c r="AB1026" s="7">
        <f t="shared" si="15"/>
        <v>0.5313249808</v>
      </c>
      <c r="AC1026" s="9">
        <f t="shared" si="16"/>
        <v>0.579924974</v>
      </c>
      <c r="AD1026" s="9">
        <f t="shared" si="17"/>
        <v>0.551124978</v>
      </c>
      <c r="AE1026" s="9">
        <f t="shared" si="18"/>
        <v>0.5601249768</v>
      </c>
      <c r="AF1026" s="7">
        <f t="shared" si="19"/>
        <v>0.5787213542</v>
      </c>
      <c r="AG1026" s="7">
        <f t="shared" si="20"/>
        <v>25.25496113</v>
      </c>
      <c r="AH1026" s="7">
        <f t="shared" si="21"/>
        <v>869.052313</v>
      </c>
      <c r="AI1026" s="7">
        <f t="shared" si="22"/>
        <v>276.4480378</v>
      </c>
      <c r="AJ1026" s="7">
        <f t="shared" si="23"/>
        <v>9379.870935</v>
      </c>
      <c r="AK1026" s="7">
        <f t="shared" si="24"/>
        <v>1.099108587</v>
      </c>
      <c r="AL1026" s="7">
        <f t="shared" si="25"/>
        <v>1.385327196</v>
      </c>
    </row>
    <row r="1027" ht="15.75" customHeight="1">
      <c r="A1027" s="5">
        <v>19.12</v>
      </c>
      <c r="B1027" s="5" t="str">
        <f t="shared" si="1"/>
        <v>sangat baik</v>
      </c>
      <c r="C1027" s="5">
        <v>40.0</v>
      </c>
      <c r="D1027" s="5"/>
      <c r="E1027" s="7">
        <v>0.0296</v>
      </c>
      <c r="F1027" s="5">
        <v>0.020199999</v>
      </c>
      <c r="G1027" s="5">
        <v>0.0118</v>
      </c>
      <c r="H1027" s="5">
        <v>0.01155</v>
      </c>
      <c r="I1027" s="5">
        <v>0.011</v>
      </c>
      <c r="J1027" s="5">
        <v>0.01065</v>
      </c>
      <c r="K1027" s="5">
        <v>0.00845</v>
      </c>
      <c r="L1027" s="5">
        <v>0.01065</v>
      </c>
      <c r="M1027" s="5">
        <v>0.01025</v>
      </c>
      <c r="N1027" s="5">
        <v>0.009</v>
      </c>
      <c r="O1027" s="7">
        <f t="shared" si="2"/>
        <v>-0.1654320988</v>
      </c>
      <c r="P1027" s="7">
        <f t="shared" si="3"/>
        <v>0.4101221435</v>
      </c>
      <c r="Q1027" s="7">
        <f t="shared" si="4"/>
        <v>-0.09625668449</v>
      </c>
      <c r="R1027" s="7">
        <f t="shared" si="5"/>
        <v>-0.03151862464</v>
      </c>
      <c r="S1027" s="7">
        <f t="shared" si="6"/>
        <v>-0.1031518625</v>
      </c>
      <c r="T1027" s="7">
        <f t="shared" si="7"/>
        <v>-0.02941176471</v>
      </c>
      <c r="U1027" s="7">
        <f t="shared" si="8"/>
        <v>0.3267651667</v>
      </c>
      <c r="V1027" s="8">
        <f t="shared" si="9"/>
        <v>0.3835616227</v>
      </c>
      <c r="W1027" s="7">
        <f t="shared" si="10"/>
        <v>0.3407534021</v>
      </c>
      <c r="X1027" s="9">
        <f t="shared" si="11"/>
        <v>0.3678160712</v>
      </c>
      <c r="Y1027" s="7">
        <f t="shared" si="12"/>
        <v>-0.262499977</v>
      </c>
      <c r="Z1027" s="7">
        <f t="shared" si="13"/>
        <v>1.711229893</v>
      </c>
      <c r="AA1027" s="7">
        <f t="shared" si="14"/>
        <v>1.833810831</v>
      </c>
      <c r="AB1027" s="7">
        <f t="shared" si="15"/>
        <v>0.009499996</v>
      </c>
      <c r="AC1027" s="9">
        <f t="shared" si="16"/>
        <v>0.017937496</v>
      </c>
      <c r="AD1027" s="9">
        <f t="shared" si="17"/>
        <v>0.012937496</v>
      </c>
      <c r="AE1027" s="9">
        <f t="shared" si="18"/>
        <v>0.014499996</v>
      </c>
      <c r="AF1027" s="7">
        <f t="shared" si="19"/>
        <v>0.7161016949</v>
      </c>
      <c r="AG1027" s="7">
        <f t="shared" si="20"/>
        <v>12.192346</v>
      </c>
      <c r="AH1027" s="7">
        <f t="shared" si="21"/>
        <v>10.59170502</v>
      </c>
      <c r="AI1027" s="7">
        <f t="shared" si="22"/>
        <v>6.207767369</v>
      </c>
      <c r="AJ1027" s="7">
        <f t="shared" si="23"/>
        <v>0.7411014057</v>
      </c>
      <c r="AK1027" s="7">
        <f t="shared" si="24"/>
        <v>0.5841584448</v>
      </c>
      <c r="AL1027" s="7">
        <f t="shared" si="25"/>
        <v>0.3986486486</v>
      </c>
    </row>
    <row r="1028" ht="15.75" customHeight="1">
      <c r="A1028" s="5">
        <v>19.1</v>
      </c>
      <c r="B1028" s="5" t="str">
        <f t="shared" si="1"/>
        <v>sangat baik</v>
      </c>
      <c r="C1028" s="5">
        <v>40.0</v>
      </c>
      <c r="D1028" s="5"/>
      <c r="E1028" s="7">
        <v>0.137999997</v>
      </c>
      <c r="F1028" s="5">
        <v>0.183575004</v>
      </c>
      <c r="G1028" s="5">
        <v>0.201700002</v>
      </c>
      <c r="H1028" s="5">
        <v>0.223725006</v>
      </c>
      <c r="I1028" s="5">
        <v>0.231700003</v>
      </c>
      <c r="J1028" s="5">
        <v>0.246849999</v>
      </c>
      <c r="K1028" s="5">
        <v>0.258374989</v>
      </c>
      <c r="L1028" s="5">
        <v>0.250849992</v>
      </c>
      <c r="M1028" s="5">
        <v>0.189724997</v>
      </c>
      <c r="N1028" s="5">
        <v>0.135775</v>
      </c>
      <c r="O1028" s="7">
        <f t="shared" si="2"/>
        <v>0.1231864111</v>
      </c>
      <c r="P1028" s="7">
        <f t="shared" si="3"/>
        <v>-0.1692498839</v>
      </c>
      <c r="Q1028" s="7">
        <f t="shared" si="4"/>
        <v>0.1532023971</v>
      </c>
      <c r="R1028" s="7">
        <f t="shared" si="5"/>
        <v>0.3110490738</v>
      </c>
      <c r="S1028" s="7">
        <f t="shared" si="6"/>
        <v>0.174172254</v>
      </c>
      <c r="T1028" s="7">
        <f t="shared" si="7"/>
        <v>0.2735996269</v>
      </c>
      <c r="U1028" s="7">
        <f t="shared" si="8"/>
        <v>-0.01647466644</v>
      </c>
      <c r="V1028" s="8">
        <f t="shared" si="9"/>
        <v>0.1496790462</v>
      </c>
      <c r="W1028" s="7">
        <f t="shared" si="10"/>
        <v>-0.01925784538</v>
      </c>
      <c r="X1028" s="9">
        <f t="shared" si="11"/>
        <v>0.1280471574</v>
      </c>
      <c r="Y1028" s="7">
        <f t="shared" si="12"/>
        <v>0.04704431307</v>
      </c>
      <c r="Z1028" s="7">
        <f t="shared" si="13"/>
        <v>0.8597969606</v>
      </c>
      <c r="AA1028" s="7">
        <f t="shared" si="14"/>
        <v>0.9774832342</v>
      </c>
      <c r="AB1028" s="7">
        <f t="shared" si="15"/>
        <v>-0.610937461</v>
      </c>
      <c r="AC1028" s="9">
        <f t="shared" si="16"/>
        <v>-0.2467749813</v>
      </c>
      <c r="AD1028" s="9">
        <f t="shared" si="17"/>
        <v>-0.4625749693</v>
      </c>
      <c r="AE1028" s="9">
        <f t="shared" si="18"/>
        <v>-0.395137473</v>
      </c>
      <c r="AF1028" s="7">
        <f t="shared" si="19"/>
        <v>1.280986547</v>
      </c>
      <c r="AG1028" s="7">
        <f t="shared" si="20"/>
        <v>26.14944358</v>
      </c>
      <c r="AH1028" s="7">
        <f t="shared" si="21"/>
        <v>728.7840194</v>
      </c>
      <c r="AI1028" s="7">
        <f t="shared" si="22"/>
        <v>441.930294</v>
      </c>
      <c r="AJ1028" s="7">
        <f t="shared" si="23"/>
        <v>6432.102729</v>
      </c>
      <c r="AK1028" s="7">
        <f t="shared" si="24"/>
        <v>1.098733475</v>
      </c>
      <c r="AL1028" s="7">
        <f t="shared" si="25"/>
        <v>1.461594249</v>
      </c>
    </row>
    <row r="1029" ht="15.75" customHeight="1">
      <c r="A1029" s="5">
        <v>19.06</v>
      </c>
      <c r="B1029" s="5" t="str">
        <f t="shared" si="1"/>
        <v>sangat baik</v>
      </c>
      <c r="C1029" s="5">
        <v>40.0</v>
      </c>
      <c r="D1029" s="5"/>
      <c r="E1029" s="5">
        <v>0.056371428</v>
      </c>
      <c r="F1029" s="5">
        <v>0.06925714</v>
      </c>
      <c r="G1029" s="5">
        <v>0.077971429</v>
      </c>
      <c r="H1029" s="5">
        <v>0.078528568</v>
      </c>
      <c r="I1029" s="5">
        <v>0.040642858</v>
      </c>
      <c r="J1029" s="5">
        <v>0.041985713</v>
      </c>
      <c r="K1029" s="5">
        <v>0.032357141</v>
      </c>
      <c r="L1029" s="5">
        <v>0.03337143</v>
      </c>
      <c r="M1029" s="5">
        <v>0.024385715</v>
      </c>
      <c r="N1029" s="5">
        <v>0.0266</v>
      </c>
      <c r="O1029" s="7">
        <f t="shared" si="2"/>
        <v>-0.413440399</v>
      </c>
      <c r="P1029" s="7">
        <f t="shared" si="3"/>
        <v>0.3631379235</v>
      </c>
      <c r="Q1029" s="7">
        <f t="shared" si="4"/>
        <v>0.1404833412</v>
      </c>
      <c r="R1029" s="7">
        <f t="shared" si="5"/>
        <v>0.097649596</v>
      </c>
      <c r="S1029" s="7">
        <f t="shared" si="6"/>
        <v>0.1352071329</v>
      </c>
      <c r="T1029" s="7">
        <f t="shared" si="7"/>
        <v>0.1014601909</v>
      </c>
      <c r="U1029" s="7">
        <f t="shared" si="8"/>
        <v>0.4791761742</v>
      </c>
      <c r="V1029" s="8">
        <f t="shared" si="9"/>
        <v>0.445007435</v>
      </c>
      <c r="W1029" s="7">
        <f t="shared" si="10"/>
        <v>0.4681072792</v>
      </c>
      <c r="X1029" s="9">
        <f t="shared" si="11"/>
        <v>0.4555301096</v>
      </c>
      <c r="Y1029" s="7">
        <f t="shared" si="12"/>
        <v>0.05918884534</v>
      </c>
      <c r="Z1029" s="7">
        <f t="shared" si="13"/>
        <v>2.594662648</v>
      </c>
      <c r="AA1029" s="7">
        <f t="shared" si="14"/>
        <v>2.49721351</v>
      </c>
      <c r="AB1029" s="7">
        <f t="shared" si="15"/>
        <v>0.1043356985</v>
      </c>
      <c r="AC1029" s="9">
        <f t="shared" si="16"/>
        <v>0.08938927475</v>
      </c>
      <c r="AD1029" s="9">
        <f t="shared" si="17"/>
        <v>0.09824641475</v>
      </c>
      <c r="AE1029" s="9">
        <f t="shared" si="18"/>
        <v>0.0954785585</v>
      </c>
      <c r="AF1029" s="7">
        <f t="shared" si="19"/>
        <v>0.4149871487</v>
      </c>
      <c r="AG1029" s="7">
        <f t="shared" si="20"/>
        <v>22.69565759</v>
      </c>
      <c r="AH1029" s="7">
        <f t="shared" si="21"/>
        <v>46.26968753</v>
      </c>
      <c r="AI1029" s="7">
        <f t="shared" si="22"/>
        <v>39.9365731</v>
      </c>
      <c r="AJ1029" s="7">
        <f t="shared" si="23"/>
        <v>17.46849161</v>
      </c>
      <c r="AK1029" s="7">
        <f t="shared" si="24"/>
        <v>1.125825135</v>
      </c>
      <c r="AL1029" s="7">
        <f t="shared" si="25"/>
        <v>1.383172855</v>
      </c>
    </row>
    <row r="1030" ht="15.75" customHeight="1">
      <c r="A1030" s="5">
        <v>19.04</v>
      </c>
      <c r="B1030" s="5" t="str">
        <f t="shared" si="1"/>
        <v>sangat baik</v>
      </c>
      <c r="C1030" s="5">
        <v>40.0</v>
      </c>
      <c r="D1030" s="5"/>
      <c r="E1030" s="5">
        <v>0.058400001</v>
      </c>
      <c r="F1030" s="5">
        <v>0.068999998</v>
      </c>
      <c r="G1030" s="5">
        <v>0.037799999</v>
      </c>
      <c r="H1030" s="5">
        <v>0.030400001</v>
      </c>
      <c r="I1030" s="5">
        <v>0.020099999</v>
      </c>
      <c r="J1030" s="5">
        <v>0.0217</v>
      </c>
      <c r="K1030" s="5">
        <v>0.0176</v>
      </c>
      <c r="L1030" s="5">
        <v>0.017899999</v>
      </c>
      <c r="M1030" s="5">
        <v>0.013</v>
      </c>
      <c r="N1030" s="5">
        <v>0.0126</v>
      </c>
      <c r="O1030" s="7">
        <f t="shared" si="2"/>
        <v>-0.3646209272</v>
      </c>
      <c r="P1030" s="7">
        <f t="shared" si="3"/>
        <v>0.5935334779</v>
      </c>
      <c r="Q1030" s="7">
        <f t="shared" si="4"/>
        <v>0.1503267974</v>
      </c>
      <c r="R1030" s="7">
        <f t="shared" si="5"/>
        <v>0.1655629139</v>
      </c>
      <c r="S1030" s="7">
        <f t="shared" si="6"/>
        <v>0.1523178808</v>
      </c>
      <c r="T1030" s="7">
        <f t="shared" si="7"/>
        <v>0.1633986928</v>
      </c>
      <c r="U1030" s="7">
        <f t="shared" si="8"/>
        <v>0.6829268215</v>
      </c>
      <c r="V1030" s="8">
        <f t="shared" si="9"/>
        <v>0.691176463</v>
      </c>
      <c r="W1030" s="7">
        <f t="shared" si="10"/>
        <v>0.6862745021</v>
      </c>
      <c r="X1030" s="9">
        <f t="shared" si="11"/>
        <v>0.6878048704</v>
      </c>
      <c r="Y1030" s="7">
        <f t="shared" si="12"/>
        <v>-0.2921348303</v>
      </c>
      <c r="Z1030" s="7">
        <f t="shared" si="13"/>
        <v>3.49019598</v>
      </c>
      <c r="AA1030" s="7">
        <f t="shared" si="14"/>
        <v>3.536423742</v>
      </c>
      <c r="AB1030" s="7">
        <f t="shared" si="15"/>
        <v>0.183849992</v>
      </c>
      <c r="AC1030" s="9">
        <f t="shared" si="16"/>
        <v>0.186549992</v>
      </c>
      <c r="AD1030" s="9">
        <f t="shared" si="17"/>
        <v>0.184949992</v>
      </c>
      <c r="AE1030" s="9">
        <f t="shared" si="18"/>
        <v>0.185449992</v>
      </c>
      <c r="AF1030" s="7">
        <f t="shared" si="19"/>
        <v>0.4656084779</v>
      </c>
      <c r="AG1030" s="7">
        <f t="shared" si="20"/>
        <v>14.52815948</v>
      </c>
      <c r="AH1030" s="7">
        <f t="shared" si="21"/>
        <v>18.90444137</v>
      </c>
      <c r="AI1030" s="7">
        <f t="shared" si="22"/>
        <v>16.30789381</v>
      </c>
      <c r="AJ1030" s="7">
        <f t="shared" si="23"/>
        <v>2.565137643</v>
      </c>
      <c r="AK1030" s="7">
        <f t="shared" si="24"/>
        <v>0.5478260883</v>
      </c>
      <c r="AL1030" s="7">
        <f t="shared" si="25"/>
        <v>0.6472602458</v>
      </c>
    </row>
    <row r="1031" ht="15.75" customHeight="1">
      <c r="A1031" s="5">
        <v>19.0</v>
      </c>
      <c r="B1031" s="5" t="str">
        <f t="shared" si="1"/>
        <v>sangat baik</v>
      </c>
      <c r="C1031" s="5">
        <v>40.0</v>
      </c>
      <c r="D1031" s="7"/>
      <c r="E1031" s="5">
        <v>0.031500001</v>
      </c>
      <c r="F1031" s="5">
        <v>0.056299999</v>
      </c>
      <c r="G1031" s="5">
        <v>0.0295</v>
      </c>
      <c r="H1031" s="5">
        <v>0.0363</v>
      </c>
      <c r="I1031" s="5">
        <v>0.0098</v>
      </c>
      <c r="J1031" s="5">
        <v>0.0105</v>
      </c>
      <c r="K1031" s="5">
        <v>0.0059</v>
      </c>
      <c r="L1031" s="5">
        <v>0.0055</v>
      </c>
      <c r="M1031" s="5">
        <v>6.0E-4</v>
      </c>
      <c r="N1031" s="5">
        <v>0.0014</v>
      </c>
      <c r="O1031" s="7">
        <f t="shared" si="2"/>
        <v>-0.6666666667</v>
      </c>
      <c r="P1031" s="7">
        <f t="shared" si="3"/>
        <v>0.810289386</v>
      </c>
      <c r="Q1031" s="7">
        <f t="shared" si="4"/>
        <v>0.8153846154</v>
      </c>
      <c r="R1031" s="7">
        <f t="shared" si="5"/>
        <v>0.6164383562</v>
      </c>
      <c r="S1031" s="7">
        <f t="shared" si="6"/>
        <v>0.7260273973</v>
      </c>
      <c r="T1031" s="7">
        <f t="shared" si="7"/>
        <v>0.6923076923</v>
      </c>
      <c r="U1031" s="7">
        <f t="shared" si="8"/>
        <v>0.9789103687</v>
      </c>
      <c r="V1031" s="8">
        <f t="shared" si="9"/>
        <v>0.9514731361</v>
      </c>
      <c r="W1031" s="7">
        <f t="shared" si="10"/>
        <v>0.9653379543</v>
      </c>
      <c r="X1031" s="9">
        <f t="shared" si="11"/>
        <v>0.9648506145</v>
      </c>
      <c r="Y1031" s="7">
        <f t="shared" si="12"/>
        <v>-0.3123543043</v>
      </c>
      <c r="Z1031" s="7">
        <f t="shared" si="13"/>
        <v>13.19999985</v>
      </c>
      <c r="AA1031" s="7">
        <f t="shared" si="14"/>
        <v>11.75342452</v>
      </c>
      <c r="AB1031" s="7">
        <f t="shared" si="15"/>
        <v>0.219674996</v>
      </c>
      <c r="AC1031" s="9">
        <f t="shared" si="16"/>
        <v>0.214274996</v>
      </c>
      <c r="AD1031" s="9">
        <f t="shared" si="17"/>
        <v>0.217474996</v>
      </c>
      <c r="AE1031" s="9">
        <f t="shared" si="18"/>
        <v>0.216474996</v>
      </c>
      <c r="AF1031" s="7">
        <f t="shared" si="19"/>
        <v>0.2</v>
      </c>
      <c r="AG1031" s="7">
        <f t="shared" si="20"/>
        <v>18.11602864</v>
      </c>
      <c r="AH1031" s="7">
        <f t="shared" si="21"/>
        <v>15.71252715</v>
      </c>
      <c r="AI1031" s="7">
        <f t="shared" si="22"/>
        <v>6.089419517</v>
      </c>
      <c r="AJ1031" s="7">
        <f t="shared" si="23"/>
        <v>1.725722299</v>
      </c>
      <c r="AK1031" s="7">
        <f t="shared" si="24"/>
        <v>0.5239786949</v>
      </c>
      <c r="AL1031" s="7">
        <f t="shared" si="25"/>
        <v>0.9365079068</v>
      </c>
    </row>
    <row r="1032" ht="15.75" customHeight="1">
      <c r="A1032" s="5">
        <v>19.0</v>
      </c>
      <c r="B1032" s="5" t="str">
        <f t="shared" si="1"/>
        <v>sangat baik</v>
      </c>
      <c r="C1032" s="5">
        <v>40.0</v>
      </c>
      <c r="D1032" s="7"/>
      <c r="E1032" s="5">
        <v>0.050999999</v>
      </c>
      <c r="F1032" s="5">
        <v>0.0583</v>
      </c>
      <c r="G1032" s="5">
        <v>0.035500001</v>
      </c>
      <c r="H1032" s="5">
        <v>0.029300001</v>
      </c>
      <c r="I1032" s="5">
        <v>0.0139</v>
      </c>
      <c r="J1032" s="5">
        <v>0.0143</v>
      </c>
      <c r="K1032" s="5">
        <v>0.0112</v>
      </c>
      <c r="L1032" s="5">
        <v>0.0109</v>
      </c>
      <c r="M1032" s="5">
        <v>0.0043</v>
      </c>
      <c r="N1032" s="5">
        <v>0.0032</v>
      </c>
      <c r="O1032" s="7">
        <f t="shared" si="2"/>
        <v>-0.5203426227</v>
      </c>
      <c r="P1032" s="7">
        <f t="shared" si="3"/>
        <v>0.6776978417</v>
      </c>
      <c r="Q1032" s="7">
        <f t="shared" si="4"/>
        <v>0.4451612903</v>
      </c>
      <c r="R1032" s="7">
        <f t="shared" si="5"/>
        <v>0.5555555556</v>
      </c>
      <c r="S1032" s="7">
        <f t="shared" si="6"/>
        <v>0.4791666667</v>
      </c>
      <c r="T1032" s="7">
        <f t="shared" si="7"/>
        <v>0.5161290323</v>
      </c>
      <c r="U1032" s="7">
        <f t="shared" si="8"/>
        <v>0.8626198083</v>
      </c>
      <c r="V1032" s="8">
        <f t="shared" si="9"/>
        <v>0.8959349593</v>
      </c>
      <c r="W1032" s="7">
        <f t="shared" si="10"/>
        <v>0.8780487805</v>
      </c>
      <c r="X1032" s="9">
        <f t="shared" si="11"/>
        <v>0.8801916933</v>
      </c>
      <c r="Y1032" s="7">
        <f t="shared" si="12"/>
        <v>-0.2430703492</v>
      </c>
      <c r="Z1032" s="7">
        <f t="shared" si="13"/>
        <v>6.051612968</v>
      </c>
      <c r="AA1032" s="7">
        <f t="shared" si="14"/>
        <v>6.513888958</v>
      </c>
      <c r="AB1032" s="7">
        <f t="shared" si="15"/>
        <v>0.201375</v>
      </c>
      <c r="AC1032" s="9">
        <f t="shared" si="16"/>
        <v>0.2088</v>
      </c>
      <c r="AD1032" s="9">
        <f t="shared" si="17"/>
        <v>0.2044</v>
      </c>
      <c r="AE1032" s="9">
        <f t="shared" si="18"/>
        <v>0.205775</v>
      </c>
      <c r="AF1032" s="7">
        <f t="shared" si="19"/>
        <v>0.3154929489</v>
      </c>
      <c r="AG1032" s="7">
        <f t="shared" si="20"/>
        <v>15.29102886</v>
      </c>
      <c r="AH1032" s="7">
        <f t="shared" si="21"/>
        <v>17.96003271</v>
      </c>
      <c r="AI1032" s="7">
        <f t="shared" si="22"/>
        <v>9.260043329</v>
      </c>
      <c r="AJ1032" s="7">
        <f t="shared" si="23"/>
        <v>2.298313825</v>
      </c>
      <c r="AK1032" s="7">
        <f t="shared" si="24"/>
        <v>0.6089193997</v>
      </c>
      <c r="AL1032" s="7">
        <f t="shared" si="25"/>
        <v>0.6960784646</v>
      </c>
    </row>
    <row r="1033" ht="15.75" customHeight="1">
      <c r="A1033" s="5">
        <v>18.98</v>
      </c>
      <c r="B1033" s="5" t="str">
        <f t="shared" si="1"/>
        <v>sangat baik</v>
      </c>
      <c r="C1033" s="5">
        <v>40.0</v>
      </c>
      <c r="D1033" s="5"/>
      <c r="E1033" s="5">
        <v>0.078824997</v>
      </c>
      <c r="F1033" s="5">
        <v>0.075499997</v>
      </c>
      <c r="G1033" s="5">
        <v>0.060375001</v>
      </c>
      <c r="H1033" s="5">
        <v>0.066950001</v>
      </c>
      <c r="I1033" s="5">
        <v>0.059525002</v>
      </c>
      <c r="J1033" s="5">
        <v>0.058899999</v>
      </c>
      <c r="K1033" s="5">
        <v>0.050025001</v>
      </c>
      <c r="L1033" s="5">
        <v>0.055225</v>
      </c>
      <c r="M1033" s="5">
        <v>0.046250001</v>
      </c>
      <c r="N1033" s="5">
        <v>0.040275</v>
      </c>
      <c r="O1033" s="7">
        <f t="shared" si="2"/>
        <v>-0.0937499983</v>
      </c>
      <c r="P1033" s="7">
        <f t="shared" si="3"/>
        <v>0.2029475914</v>
      </c>
      <c r="Q1033" s="7">
        <f t="shared" si="4"/>
        <v>0.03921059384</v>
      </c>
      <c r="R1033" s="7">
        <f t="shared" si="5"/>
        <v>0.1079734318</v>
      </c>
      <c r="S1033" s="7">
        <f t="shared" si="6"/>
        <v>0.04180509367</v>
      </c>
      <c r="T1033" s="7">
        <f t="shared" si="7"/>
        <v>0.1012724051</v>
      </c>
      <c r="U1033" s="7">
        <f t="shared" si="8"/>
        <v>0.2402463777</v>
      </c>
      <c r="V1033" s="8">
        <f t="shared" si="9"/>
        <v>0.3042539228</v>
      </c>
      <c r="W1033" s="7">
        <f t="shared" si="10"/>
        <v>0.252645189</v>
      </c>
      <c r="X1033" s="9">
        <f t="shared" si="11"/>
        <v>0.289322362</v>
      </c>
      <c r="Y1033" s="7">
        <f t="shared" si="12"/>
        <v>-0.1113155196</v>
      </c>
      <c r="Z1033" s="7">
        <f t="shared" si="13"/>
        <v>1.411321685</v>
      </c>
      <c r="AA1033" s="7">
        <f t="shared" si="14"/>
        <v>1.504706495</v>
      </c>
      <c r="AB1033" s="7">
        <f t="shared" si="15"/>
        <v>-0.022693769</v>
      </c>
      <c r="AC1033" s="9">
        <f t="shared" si="16"/>
        <v>0.01763748775</v>
      </c>
      <c r="AD1033" s="9">
        <f t="shared" si="17"/>
        <v>-0.00626251625</v>
      </c>
      <c r="AE1033" s="9">
        <f t="shared" si="18"/>
        <v>0.001206235</v>
      </c>
      <c r="AF1033" s="7">
        <f t="shared" si="19"/>
        <v>0.8285714314</v>
      </c>
      <c r="AG1033" s="7">
        <f t="shared" si="20"/>
        <v>15.71640305</v>
      </c>
      <c r="AH1033" s="7">
        <f t="shared" si="21"/>
        <v>31.26213636</v>
      </c>
      <c r="AI1033" s="7">
        <f t="shared" si="22"/>
        <v>63.22203356</v>
      </c>
      <c r="AJ1033" s="7">
        <f t="shared" si="23"/>
        <v>7.538938273</v>
      </c>
      <c r="AK1033" s="7">
        <f t="shared" si="24"/>
        <v>0.7996689192</v>
      </c>
      <c r="AL1033" s="7">
        <f t="shared" si="25"/>
        <v>0.7659372445</v>
      </c>
    </row>
    <row r="1034" ht="15.75" customHeight="1">
      <c r="A1034" s="5">
        <v>18.95</v>
      </c>
      <c r="B1034" s="5" t="str">
        <f t="shared" si="1"/>
        <v>sangat baik</v>
      </c>
      <c r="C1034" s="5">
        <v>40.0</v>
      </c>
      <c r="D1034" s="5"/>
      <c r="E1034" s="5">
        <v>0.050250001</v>
      </c>
      <c r="F1034" s="5">
        <v>0.055100001</v>
      </c>
      <c r="G1034" s="5">
        <v>0.02165</v>
      </c>
      <c r="H1034" s="5">
        <v>0.018300001</v>
      </c>
      <c r="I1034" s="5">
        <v>0.01325</v>
      </c>
      <c r="J1034" s="5">
        <v>0.0131</v>
      </c>
      <c r="K1034" s="5">
        <v>0.01145</v>
      </c>
      <c r="L1034" s="5">
        <v>0.01075</v>
      </c>
      <c r="M1034" s="5">
        <v>0.00675</v>
      </c>
      <c r="N1034" s="5">
        <v>0.0065</v>
      </c>
      <c r="O1034" s="7">
        <f t="shared" si="2"/>
        <v>-0.3081570997</v>
      </c>
      <c r="P1034" s="7">
        <f t="shared" si="3"/>
        <v>0.6558978264</v>
      </c>
      <c r="Q1034" s="7">
        <f t="shared" si="4"/>
        <v>0.2582417582</v>
      </c>
      <c r="R1034" s="7">
        <f t="shared" si="5"/>
        <v>0.2757660167</v>
      </c>
      <c r="S1034" s="7">
        <f t="shared" si="6"/>
        <v>0.2618384401</v>
      </c>
      <c r="T1034" s="7">
        <f t="shared" si="7"/>
        <v>0.271978022</v>
      </c>
      <c r="U1034" s="7">
        <f t="shared" si="8"/>
        <v>0.7817299954</v>
      </c>
      <c r="V1034" s="8">
        <f t="shared" si="9"/>
        <v>0.7889610424</v>
      </c>
      <c r="W1034" s="7">
        <f t="shared" si="10"/>
        <v>0.7849026009</v>
      </c>
      <c r="X1034" s="9">
        <f t="shared" si="11"/>
        <v>0.7857720326</v>
      </c>
      <c r="Y1034" s="7">
        <f t="shared" si="12"/>
        <v>-0.4358306262</v>
      </c>
      <c r="Z1034" s="7">
        <f t="shared" si="13"/>
        <v>4.217033022</v>
      </c>
      <c r="AA1034" s="7">
        <f t="shared" si="14"/>
        <v>4.275766072</v>
      </c>
      <c r="AB1034" s="7">
        <f t="shared" si="15"/>
        <v>0.171975004</v>
      </c>
      <c r="AC1034" s="9">
        <f t="shared" si="16"/>
        <v>0.173662504</v>
      </c>
      <c r="AD1034" s="9">
        <f t="shared" si="17"/>
        <v>0.172662504</v>
      </c>
      <c r="AE1034" s="9">
        <f t="shared" si="18"/>
        <v>0.172975004</v>
      </c>
      <c r="AF1034" s="7">
        <f t="shared" si="19"/>
        <v>0.5288683603</v>
      </c>
      <c r="AG1034" s="7">
        <f t="shared" si="20"/>
        <v>11.79843609</v>
      </c>
      <c r="AH1034" s="7">
        <f t="shared" si="21"/>
        <v>13.19115443</v>
      </c>
      <c r="AI1034" s="7">
        <f t="shared" si="22"/>
        <v>8.221653398</v>
      </c>
      <c r="AJ1034" s="7">
        <f t="shared" si="23"/>
        <v>1.186216626</v>
      </c>
      <c r="AK1034" s="7">
        <f t="shared" si="24"/>
        <v>0.3929219529</v>
      </c>
      <c r="AL1034" s="7">
        <f t="shared" si="25"/>
        <v>0.4308457626</v>
      </c>
    </row>
    <row r="1035" ht="15.75" customHeight="1">
      <c r="A1035" s="5">
        <v>18.95</v>
      </c>
      <c r="B1035" s="5" t="str">
        <f t="shared" si="1"/>
        <v>sangat baik</v>
      </c>
      <c r="C1035" s="5">
        <v>40.0</v>
      </c>
      <c r="D1035" s="5"/>
      <c r="E1035" s="5">
        <v>0.108000003</v>
      </c>
      <c r="F1035" s="5">
        <v>0.120800003</v>
      </c>
      <c r="G1035" s="5">
        <v>0.126049995</v>
      </c>
      <c r="H1035" s="5">
        <v>0.141399994</v>
      </c>
      <c r="I1035" s="5">
        <v>0.114500001</v>
      </c>
      <c r="J1035" s="5">
        <v>0.118649997</v>
      </c>
      <c r="K1035" s="5">
        <v>0.104549997</v>
      </c>
      <c r="L1035" s="5">
        <v>0.110299997</v>
      </c>
      <c r="M1035" s="5">
        <v>0.098300003</v>
      </c>
      <c r="N1035" s="5">
        <v>0.086900003</v>
      </c>
      <c r="O1035" s="7">
        <f t="shared" si="2"/>
        <v>-0.09323503359</v>
      </c>
      <c r="P1035" s="7">
        <f t="shared" si="3"/>
        <v>0.07211007766</v>
      </c>
      <c r="Q1035" s="7">
        <f t="shared" si="4"/>
        <v>0.03081091447</v>
      </c>
      <c r="R1035" s="7">
        <f t="shared" si="5"/>
        <v>0.09219114129</v>
      </c>
      <c r="S1035" s="7">
        <f t="shared" si="6"/>
        <v>0.03264556803</v>
      </c>
      <c r="T1035" s="7">
        <f t="shared" si="7"/>
        <v>0.08701007641</v>
      </c>
      <c r="U1035" s="7">
        <f t="shared" si="8"/>
        <v>0.1026928315</v>
      </c>
      <c r="V1035" s="8">
        <f t="shared" si="9"/>
        <v>0.1632161725</v>
      </c>
      <c r="W1035" s="7">
        <f t="shared" si="10"/>
        <v>0.108329318</v>
      </c>
      <c r="X1035" s="9">
        <f t="shared" si="11"/>
        <v>0.1547238661</v>
      </c>
      <c r="Y1035" s="7">
        <f t="shared" si="12"/>
        <v>0.02126794427</v>
      </c>
      <c r="Z1035" s="7">
        <f t="shared" si="13"/>
        <v>1.216909036</v>
      </c>
      <c r="AA1035" s="7">
        <f t="shared" si="14"/>
        <v>1.289370582</v>
      </c>
      <c r="AB1035" s="7">
        <f t="shared" si="15"/>
        <v>-0.2064625075</v>
      </c>
      <c r="AC1035" s="9">
        <f t="shared" si="16"/>
        <v>-0.1295125075</v>
      </c>
      <c r="AD1035" s="9">
        <f t="shared" si="17"/>
        <v>-0.1751125075</v>
      </c>
      <c r="AE1035" s="9">
        <f t="shared" si="18"/>
        <v>-0.1608625075</v>
      </c>
      <c r="AF1035" s="7">
        <f t="shared" si="19"/>
        <v>0.8294327739</v>
      </c>
      <c r="AG1035" s="7">
        <f t="shared" si="20"/>
        <v>21.04561529</v>
      </c>
      <c r="AH1035" s="7">
        <f t="shared" si="21"/>
        <v>135.0658069</v>
      </c>
      <c r="AI1035" s="7">
        <f t="shared" si="22"/>
        <v>163.5322182</v>
      </c>
      <c r="AJ1035" s="7">
        <f t="shared" si="23"/>
        <v>173.5369766</v>
      </c>
      <c r="AK1035" s="7">
        <f t="shared" si="24"/>
        <v>1.043460198</v>
      </c>
      <c r="AL1035" s="7">
        <f t="shared" si="25"/>
        <v>1.167129551</v>
      </c>
    </row>
    <row r="1036" ht="15.75" customHeight="1">
      <c r="A1036" s="5">
        <v>18.95</v>
      </c>
      <c r="B1036" s="5" t="str">
        <f t="shared" si="1"/>
        <v>sangat baik</v>
      </c>
      <c r="C1036" s="5">
        <v>60.0</v>
      </c>
      <c r="D1036" s="5"/>
      <c r="E1036" s="5">
        <v>0.064400002</v>
      </c>
      <c r="F1036" s="5">
        <v>0.0638</v>
      </c>
      <c r="G1036" s="5">
        <v>0.023600001</v>
      </c>
      <c r="H1036" s="5">
        <v>0.0261</v>
      </c>
      <c r="I1036" s="5">
        <v>0.0113</v>
      </c>
      <c r="J1036" s="5">
        <v>0.0132</v>
      </c>
      <c r="K1036" s="5">
        <v>0.027799999</v>
      </c>
      <c r="L1036" s="5">
        <v>0.0255</v>
      </c>
      <c r="M1036" s="5">
        <v>0.0133</v>
      </c>
      <c r="N1036" s="5">
        <v>0.0109</v>
      </c>
      <c r="O1036" s="7">
        <f t="shared" si="2"/>
        <v>0.08171202335</v>
      </c>
      <c r="P1036" s="7">
        <f t="shared" si="3"/>
        <v>0.3930131156</v>
      </c>
      <c r="Q1036" s="7">
        <f t="shared" si="4"/>
        <v>0.3527980378</v>
      </c>
      <c r="R1036" s="7">
        <f t="shared" si="5"/>
        <v>0.4366924919</v>
      </c>
      <c r="S1036" s="7">
        <f t="shared" si="6"/>
        <v>0.3746769864</v>
      </c>
      <c r="T1036" s="7">
        <f t="shared" si="7"/>
        <v>0.4111921998</v>
      </c>
      <c r="U1036" s="7">
        <f t="shared" si="8"/>
        <v>0.6549935149</v>
      </c>
      <c r="V1036" s="8">
        <f t="shared" si="9"/>
        <v>0.7081659973</v>
      </c>
      <c r="W1036" s="7">
        <f t="shared" si="10"/>
        <v>0.6760374833</v>
      </c>
      <c r="X1036" s="9">
        <f t="shared" si="11"/>
        <v>0.6861219196</v>
      </c>
      <c r="Y1036" s="7">
        <f t="shared" si="12"/>
        <v>-0.4599542167</v>
      </c>
      <c r="Z1036" s="7">
        <f t="shared" si="13"/>
        <v>2.126520757</v>
      </c>
      <c r="AA1036" s="7">
        <f t="shared" si="14"/>
        <v>2.258398017</v>
      </c>
      <c r="AB1036" s="7">
        <f t="shared" si="15"/>
        <v>0.1584750003</v>
      </c>
      <c r="AC1036" s="9">
        <f t="shared" si="16"/>
        <v>0.1746750003</v>
      </c>
      <c r="AD1036" s="9">
        <f t="shared" si="17"/>
        <v>0.1650750003</v>
      </c>
      <c r="AE1036" s="9">
        <f t="shared" si="18"/>
        <v>0.1680750003</v>
      </c>
      <c r="AF1036" s="7">
        <f t="shared" si="19"/>
        <v>1.177966009</v>
      </c>
      <c r="AG1036" s="7">
        <f t="shared" si="20"/>
        <v>10.28209528</v>
      </c>
      <c r="AH1036" s="7">
        <f t="shared" si="21"/>
        <v>13.7769367</v>
      </c>
      <c r="AI1036" s="7">
        <f t="shared" si="22"/>
        <v>8.306935543</v>
      </c>
      <c r="AJ1036" s="7">
        <f t="shared" si="23"/>
        <v>1.301986577</v>
      </c>
      <c r="AK1036" s="7">
        <f t="shared" si="24"/>
        <v>0.3699059718</v>
      </c>
      <c r="AL1036" s="7">
        <f t="shared" si="25"/>
        <v>0.3664596315</v>
      </c>
    </row>
    <row r="1037" ht="15.75" customHeight="1">
      <c r="A1037" s="5">
        <v>18.94</v>
      </c>
      <c r="B1037" s="5" t="str">
        <f t="shared" si="1"/>
        <v>sangat baik</v>
      </c>
      <c r="C1037" s="5">
        <v>40.0</v>
      </c>
      <c r="D1037" s="5"/>
      <c r="E1037" s="7">
        <v>0.074649997</v>
      </c>
      <c r="F1037" s="5">
        <v>0.099550001</v>
      </c>
      <c r="G1037" s="5">
        <v>0.058600001</v>
      </c>
      <c r="H1037" s="5">
        <v>0.047449999</v>
      </c>
      <c r="I1037" s="5">
        <v>0.02355</v>
      </c>
      <c r="J1037" s="5">
        <v>0.0244</v>
      </c>
      <c r="K1037" s="5">
        <v>0.019649999</v>
      </c>
      <c r="L1037" s="5">
        <v>0.01945</v>
      </c>
      <c r="M1037" s="5">
        <v>0.01395</v>
      </c>
      <c r="N1037" s="5">
        <v>0.01285</v>
      </c>
      <c r="O1037" s="7">
        <f t="shared" si="2"/>
        <v>-0.4977636038</v>
      </c>
      <c r="P1037" s="7">
        <f t="shared" si="3"/>
        <v>0.6703020302</v>
      </c>
      <c r="Q1037" s="7">
        <f t="shared" si="4"/>
        <v>0.1696428324</v>
      </c>
      <c r="R1037" s="7">
        <f t="shared" si="5"/>
        <v>0.2092307449</v>
      </c>
      <c r="S1037" s="7">
        <f t="shared" si="6"/>
        <v>0.17538459</v>
      </c>
      <c r="T1037" s="7">
        <f t="shared" si="7"/>
        <v>0.2023809286</v>
      </c>
      <c r="U1037" s="7">
        <f t="shared" si="8"/>
        <v>0.7541850242</v>
      </c>
      <c r="V1037" s="8">
        <f t="shared" si="9"/>
        <v>0.7713523152</v>
      </c>
      <c r="W1037" s="7">
        <f t="shared" si="10"/>
        <v>0.7615658384</v>
      </c>
      <c r="X1037" s="9">
        <f t="shared" si="11"/>
        <v>0.7638766541</v>
      </c>
      <c r="Y1037" s="7">
        <f t="shared" si="12"/>
        <v>-0.258931391</v>
      </c>
      <c r="Z1037" s="7">
        <f t="shared" si="13"/>
        <v>4.706845438</v>
      </c>
      <c r="AA1037" s="7">
        <f t="shared" si="14"/>
        <v>4.866154057</v>
      </c>
      <c r="AB1037" s="7">
        <f t="shared" si="15"/>
        <v>0.2991250043</v>
      </c>
      <c r="AC1037" s="9">
        <f t="shared" si="16"/>
        <v>0.3065500043</v>
      </c>
      <c r="AD1037" s="9">
        <f t="shared" si="17"/>
        <v>0.3021500043</v>
      </c>
      <c r="AE1037" s="9">
        <f t="shared" si="18"/>
        <v>0.3035250043</v>
      </c>
      <c r="AF1037" s="7">
        <f t="shared" si="19"/>
        <v>0.3353242093</v>
      </c>
      <c r="AG1037" s="7">
        <f t="shared" si="20"/>
        <v>16.02001108</v>
      </c>
      <c r="AH1037" s="7">
        <f t="shared" si="21"/>
        <v>30.04984612</v>
      </c>
      <c r="AI1037" s="7">
        <f t="shared" si="22"/>
        <v>19.12097397</v>
      </c>
      <c r="AJ1037" s="7">
        <f t="shared" si="23"/>
        <v>6.926234024</v>
      </c>
      <c r="AK1037" s="7">
        <f t="shared" si="24"/>
        <v>0.5886489243</v>
      </c>
      <c r="AL1037" s="7">
        <f t="shared" si="25"/>
        <v>0.784996696</v>
      </c>
    </row>
    <row r="1038" ht="15.75" customHeight="1">
      <c r="A1038" s="5">
        <v>18.93</v>
      </c>
      <c r="B1038" s="5" t="str">
        <f t="shared" si="1"/>
        <v>sangat baik</v>
      </c>
      <c r="C1038" s="5">
        <v>40.0</v>
      </c>
      <c r="D1038" s="5"/>
      <c r="E1038" s="5">
        <v>0.104924999</v>
      </c>
      <c r="F1038" s="5">
        <v>0.105875</v>
      </c>
      <c r="G1038" s="5">
        <v>0.087475002</v>
      </c>
      <c r="H1038" s="5">
        <v>0.095150001</v>
      </c>
      <c r="I1038" s="5">
        <v>0.085749999</v>
      </c>
      <c r="J1038" s="5">
        <v>0.084349997</v>
      </c>
      <c r="K1038" s="5">
        <v>0.072899997</v>
      </c>
      <c r="L1038" s="5">
        <v>0.076650001</v>
      </c>
      <c r="M1038" s="5">
        <v>0.061675001</v>
      </c>
      <c r="N1038" s="5">
        <v>0.051075</v>
      </c>
      <c r="O1038" s="7">
        <f t="shared" si="2"/>
        <v>-0.09088077999</v>
      </c>
      <c r="P1038" s="7">
        <f t="shared" si="3"/>
        <v>0.1844497472</v>
      </c>
      <c r="Q1038" s="7">
        <f t="shared" si="4"/>
        <v>0.08341070902</v>
      </c>
      <c r="R1038" s="7">
        <f t="shared" si="5"/>
        <v>0.1760435372</v>
      </c>
      <c r="S1038" s="7">
        <f t="shared" si="6"/>
        <v>0.090542418</v>
      </c>
      <c r="T1038" s="7">
        <f t="shared" si="7"/>
        <v>0.1621772047</v>
      </c>
      <c r="U1038" s="7">
        <f t="shared" si="8"/>
        <v>0.2638018427</v>
      </c>
      <c r="V1038" s="8">
        <f t="shared" si="9"/>
        <v>0.3491557821</v>
      </c>
      <c r="W1038" s="7">
        <f t="shared" si="10"/>
        <v>0.2816183434</v>
      </c>
      <c r="X1038" s="9">
        <f t="shared" si="11"/>
        <v>0.3270665453</v>
      </c>
      <c r="Y1038" s="7">
        <f t="shared" si="12"/>
        <v>-0.09516419865</v>
      </c>
      <c r="Z1038" s="7">
        <f t="shared" si="13"/>
        <v>1.436745346</v>
      </c>
      <c r="AA1038" s="7">
        <f t="shared" si="14"/>
        <v>1.559588681</v>
      </c>
      <c r="AB1038" s="7">
        <f t="shared" si="15"/>
        <v>-0.011031256</v>
      </c>
      <c r="AC1038" s="9">
        <f t="shared" si="16"/>
        <v>0.06051875075</v>
      </c>
      <c r="AD1038" s="9">
        <f t="shared" si="17"/>
        <v>0.01811874675</v>
      </c>
      <c r="AE1038" s="9">
        <f t="shared" si="18"/>
        <v>0.031368748</v>
      </c>
      <c r="AF1038" s="7">
        <f t="shared" si="19"/>
        <v>0.8333809126</v>
      </c>
      <c r="AG1038" s="7">
        <f t="shared" si="20"/>
        <v>16.35529952</v>
      </c>
      <c r="AH1038" s="7">
        <f t="shared" si="21"/>
        <v>57.18224125</v>
      </c>
      <c r="AI1038" s="7">
        <f t="shared" si="22"/>
        <v>102.924664</v>
      </c>
      <c r="AJ1038" s="7">
        <f t="shared" si="23"/>
        <v>27.50153737</v>
      </c>
      <c r="AK1038" s="7">
        <f t="shared" si="24"/>
        <v>0.8262101724</v>
      </c>
      <c r="AL1038" s="7">
        <f t="shared" si="25"/>
        <v>0.8336907585</v>
      </c>
    </row>
    <row r="1039" ht="15.75" customHeight="1">
      <c r="A1039" s="5">
        <v>18.9</v>
      </c>
      <c r="B1039" s="5" t="str">
        <f t="shared" si="1"/>
        <v>sangat baik</v>
      </c>
      <c r="C1039" s="5">
        <v>40.0</v>
      </c>
      <c r="D1039" s="5"/>
      <c r="E1039" s="5">
        <v>0.123999998</v>
      </c>
      <c r="F1039" s="5">
        <v>0.137799993</v>
      </c>
      <c r="G1039" s="5">
        <v>0.078100003</v>
      </c>
      <c r="H1039" s="5">
        <v>0.071999997</v>
      </c>
      <c r="I1039" s="5">
        <v>0.0471</v>
      </c>
      <c r="J1039" s="5">
        <v>0.050099999</v>
      </c>
      <c r="K1039" s="5">
        <v>0.066799998</v>
      </c>
      <c r="L1039" s="5">
        <v>0.035300002</v>
      </c>
      <c r="M1039" s="5">
        <v>0.027899999</v>
      </c>
      <c r="N1039" s="5">
        <v>0.0156</v>
      </c>
      <c r="O1039" s="7">
        <f t="shared" si="2"/>
        <v>-0.07798485108</v>
      </c>
      <c r="P1039" s="7">
        <f t="shared" si="3"/>
        <v>0.3470185637</v>
      </c>
      <c r="Q1039" s="7">
        <f t="shared" si="4"/>
        <v>0.4107708578</v>
      </c>
      <c r="R1039" s="7">
        <f t="shared" si="5"/>
        <v>0.6213592141</v>
      </c>
      <c r="S1039" s="7">
        <f t="shared" si="6"/>
        <v>0.472087378</v>
      </c>
      <c r="T1039" s="7">
        <f t="shared" si="7"/>
        <v>0.5406546951</v>
      </c>
      <c r="U1039" s="7">
        <f t="shared" si="8"/>
        <v>0.6632468274</v>
      </c>
      <c r="V1039" s="8">
        <f t="shared" si="9"/>
        <v>0.7966101602</v>
      </c>
      <c r="W1039" s="7">
        <f t="shared" si="10"/>
        <v>0.7164276337</v>
      </c>
      <c r="X1039" s="9">
        <f t="shared" si="11"/>
        <v>0.7374773621</v>
      </c>
      <c r="Y1039" s="7">
        <f t="shared" si="12"/>
        <v>-0.2765168648</v>
      </c>
      <c r="Z1039" s="7">
        <f t="shared" si="13"/>
        <v>2.279831075</v>
      </c>
      <c r="AA1039" s="7">
        <f t="shared" si="14"/>
        <v>2.620145646</v>
      </c>
      <c r="AB1039" s="7">
        <f t="shared" si="15"/>
        <v>0.3461749793</v>
      </c>
      <c r="AC1039" s="9">
        <f t="shared" si="16"/>
        <v>0.4291999725</v>
      </c>
      <c r="AD1039" s="9">
        <f t="shared" si="17"/>
        <v>0.3799999765</v>
      </c>
      <c r="AE1039" s="9">
        <f t="shared" si="18"/>
        <v>0.3953749753</v>
      </c>
      <c r="AF1039" s="7">
        <f t="shared" si="19"/>
        <v>0.8553136419</v>
      </c>
      <c r="AG1039" s="7">
        <f t="shared" si="20"/>
        <v>13.00431954</v>
      </c>
      <c r="AH1039" s="7">
        <f t="shared" si="21"/>
        <v>46.40243354</v>
      </c>
      <c r="AI1039" s="7">
        <f t="shared" si="22"/>
        <v>50.75768407</v>
      </c>
      <c r="AJ1039" s="7">
        <f t="shared" si="23"/>
        <v>17.576079</v>
      </c>
      <c r="AK1039" s="7">
        <f t="shared" si="24"/>
        <v>0.5667634758</v>
      </c>
      <c r="AL1039" s="7">
        <f t="shared" si="25"/>
        <v>0.629838744</v>
      </c>
    </row>
    <row r="1040" ht="15.75" customHeight="1">
      <c r="A1040" s="5">
        <v>18.9</v>
      </c>
      <c r="B1040" s="5" t="str">
        <f t="shared" si="1"/>
        <v>sangat baik</v>
      </c>
      <c r="C1040" s="5">
        <v>40.0</v>
      </c>
      <c r="D1040" s="5"/>
      <c r="E1040" s="5">
        <v>0.095650002</v>
      </c>
      <c r="F1040" s="5">
        <v>0.106250003</v>
      </c>
      <c r="G1040" s="5">
        <v>0.080949999</v>
      </c>
      <c r="H1040" s="5">
        <v>0.074600004</v>
      </c>
      <c r="I1040" s="5">
        <v>0.04665</v>
      </c>
      <c r="J1040" s="5">
        <v>0.047150001</v>
      </c>
      <c r="K1040" s="5">
        <v>0.035700001</v>
      </c>
      <c r="L1040" s="5">
        <v>0.037700001</v>
      </c>
      <c r="M1040" s="5">
        <v>0.022</v>
      </c>
      <c r="N1040" s="5">
        <v>0.018449999</v>
      </c>
      <c r="O1040" s="7">
        <f t="shared" si="2"/>
        <v>-0.3879125418</v>
      </c>
      <c r="P1040" s="7">
        <f t="shared" si="3"/>
        <v>0.4970059881</v>
      </c>
      <c r="Q1040" s="7">
        <f t="shared" si="4"/>
        <v>0.2374350219</v>
      </c>
      <c r="R1040" s="7">
        <f t="shared" si="5"/>
        <v>0.3185595937</v>
      </c>
      <c r="S1040" s="7">
        <f t="shared" si="6"/>
        <v>0.2530009418</v>
      </c>
      <c r="T1040" s="7">
        <f t="shared" si="7"/>
        <v>0.2989601681</v>
      </c>
      <c r="U1040" s="7">
        <f t="shared" si="8"/>
        <v>0.656920086</v>
      </c>
      <c r="V1040" s="8">
        <f t="shared" si="9"/>
        <v>0.7040898363</v>
      </c>
      <c r="W1040" s="7">
        <f t="shared" si="10"/>
        <v>0.6756215048</v>
      </c>
      <c r="X1040" s="9">
        <f t="shared" si="11"/>
        <v>0.684600405</v>
      </c>
      <c r="Y1040" s="7">
        <f t="shared" si="12"/>
        <v>-0.1351495926</v>
      </c>
      <c r="Z1040" s="7">
        <f t="shared" si="13"/>
        <v>3.244367396</v>
      </c>
      <c r="AA1040" s="7">
        <f t="shared" si="14"/>
        <v>3.457063749</v>
      </c>
      <c r="AB1040" s="7">
        <f t="shared" si="15"/>
        <v>0.2675750118</v>
      </c>
      <c r="AC1040" s="9">
        <f t="shared" si="16"/>
        <v>0.2915375185</v>
      </c>
      <c r="AD1040" s="9">
        <f t="shared" si="17"/>
        <v>0.2773375145</v>
      </c>
      <c r="AE1040" s="9">
        <f t="shared" si="18"/>
        <v>0.2817750158</v>
      </c>
      <c r="AF1040" s="7">
        <f t="shared" si="19"/>
        <v>0.4410129888</v>
      </c>
      <c r="AG1040" s="7">
        <f t="shared" si="20"/>
        <v>16.61546789</v>
      </c>
      <c r="AH1040" s="7">
        <f t="shared" si="21"/>
        <v>49.44469794</v>
      </c>
      <c r="AI1040" s="7">
        <f t="shared" si="22"/>
        <v>46.74516439</v>
      </c>
      <c r="AJ1040" s="7">
        <f t="shared" si="23"/>
        <v>20.13864063</v>
      </c>
      <c r="AK1040" s="7">
        <f t="shared" si="24"/>
        <v>0.761882322</v>
      </c>
      <c r="AL1040" s="7">
        <f t="shared" si="25"/>
        <v>0.8463146608</v>
      </c>
    </row>
    <row r="1041" ht="15.75" customHeight="1">
      <c r="A1041" s="5">
        <v>18.9</v>
      </c>
      <c r="B1041" s="5" t="str">
        <f t="shared" si="1"/>
        <v>sangat baik</v>
      </c>
      <c r="C1041" s="5">
        <v>40.0</v>
      </c>
      <c r="D1041" s="5"/>
      <c r="E1041" s="7">
        <v>0.143700004</v>
      </c>
      <c r="F1041" s="5">
        <v>0.149499997</v>
      </c>
      <c r="G1041" s="5">
        <v>0.113799997</v>
      </c>
      <c r="H1041" s="5">
        <v>0.121799998</v>
      </c>
      <c r="I1041" s="5">
        <v>0.103</v>
      </c>
      <c r="J1041" s="5">
        <v>0.082800001</v>
      </c>
      <c r="K1041" s="5">
        <v>0.069799997</v>
      </c>
      <c r="L1041" s="5">
        <v>0.083899997</v>
      </c>
      <c r="M1041" s="5">
        <v>0.038400002</v>
      </c>
      <c r="N1041" s="5">
        <v>0.0222</v>
      </c>
      <c r="O1041" s="7">
        <f t="shared" si="2"/>
        <v>-0.239651424</v>
      </c>
      <c r="P1041" s="7">
        <f t="shared" si="3"/>
        <v>0.3634291025</v>
      </c>
      <c r="Q1041" s="7">
        <f t="shared" si="4"/>
        <v>0.2902032836</v>
      </c>
      <c r="R1041" s="7">
        <f t="shared" si="5"/>
        <v>0.5173912886</v>
      </c>
      <c r="S1041" s="7">
        <f t="shared" si="6"/>
        <v>0.3413043046</v>
      </c>
      <c r="T1041" s="7">
        <f t="shared" si="7"/>
        <v>0.4399260392</v>
      </c>
      <c r="U1041" s="7">
        <f t="shared" si="8"/>
        <v>0.5912719297</v>
      </c>
      <c r="V1041" s="8">
        <f t="shared" si="9"/>
        <v>0.7414094305</v>
      </c>
      <c r="W1041" s="7">
        <f t="shared" si="10"/>
        <v>0.6470588057</v>
      </c>
      <c r="X1041" s="9">
        <f t="shared" si="11"/>
        <v>0.6774880132</v>
      </c>
      <c r="Y1041" s="7">
        <f t="shared" si="12"/>
        <v>-0.1355867862</v>
      </c>
      <c r="Z1041" s="7">
        <f t="shared" si="13"/>
        <v>2.433456529</v>
      </c>
      <c r="AA1041" s="7">
        <f t="shared" si="14"/>
        <v>2.86195655</v>
      </c>
      <c r="AB1041" s="7">
        <f t="shared" si="15"/>
        <v>0.3213499753</v>
      </c>
      <c r="AC1041" s="9">
        <f t="shared" si="16"/>
        <v>0.4306999888</v>
      </c>
      <c r="AD1041" s="9">
        <f t="shared" si="17"/>
        <v>0.3658999808</v>
      </c>
      <c r="AE1041" s="9">
        <f t="shared" si="18"/>
        <v>0.3861499833</v>
      </c>
      <c r="AF1041" s="7">
        <f t="shared" si="19"/>
        <v>0.6133567561</v>
      </c>
      <c r="AG1041" s="7">
        <f t="shared" si="20"/>
        <v>15.32834928</v>
      </c>
      <c r="AH1041" s="7">
        <f t="shared" si="21"/>
        <v>102.8025957</v>
      </c>
      <c r="AI1041" s="7">
        <f t="shared" si="22"/>
        <v>100.3665949</v>
      </c>
      <c r="AJ1041" s="7">
        <f t="shared" si="23"/>
        <v>96.67859696</v>
      </c>
      <c r="AK1041" s="7">
        <f t="shared" si="24"/>
        <v>0.7612040086</v>
      </c>
      <c r="AL1041" s="7">
        <f t="shared" si="25"/>
        <v>0.7919275841</v>
      </c>
    </row>
    <row r="1042" ht="15.75" customHeight="1">
      <c r="A1042" s="5">
        <v>18.9</v>
      </c>
      <c r="B1042" s="5" t="str">
        <f t="shared" si="1"/>
        <v>sangat baik</v>
      </c>
      <c r="C1042" s="5">
        <v>40.0</v>
      </c>
      <c r="D1042" s="5"/>
      <c r="E1042" s="7">
        <v>0.0298</v>
      </c>
      <c r="F1042" s="5">
        <v>0.021849999</v>
      </c>
      <c r="G1042" s="5">
        <v>0.01195</v>
      </c>
      <c r="H1042" s="5">
        <v>0.01445</v>
      </c>
      <c r="I1042" s="5">
        <v>0.01235</v>
      </c>
      <c r="J1042" s="5">
        <v>0.01235</v>
      </c>
      <c r="K1042" s="5">
        <v>0.00815</v>
      </c>
      <c r="L1042" s="5">
        <v>0.0107</v>
      </c>
      <c r="M1042" s="5">
        <v>0.01055</v>
      </c>
      <c r="N1042" s="5">
        <v>0.0093</v>
      </c>
      <c r="O1042" s="7">
        <f t="shared" si="2"/>
        <v>-0.1890547264</v>
      </c>
      <c r="P1042" s="7">
        <f t="shared" si="3"/>
        <v>0.4566666486</v>
      </c>
      <c r="Q1042" s="7">
        <f t="shared" si="4"/>
        <v>-0.128342246</v>
      </c>
      <c r="R1042" s="7">
        <f t="shared" si="5"/>
        <v>-0.0659025788</v>
      </c>
      <c r="S1042" s="7">
        <f t="shared" si="6"/>
        <v>-0.1375358166</v>
      </c>
      <c r="T1042" s="7">
        <f t="shared" si="7"/>
        <v>-0.0614973262</v>
      </c>
      <c r="U1042" s="7">
        <f t="shared" si="8"/>
        <v>0.348765412</v>
      </c>
      <c r="V1042" s="8">
        <f t="shared" si="9"/>
        <v>0.4028892264</v>
      </c>
      <c r="W1042" s="7">
        <f t="shared" si="10"/>
        <v>0.3627608142</v>
      </c>
      <c r="X1042" s="9">
        <f t="shared" si="11"/>
        <v>0.3873456601</v>
      </c>
      <c r="Y1042" s="7">
        <f t="shared" si="12"/>
        <v>-0.2928993874</v>
      </c>
      <c r="Z1042" s="7">
        <f t="shared" si="13"/>
        <v>1.807486578</v>
      </c>
      <c r="AA1042" s="7">
        <f t="shared" si="14"/>
        <v>1.936962693</v>
      </c>
      <c r="AB1042" s="7">
        <f t="shared" si="15"/>
        <v>0.014149996</v>
      </c>
      <c r="AC1042" s="9">
        <f t="shared" si="16"/>
        <v>0.022587496</v>
      </c>
      <c r="AD1042" s="9">
        <f t="shared" si="17"/>
        <v>0.017587496</v>
      </c>
      <c r="AE1042" s="9">
        <f t="shared" si="18"/>
        <v>0.019149996</v>
      </c>
      <c r="AF1042" s="7">
        <f t="shared" si="19"/>
        <v>0.6820083682</v>
      </c>
      <c r="AG1042" s="7">
        <f t="shared" si="20"/>
        <v>12.21563264</v>
      </c>
      <c r="AH1042" s="7">
        <f t="shared" si="21"/>
        <v>10.62716452</v>
      </c>
      <c r="AI1042" s="7">
        <f t="shared" si="22"/>
        <v>7.58951594</v>
      </c>
      <c r="AJ1042" s="7">
        <f t="shared" si="23"/>
        <v>0.7464291596</v>
      </c>
      <c r="AK1042" s="7">
        <f t="shared" si="24"/>
        <v>0.5469107802</v>
      </c>
      <c r="AL1042" s="7">
        <f t="shared" si="25"/>
        <v>0.4010067114</v>
      </c>
    </row>
    <row r="1043" ht="15.75" customHeight="1">
      <c r="A1043" s="5">
        <v>18.9</v>
      </c>
      <c r="B1043" s="5" t="str">
        <f t="shared" si="1"/>
        <v>sangat baik</v>
      </c>
      <c r="C1043" s="5">
        <v>40.0</v>
      </c>
      <c r="D1043" s="5"/>
      <c r="E1043" s="7">
        <v>0.055199999</v>
      </c>
      <c r="F1043" s="5">
        <v>0.055599999</v>
      </c>
      <c r="G1043" s="5">
        <v>0.017200001</v>
      </c>
      <c r="H1043" s="5">
        <v>0.0145</v>
      </c>
      <c r="I1043" s="5">
        <v>0.011</v>
      </c>
      <c r="J1043" s="5">
        <v>0.0112</v>
      </c>
      <c r="K1043" s="5">
        <v>0.0091</v>
      </c>
      <c r="L1043" s="5">
        <v>0.0095</v>
      </c>
      <c r="M1043" s="5">
        <v>0.0062</v>
      </c>
      <c r="N1043" s="5">
        <v>0.0054</v>
      </c>
      <c r="O1043" s="7">
        <f t="shared" si="2"/>
        <v>-0.3079848172</v>
      </c>
      <c r="P1043" s="7">
        <f t="shared" si="3"/>
        <v>0.7187016958</v>
      </c>
      <c r="Q1043" s="7">
        <f t="shared" si="4"/>
        <v>0.1895424837</v>
      </c>
      <c r="R1043" s="7">
        <f t="shared" si="5"/>
        <v>0.2551724138</v>
      </c>
      <c r="S1043" s="7">
        <f t="shared" si="6"/>
        <v>0.2</v>
      </c>
      <c r="T1043" s="7">
        <f t="shared" si="7"/>
        <v>0.2418300654</v>
      </c>
      <c r="U1043" s="7">
        <f t="shared" si="8"/>
        <v>0.7993527476</v>
      </c>
      <c r="V1043" s="8">
        <f t="shared" si="9"/>
        <v>0.8229508168</v>
      </c>
      <c r="W1043" s="7">
        <f t="shared" si="10"/>
        <v>0.8098360625</v>
      </c>
      <c r="X1043" s="9">
        <f t="shared" si="11"/>
        <v>0.8122977316</v>
      </c>
      <c r="Y1043" s="7">
        <f t="shared" si="12"/>
        <v>-0.5274725</v>
      </c>
      <c r="Z1043" s="7">
        <f t="shared" si="13"/>
        <v>4.758169935</v>
      </c>
      <c r="AA1043" s="7">
        <f t="shared" si="14"/>
        <v>5.020689655</v>
      </c>
      <c r="AB1043" s="7">
        <f t="shared" si="15"/>
        <v>0.178274996</v>
      </c>
      <c r="AC1043" s="9">
        <f t="shared" si="16"/>
        <v>0.183674996</v>
      </c>
      <c r="AD1043" s="9">
        <f t="shared" si="17"/>
        <v>0.180474996</v>
      </c>
      <c r="AE1043" s="9">
        <f t="shared" si="18"/>
        <v>0.181474996</v>
      </c>
      <c r="AF1043" s="7">
        <f t="shared" si="19"/>
        <v>0.5290697367</v>
      </c>
      <c r="AG1043" s="7">
        <f t="shared" si="20"/>
        <v>9.683330557</v>
      </c>
      <c r="AH1043" s="7">
        <f t="shared" si="21"/>
        <v>11.94595439</v>
      </c>
      <c r="AI1043" s="7">
        <f t="shared" si="22"/>
        <v>6.646773393</v>
      </c>
      <c r="AJ1043" s="7">
        <f t="shared" si="23"/>
        <v>0.959118385</v>
      </c>
      <c r="AK1043" s="7">
        <f t="shared" si="24"/>
        <v>0.3093525415</v>
      </c>
      <c r="AL1043" s="7">
        <f t="shared" si="25"/>
        <v>0.3115942267</v>
      </c>
    </row>
    <row r="1044" ht="15.75" customHeight="1">
      <c r="A1044" s="5">
        <v>18.9</v>
      </c>
      <c r="B1044" s="5" t="str">
        <f t="shared" si="1"/>
        <v>sangat baik</v>
      </c>
      <c r="C1044" s="5">
        <v>40.0</v>
      </c>
      <c r="D1044" s="5"/>
      <c r="E1044" s="7">
        <v>0.064075001</v>
      </c>
      <c r="F1044" s="5">
        <v>0.082350001</v>
      </c>
      <c r="G1044" s="5">
        <v>0.066950001</v>
      </c>
      <c r="H1044" s="5">
        <v>0.098049998</v>
      </c>
      <c r="I1044" s="5">
        <v>0.059599999</v>
      </c>
      <c r="J1044" s="5">
        <v>0.056724999</v>
      </c>
      <c r="K1044" s="5">
        <v>0.040824998</v>
      </c>
      <c r="L1044" s="5">
        <v>0.064075001</v>
      </c>
      <c r="M1044" s="5">
        <v>0.050700001</v>
      </c>
      <c r="N1044" s="5">
        <v>0.031975001</v>
      </c>
      <c r="O1044" s="7">
        <f t="shared" si="2"/>
        <v>-0.2424031848</v>
      </c>
      <c r="P1044" s="7">
        <f t="shared" si="3"/>
        <v>0.337122008</v>
      </c>
      <c r="Q1044" s="7">
        <f t="shared" si="4"/>
        <v>-0.107894052</v>
      </c>
      <c r="R1044" s="7">
        <f t="shared" si="5"/>
        <v>0.1215658945</v>
      </c>
      <c r="S1044" s="7">
        <f t="shared" si="6"/>
        <v>-0.1356456475</v>
      </c>
      <c r="T1044" s="7">
        <f t="shared" si="7"/>
        <v>0.09669486038</v>
      </c>
      <c r="U1044" s="7">
        <f t="shared" si="8"/>
        <v>0.2378804925</v>
      </c>
      <c r="V1044" s="8">
        <f t="shared" si="9"/>
        <v>0.4406297758</v>
      </c>
      <c r="W1044" s="7">
        <f t="shared" si="10"/>
        <v>0.2768423306</v>
      </c>
      <c r="X1044" s="9">
        <f t="shared" si="11"/>
        <v>0.3786170556</v>
      </c>
      <c r="Y1044" s="7">
        <f t="shared" si="12"/>
        <v>-0.1031480227</v>
      </c>
      <c r="Z1044" s="7">
        <f t="shared" si="13"/>
        <v>1.631248332</v>
      </c>
      <c r="AA1044" s="7">
        <f t="shared" si="14"/>
        <v>2.050824231</v>
      </c>
      <c r="AB1044" s="7">
        <f t="shared" si="15"/>
        <v>-0.02303125225</v>
      </c>
      <c r="AC1044" s="9">
        <f t="shared" si="16"/>
        <v>0.1033624978</v>
      </c>
      <c r="AD1044" s="9">
        <f t="shared" si="17"/>
        <v>0.02846249775</v>
      </c>
      <c r="AE1044" s="9">
        <f t="shared" si="18"/>
        <v>0.05186874775</v>
      </c>
      <c r="AF1044" s="7">
        <f t="shared" si="19"/>
        <v>0.6097833815</v>
      </c>
      <c r="AG1044" s="7">
        <f t="shared" si="20"/>
        <v>19.21105091</v>
      </c>
      <c r="AH1044" s="7">
        <f t="shared" si="21"/>
        <v>36.19461085</v>
      </c>
      <c r="AI1044" s="7">
        <f t="shared" si="22"/>
        <v>60.07503165</v>
      </c>
      <c r="AJ1044" s="7">
        <f t="shared" si="23"/>
        <v>10.319863</v>
      </c>
      <c r="AK1044" s="7">
        <f t="shared" si="24"/>
        <v>0.8129933235</v>
      </c>
      <c r="AL1044" s="7">
        <f t="shared" si="25"/>
        <v>1.044869293</v>
      </c>
    </row>
    <row r="1045" ht="15.75" customHeight="1">
      <c r="A1045" s="5">
        <v>18.88</v>
      </c>
      <c r="B1045" s="5" t="str">
        <f t="shared" si="1"/>
        <v>sangat baik</v>
      </c>
      <c r="C1045" s="5">
        <v>40.0</v>
      </c>
      <c r="D1045" s="5"/>
      <c r="E1045" s="5">
        <v>0.06825</v>
      </c>
      <c r="F1045" s="5">
        <v>0.098350003</v>
      </c>
      <c r="G1045" s="5">
        <v>0.066799998</v>
      </c>
      <c r="H1045" s="5">
        <v>0.074249998</v>
      </c>
      <c r="I1045" s="5">
        <v>0.0309</v>
      </c>
      <c r="J1045" s="5">
        <v>0.0308</v>
      </c>
      <c r="K1045" s="5">
        <v>0.02475</v>
      </c>
      <c r="L1045" s="5">
        <v>0.0197</v>
      </c>
      <c r="M1045" s="5">
        <v>0.0109</v>
      </c>
      <c r="N1045" s="5">
        <v>0.0089</v>
      </c>
      <c r="O1045" s="7">
        <f t="shared" si="2"/>
        <v>-0.4593118396</v>
      </c>
      <c r="P1045" s="7">
        <f t="shared" si="3"/>
        <v>0.5978879058</v>
      </c>
      <c r="Q1045" s="7">
        <f t="shared" si="4"/>
        <v>0.3884992987</v>
      </c>
      <c r="R1045" s="7">
        <f t="shared" si="5"/>
        <v>0.47102526</v>
      </c>
      <c r="S1045" s="7">
        <f t="shared" si="6"/>
        <v>0.411589896</v>
      </c>
      <c r="T1045" s="7">
        <f t="shared" si="7"/>
        <v>0.4446002805</v>
      </c>
      <c r="U1045" s="7">
        <f t="shared" si="8"/>
        <v>0.8004576714</v>
      </c>
      <c r="V1045" s="8">
        <f t="shared" si="9"/>
        <v>0.8340326387</v>
      </c>
      <c r="W1045" s="7">
        <f t="shared" si="10"/>
        <v>0.8153846205</v>
      </c>
      <c r="X1045" s="9">
        <f t="shared" si="11"/>
        <v>0.818764307</v>
      </c>
      <c r="Y1045" s="7">
        <f t="shared" si="12"/>
        <v>-0.191038479</v>
      </c>
      <c r="Z1045" s="7">
        <f t="shared" si="13"/>
        <v>4.632538597</v>
      </c>
      <c r="AA1045" s="7">
        <f t="shared" si="14"/>
        <v>4.907875215</v>
      </c>
      <c r="AB1045" s="7">
        <f t="shared" si="15"/>
        <v>0.313637512</v>
      </c>
      <c r="AC1045" s="9">
        <f t="shared" si="16"/>
        <v>0.327137512</v>
      </c>
      <c r="AD1045" s="9">
        <f t="shared" si="17"/>
        <v>0.319137512</v>
      </c>
      <c r="AE1045" s="9">
        <f t="shared" si="18"/>
        <v>0.321637512</v>
      </c>
      <c r="AF1045" s="7">
        <f t="shared" si="19"/>
        <v>0.3705089931</v>
      </c>
      <c r="AG1045" s="7">
        <f t="shared" si="20"/>
        <v>18.45166071</v>
      </c>
      <c r="AH1045" s="7">
        <f t="shared" si="21"/>
        <v>36.07383843</v>
      </c>
      <c r="AI1045" s="7">
        <f t="shared" si="22"/>
        <v>26.22921773</v>
      </c>
      <c r="AJ1045" s="7">
        <f t="shared" si="23"/>
        <v>10.24620191</v>
      </c>
      <c r="AK1045" s="7">
        <f t="shared" si="24"/>
        <v>0.679206873</v>
      </c>
      <c r="AL1045" s="7">
        <f t="shared" si="25"/>
        <v>0.9787545495</v>
      </c>
    </row>
    <row r="1046" ht="15.75" customHeight="1">
      <c r="A1046" s="5">
        <v>18.8</v>
      </c>
      <c r="B1046" s="5" t="str">
        <f t="shared" si="1"/>
        <v>sangat baik</v>
      </c>
      <c r="C1046" s="5">
        <v>40.0</v>
      </c>
      <c r="D1046" s="7"/>
      <c r="E1046" s="5">
        <v>0.038075</v>
      </c>
      <c r="F1046" s="5">
        <v>0.031849999</v>
      </c>
      <c r="G1046" s="5">
        <v>0.01005</v>
      </c>
      <c r="H1046" s="5">
        <v>0.00895</v>
      </c>
      <c r="I1046" s="5">
        <v>0.0094</v>
      </c>
      <c r="J1046" s="5">
        <v>0.010975</v>
      </c>
      <c r="K1046" s="5">
        <v>0.008225</v>
      </c>
      <c r="L1046" s="5">
        <v>0.007925</v>
      </c>
      <c r="M1046" s="5">
        <v>0.005</v>
      </c>
      <c r="N1046" s="5">
        <v>0.0046</v>
      </c>
      <c r="O1046" s="7">
        <f t="shared" si="2"/>
        <v>-0.09986320109</v>
      </c>
      <c r="P1046" s="7">
        <f t="shared" si="3"/>
        <v>0.5895196404</v>
      </c>
      <c r="Q1046" s="7">
        <f t="shared" si="4"/>
        <v>0.2438563327</v>
      </c>
      <c r="R1046" s="7">
        <f t="shared" si="5"/>
        <v>0.2826510721</v>
      </c>
      <c r="S1046" s="7">
        <f t="shared" si="6"/>
        <v>0.2514619883</v>
      </c>
      <c r="T1046" s="7">
        <f t="shared" si="7"/>
        <v>0.2741020794</v>
      </c>
      <c r="U1046" s="7">
        <f t="shared" si="8"/>
        <v>0.728629572</v>
      </c>
      <c r="V1046" s="8">
        <f t="shared" si="9"/>
        <v>0.7475994444</v>
      </c>
      <c r="W1046" s="7">
        <f t="shared" si="10"/>
        <v>0.7366255072</v>
      </c>
      <c r="X1046" s="9">
        <f t="shared" si="11"/>
        <v>0.7394843891</v>
      </c>
      <c r="Y1046" s="7">
        <f t="shared" si="12"/>
        <v>-0.5202863847</v>
      </c>
      <c r="Z1046" s="7">
        <f t="shared" si="13"/>
        <v>3.16824189</v>
      </c>
      <c r="AA1046" s="7">
        <f t="shared" si="14"/>
        <v>3.267056452</v>
      </c>
      <c r="AB1046" s="7">
        <f t="shared" si="15"/>
        <v>0.091593746</v>
      </c>
      <c r="AC1046" s="9">
        <f t="shared" si="16"/>
        <v>0.094293746</v>
      </c>
      <c r="AD1046" s="9">
        <f t="shared" si="17"/>
        <v>0.092693746</v>
      </c>
      <c r="AE1046" s="9">
        <f t="shared" si="18"/>
        <v>0.093193746</v>
      </c>
      <c r="AF1046" s="7">
        <f t="shared" si="19"/>
        <v>0.8184079602</v>
      </c>
      <c r="AG1046" s="7">
        <f t="shared" si="20"/>
        <v>9.603322747</v>
      </c>
      <c r="AH1046" s="7">
        <f t="shared" si="21"/>
        <v>10.18665031</v>
      </c>
      <c r="AI1046" s="7">
        <f t="shared" si="22"/>
        <v>6.466227224</v>
      </c>
      <c r="AJ1046" s="7">
        <f t="shared" si="23"/>
        <v>0.6816840057</v>
      </c>
      <c r="AK1046" s="7">
        <f t="shared" si="24"/>
        <v>0.3155416112</v>
      </c>
      <c r="AL1046" s="7">
        <f t="shared" si="25"/>
        <v>0.2639527249</v>
      </c>
    </row>
    <row r="1047" ht="15.75" customHeight="1">
      <c r="A1047" s="5">
        <v>18.8</v>
      </c>
      <c r="B1047" s="5" t="str">
        <f t="shared" si="1"/>
        <v>sangat baik</v>
      </c>
      <c r="C1047" s="5">
        <v>40.0</v>
      </c>
      <c r="D1047" s="7"/>
      <c r="E1047" s="5">
        <v>0.079049997</v>
      </c>
      <c r="F1047" s="5">
        <v>0.0704</v>
      </c>
      <c r="G1047" s="5">
        <v>0.060699999</v>
      </c>
      <c r="H1047" s="5">
        <v>0.06095</v>
      </c>
      <c r="I1047" s="5">
        <v>0.054200001</v>
      </c>
      <c r="J1047" s="5">
        <v>0.058600001</v>
      </c>
      <c r="K1047" s="5">
        <v>0.047400001</v>
      </c>
      <c r="L1047" s="5">
        <v>0.051399998</v>
      </c>
      <c r="M1047" s="5">
        <v>0.040150002</v>
      </c>
      <c r="N1047" s="5">
        <v>0.033799998</v>
      </c>
      <c r="O1047" s="7">
        <f t="shared" si="2"/>
        <v>-0.1230342091</v>
      </c>
      <c r="P1047" s="7">
        <f t="shared" si="3"/>
        <v>0.1952461698</v>
      </c>
      <c r="Q1047" s="7">
        <f t="shared" si="4"/>
        <v>0.0828098087</v>
      </c>
      <c r="R1047" s="7">
        <f t="shared" si="5"/>
        <v>0.1674877237</v>
      </c>
      <c r="S1047" s="7">
        <f t="shared" si="6"/>
        <v>0.08928570307</v>
      </c>
      <c r="T1047" s="7">
        <f t="shared" si="7"/>
        <v>0.1553398348</v>
      </c>
      <c r="U1047" s="7">
        <f t="shared" si="8"/>
        <v>0.2736318178</v>
      </c>
      <c r="V1047" s="8">
        <f t="shared" si="9"/>
        <v>0.3512476267</v>
      </c>
      <c r="W1047" s="7">
        <f t="shared" si="10"/>
        <v>0.2903070881</v>
      </c>
      <c r="X1047" s="9">
        <f t="shared" si="11"/>
        <v>0.3310719253</v>
      </c>
      <c r="Y1047" s="7">
        <f t="shared" si="12"/>
        <v>-0.07398932932</v>
      </c>
      <c r="Z1047" s="7">
        <f t="shared" si="13"/>
        <v>1.497429977</v>
      </c>
      <c r="AA1047" s="7">
        <f t="shared" si="14"/>
        <v>1.614532027</v>
      </c>
      <c r="AB1047" s="7">
        <f t="shared" si="15"/>
        <v>-0.00126251375</v>
      </c>
      <c r="AC1047" s="9">
        <f t="shared" si="16"/>
        <v>0.04160001325</v>
      </c>
      <c r="AD1047" s="9">
        <f t="shared" si="17"/>
        <v>0.01619999725</v>
      </c>
      <c r="AE1047" s="9">
        <f t="shared" si="18"/>
        <v>0.02413750225</v>
      </c>
      <c r="AF1047" s="7">
        <f t="shared" si="19"/>
        <v>0.7808896504</v>
      </c>
      <c r="AG1047" s="7">
        <f t="shared" si="20"/>
        <v>15.73892373</v>
      </c>
      <c r="AH1047" s="7">
        <f t="shared" si="21"/>
        <v>31.48934365</v>
      </c>
      <c r="AI1047" s="7">
        <f t="shared" si="22"/>
        <v>62.78546152</v>
      </c>
      <c r="AJ1047" s="7">
        <f t="shared" si="23"/>
        <v>7.656857404</v>
      </c>
      <c r="AK1047" s="7">
        <f t="shared" si="24"/>
        <v>0.8622158949</v>
      </c>
      <c r="AL1047" s="7">
        <f t="shared" si="25"/>
        <v>0.7678684542</v>
      </c>
    </row>
    <row r="1048" ht="15.75" customHeight="1">
      <c r="A1048" s="5">
        <v>18.8</v>
      </c>
      <c r="B1048" s="5" t="str">
        <f t="shared" si="1"/>
        <v>sangat baik</v>
      </c>
      <c r="C1048" s="5">
        <v>40.0</v>
      </c>
      <c r="D1048" s="7"/>
      <c r="E1048" s="5">
        <v>0.044333335</v>
      </c>
      <c r="F1048" s="5">
        <v>0.054133333</v>
      </c>
      <c r="G1048" s="5">
        <v>0.043033332</v>
      </c>
      <c r="H1048" s="5">
        <v>0.039133333</v>
      </c>
      <c r="I1048" s="5">
        <v>0.0162</v>
      </c>
      <c r="J1048" s="5">
        <v>0.0166</v>
      </c>
      <c r="K1048" s="5">
        <v>0.0144</v>
      </c>
      <c r="L1048" s="5">
        <v>0.011833333</v>
      </c>
      <c r="M1048" s="5">
        <v>0.008466667</v>
      </c>
      <c r="N1048" s="5">
        <v>0.006766667</v>
      </c>
      <c r="O1048" s="7">
        <f t="shared" si="2"/>
        <v>-0.4985490307</v>
      </c>
      <c r="P1048" s="7">
        <f t="shared" si="3"/>
        <v>0.5797665349</v>
      </c>
      <c r="Q1048" s="7">
        <f t="shared" si="4"/>
        <v>0.2594752003</v>
      </c>
      <c r="R1048" s="7">
        <f t="shared" si="5"/>
        <v>0.3606298998</v>
      </c>
      <c r="S1048" s="7">
        <f t="shared" si="6"/>
        <v>0.2803149405</v>
      </c>
      <c r="T1048" s="7">
        <f t="shared" si="7"/>
        <v>0.3338192225</v>
      </c>
      <c r="U1048" s="7">
        <f t="shared" si="8"/>
        <v>0.7294994569</v>
      </c>
      <c r="V1048" s="8">
        <f t="shared" si="9"/>
        <v>0.7777777668</v>
      </c>
      <c r="W1048" s="7">
        <f t="shared" si="10"/>
        <v>0.7498631527</v>
      </c>
      <c r="X1048" s="9">
        <f t="shared" si="11"/>
        <v>0.7566560064</v>
      </c>
      <c r="Y1048" s="7">
        <f t="shared" si="12"/>
        <v>-0.1142367189</v>
      </c>
      <c r="Z1048" s="7">
        <f t="shared" si="13"/>
        <v>4.249271002</v>
      </c>
      <c r="AA1048" s="7">
        <f t="shared" si="14"/>
        <v>4.59055103</v>
      </c>
      <c r="AB1048" s="7">
        <f t="shared" si="15"/>
        <v>0.1557833298</v>
      </c>
      <c r="AC1048" s="9">
        <f t="shared" si="16"/>
        <v>0.1672583298</v>
      </c>
      <c r="AD1048" s="9">
        <f t="shared" si="17"/>
        <v>0.1604583298</v>
      </c>
      <c r="AE1048" s="9">
        <f t="shared" si="18"/>
        <v>0.1625833298</v>
      </c>
      <c r="AF1048" s="7">
        <f t="shared" si="19"/>
        <v>0.3346243326</v>
      </c>
      <c r="AG1048" s="7">
        <f t="shared" si="20"/>
        <v>18.40373866</v>
      </c>
      <c r="AH1048" s="7">
        <f t="shared" si="21"/>
        <v>21.24251839</v>
      </c>
      <c r="AI1048" s="7">
        <f t="shared" si="22"/>
        <v>11.33727527</v>
      </c>
      <c r="AJ1048" s="7">
        <f t="shared" si="23"/>
        <v>3.293431257</v>
      </c>
      <c r="AK1048" s="7">
        <f t="shared" si="24"/>
        <v>0.7949507192</v>
      </c>
      <c r="AL1048" s="7">
        <f t="shared" si="25"/>
        <v>0.9706766252</v>
      </c>
    </row>
    <row r="1049" ht="15.75" customHeight="1">
      <c r="A1049" s="5">
        <v>18.8</v>
      </c>
      <c r="B1049" s="5" t="str">
        <f t="shared" si="1"/>
        <v>sangat baik</v>
      </c>
      <c r="C1049" s="5">
        <v>40.0</v>
      </c>
      <c r="D1049" s="7"/>
      <c r="E1049" s="5">
        <v>0.05325</v>
      </c>
      <c r="F1049" s="5">
        <v>0.045949999</v>
      </c>
      <c r="G1049" s="5">
        <v>0.01605</v>
      </c>
      <c r="H1049" s="5">
        <v>0.01585</v>
      </c>
      <c r="I1049" s="5">
        <v>0.0128</v>
      </c>
      <c r="J1049" s="5">
        <v>0.0122</v>
      </c>
      <c r="K1049" s="5">
        <v>0.00935</v>
      </c>
      <c r="L1049" s="5">
        <v>0.01275</v>
      </c>
      <c r="M1049" s="5">
        <v>0.0107</v>
      </c>
      <c r="N1049" s="5">
        <v>0.0097</v>
      </c>
      <c r="O1049" s="7">
        <f t="shared" si="2"/>
        <v>-0.2637795276</v>
      </c>
      <c r="P1049" s="7">
        <f t="shared" si="3"/>
        <v>0.6618444785</v>
      </c>
      <c r="Q1049" s="7">
        <f t="shared" si="4"/>
        <v>-0.06733167082</v>
      </c>
      <c r="R1049" s="7">
        <f t="shared" si="5"/>
        <v>-0.01837270341</v>
      </c>
      <c r="S1049" s="7">
        <f t="shared" si="6"/>
        <v>-0.07086614173</v>
      </c>
      <c r="T1049" s="7">
        <f t="shared" si="7"/>
        <v>-0.0174563591</v>
      </c>
      <c r="U1049" s="7">
        <f t="shared" si="8"/>
        <v>0.6222418292</v>
      </c>
      <c r="V1049" s="8">
        <f t="shared" si="9"/>
        <v>0.6513926263</v>
      </c>
      <c r="W1049" s="7">
        <f t="shared" si="10"/>
        <v>0.633423174</v>
      </c>
      <c r="X1049" s="9">
        <f t="shared" si="11"/>
        <v>0.6398940801</v>
      </c>
      <c r="Y1049" s="7">
        <f t="shared" si="12"/>
        <v>-0.4822580562</v>
      </c>
      <c r="Z1049" s="7">
        <f t="shared" si="13"/>
        <v>3.092269277</v>
      </c>
      <c r="AA1049" s="7">
        <f t="shared" si="14"/>
        <v>3.254593123</v>
      </c>
      <c r="AB1049" s="7">
        <f t="shared" si="15"/>
        <v>0.109237496</v>
      </c>
      <c r="AC1049" s="9">
        <f t="shared" si="16"/>
        <v>0.115987496</v>
      </c>
      <c r="AD1049" s="9">
        <f t="shared" si="17"/>
        <v>0.111987496</v>
      </c>
      <c r="AE1049" s="9">
        <f t="shared" si="18"/>
        <v>0.113237496</v>
      </c>
      <c r="AF1049" s="7">
        <f t="shared" si="19"/>
        <v>0.5825545171</v>
      </c>
      <c r="AG1049" s="7">
        <f t="shared" si="20"/>
        <v>9.58163031</v>
      </c>
      <c r="AH1049" s="7">
        <f t="shared" si="21"/>
        <v>11.64373922</v>
      </c>
      <c r="AI1049" s="7">
        <f t="shared" si="22"/>
        <v>7.464699101</v>
      </c>
      <c r="AJ1049" s="7">
        <f t="shared" si="23"/>
        <v>0.9078654781</v>
      </c>
      <c r="AK1049" s="7">
        <f t="shared" si="24"/>
        <v>0.3492927171</v>
      </c>
      <c r="AL1049" s="7">
        <f t="shared" si="25"/>
        <v>0.3014084507</v>
      </c>
    </row>
    <row r="1050" ht="15.75" customHeight="1">
      <c r="A1050" s="5">
        <v>18.8</v>
      </c>
      <c r="B1050" s="5" t="str">
        <f t="shared" si="1"/>
        <v>sangat baik</v>
      </c>
      <c r="C1050" s="5">
        <v>40.0</v>
      </c>
      <c r="D1050" s="7"/>
      <c r="E1050" s="5">
        <v>0.02795</v>
      </c>
      <c r="F1050" s="5">
        <v>0.017449999</v>
      </c>
      <c r="G1050" s="5">
        <v>0.00695</v>
      </c>
      <c r="H1050" s="5">
        <v>0.00715</v>
      </c>
      <c r="I1050" s="5">
        <v>0.00705</v>
      </c>
      <c r="J1050" s="5">
        <v>0.00805</v>
      </c>
      <c r="K1050" s="5">
        <v>0.0055</v>
      </c>
      <c r="L1050" s="5">
        <v>0.0067</v>
      </c>
      <c r="M1050" s="5">
        <v>0.0033</v>
      </c>
      <c r="N1050" s="5">
        <v>0.0026</v>
      </c>
      <c r="O1050" s="7">
        <f t="shared" si="2"/>
        <v>-0.1164658635</v>
      </c>
      <c r="P1050" s="7">
        <f t="shared" si="3"/>
        <v>0.5206971469</v>
      </c>
      <c r="Q1050" s="7">
        <f t="shared" si="4"/>
        <v>0.25</v>
      </c>
      <c r="R1050" s="7">
        <f t="shared" si="5"/>
        <v>0.3580246914</v>
      </c>
      <c r="S1050" s="7">
        <f t="shared" si="6"/>
        <v>0.2716049383</v>
      </c>
      <c r="T1050" s="7">
        <f t="shared" si="7"/>
        <v>0.3295454545</v>
      </c>
      <c r="U1050" s="7">
        <f t="shared" si="8"/>
        <v>0.6819276955</v>
      </c>
      <c r="V1050" s="8">
        <f t="shared" si="9"/>
        <v>0.7406483661</v>
      </c>
      <c r="W1050" s="7">
        <f t="shared" si="10"/>
        <v>0.7057356462</v>
      </c>
      <c r="X1050" s="9">
        <f t="shared" si="11"/>
        <v>0.7156626369</v>
      </c>
      <c r="Y1050" s="7">
        <f t="shared" si="12"/>
        <v>-0.4303278455</v>
      </c>
      <c r="Z1050" s="7">
        <f t="shared" si="13"/>
        <v>2.772727159</v>
      </c>
      <c r="AA1050" s="7">
        <f t="shared" si="14"/>
        <v>3.012345556</v>
      </c>
      <c r="AB1050" s="7">
        <f t="shared" si="15"/>
        <v>0.046149996</v>
      </c>
      <c r="AC1050" s="9">
        <f t="shared" si="16"/>
        <v>0.050874996</v>
      </c>
      <c r="AD1050" s="9">
        <f t="shared" si="17"/>
        <v>0.048074996</v>
      </c>
      <c r="AE1050" s="9">
        <f t="shared" si="18"/>
        <v>0.048949996</v>
      </c>
      <c r="AF1050" s="7">
        <f t="shared" si="19"/>
        <v>0.7913669065</v>
      </c>
      <c r="AG1050" s="7">
        <f t="shared" si="20"/>
        <v>9.901175967</v>
      </c>
      <c r="AH1050" s="7">
        <f t="shared" si="21"/>
        <v>9.50677416</v>
      </c>
      <c r="AI1050" s="7">
        <f t="shared" si="22"/>
        <v>4.246068788</v>
      </c>
      <c r="AJ1050" s="7">
        <f t="shared" si="23"/>
        <v>0.5878816874</v>
      </c>
      <c r="AK1050" s="7">
        <f t="shared" si="24"/>
        <v>0.3982808251</v>
      </c>
      <c r="AL1050" s="7">
        <f t="shared" si="25"/>
        <v>0.2486583184</v>
      </c>
    </row>
    <row r="1051" ht="15.75" customHeight="1">
      <c r="A1051" s="5">
        <v>18.8</v>
      </c>
      <c r="B1051" s="5" t="str">
        <f t="shared" si="1"/>
        <v>sangat baik</v>
      </c>
      <c r="C1051" s="5">
        <v>40.0</v>
      </c>
      <c r="D1051" s="7"/>
      <c r="E1051" s="5">
        <v>0.066200003</v>
      </c>
      <c r="F1051" s="5">
        <v>0.066399999</v>
      </c>
      <c r="G1051" s="5">
        <v>0.0254</v>
      </c>
      <c r="H1051" s="5">
        <v>0.0218</v>
      </c>
      <c r="I1051" s="5">
        <v>0.0146</v>
      </c>
      <c r="J1051" s="5">
        <v>0.0147</v>
      </c>
      <c r="K1051" s="5">
        <v>0.015699999</v>
      </c>
      <c r="L1051" s="5">
        <v>0.0129</v>
      </c>
      <c r="M1051" s="5">
        <v>0.0109</v>
      </c>
      <c r="N1051" s="5">
        <v>0.009</v>
      </c>
      <c r="O1051" s="7">
        <f t="shared" si="2"/>
        <v>-0.2360097624</v>
      </c>
      <c r="P1051" s="7">
        <f t="shared" si="3"/>
        <v>0.6175396009</v>
      </c>
      <c r="Q1051" s="7">
        <f t="shared" si="4"/>
        <v>0.180451097</v>
      </c>
      <c r="R1051" s="7">
        <f t="shared" si="5"/>
        <v>0.2712550312</v>
      </c>
      <c r="S1051" s="7">
        <f t="shared" si="6"/>
        <v>0.1943319512</v>
      </c>
      <c r="T1051" s="7">
        <f t="shared" si="7"/>
        <v>0.2518796711</v>
      </c>
      <c r="U1051" s="7">
        <f t="shared" si="8"/>
        <v>0.7179818851</v>
      </c>
      <c r="V1051" s="8">
        <f t="shared" si="9"/>
        <v>0.7612732064</v>
      </c>
      <c r="W1051" s="7">
        <f t="shared" si="10"/>
        <v>0.7360742671</v>
      </c>
      <c r="X1051" s="9">
        <f t="shared" si="11"/>
        <v>0.7425614456</v>
      </c>
      <c r="Y1051" s="7">
        <f t="shared" si="12"/>
        <v>-0.4466230877</v>
      </c>
      <c r="Z1051" s="7">
        <f t="shared" si="13"/>
        <v>3.451127912</v>
      </c>
      <c r="AA1051" s="7">
        <f t="shared" si="14"/>
        <v>3.7165993</v>
      </c>
      <c r="AB1051" s="7">
        <f t="shared" si="15"/>
        <v>0.1880999963</v>
      </c>
      <c r="AC1051" s="9">
        <f t="shared" si="16"/>
        <v>0.2009249963</v>
      </c>
      <c r="AD1051" s="9">
        <f t="shared" si="17"/>
        <v>0.1933249963</v>
      </c>
      <c r="AE1051" s="9">
        <f t="shared" si="18"/>
        <v>0.1956999963</v>
      </c>
      <c r="AF1051" s="7">
        <f t="shared" si="19"/>
        <v>0.6181101969</v>
      </c>
      <c r="AG1051" s="7">
        <f t="shared" si="20"/>
        <v>10.50656698</v>
      </c>
      <c r="AH1051" s="7">
        <f t="shared" si="21"/>
        <v>14.34072061</v>
      </c>
      <c r="AI1051" s="7">
        <f t="shared" si="22"/>
        <v>9.613281047</v>
      </c>
      <c r="AJ1051" s="7">
        <f t="shared" si="23"/>
        <v>1.418854969</v>
      </c>
      <c r="AK1051" s="7">
        <f t="shared" si="24"/>
        <v>0.3825301262</v>
      </c>
      <c r="AL1051" s="7">
        <f t="shared" si="25"/>
        <v>0.3836857832</v>
      </c>
    </row>
    <row r="1052" ht="15.75" customHeight="1">
      <c r="A1052" s="5">
        <v>18.8</v>
      </c>
      <c r="B1052" s="5" t="str">
        <f t="shared" si="1"/>
        <v>sangat baik</v>
      </c>
      <c r="C1052" s="5">
        <v>50.0</v>
      </c>
      <c r="D1052" s="6"/>
      <c r="E1052" s="5">
        <v>0.034299999</v>
      </c>
      <c r="F1052" s="5">
        <v>0.0206</v>
      </c>
      <c r="G1052" s="5">
        <v>0.0089</v>
      </c>
      <c r="H1052" s="5">
        <v>0.0089</v>
      </c>
      <c r="I1052" s="5">
        <v>0.0062</v>
      </c>
      <c r="J1052" s="5">
        <v>0.0095</v>
      </c>
      <c r="K1052" s="5">
        <v>0.0057</v>
      </c>
      <c r="L1052" s="5">
        <v>0.0075</v>
      </c>
      <c r="M1052" s="5">
        <v>0.0111</v>
      </c>
      <c r="N1052" s="5">
        <v>0.011</v>
      </c>
      <c r="O1052" s="7">
        <f t="shared" si="2"/>
        <v>-0.2191780822</v>
      </c>
      <c r="P1052" s="7">
        <f t="shared" si="3"/>
        <v>0.566539924</v>
      </c>
      <c r="Q1052" s="7">
        <f t="shared" si="4"/>
        <v>-0.3214285714</v>
      </c>
      <c r="R1052" s="7">
        <f t="shared" si="5"/>
        <v>-0.3173652695</v>
      </c>
      <c r="S1052" s="7">
        <f t="shared" si="6"/>
        <v>-0.3233532934</v>
      </c>
      <c r="T1052" s="7">
        <f t="shared" si="7"/>
        <v>-0.3154761905</v>
      </c>
      <c r="U1052" s="7">
        <f t="shared" si="8"/>
        <v>0.2996845426</v>
      </c>
      <c r="V1052" s="8">
        <f t="shared" si="9"/>
        <v>0.3037974684</v>
      </c>
      <c r="W1052" s="7">
        <f t="shared" si="10"/>
        <v>0.3006329114</v>
      </c>
      <c r="X1052" s="9">
        <f t="shared" si="11"/>
        <v>0.3028391167</v>
      </c>
      <c r="Y1052" s="7">
        <f t="shared" si="12"/>
        <v>-0.3966101695</v>
      </c>
      <c r="Z1052" s="7">
        <f t="shared" si="13"/>
        <v>1.755952381</v>
      </c>
      <c r="AA1052" s="7">
        <f t="shared" si="14"/>
        <v>1.766467066</v>
      </c>
      <c r="AB1052" s="7">
        <f t="shared" si="15"/>
        <v>0.00605</v>
      </c>
      <c r="AC1052" s="9">
        <f t="shared" si="16"/>
        <v>0.006725</v>
      </c>
      <c r="AD1052" s="9">
        <f t="shared" si="17"/>
        <v>0.006325</v>
      </c>
      <c r="AE1052" s="9">
        <f t="shared" si="18"/>
        <v>0.00645</v>
      </c>
      <c r="AF1052" s="7">
        <f t="shared" si="19"/>
        <v>0.6404494382</v>
      </c>
      <c r="AG1052" s="7">
        <f t="shared" si="20"/>
        <v>9.72361917</v>
      </c>
      <c r="AH1052" s="7">
        <f t="shared" si="21"/>
        <v>9.928943185</v>
      </c>
      <c r="AI1052" s="7">
        <f t="shared" si="22"/>
        <v>5.316097632</v>
      </c>
      <c r="AJ1052" s="7">
        <f t="shared" si="23"/>
        <v>0.6452565346</v>
      </c>
      <c r="AK1052" s="7">
        <f t="shared" si="24"/>
        <v>0.432038835</v>
      </c>
      <c r="AL1052" s="7">
        <f t="shared" si="25"/>
        <v>0.2594752262</v>
      </c>
    </row>
    <row r="1053" ht="15.75" customHeight="1">
      <c r="A1053" s="5">
        <v>18.8</v>
      </c>
      <c r="B1053" s="5" t="str">
        <f t="shared" si="1"/>
        <v>sangat baik</v>
      </c>
      <c r="C1053" s="5">
        <v>60.0</v>
      </c>
      <c r="D1053" s="6"/>
      <c r="E1053" s="5">
        <v>0.019300001</v>
      </c>
      <c r="F1053" s="5">
        <v>0.0128</v>
      </c>
      <c r="G1053" s="5">
        <v>0.0048</v>
      </c>
      <c r="H1053" s="5">
        <v>0.0059</v>
      </c>
      <c r="I1053" s="5">
        <v>0.0036</v>
      </c>
      <c r="J1053" s="5">
        <v>0.0055</v>
      </c>
      <c r="K1053" s="5">
        <v>0.0045</v>
      </c>
      <c r="L1053" s="5">
        <v>0.0057</v>
      </c>
      <c r="M1053" s="5">
        <v>0.0092</v>
      </c>
      <c r="N1053" s="5">
        <v>0.008</v>
      </c>
      <c r="O1053" s="7">
        <f t="shared" si="2"/>
        <v>-0.03225806452</v>
      </c>
      <c r="P1053" s="7">
        <f t="shared" si="3"/>
        <v>0.4797687861</v>
      </c>
      <c r="Q1053" s="7">
        <f t="shared" si="4"/>
        <v>-0.3430656934</v>
      </c>
      <c r="R1053" s="7">
        <f t="shared" si="5"/>
        <v>-0.28</v>
      </c>
      <c r="S1053" s="7">
        <f t="shared" si="6"/>
        <v>-0.376</v>
      </c>
      <c r="T1053" s="7">
        <f t="shared" si="7"/>
        <v>-0.2554744526</v>
      </c>
      <c r="U1053" s="7">
        <f t="shared" si="8"/>
        <v>0.1636363636</v>
      </c>
      <c r="V1053" s="8">
        <f t="shared" si="9"/>
        <v>0.2307692308</v>
      </c>
      <c r="W1053" s="7">
        <f t="shared" si="10"/>
        <v>0.1730769231</v>
      </c>
      <c r="X1053" s="9">
        <f t="shared" si="11"/>
        <v>0.2181818182</v>
      </c>
      <c r="Y1053" s="7">
        <f t="shared" si="12"/>
        <v>-0.4545454545</v>
      </c>
      <c r="Z1053" s="7">
        <f t="shared" si="13"/>
        <v>1.284671533</v>
      </c>
      <c r="AA1053" s="7">
        <f t="shared" si="14"/>
        <v>1.408</v>
      </c>
      <c r="AB1053" s="7">
        <f t="shared" si="15"/>
        <v>-0.012025</v>
      </c>
      <c r="AC1053" s="9">
        <f t="shared" si="16"/>
        <v>-0.003925</v>
      </c>
      <c r="AD1053" s="9">
        <f t="shared" si="17"/>
        <v>-0.008725</v>
      </c>
      <c r="AE1053" s="9">
        <f t="shared" si="18"/>
        <v>-0.007225</v>
      </c>
      <c r="AF1053" s="7">
        <f t="shared" si="19"/>
        <v>0.9375</v>
      </c>
      <c r="AG1053" s="7">
        <f t="shared" si="20"/>
        <v>10.51230354</v>
      </c>
      <c r="AH1053" s="7">
        <f t="shared" si="21"/>
        <v>9.06208141</v>
      </c>
      <c r="AI1053" s="7">
        <f t="shared" si="22"/>
        <v>2.532177734</v>
      </c>
      <c r="AJ1053" s="7">
        <f t="shared" si="23"/>
        <v>0.5305172456</v>
      </c>
      <c r="AK1053" s="7">
        <f t="shared" si="24"/>
        <v>0.375</v>
      </c>
      <c r="AL1053" s="7">
        <f t="shared" si="25"/>
        <v>0.2487046503</v>
      </c>
    </row>
    <row r="1054" ht="15.75" customHeight="1">
      <c r="A1054" s="5">
        <v>18.8</v>
      </c>
      <c r="B1054" s="5" t="str">
        <f t="shared" si="1"/>
        <v>sangat baik</v>
      </c>
      <c r="C1054" s="5">
        <v>60.0</v>
      </c>
      <c r="D1054" s="6"/>
      <c r="E1054" s="5">
        <v>0.211300001</v>
      </c>
      <c r="F1054" s="5">
        <v>0.196600005</v>
      </c>
      <c r="G1054" s="5">
        <v>0.164800003</v>
      </c>
      <c r="H1054" s="5">
        <v>0.1787</v>
      </c>
      <c r="I1054" s="5">
        <v>0.183500007</v>
      </c>
      <c r="J1054" s="5">
        <v>0.182600006</v>
      </c>
      <c r="K1054" s="5">
        <v>0.191699997</v>
      </c>
      <c r="L1054" s="5">
        <v>0.184400007</v>
      </c>
      <c r="M1054" s="5">
        <v>0.159899995</v>
      </c>
      <c r="N1054" s="5">
        <v>0.134299994</v>
      </c>
      <c r="O1054" s="7">
        <f t="shared" si="2"/>
        <v>0.07545580365</v>
      </c>
      <c r="P1054" s="7">
        <f t="shared" si="3"/>
        <v>0.01261912947</v>
      </c>
      <c r="Q1054" s="7">
        <f t="shared" si="4"/>
        <v>0.09044369375</v>
      </c>
      <c r="R1054" s="7">
        <f t="shared" si="5"/>
        <v>0.1760736337</v>
      </c>
      <c r="S1054" s="7">
        <f t="shared" si="6"/>
        <v>0.0975460211</v>
      </c>
      <c r="T1054" s="7">
        <f t="shared" si="7"/>
        <v>0.1632537096</v>
      </c>
      <c r="U1054" s="7">
        <f t="shared" si="8"/>
        <v>0.1029453296</v>
      </c>
      <c r="V1054" s="8">
        <f t="shared" si="9"/>
        <v>0.188274437</v>
      </c>
      <c r="W1054" s="7">
        <f t="shared" si="10"/>
        <v>0.1109096709</v>
      </c>
      <c r="X1054" s="9">
        <f t="shared" si="11"/>
        <v>0.1747545891</v>
      </c>
      <c r="Y1054" s="7">
        <f t="shared" si="12"/>
        <v>-0.08799114913</v>
      </c>
      <c r="Z1054" s="7">
        <f t="shared" si="13"/>
        <v>1.027872629</v>
      </c>
      <c r="AA1054" s="7">
        <f t="shared" si="14"/>
        <v>1.108589012</v>
      </c>
      <c r="AB1054" s="7">
        <f t="shared" si="15"/>
        <v>-0.3408499455</v>
      </c>
      <c r="AC1054" s="9">
        <f t="shared" si="16"/>
        <v>-0.1680499388</v>
      </c>
      <c r="AD1054" s="9">
        <f t="shared" si="17"/>
        <v>-0.2704499428</v>
      </c>
      <c r="AE1054" s="9">
        <f t="shared" si="18"/>
        <v>-0.2384499415</v>
      </c>
      <c r="AF1054" s="7">
        <f t="shared" si="19"/>
        <v>1.163228116</v>
      </c>
      <c r="AG1054" s="7">
        <f t="shared" si="20"/>
        <v>14.36975958</v>
      </c>
      <c r="AH1054" s="7">
        <f t="shared" si="21"/>
        <v>320.2751585</v>
      </c>
      <c r="AI1054" s="7">
        <f t="shared" si="22"/>
        <v>293.5476342</v>
      </c>
      <c r="AJ1054" s="7">
        <f t="shared" si="23"/>
        <v>1104.223145</v>
      </c>
      <c r="AK1054" s="7">
        <f t="shared" si="24"/>
        <v>0.8382502483</v>
      </c>
      <c r="AL1054" s="7">
        <f t="shared" si="25"/>
        <v>0.779933754</v>
      </c>
    </row>
    <row r="1055" ht="15.75" customHeight="1">
      <c r="A1055" s="5">
        <v>18.8</v>
      </c>
      <c r="B1055" s="5" t="str">
        <f t="shared" si="1"/>
        <v>sangat baik</v>
      </c>
      <c r="C1055" s="5">
        <v>40.0</v>
      </c>
      <c r="D1055" s="5"/>
      <c r="E1055" s="7">
        <v>0.029224999</v>
      </c>
      <c r="F1055" s="5">
        <v>0.021925</v>
      </c>
      <c r="G1055" s="5">
        <v>0.0068</v>
      </c>
      <c r="H1055" s="5">
        <v>0.006175</v>
      </c>
      <c r="I1055" s="5">
        <v>0.00565</v>
      </c>
      <c r="J1055" s="5">
        <v>0.0068</v>
      </c>
      <c r="K1055" s="5">
        <v>0.004975</v>
      </c>
      <c r="L1055" s="5">
        <v>0.005175</v>
      </c>
      <c r="M1055" s="5">
        <v>0.003575</v>
      </c>
      <c r="N1055" s="5">
        <v>0.00465</v>
      </c>
      <c r="O1055" s="7">
        <f t="shared" si="2"/>
        <v>-0.1549893843</v>
      </c>
      <c r="P1055" s="7">
        <f t="shared" si="3"/>
        <v>0.6301115242</v>
      </c>
      <c r="Q1055" s="7">
        <f t="shared" si="4"/>
        <v>0.1637426901</v>
      </c>
      <c r="R1055" s="7">
        <f t="shared" si="5"/>
        <v>0.03376623377</v>
      </c>
      <c r="S1055" s="7">
        <f t="shared" si="6"/>
        <v>0.1454545455</v>
      </c>
      <c r="T1055" s="7">
        <f t="shared" si="7"/>
        <v>0.03801169591</v>
      </c>
      <c r="U1055" s="7">
        <f t="shared" si="8"/>
        <v>0.7196078431</v>
      </c>
      <c r="V1055" s="8">
        <f t="shared" si="9"/>
        <v>0.6500470367</v>
      </c>
      <c r="W1055" s="7">
        <f t="shared" si="10"/>
        <v>0.6904985889</v>
      </c>
      <c r="X1055" s="9">
        <f t="shared" si="11"/>
        <v>0.6774509804</v>
      </c>
      <c r="Y1055" s="7">
        <f t="shared" si="12"/>
        <v>-0.5265448216</v>
      </c>
      <c r="Z1055" s="7">
        <f t="shared" si="13"/>
        <v>3.359649123</v>
      </c>
      <c r="AA1055" s="7">
        <f t="shared" si="14"/>
        <v>2.984415584</v>
      </c>
      <c r="AB1055" s="7">
        <f t="shared" si="15"/>
        <v>0.062325</v>
      </c>
      <c r="AC1055" s="9">
        <f t="shared" si="16"/>
        <v>0.05506875</v>
      </c>
      <c r="AD1055" s="9">
        <f t="shared" si="17"/>
        <v>0.05936875</v>
      </c>
      <c r="AE1055" s="9">
        <f t="shared" si="18"/>
        <v>0.058025</v>
      </c>
      <c r="AF1055" s="7">
        <f t="shared" si="19"/>
        <v>0.7316176471</v>
      </c>
      <c r="AG1055" s="7">
        <f t="shared" si="20"/>
        <v>9.521457521</v>
      </c>
      <c r="AH1055" s="7">
        <f t="shared" si="21"/>
        <v>9.47505305</v>
      </c>
      <c r="AI1055" s="7">
        <f t="shared" si="22"/>
        <v>3.377043155</v>
      </c>
      <c r="AJ1055" s="7">
        <f t="shared" si="23"/>
        <v>0.5836855907</v>
      </c>
      <c r="AK1055" s="7">
        <f t="shared" si="24"/>
        <v>0.3101482326</v>
      </c>
      <c r="AL1055" s="7">
        <f t="shared" si="25"/>
        <v>0.2326775101</v>
      </c>
    </row>
    <row r="1056" ht="15.75" customHeight="1">
      <c r="A1056" s="5">
        <v>18.8</v>
      </c>
      <c r="B1056" s="5" t="str">
        <f t="shared" si="1"/>
        <v>sangat baik</v>
      </c>
      <c r="C1056" s="5">
        <v>40.0</v>
      </c>
      <c r="D1056" s="5"/>
      <c r="E1056" s="7">
        <v>0.0634</v>
      </c>
      <c r="F1056" s="5">
        <v>0.056499999</v>
      </c>
      <c r="G1056" s="5">
        <v>0.028899999</v>
      </c>
      <c r="H1056" s="5">
        <v>0.027899999</v>
      </c>
      <c r="I1056" s="5">
        <v>0.021600001</v>
      </c>
      <c r="J1056" s="5">
        <v>0.0217</v>
      </c>
      <c r="K1056" s="5">
        <v>0.017899999</v>
      </c>
      <c r="L1056" s="5">
        <v>0.017899999</v>
      </c>
      <c r="M1056" s="5">
        <v>0.0081</v>
      </c>
      <c r="N1056" s="5">
        <v>0.006</v>
      </c>
      <c r="O1056" s="7">
        <f t="shared" si="2"/>
        <v>-0.2350427451</v>
      </c>
      <c r="P1056" s="7">
        <f t="shared" si="3"/>
        <v>0.5188172182</v>
      </c>
      <c r="Q1056" s="7">
        <f t="shared" si="4"/>
        <v>0.376923053</v>
      </c>
      <c r="R1056" s="7">
        <f t="shared" si="5"/>
        <v>0.4979079288</v>
      </c>
      <c r="S1056" s="7">
        <f t="shared" si="6"/>
        <v>0.4100418163</v>
      </c>
      <c r="T1056" s="7">
        <f t="shared" si="7"/>
        <v>0.4576922868</v>
      </c>
      <c r="U1056" s="7">
        <f t="shared" si="8"/>
        <v>0.7492260023</v>
      </c>
      <c r="V1056" s="8">
        <f t="shared" si="9"/>
        <v>0.8079999969</v>
      </c>
      <c r="W1056" s="7">
        <f t="shared" si="10"/>
        <v>0.7743999964</v>
      </c>
      <c r="X1056" s="9">
        <f t="shared" si="11"/>
        <v>0.7817337428</v>
      </c>
      <c r="Y1056" s="7">
        <f t="shared" si="12"/>
        <v>-0.3231850193</v>
      </c>
      <c r="Z1056" s="7">
        <f t="shared" si="13"/>
        <v>3.284615434</v>
      </c>
      <c r="AA1056" s="7">
        <f t="shared" si="14"/>
        <v>3.573221823</v>
      </c>
      <c r="AB1056" s="7">
        <f t="shared" si="15"/>
        <v>0.1668499963</v>
      </c>
      <c r="AC1056" s="9">
        <f t="shared" si="16"/>
        <v>0.1810249963</v>
      </c>
      <c r="AD1056" s="9">
        <f t="shared" si="17"/>
        <v>0.1726249963</v>
      </c>
      <c r="AE1056" s="9">
        <f t="shared" si="18"/>
        <v>0.1752499963</v>
      </c>
      <c r="AF1056" s="7">
        <f t="shared" si="19"/>
        <v>0.6193771495</v>
      </c>
      <c r="AG1056" s="7">
        <f t="shared" si="20"/>
        <v>11.73574784</v>
      </c>
      <c r="AH1056" s="7">
        <f t="shared" si="21"/>
        <v>15.50386308</v>
      </c>
      <c r="AI1056" s="7">
        <f t="shared" si="22"/>
        <v>16.30789381</v>
      </c>
      <c r="AJ1056" s="7">
        <f t="shared" si="23"/>
        <v>1.676976784</v>
      </c>
      <c r="AK1056" s="7">
        <f t="shared" si="24"/>
        <v>0.5115044161</v>
      </c>
      <c r="AL1056" s="7">
        <f t="shared" si="25"/>
        <v>0.4558359464</v>
      </c>
    </row>
    <row r="1057" ht="15.75" customHeight="1">
      <c r="A1057" s="5">
        <v>18.79</v>
      </c>
      <c r="B1057" s="5" t="str">
        <f t="shared" si="1"/>
        <v>sangat baik</v>
      </c>
      <c r="C1057" s="5">
        <v>40.0</v>
      </c>
      <c r="D1057" s="5"/>
      <c r="E1057" s="5">
        <v>0.0748</v>
      </c>
      <c r="F1057" s="5">
        <v>0.081100002</v>
      </c>
      <c r="G1057" s="5">
        <v>0.075000003</v>
      </c>
      <c r="H1057" s="5">
        <v>0.083800003</v>
      </c>
      <c r="I1057" s="5">
        <v>0.070500001</v>
      </c>
      <c r="J1057" s="5">
        <v>0.078199998</v>
      </c>
      <c r="K1057" s="5">
        <v>0.067100003</v>
      </c>
      <c r="L1057" s="5">
        <v>0.068599999</v>
      </c>
      <c r="M1057" s="5">
        <v>0.0132</v>
      </c>
      <c r="N1057" s="5">
        <v>0.0107</v>
      </c>
      <c r="O1057" s="7">
        <f t="shared" si="2"/>
        <v>-0.05559464931</v>
      </c>
      <c r="P1057" s="7">
        <f t="shared" si="3"/>
        <v>0.09446692664</v>
      </c>
      <c r="Q1057" s="7">
        <f t="shared" si="4"/>
        <v>0.671232889</v>
      </c>
      <c r="R1057" s="7">
        <f t="shared" si="5"/>
        <v>0.7249357433</v>
      </c>
      <c r="S1057" s="7">
        <f t="shared" si="6"/>
        <v>0.6928020684</v>
      </c>
      <c r="T1057" s="7">
        <f t="shared" si="7"/>
        <v>0.7023661381</v>
      </c>
      <c r="U1057" s="7">
        <f t="shared" si="8"/>
        <v>0.7200424238</v>
      </c>
      <c r="V1057" s="8">
        <f t="shared" si="9"/>
        <v>0.7668845367</v>
      </c>
      <c r="W1057" s="7">
        <f t="shared" si="10"/>
        <v>0.7396514218</v>
      </c>
      <c r="X1057" s="9">
        <f t="shared" si="11"/>
        <v>0.7465535579</v>
      </c>
      <c r="Y1057" s="7">
        <f t="shared" si="12"/>
        <v>-0.03907750676</v>
      </c>
      <c r="Z1057" s="7">
        <f t="shared" si="13"/>
        <v>1.943960139</v>
      </c>
      <c r="AA1057" s="7">
        <f t="shared" si="14"/>
        <v>2.006426722</v>
      </c>
      <c r="AB1057" s="7">
        <f t="shared" si="15"/>
        <v>0.2185250073</v>
      </c>
      <c r="AC1057" s="9">
        <f t="shared" si="16"/>
        <v>0.2354000073</v>
      </c>
      <c r="AD1057" s="9">
        <f t="shared" si="17"/>
        <v>0.2254000073</v>
      </c>
      <c r="AE1057" s="9">
        <f t="shared" si="18"/>
        <v>0.2285250073</v>
      </c>
      <c r="AF1057" s="7">
        <f t="shared" si="19"/>
        <v>0.8946666709</v>
      </c>
      <c r="AG1057" s="7">
        <f t="shared" si="20"/>
        <v>18.73339042</v>
      </c>
      <c r="AH1057" s="7">
        <f t="shared" si="21"/>
        <v>43.30544808</v>
      </c>
      <c r="AI1057" s="7">
        <f t="shared" si="22"/>
        <v>92.87601325</v>
      </c>
      <c r="AJ1057" s="7">
        <f t="shared" si="23"/>
        <v>15.15754352</v>
      </c>
      <c r="AK1057" s="7">
        <f t="shared" si="24"/>
        <v>0.9247842312</v>
      </c>
      <c r="AL1057" s="7">
        <f t="shared" si="25"/>
        <v>1.002673837</v>
      </c>
    </row>
    <row r="1058" ht="15.75" customHeight="1">
      <c r="A1058" s="5">
        <v>18.77</v>
      </c>
      <c r="B1058" s="5" t="str">
        <f t="shared" si="1"/>
        <v>sangat baik</v>
      </c>
      <c r="C1058" s="5">
        <v>50.0</v>
      </c>
      <c r="D1058" s="5"/>
      <c r="E1058" s="5">
        <v>0.158749998</v>
      </c>
      <c r="F1058" s="5">
        <v>0.181950003</v>
      </c>
      <c r="G1058" s="5">
        <v>0.212599993</v>
      </c>
      <c r="H1058" s="5">
        <v>0.224849999</v>
      </c>
      <c r="I1058" s="5">
        <v>0.144150004</v>
      </c>
      <c r="J1058" s="5">
        <v>0.140799999</v>
      </c>
      <c r="K1058" s="5">
        <v>0.130600005</v>
      </c>
      <c r="L1058" s="5">
        <v>0.119949996</v>
      </c>
      <c r="M1058" s="5">
        <v>0.110299997</v>
      </c>
      <c r="N1058" s="5">
        <v>0.094899997</v>
      </c>
      <c r="O1058" s="7">
        <f t="shared" si="2"/>
        <v>-0.2389277054</v>
      </c>
      <c r="P1058" s="7">
        <f t="shared" si="3"/>
        <v>0.1642937024</v>
      </c>
      <c r="Q1058" s="7">
        <f t="shared" si="4"/>
        <v>0.08426736335</v>
      </c>
      <c r="R1058" s="7">
        <f t="shared" si="5"/>
        <v>0.1583148899</v>
      </c>
      <c r="S1058" s="7">
        <f t="shared" si="6"/>
        <v>0.09002220763</v>
      </c>
      <c r="T1058" s="7">
        <f t="shared" si="7"/>
        <v>0.1481943035</v>
      </c>
      <c r="U1058" s="7">
        <f t="shared" si="8"/>
        <v>0.2451668298</v>
      </c>
      <c r="V1058" s="8">
        <f t="shared" si="9"/>
        <v>0.3144302185</v>
      </c>
      <c r="W1058" s="7">
        <f t="shared" si="10"/>
        <v>0.2588044284</v>
      </c>
      <c r="X1058" s="9">
        <f t="shared" si="11"/>
        <v>0.2978614405</v>
      </c>
      <c r="Y1058" s="7">
        <f t="shared" si="12"/>
        <v>0.07768341227</v>
      </c>
      <c r="Z1058" s="7">
        <f t="shared" si="13"/>
        <v>1.637816491</v>
      </c>
      <c r="AA1058" s="7">
        <f t="shared" si="14"/>
        <v>1.749667373</v>
      </c>
      <c r="AB1058" s="7">
        <f t="shared" si="15"/>
        <v>-0.049374969</v>
      </c>
      <c r="AC1058" s="9">
        <f t="shared" si="16"/>
        <v>0.054575031</v>
      </c>
      <c r="AD1058" s="9">
        <f t="shared" si="17"/>
        <v>-0.007024969</v>
      </c>
      <c r="AE1058" s="9">
        <f t="shared" si="18"/>
        <v>0.012225031</v>
      </c>
      <c r="AF1058" s="7">
        <f t="shared" si="19"/>
        <v>0.6142991971</v>
      </c>
      <c r="AG1058" s="7">
        <f t="shared" si="20"/>
        <v>24.62811777</v>
      </c>
      <c r="AH1058" s="7">
        <f t="shared" si="21"/>
        <v>929.1297561</v>
      </c>
      <c r="AI1058" s="7">
        <f t="shared" si="22"/>
        <v>206.2888783</v>
      </c>
      <c r="AJ1058" s="7">
        <f t="shared" si="23"/>
        <v>10824.70015</v>
      </c>
      <c r="AK1058" s="7">
        <f t="shared" si="24"/>
        <v>1.168452814</v>
      </c>
      <c r="AL1058" s="7">
        <f t="shared" si="25"/>
        <v>1.339212571</v>
      </c>
    </row>
    <row r="1059" ht="15.75" customHeight="1">
      <c r="A1059" s="5">
        <v>18.75</v>
      </c>
      <c r="B1059" s="5" t="str">
        <f t="shared" si="1"/>
        <v>sangat baik</v>
      </c>
      <c r="C1059" s="5">
        <v>40.0</v>
      </c>
      <c r="D1059" s="5"/>
      <c r="E1059" s="5">
        <v>0.071733333</v>
      </c>
      <c r="F1059" s="5">
        <v>0.091600001</v>
      </c>
      <c r="G1059" s="5">
        <v>0.069300003</v>
      </c>
      <c r="H1059" s="5">
        <v>0.067266665</v>
      </c>
      <c r="I1059" s="5">
        <v>0.030099999</v>
      </c>
      <c r="J1059" s="5">
        <v>0.030666666</v>
      </c>
      <c r="K1059" s="5">
        <v>0.024700001</v>
      </c>
      <c r="L1059" s="5">
        <v>0.019133333</v>
      </c>
      <c r="M1059" s="5">
        <v>0.007533333</v>
      </c>
      <c r="N1059" s="5">
        <v>0.0061</v>
      </c>
      <c r="O1059" s="7">
        <f t="shared" si="2"/>
        <v>-0.4744680862</v>
      </c>
      <c r="P1059" s="7">
        <f t="shared" si="3"/>
        <v>0.5752364475</v>
      </c>
      <c r="Q1059" s="7">
        <f t="shared" si="4"/>
        <v>0.5325750045</v>
      </c>
      <c r="R1059" s="7">
        <f t="shared" si="5"/>
        <v>0.6038961168</v>
      </c>
      <c r="S1059" s="7">
        <f t="shared" si="6"/>
        <v>0.5573593326</v>
      </c>
      <c r="T1059" s="7">
        <f t="shared" si="7"/>
        <v>0.5770424183</v>
      </c>
      <c r="U1059" s="7">
        <f t="shared" si="8"/>
        <v>0.8480161476</v>
      </c>
      <c r="V1059" s="8">
        <f t="shared" si="9"/>
        <v>0.875127944</v>
      </c>
      <c r="W1059" s="7">
        <f t="shared" si="10"/>
        <v>0.8604571867</v>
      </c>
      <c r="X1059" s="9">
        <f t="shared" si="11"/>
        <v>0.8624747857</v>
      </c>
      <c r="Y1059" s="7">
        <f t="shared" si="12"/>
        <v>-0.138595385</v>
      </c>
      <c r="Z1059" s="7">
        <f t="shared" si="13"/>
        <v>4.991727012</v>
      </c>
      <c r="AA1059" s="7">
        <f t="shared" si="14"/>
        <v>5.224025934</v>
      </c>
      <c r="AB1059" s="7">
        <f t="shared" si="15"/>
        <v>0.309375006</v>
      </c>
      <c r="AC1059" s="9">
        <f t="shared" si="16"/>
        <v>0.3190500038</v>
      </c>
      <c r="AD1059" s="9">
        <f t="shared" si="17"/>
        <v>0.3133166718</v>
      </c>
      <c r="AE1059" s="9">
        <f t="shared" si="18"/>
        <v>0.315108338</v>
      </c>
      <c r="AF1059" s="7">
        <f t="shared" si="19"/>
        <v>0.3564213554</v>
      </c>
      <c r="AG1059" s="7">
        <f t="shared" si="20"/>
        <v>18.29478174</v>
      </c>
      <c r="AH1059" s="7">
        <f t="shared" si="21"/>
        <v>38.14033627</v>
      </c>
      <c r="AI1059" s="7">
        <f t="shared" si="22"/>
        <v>26.07525368</v>
      </c>
      <c r="AJ1059" s="7">
        <f t="shared" si="23"/>
        <v>11.54548937</v>
      </c>
      <c r="AK1059" s="7">
        <f t="shared" si="24"/>
        <v>0.7565502428</v>
      </c>
      <c r="AL1059" s="7">
        <f t="shared" si="25"/>
        <v>0.9660781132</v>
      </c>
    </row>
    <row r="1060" ht="15.75" customHeight="1">
      <c r="A1060" s="5">
        <v>18.73</v>
      </c>
      <c r="B1060" s="5" t="str">
        <f t="shared" si="1"/>
        <v>sangat baik</v>
      </c>
      <c r="C1060" s="5">
        <v>40.0</v>
      </c>
      <c r="D1060" s="5"/>
      <c r="E1060" s="5">
        <v>0.032600001</v>
      </c>
      <c r="F1060" s="5">
        <v>0.042199999</v>
      </c>
      <c r="G1060" s="5">
        <v>0.0274</v>
      </c>
      <c r="H1060" s="5">
        <v>0.029300001</v>
      </c>
      <c r="I1060" s="5">
        <v>0.0114</v>
      </c>
      <c r="J1060" s="5">
        <v>0.0121</v>
      </c>
      <c r="K1060" s="5">
        <v>0.0089</v>
      </c>
      <c r="L1060" s="5">
        <v>0.0087</v>
      </c>
      <c r="M1060" s="5">
        <v>0.0041</v>
      </c>
      <c r="N1060" s="5">
        <v>0.0028</v>
      </c>
      <c r="O1060" s="7">
        <f t="shared" si="2"/>
        <v>-0.5096418733</v>
      </c>
      <c r="P1060" s="7">
        <f t="shared" si="3"/>
        <v>0.6516633983</v>
      </c>
      <c r="Q1060" s="7">
        <f t="shared" si="4"/>
        <v>0.3692307692</v>
      </c>
      <c r="R1060" s="7">
        <f t="shared" si="5"/>
        <v>0.5213675214</v>
      </c>
      <c r="S1060" s="7">
        <f t="shared" si="6"/>
        <v>0.4102564103</v>
      </c>
      <c r="T1060" s="7">
        <f t="shared" si="7"/>
        <v>0.4692307692</v>
      </c>
      <c r="U1060" s="7">
        <f t="shared" si="8"/>
        <v>0.8228941646</v>
      </c>
      <c r="V1060" s="8">
        <f t="shared" si="9"/>
        <v>0.8755555528</v>
      </c>
      <c r="W1060" s="7">
        <f t="shared" si="10"/>
        <v>0.8466666633</v>
      </c>
      <c r="X1060" s="9">
        <f t="shared" si="11"/>
        <v>0.850971919</v>
      </c>
      <c r="Y1060" s="7">
        <f t="shared" si="12"/>
        <v>-0.2126436668</v>
      </c>
      <c r="Z1060" s="7">
        <f t="shared" si="13"/>
        <v>5.353846077</v>
      </c>
      <c r="AA1060" s="7">
        <f t="shared" si="14"/>
        <v>5.948717863</v>
      </c>
      <c r="AB1060" s="7">
        <f t="shared" si="15"/>
        <v>0.138899996</v>
      </c>
      <c r="AC1060" s="9">
        <f t="shared" si="16"/>
        <v>0.147674996</v>
      </c>
      <c r="AD1060" s="9">
        <f t="shared" si="17"/>
        <v>0.142474996</v>
      </c>
      <c r="AE1060" s="9">
        <f t="shared" si="18"/>
        <v>0.144099996</v>
      </c>
      <c r="AF1060" s="7">
        <f t="shared" si="19"/>
        <v>0.3248175182</v>
      </c>
      <c r="AG1060" s="7">
        <f t="shared" si="20"/>
        <v>17.18320478</v>
      </c>
      <c r="AH1060" s="7">
        <f t="shared" si="21"/>
        <v>14.99424718</v>
      </c>
      <c r="AI1060" s="7">
        <f t="shared" si="22"/>
        <v>7.381791316</v>
      </c>
      <c r="AJ1060" s="7">
        <f t="shared" si="23"/>
        <v>1.561052365</v>
      </c>
      <c r="AK1060" s="7">
        <f t="shared" si="24"/>
        <v>0.6492891149</v>
      </c>
      <c r="AL1060" s="7">
        <f t="shared" si="25"/>
        <v>0.8404907718</v>
      </c>
    </row>
    <row r="1061" ht="15.75" customHeight="1">
      <c r="A1061" s="5">
        <v>18.73</v>
      </c>
      <c r="B1061" s="5" t="str">
        <f t="shared" si="1"/>
        <v>sangat baik</v>
      </c>
      <c r="C1061" s="5">
        <v>40.0</v>
      </c>
      <c r="D1061" s="5"/>
      <c r="E1061" s="5">
        <v>0.039000001</v>
      </c>
      <c r="F1061" s="5">
        <v>0.0451</v>
      </c>
      <c r="G1061" s="5">
        <v>0.024800001</v>
      </c>
      <c r="H1061" s="5">
        <v>0.021400001</v>
      </c>
      <c r="I1061" s="5">
        <v>0.0092</v>
      </c>
      <c r="J1061" s="5">
        <v>0.0116</v>
      </c>
      <c r="K1061" s="5">
        <v>0.0084</v>
      </c>
      <c r="L1061" s="5">
        <v>0.008</v>
      </c>
      <c r="M1061" s="5">
        <v>0.0043</v>
      </c>
      <c r="N1061" s="5">
        <v>0.0046</v>
      </c>
      <c r="O1061" s="7">
        <f t="shared" si="2"/>
        <v>-0.4939759189</v>
      </c>
      <c r="P1061" s="7">
        <f t="shared" si="3"/>
        <v>0.6859813084</v>
      </c>
      <c r="Q1061" s="7">
        <f t="shared" si="4"/>
        <v>0.3228346457</v>
      </c>
      <c r="R1061" s="7">
        <f t="shared" si="5"/>
        <v>0.2923076923</v>
      </c>
      <c r="S1061" s="7">
        <f t="shared" si="6"/>
        <v>0.3153846154</v>
      </c>
      <c r="T1061" s="7">
        <f t="shared" si="7"/>
        <v>0.2992125984</v>
      </c>
      <c r="U1061" s="7">
        <f t="shared" si="8"/>
        <v>0.8259109312</v>
      </c>
      <c r="V1061" s="8">
        <f t="shared" si="9"/>
        <v>0.814889336</v>
      </c>
      <c r="W1061" s="7">
        <f t="shared" si="10"/>
        <v>0.8209255533</v>
      </c>
      <c r="X1061" s="9">
        <f t="shared" si="11"/>
        <v>0.8198380567</v>
      </c>
      <c r="Y1061" s="7">
        <f t="shared" si="12"/>
        <v>-0.2904148599</v>
      </c>
      <c r="Z1061" s="7">
        <f t="shared" si="13"/>
        <v>5.503937087</v>
      </c>
      <c r="AA1061" s="7">
        <f t="shared" si="14"/>
        <v>5.376923154</v>
      </c>
      <c r="AB1061" s="7">
        <f t="shared" si="15"/>
        <v>0.149275</v>
      </c>
      <c r="AC1061" s="9">
        <f t="shared" si="16"/>
        <v>0.14725</v>
      </c>
      <c r="AD1061" s="9">
        <f t="shared" si="17"/>
        <v>0.14845</v>
      </c>
      <c r="AE1061" s="9">
        <f t="shared" si="18"/>
        <v>0.148075</v>
      </c>
      <c r="AF1061" s="7">
        <f t="shared" si="19"/>
        <v>0.3387096638</v>
      </c>
      <c r="AG1061" s="7">
        <f t="shared" si="20"/>
        <v>14.85335622</v>
      </c>
      <c r="AH1061" s="7">
        <f t="shared" si="21"/>
        <v>14.15027491</v>
      </c>
      <c r="AI1061" s="7">
        <f t="shared" si="22"/>
        <v>6.970942611</v>
      </c>
      <c r="AJ1061" s="7">
        <f t="shared" si="23"/>
        <v>1.378777497</v>
      </c>
      <c r="AK1061" s="7">
        <f t="shared" si="24"/>
        <v>0.5498891574</v>
      </c>
      <c r="AL1061" s="7">
        <f t="shared" si="25"/>
        <v>0.6358974452</v>
      </c>
    </row>
    <row r="1062" ht="15.75" customHeight="1">
      <c r="A1062" s="5">
        <v>18.71</v>
      </c>
      <c r="B1062" s="5" t="str">
        <f t="shared" si="1"/>
        <v>sangat baik</v>
      </c>
      <c r="C1062" s="5">
        <v>50.0</v>
      </c>
      <c r="D1062" s="5"/>
      <c r="E1062" s="5">
        <v>0.022600001</v>
      </c>
      <c r="F1062" s="5">
        <v>0.071050003</v>
      </c>
      <c r="G1062" s="5">
        <v>0.071350001</v>
      </c>
      <c r="H1062" s="5">
        <v>0.145799994</v>
      </c>
      <c r="I1062" s="5">
        <v>0.316850007</v>
      </c>
      <c r="J1062" s="5">
        <v>0.38409999</v>
      </c>
      <c r="K1062" s="5">
        <v>0.363200009</v>
      </c>
      <c r="L1062" s="5">
        <v>0.404000014</v>
      </c>
      <c r="M1062" s="5">
        <v>0.100450002</v>
      </c>
      <c r="N1062" s="5">
        <v>0.044550002</v>
      </c>
      <c r="O1062" s="7">
        <f t="shared" si="2"/>
        <v>0.6716143166</v>
      </c>
      <c r="P1062" s="7">
        <f t="shared" si="3"/>
        <v>-0.6727691374</v>
      </c>
      <c r="Q1062" s="7">
        <f t="shared" si="4"/>
        <v>0.5666990203</v>
      </c>
      <c r="R1062" s="7">
        <f t="shared" si="5"/>
        <v>0.7814837484</v>
      </c>
      <c r="S1062" s="7">
        <f t="shared" si="6"/>
        <v>0.6443899446</v>
      </c>
      <c r="T1062" s="7">
        <f t="shared" si="7"/>
        <v>0.6872640989</v>
      </c>
      <c r="U1062" s="7">
        <f t="shared" si="8"/>
        <v>-0.1714285606</v>
      </c>
      <c r="V1062" s="8">
        <f t="shared" si="9"/>
        <v>0.2292387531</v>
      </c>
      <c r="W1062" s="7">
        <f t="shared" si="10"/>
        <v>-0.2543252399</v>
      </c>
      <c r="X1062" s="9">
        <f t="shared" si="11"/>
        <v>0.1545189518</v>
      </c>
      <c r="Y1062" s="7">
        <f t="shared" si="12"/>
        <v>0.002106727469</v>
      </c>
      <c r="Z1062" s="7">
        <f t="shared" si="13"/>
        <v>0.3071282231</v>
      </c>
      <c r="AA1062" s="7">
        <f t="shared" si="14"/>
        <v>0.3492335994</v>
      </c>
      <c r="AB1062" s="7">
        <f t="shared" si="15"/>
        <v>-0.4846375038</v>
      </c>
      <c r="AC1062" s="9">
        <f t="shared" si="16"/>
        <v>-0.1073125038</v>
      </c>
      <c r="AD1062" s="9">
        <f t="shared" si="17"/>
        <v>-0.3309125038</v>
      </c>
      <c r="AE1062" s="9">
        <f t="shared" si="18"/>
        <v>-0.2610375038</v>
      </c>
      <c r="AF1062" s="7">
        <f t="shared" si="19"/>
        <v>5.090399494</v>
      </c>
      <c r="AG1062" s="7">
        <f t="shared" si="20"/>
        <v>32.38272762</v>
      </c>
      <c r="AH1062" s="7">
        <f t="shared" si="21"/>
        <v>39.92289545</v>
      </c>
      <c r="AI1062" s="7">
        <f t="shared" si="22"/>
        <v>805.2169818</v>
      </c>
      <c r="AJ1062" s="7">
        <f t="shared" si="23"/>
        <v>12.73294189</v>
      </c>
      <c r="AK1062" s="7">
        <f t="shared" si="24"/>
        <v>1.00422235</v>
      </c>
      <c r="AL1062" s="7">
        <f t="shared" si="25"/>
        <v>3.157079551</v>
      </c>
    </row>
    <row r="1063" ht="15.75" customHeight="1">
      <c r="A1063" s="5">
        <v>18.7</v>
      </c>
      <c r="B1063" s="5" t="str">
        <f t="shared" si="1"/>
        <v>sangat baik</v>
      </c>
      <c r="C1063" s="5">
        <v>40.0</v>
      </c>
      <c r="D1063" s="5"/>
      <c r="E1063" s="5">
        <v>0.175099999</v>
      </c>
      <c r="F1063" s="5">
        <v>0.198400006</v>
      </c>
      <c r="G1063" s="5">
        <v>0.124899998</v>
      </c>
      <c r="H1063" s="5">
        <v>0.1065</v>
      </c>
      <c r="I1063" s="5">
        <v>0.061700001</v>
      </c>
      <c r="J1063" s="5">
        <v>0.068499997</v>
      </c>
      <c r="K1063" s="5">
        <v>0.055799998</v>
      </c>
      <c r="L1063" s="5">
        <v>0.0539</v>
      </c>
      <c r="M1063" s="5">
        <v>0.048500001</v>
      </c>
      <c r="N1063" s="5">
        <v>0.044300001</v>
      </c>
      <c r="O1063" s="7">
        <f t="shared" si="2"/>
        <v>-0.3824017794</v>
      </c>
      <c r="P1063" s="7">
        <f t="shared" si="3"/>
        <v>0.5609756324</v>
      </c>
      <c r="Q1063" s="7">
        <f t="shared" si="4"/>
        <v>0.06999038418</v>
      </c>
      <c r="R1063" s="7">
        <f t="shared" si="5"/>
        <v>0.1148850861</v>
      </c>
      <c r="S1063" s="7">
        <f t="shared" si="6"/>
        <v>0.07292704369</v>
      </c>
      <c r="T1063" s="7">
        <f t="shared" si="7"/>
        <v>0.1102588409</v>
      </c>
      <c r="U1063" s="7">
        <f t="shared" si="8"/>
        <v>0.6071283951</v>
      </c>
      <c r="V1063" s="8">
        <f t="shared" si="9"/>
        <v>0.6349402577</v>
      </c>
      <c r="W1063" s="7">
        <f t="shared" si="10"/>
        <v>0.617634943</v>
      </c>
      <c r="X1063" s="9">
        <f t="shared" si="11"/>
        <v>0.6241393302</v>
      </c>
      <c r="Y1063" s="7">
        <f t="shared" si="12"/>
        <v>-0.227343047</v>
      </c>
      <c r="Z1063" s="7">
        <f t="shared" si="13"/>
        <v>3.099712436</v>
      </c>
      <c r="AA1063" s="7">
        <f t="shared" si="14"/>
        <v>3.229770302</v>
      </c>
      <c r="AB1063" s="7">
        <f t="shared" si="15"/>
        <v>0.4522750178</v>
      </c>
      <c r="AC1063" s="9">
        <f t="shared" si="16"/>
        <v>0.4806250178</v>
      </c>
      <c r="AD1063" s="9">
        <f t="shared" si="17"/>
        <v>0.4638250178</v>
      </c>
      <c r="AE1063" s="9">
        <f t="shared" si="18"/>
        <v>0.4690750178</v>
      </c>
      <c r="AF1063" s="7">
        <f t="shared" si="19"/>
        <v>0.4467573971</v>
      </c>
      <c r="AG1063" s="7">
        <f t="shared" si="20"/>
        <v>13.59820242</v>
      </c>
      <c r="AH1063" s="7">
        <f t="shared" si="21"/>
        <v>131.6488514</v>
      </c>
      <c r="AI1063" s="7">
        <f t="shared" si="22"/>
        <v>77.59863747</v>
      </c>
      <c r="AJ1063" s="7">
        <f t="shared" si="23"/>
        <v>164.2636225</v>
      </c>
      <c r="AK1063" s="7">
        <f t="shared" si="24"/>
        <v>0.6295362612</v>
      </c>
      <c r="AL1063" s="7">
        <f t="shared" si="25"/>
        <v>0.7133066745</v>
      </c>
    </row>
    <row r="1064" ht="15.75" customHeight="1">
      <c r="A1064" s="5">
        <v>18.7</v>
      </c>
      <c r="B1064" s="5" t="str">
        <f t="shared" si="1"/>
        <v>sangat baik</v>
      </c>
      <c r="C1064" s="5">
        <v>40.0</v>
      </c>
      <c r="D1064" s="5"/>
      <c r="E1064" s="5">
        <v>0.102949999</v>
      </c>
      <c r="F1064" s="5">
        <v>0.119549997</v>
      </c>
      <c r="G1064" s="5">
        <v>0.067649998</v>
      </c>
      <c r="H1064" s="5">
        <v>0.056949999</v>
      </c>
      <c r="I1064" s="5">
        <v>0.027349999</v>
      </c>
      <c r="J1064" s="5">
        <v>0.027249999</v>
      </c>
      <c r="K1064" s="5">
        <v>0.02155</v>
      </c>
      <c r="L1064" s="5">
        <v>0.019850001</v>
      </c>
      <c r="M1064" s="5">
        <v>0.0119</v>
      </c>
      <c r="N1064" s="5">
        <v>0.00895</v>
      </c>
      <c r="O1064" s="7">
        <f t="shared" si="2"/>
        <v>-0.5168161327</v>
      </c>
      <c r="P1064" s="7">
        <f t="shared" si="3"/>
        <v>0.6945428709</v>
      </c>
      <c r="Q1064" s="7">
        <f t="shared" si="4"/>
        <v>0.288490284</v>
      </c>
      <c r="R1064" s="7">
        <f t="shared" si="5"/>
        <v>0.4131147541</v>
      </c>
      <c r="S1064" s="7">
        <f t="shared" si="6"/>
        <v>0.3163934426</v>
      </c>
      <c r="T1064" s="7">
        <f t="shared" si="7"/>
        <v>0.3766816143</v>
      </c>
      <c r="U1064" s="7">
        <f t="shared" si="8"/>
        <v>0.8189425596</v>
      </c>
      <c r="V1064" s="8">
        <f t="shared" si="9"/>
        <v>0.8607003859</v>
      </c>
      <c r="W1064" s="7">
        <f t="shared" si="10"/>
        <v>0.8377431869</v>
      </c>
      <c r="X1064" s="9">
        <f t="shared" si="11"/>
        <v>0.8413845532</v>
      </c>
      <c r="Y1064" s="7">
        <f t="shared" si="12"/>
        <v>-0.2772435918</v>
      </c>
      <c r="Z1064" s="7">
        <f t="shared" si="13"/>
        <v>5.596412407</v>
      </c>
      <c r="AA1064" s="7">
        <f t="shared" si="14"/>
        <v>6.137704754</v>
      </c>
      <c r="AB1064" s="7">
        <f t="shared" si="15"/>
        <v>0.392487488</v>
      </c>
      <c r="AC1064" s="9">
        <f t="shared" si="16"/>
        <v>0.412399988</v>
      </c>
      <c r="AD1064" s="9">
        <f t="shared" si="17"/>
        <v>0.400599988</v>
      </c>
      <c r="AE1064" s="9">
        <f t="shared" si="18"/>
        <v>0.404287488</v>
      </c>
      <c r="AF1064" s="7">
        <f t="shared" si="19"/>
        <v>0.3185513767</v>
      </c>
      <c r="AG1064" s="7">
        <f t="shared" si="20"/>
        <v>13.80269434</v>
      </c>
      <c r="AH1064" s="7">
        <f t="shared" si="21"/>
        <v>36.76356971</v>
      </c>
      <c r="AI1064" s="7">
        <f t="shared" si="22"/>
        <v>22.21336454</v>
      </c>
      <c r="AJ1064" s="7">
        <f t="shared" si="23"/>
        <v>10.67066984</v>
      </c>
      <c r="AK1064" s="7">
        <f t="shared" si="24"/>
        <v>0.5658720175</v>
      </c>
      <c r="AL1064" s="7">
        <f t="shared" si="25"/>
        <v>0.6571150914</v>
      </c>
    </row>
    <row r="1065" ht="15.75" customHeight="1">
      <c r="A1065" s="5">
        <v>18.7</v>
      </c>
      <c r="B1065" s="5" t="str">
        <f t="shared" si="1"/>
        <v>sangat baik</v>
      </c>
      <c r="C1065" s="5">
        <v>40.0</v>
      </c>
      <c r="D1065" s="5"/>
      <c r="E1065" s="7">
        <v>0.079099998</v>
      </c>
      <c r="F1065" s="5">
        <v>0.071149997</v>
      </c>
      <c r="G1065" s="5">
        <v>0.03655</v>
      </c>
      <c r="H1065" s="5">
        <v>0.037950002</v>
      </c>
      <c r="I1065" s="5">
        <v>0.031500001</v>
      </c>
      <c r="J1065" s="5">
        <v>0.032099999</v>
      </c>
      <c r="K1065" s="5">
        <v>0.02555</v>
      </c>
      <c r="L1065" s="5">
        <v>0.0277</v>
      </c>
      <c r="M1065" s="5">
        <v>0.021849999</v>
      </c>
      <c r="N1065" s="5">
        <v>0.02</v>
      </c>
      <c r="O1065" s="7">
        <f t="shared" si="2"/>
        <v>-0.1771336554</v>
      </c>
      <c r="P1065" s="7">
        <f t="shared" si="3"/>
        <v>0.4715615141</v>
      </c>
      <c r="Q1065" s="7">
        <f t="shared" si="4"/>
        <v>0.07805909447</v>
      </c>
      <c r="R1065" s="7">
        <f t="shared" si="5"/>
        <v>0.1218441273</v>
      </c>
      <c r="S1065" s="7">
        <f t="shared" si="6"/>
        <v>0.08122944018</v>
      </c>
      <c r="T1065" s="7">
        <f t="shared" si="7"/>
        <v>0.1170886101</v>
      </c>
      <c r="U1065" s="7">
        <f t="shared" si="8"/>
        <v>0.5301075282</v>
      </c>
      <c r="V1065" s="8">
        <f t="shared" si="9"/>
        <v>0.5611629038</v>
      </c>
      <c r="W1065" s="7">
        <f t="shared" si="10"/>
        <v>0.5408666991</v>
      </c>
      <c r="X1065" s="9">
        <f t="shared" si="11"/>
        <v>0.5499999914</v>
      </c>
      <c r="Y1065" s="7">
        <f t="shared" si="12"/>
        <v>-0.321262748</v>
      </c>
      <c r="Z1065" s="7">
        <f t="shared" si="13"/>
        <v>2.272151883</v>
      </c>
      <c r="AA1065" s="7">
        <f t="shared" si="14"/>
        <v>2.364434621</v>
      </c>
      <c r="AB1065" s="7">
        <f t="shared" si="15"/>
        <v>0.1307249948</v>
      </c>
      <c r="AC1065" s="9">
        <f t="shared" si="16"/>
        <v>0.143212488</v>
      </c>
      <c r="AD1065" s="9">
        <f t="shared" si="17"/>
        <v>0.135812492</v>
      </c>
      <c r="AE1065" s="9">
        <f t="shared" si="18"/>
        <v>0.1381249908</v>
      </c>
      <c r="AF1065" s="7">
        <f t="shared" si="19"/>
        <v>0.6990424077</v>
      </c>
      <c r="AG1065" s="7">
        <f t="shared" si="20"/>
        <v>11.37047969</v>
      </c>
      <c r="AH1065" s="7">
        <f t="shared" si="21"/>
        <v>18.38517641</v>
      </c>
      <c r="AI1065" s="7">
        <f t="shared" si="22"/>
        <v>27.74273839</v>
      </c>
      <c r="AJ1065" s="7">
        <f t="shared" si="23"/>
        <v>2.41649571</v>
      </c>
      <c r="AK1065" s="7">
        <f t="shared" si="24"/>
        <v>0.5137034651</v>
      </c>
      <c r="AL1065" s="7">
        <f t="shared" si="25"/>
        <v>0.4620733366</v>
      </c>
    </row>
    <row r="1066" ht="15.75" customHeight="1">
      <c r="A1066" s="5">
        <v>18.7</v>
      </c>
      <c r="B1066" s="5" t="str">
        <f t="shared" si="1"/>
        <v>sangat baik</v>
      </c>
      <c r="C1066" s="5">
        <v>40.0</v>
      </c>
      <c r="D1066" s="5"/>
      <c r="E1066" s="7">
        <v>0.346500009</v>
      </c>
      <c r="F1066" s="5">
        <v>0.317000002</v>
      </c>
      <c r="G1066" s="5">
        <v>0.264999986</v>
      </c>
      <c r="H1066" s="5">
        <v>0.278800011</v>
      </c>
      <c r="I1066" s="5">
        <v>0.198699996</v>
      </c>
      <c r="J1066" s="5">
        <v>0.183500007</v>
      </c>
      <c r="K1066" s="5">
        <v>0.221599996</v>
      </c>
      <c r="L1066" s="5">
        <v>0.150000006</v>
      </c>
      <c r="M1066" s="5">
        <v>0.039799999</v>
      </c>
      <c r="N1066" s="5">
        <v>0.0186</v>
      </c>
      <c r="O1066" s="7">
        <f t="shared" si="2"/>
        <v>-0.08919028279</v>
      </c>
      <c r="P1066" s="7">
        <f t="shared" si="3"/>
        <v>0.1771258937</v>
      </c>
      <c r="Q1066" s="7">
        <f t="shared" si="4"/>
        <v>0.6954858473</v>
      </c>
      <c r="R1066" s="7">
        <f t="shared" si="5"/>
        <v>0.8451290565</v>
      </c>
      <c r="S1066" s="7">
        <f t="shared" si="6"/>
        <v>0.7568692757</v>
      </c>
      <c r="T1066" s="7">
        <f t="shared" si="7"/>
        <v>0.7765876048</v>
      </c>
      <c r="U1066" s="7">
        <f t="shared" si="8"/>
        <v>0.7769058358</v>
      </c>
      <c r="V1066" s="8">
        <f t="shared" si="9"/>
        <v>0.8891537551</v>
      </c>
      <c r="W1066" s="7">
        <f t="shared" si="10"/>
        <v>0.8259833175</v>
      </c>
      <c r="X1066" s="9">
        <f t="shared" si="11"/>
        <v>0.8363228732</v>
      </c>
      <c r="Y1066" s="7">
        <f t="shared" si="12"/>
        <v>-0.08934710837</v>
      </c>
      <c r="Z1066" s="7">
        <f t="shared" si="13"/>
        <v>2.226472835</v>
      </c>
      <c r="AA1066" s="7">
        <f t="shared" si="14"/>
        <v>2.42298084</v>
      </c>
      <c r="AB1066" s="7">
        <f t="shared" si="15"/>
        <v>0.9439500158</v>
      </c>
      <c r="AC1066" s="9">
        <f t="shared" si="16"/>
        <v>1.087050009</v>
      </c>
      <c r="AD1066" s="9">
        <f t="shared" si="17"/>
        <v>1.002250013</v>
      </c>
      <c r="AE1066" s="9">
        <f t="shared" si="18"/>
        <v>1.028750012</v>
      </c>
      <c r="AF1066" s="7">
        <f t="shared" si="19"/>
        <v>0.8362264442</v>
      </c>
      <c r="AG1066" s="7">
        <f t="shared" si="20"/>
        <v>12.3567171</v>
      </c>
      <c r="AH1066" s="7">
        <f t="shared" si="21"/>
        <v>2986.365783</v>
      </c>
      <c r="AI1066" s="7">
        <f t="shared" si="22"/>
        <v>295.5127229</v>
      </c>
      <c r="AJ1066" s="7">
        <f t="shared" si="23"/>
        <v>132183.6494</v>
      </c>
      <c r="AK1066" s="7">
        <f t="shared" si="24"/>
        <v>0.8359620957</v>
      </c>
      <c r="AL1066" s="7">
        <f t="shared" si="25"/>
        <v>0.7647907045</v>
      </c>
    </row>
    <row r="1067" ht="15.75" customHeight="1">
      <c r="A1067" s="5">
        <v>18.7</v>
      </c>
      <c r="B1067" s="5" t="str">
        <f t="shared" si="1"/>
        <v>sangat baik</v>
      </c>
      <c r="C1067" s="5">
        <v>40.0</v>
      </c>
      <c r="D1067" s="5"/>
      <c r="E1067" s="7">
        <v>0.293799996</v>
      </c>
      <c r="F1067" s="5">
        <v>0.307099998</v>
      </c>
      <c r="G1067" s="5">
        <v>0.325500011</v>
      </c>
      <c r="H1067" s="5">
        <v>0.304699987</v>
      </c>
      <c r="I1067" s="5">
        <v>0.262400001</v>
      </c>
      <c r="J1067" s="5">
        <v>0.323199987</v>
      </c>
      <c r="K1067" s="5">
        <v>0.253199995</v>
      </c>
      <c r="L1067" s="5">
        <v>0.333499998</v>
      </c>
      <c r="M1067" s="5">
        <v>0.078100003</v>
      </c>
      <c r="N1067" s="5">
        <v>0.0458</v>
      </c>
      <c r="O1067" s="7">
        <f t="shared" si="2"/>
        <v>-0.1249352259</v>
      </c>
      <c r="P1067" s="7">
        <f t="shared" si="3"/>
        <v>0.09619847166</v>
      </c>
      <c r="Q1067" s="7">
        <f t="shared" si="4"/>
        <v>0.5285239754</v>
      </c>
      <c r="R1067" s="7">
        <f t="shared" si="5"/>
        <v>0.6936454798</v>
      </c>
      <c r="S1067" s="7">
        <f t="shared" si="6"/>
        <v>0.5856187121</v>
      </c>
      <c r="T1067" s="7">
        <f t="shared" si="7"/>
        <v>0.6260187028</v>
      </c>
      <c r="U1067" s="7">
        <f t="shared" si="8"/>
        <v>0.594496351</v>
      </c>
      <c r="V1067" s="8">
        <f t="shared" si="9"/>
        <v>0.7404363828</v>
      </c>
      <c r="W1067" s="7">
        <f t="shared" si="10"/>
        <v>0.6489090289</v>
      </c>
      <c r="X1067" s="9">
        <f t="shared" si="11"/>
        <v>0.6783489027</v>
      </c>
      <c r="Y1067" s="7">
        <f t="shared" si="12"/>
        <v>0.0290863306</v>
      </c>
      <c r="Z1067" s="7">
        <f t="shared" si="13"/>
        <v>1.909447669</v>
      </c>
      <c r="AA1067" s="7">
        <f t="shared" si="14"/>
        <v>2.115719129</v>
      </c>
      <c r="AB1067" s="7">
        <f t="shared" si="15"/>
        <v>0.637924973</v>
      </c>
      <c r="AC1067" s="9">
        <f t="shared" si="16"/>
        <v>0.8559499933</v>
      </c>
      <c r="AD1067" s="9">
        <f t="shared" si="17"/>
        <v>0.7267499813</v>
      </c>
      <c r="AE1067" s="9">
        <f t="shared" si="18"/>
        <v>0.767124985</v>
      </c>
      <c r="AF1067" s="7">
        <f t="shared" si="19"/>
        <v>0.7778801427</v>
      </c>
      <c r="AG1067" s="7">
        <f t="shared" si="20"/>
        <v>21.56933203</v>
      </c>
      <c r="AH1067" s="7">
        <f t="shared" si="21"/>
        <v>11497.20805</v>
      </c>
      <c r="AI1067" s="7">
        <f t="shared" si="22"/>
        <v>637.0516092</v>
      </c>
      <c r="AJ1067" s="7">
        <f t="shared" si="23"/>
        <v>2376468.719</v>
      </c>
      <c r="AK1067" s="7">
        <f t="shared" si="24"/>
        <v>1.05991538</v>
      </c>
      <c r="AL1067" s="7">
        <f t="shared" si="25"/>
        <v>1.107896581</v>
      </c>
    </row>
    <row r="1068" ht="15.75" customHeight="1">
      <c r="A1068" s="5">
        <v>18.7</v>
      </c>
      <c r="B1068" s="5" t="str">
        <f t="shared" si="1"/>
        <v>sangat baik</v>
      </c>
      <c r="C1068" s="5">
        <v>40.0</v>
      </c>
      <c r="D1068" s="5"/>
      <c r="E1068" s="7">
        <v>0.536199987</v>
      </c>
      <c r="F1068" s="5">
        <v>0.466149986</v>
      </c>
      <c r="G1068" s="5">
        <v>0.439300001</v>
      </c>
      <c r="H1068" s="5">
        <v>0.513899982</v>
      </c>
      <c r="I1068" s="5">
        <v>0.507700026</v>
      </c>
      <c r="J1068" s="5">
        <v>0.472499996</v>
      </c>
      <c r="K1068" s="5">
        <v>0.480800003</v>
      </c>
      <c r="L1068" s="5">
        <v>0.456449986</v>
      </c>
      <c r="M1068" s="5">
        <v>0.409150004</v>
      </c>
      <c r="N1068" s="5">
        <v>0.390199989</v>
      </c>
      <c r="O1068" s="7">
        <f t="shared" si="2"/>
        <v>0.04510379504</v>
      </c>
      <c r="P1068" s="7">
        <f t="shared" si="3"/>
        <v>-0.01547073992</v>
      </c>
      <c r="Q1068" s="7">
        <f t="shared" si="4"/>
        <v>0.08051013926</v>
      </c>
      <c r="R1068" s="7">
        <f t="shared" si="5"/>
        <v>0.1040183867</v>
      </c>
      <c r="S1068" s="7">
        <f t="shared" si="6"/>
        <v>0.08226176769</v>
      </c>
      <c r="T1068" s="7">
        <f t="shared" si="7"/>
        <v>0.101803487</v>
      </c>
      <c r="U1068" s="7">
        <f t="shared" si="8"/>
        <v>0.06512051028</v>
      </c>
      <c r="V1068" s="8">
        <f t="shared" si="9"/>
        <v>0.08869037101</v>
      </c>
      <c r="W1068" s="7">
        <f t="shared" si="10"/>
        <v>0.06656155038</v>
      </c>
      <c r="X1068" s="9">
        <f t="shared" si="11"/>
        <v>0.08677024776</v>
      </c>
      <c r="Y1068" s="7">
        <f t="shared" si="12"/>
        <v>-0.02965374718</v>
      </c>
      <c r="Z1068" s="7">
        <f t="shared" si="13"/>
        <v>1.017416686</v>
      </c>
      <c r="AA1068" s="7">
        <f t="shared" si="14"/>
        <v>1.039552233</v>
      </c>
      <c r="AB1068" s="7">
        <f t="shared" si="15"/>
        <v>-1.017362584</v>
      </c>
      <c r="AC1068" s="9">
        <f t="shared" si="16"/>
        <v>-0.8894499825</v>
      </c>
      <c r="AD1068" s="9">
        <f t="shared" si="17"/>
        <v>-0.9652500425</v>
      </c>
      <c r="AE1068" s="9">
        <f t="shared" si="18"/>
        <v>-0.9415625238</v>
      </c>
      <c r="AF1068" s="7">
        <f t="shared" si="19"/>
        <v>1.094468477</v>
      </c>
      <c r="AG1068" s="7">
        <f t="shared" si="20"/>
        <v>11.08735047</v>
      </c>
      <c r="AH1068" s="7">
        <f t="shared" si="21"/>
        <v>145150.0875</v>
      </c>
      <c r="AI1068" s="7">
        <f t="shared" si="22"/>
        <v>1066.559949</v>
      </c>
      <c r="AJ1068" s="7">
        <f t="shared" si="23"/>
        <v>544644983.8</v>
      </c>
      <c r="AK1068" s="7">
        <f t="shared" si="24"/>
        <v>0.9424005453</v>
      </c>
      <c r="AL1068" s="7">
        <f t="shared" si="25"/>
        <v>0.819283871</v>
      </c>
    </row>
    <row r="1069" ht="15.75" customHeight="1">
      <c r="A1069" s="5">
        <v>18.7</v>
      </c>
      <c r="B1069" s="5" t="str">
        <f t="shared" si="1"/>
        <v>sangat baik</v>
      </c>
      <c r="C1069" s="5">
        <v>40.0</v>
      </c>
      <c r="D1069" s="5"/>
      <c r="E1069" s="7">
        <v>0.034899998</v>
      </c>
      <c r="F1069" s="5">
        <v>0.0211</v>
      </c>
      <c r="G1069" s="5">
        <v>0.0105</v>
      </c>
      <c r="H1069" s="5">
        <v>0.0112</v>
      </c>
      <c r="I1069" s="5">
        <v>0.0109</v>
      </c>
      <c r="J1069" s="5">
        <v>0.0109</v>
      </c>
      <c r="K1069" s="5">
        <v>0.008</v>
      </c>
      <c r="L1069" s="5">
        <v>0.0087</v>
      </c>
      <c r="M1069" s="5">
        <v>0.0064</v>
      </c>
      <c r="N1069" s="5">
        <v>0.0051</v>
      </c>
      <c r="O1069" s="7">
        <f t="shared" si="2"/>
        <v>-0.1351351351</v>
      </c>
      <c r="P1069" s="7">
        <f t="shared" si="3"/>
        <v>0.4501718213</v>
      </c>
      <c r="Q1069" s="7">
        <f t="shared" si="4"/>
        <v>0.1111111111</v>
      </c>
      <c r="R1069" s="7">
        <f t="shared" si="5"/>
        <v>0.2213740458</v>
      </c>
      <c r="S1069" s="7">
        <f t="shared" si="6"/>
        <v>0.1221374046</v>
      </c>
      <c r="T1069" s="7">
        <f t="shared" si="7"/>
        <v>0.2013888889</v>
      </c>
      <c r="U1069" s="7">
        <f t="shared" si="8"/>
        <v>0.5345454545</v>
      </c>
      <c r="V1069" s="8">
        <f t="shared" si="9"/>
        <v>0.6106870229</v>
      </c>
      <c r="W1069" s="7">
        <f t="shared" si="10"/>
        <v>0.5610687023</v>
      </c>
      <c r="X1069" s="9">
        <f t="shared" si="11"/>
        <v>0.5818181818</v>
      </c>
      <c r="Y1069" s="7">
        <f t="shared" si="12"/>
        <v>-0.335443038</v>
      </c>
      <c r="Z1069" s="7">
        <f t="shared" si="13"/>
        <v>2.194444444</v>
      </c>
      <c r="AA1069" s="7">
        <f t="shared" si="14"/>
        <v>2.41221374</v>
      </c>
      <c r="AB1069" s="7">
        <f t="shared" si="15"/>
        <v>0.0392</v>
      </c>
      <c r="AC1069" s="9">
        <f t="shared" si="16"/>
        <v>0.047975</v>
      </c>
      <c r="AD1069" s="9">
        <f t="shared" si="17"/>
        <v>0.042775</v>
      </c>
      <c r="AE1069" s="9">
        <f t="shared" si="18"/>
        <v>0.0444</v>
      </c>
      <c r="AF1069" s="7">
        <f t="shared" si="19"/>
        <v>0.7619047619</v>
      </c>
      <c r="AG1069" s="7">
        <f t="shared" si="20"/>
        <v>10.41834499</v>
      </c>
      <c r="AH1069" s="7">
        <f t="shared" si="21"/>
        <v>10.28930351</v>
      </c>
      <c r="AI1069" s="7">
        <f t="shared" si="22"/>
        <v>6.406336898</v>
      </c>
      <c r="AJ1069" s="7">
        <f t="shared" si="23"/>
        <v>0.6964917622</v>
      </c>
      <c r="AK1069" s="7">
        <f t="shared" si="24"/>
        <v>0.4976303318</v>
      </c>
      <c r="AL1069" s="7">
        <f t="shared" si="25"/>
        <v>0.3008596161</v>
      </c>
    </row>
    <row r="1070" ht="15.75" customHeight="1">
      <c r="A1070" s="5">
        <v>18.68</v>
      </c>
      <c r="B1070" s="5" t="str">
        <f t="shared" si="1"/>
        <v>sangat baik</v>
      </c>
      <c r="C1070" s="5">
        <v>40.0</v>
      </c>
      <c r="D1070" s="5"/>
      <c r="E1070" s="5">
        <v>0.047800001</v>
      </c>
      <c r="F1070" s="5">
        <v>0.053300001</v>
      </c>
      <c r="G1070" s="5">
        <v>0.037999999</v>
      </c>
      <c r="H1070" s="5">
        <v>0.040600002</v>
      </c>
      <c r="I1070" s="5">
        <v>0.0274</v>
      </c>
      <c r="J1070" s="5">
        <v>0.030099999</v>
      </c>
      <c r="K1070" s="5">
        <v>0.022700001</v>
      </c>
      <c r="L1070" s="5">
        <v>0.0218</v>
      </c>
      <c r="M1070" s="5">
        <v>0.020300001</v>
      </c>
      <c r="N1070" s="5">
        <v>0.0146</v>
      </c>
      <c r="O1070" s="7">
        <f t="shared" si="2"/>
        <v>-0.2520592751</v>
      </c>
      <c r="P1070" s="7">
        <f t="shared" si="3"/>
        <v>0.4026315684</v>
      </c>
      <c r="Q1070" s="7">
        <f t="shared" si="4"/>
        <v>0.05581395089</v>
      </c>
      <c r="R1070" s="7">
        <f t="shared" si="5"/>
        <v>0.2171581979</v>
      </c>
      <c r="S1070" s="7">
        <f t="shared" si="6"/>
        <v>0.06434316181</v>
      </c>
      <c r="T1070" s="7">
        <f t="shared" si="7"/>
        <v>0.1883721075</v>
      </c>
      <c r="U1070" s="7">
        <f t="shared" si="8"/>
        <v>0.448369553</v>
      </c>
      <c r="V1070" s="8">
        <f t="shared" si="9"/>
        <v>0.5699558237</v>
      </c>
      <c r="W1070" s="7">
        <f t="shared" si="10"/>
        <v>0.4860088294</v>
      </c>
      <c r="X1070" s="9">
        <f t="shared" si="11"/>
        <v>0.5258152167</v>
      </c>
      <c r="Y1070" s="7">
        <f t="shared" si="12"/>
        <v>-0.1675794304</v>
      </c>
      <c r="Z1070" s="7">
        <f t="shared" si="13"/>
        <v>2.123255715</v>
      </c>
      <c r="AA1070" s="7">
        <f t="shared" si="14"/>
        <v>2.447721114</v>
      </c>
      <c r="AB1070" s="7">
        <f t="shared" si="15"/>
        <v>0.070499997</v>
      </c>
      <c r="AC1070" s="9">
        <f t="shared" si="16"/>
        <v>0.1089750038</v>
      </c>
      <c r="AD1070" s="9">
        <f t="shared" si="17"/>
        <v>0.08617499975</v>
      </c>
      <c r="AE1070" s="9">
        <f t="shared" si="18"/>
        <v>0.093300001</v>
      </c>
      <c r="AF1070" s="7">
        <f t="shared" si="19"/>
        <v>0.5973684631</v>
      </c>
      <c r="AG1070" s="7">
        <f t="shared" si="20"/>
        <v>16.49652995</v>
      </c>
      <c r="AH1070" s="7">
        <f t="shared" si="21"/>
        <v>18.98887421</v>
      </c>
      <c r="AI1070" s="7">
        <f t="shared" si="22"/>
        <v>25.4235815</v>
      </c>
      <c r="AJ1070" s="7">
        <f t="shared" si="23"/>
        <v>2.589754644</v>
      </c>
      <c r="AK1070" s="7">
        <f t="shared" si="24"/>
        <v>0.7129455589</v>
      </c>
      <c r="AL1070" s="7">
        <f t="shared" si="25"/>
        <v>0.7949790419</v>
      </c>
    </row>
    <row r="1071" ht="15.75" customHeight="1">
      <c r="A1071" s="5">
        <v>18.68</v>
      </c>
      <c r="B1071" s="5" t="str">
        <f t="shared" si="1"/>
        <v>sangat baik</v>
      </c>
      <c r="C1071" s="5">
        <v>50.0</v>
      </c>
      <c r="D1071" s="5"/>
      <c r="E1071" s="5">
        <v>0.0713</v>
      </c>
      <c r="F1071" s="5">
        <v>0.0682</v>
      </c>
      <c r="G1071" s="5">
        <v>0.055500001</v>
      </c>
      <c r="H1071" s="5">
        <v>0.055</v>
      </c>
      <c r="I1071" s="5">
        <v>0.048300002</v>
      </c>
      <c r="J1071" s="5">
        <v>0.050799999</v>
      </c>
      <c r="K1071" s="5">
        <v>0.049600001</v>
      </c>
      <c r="L1071" s="5">
        <v>0.0451</v>
      </c>
      <c r="M1071" s="5">
        <v>0.0405</v>
      </c>
      <c r="N1071" s="5">
        <v>0.034499999</v>
      </c>
      <c r="O1071" s="7">
        <f t="shared" si="2"/>
        <v>-0.0561370113</v>
      </c>
      <c r="P1071" s="7">
        <f t="shared" si="3"/>
        <v>0.157894727</v>
      </c>
      <c r="Q1071" s="7">
        <f t="shared" si="4"/>
        <v>0.1009989001</v>
      </c>
      <c r="R1071" s="7">
        <f t="shared" si="5"/>
        <v>0.1795481807</v>
      </c>
      <c r="S1071" s="7">
        <f t="shared" si="6"/>
        <v>0.1082045303</v>
      </c>
      <c r="T1071" s="7">
        <f t="shared" si="7"/>
        <v>0.1675915853</v>
      </c>
      <c r="U1071" s="7">
        <f t="shared" si="8"/>
        <v>0.2548298068</v>
      </c>
      <c r="V1071" s="8">
        <f t="shared" si="9"/>
        <v>0.3281402271</v>
      </c>
      <c r="W1071" s="7">
        <f t="shared" si="10"/>
        <v>0.2697176268</v>
      </c>
      <c r="X1071" s="9">
        <f t="shared" si="11"/>
        <v>0.3100276081</v>
      </c>
      <c r="Y1071" s="7">
        <f t="shared" si="12"/>
        <v>-0.1026677356</v>
      </c>
      <c r="Z1071" s="7">
        <f t="shared" si="13"/>
        <v>1.372918975</v>
      </c>
      <c r="AA1071" s="7">
        <f t="shared" si="14"/>
        <v>1.470868026</v>
      </c>
      <c r="AB1071" s="7">
        <f t="shared" si="15"/>
        <v>-0.01297500025</v>
      </c>
      <c r="AC1071" s="9">
        <f t="shared" si="16"/>
        <v>0.0275250065</v>
      </c>
      <c r="AD1071" s="9">
        <f t="shared" si="17"/>
        <v>0.0035250025</v>
      </c>
      <c r="AE1071" s="9">
        <f t="shared" si="18"/>
        <v>0.01102500375</v>
      </c>
      <c r="AF1071" s="7">
        <f t="shared" si="19"/>
        <v>0.8936936956</v>
      </c>
      <c r="AG1071" s="7">
        <f t="shared" si="20"/>
        <v>15.97871906</v>
      </c>
      <c r="AH1071" s="7">
        <f t="shared" si="21"/>
        <v>28.04426302</v>
      </c>
      <c r="AI1071" s="7">
        <f t="shared" si="22"/>
        <v>51.72244684</v>
      </c>
      <c r="AJ1071" s="7">
        <f t="shared" si="23"/>
        <v>5.973157814</v>
      </c>
      <c r="AK1071" s="7">
        <f t="shared" si="24"/>
        <v>0.8137830059</v>
      </c>
      <c r="AL1071" s="7">
        <f t="shared" si="25"/>
        <v>0.778401136</v>
      </c>
    </row>
    <row r="1072" ht="15.75" customHeight="1">
      <c r="A1072" s="5">
        <v>18.65</v>
      </c>
      <c r="B1072" s="5" t="str">
        <f t="shared" si="1"/>
        <v>sangat baik</v>
      </c>
      <c r="C1072" s="5">
        <v>40.0</v>
      </c>
      <c r="D1072" s="5"/>
      <c r="E1072" s="5">
        <v>0.069499999</v>
      </c>
      <c r="F1072" s="5">
        <v>0.074900001</v>
      </c>
      <c r="G1072" s="5">
        <v>0.05195</v>
      </c>
      <c r="H1072" s="5">
        <v>0.052450001</v>
      </c>
      <c r="I1072" s="5">
        <v>0.042550001</v>
      </c>
      <c r="J1072" s="5">
        <v>0.0429</v>
      </c>
      <c r="K1072" s="5">
        <v>0.034000002</v>
      </c>
      <c r="L1072" s="5">
        <v>0.038649999</v>
      </c>
      <c r="M1072" s="5">
        <v>0.023800001</v>
      </c>
      <c r="N1072" s="5">
        <v>0.0211</v>
      </c>
      <c r="O1072" s="7">
        <f t="shared" si="2"/>
        <v>-0.2088423221</v>
      </c>
      <c r="P1072" s="7">
        <f t="shared" si="3"/>
        <v>0.3755739015</v>
      </c>
      <c r="Q1072" s="7">
        <f t="shared" si="4"/>
        <v>0.1764705964</v>
      </c>
      <c r="R1072" s="7">
        <f t="shared" si="5"/>
        <v>0.23411981</v>
      </c>
      <c r="S1072" s="7">
        <f t="shared" si="6"/>
        <v>0.1851179788</v>
      </c>
      <c r="T1072" s="7">
        <f t="shared" si="7"/>
        <v>0.223183414</v>
      </c>
      <c r="U1072" s="7">
        <f t="shared" si="8"/>
        <v>0.517730486</v>
      </c>
      <c r="V1072" s="8">
        <f t="shared" si="9"/>
        <v>0.5604166712</v>
      </c>
      <c r="W1072" s="7">
        <f t="shared" si="10"/>
        <v>0.5322916611</v>
      </c>
      <c r="X1072" s="9">
        <f t="shared" si="11"/>
        <v>0.5450861186</v>
      </c>
      <c r="Y1072" s="7">
        <f t="shared" si="12"/>
        <v>-0.1809223557</v>
      </c>
      <c r="Z1072" s="7">
        <f t="shared" si="13"/>
        <v>2.194636582</v>
      </c>
      <c r="AA1072" s="7">
        <f t="shared" si="14"/>
        <v>2.302177793</v>
      </c>
      <c r="AB1072" s="7">
        <f t="shared" si="15"/>
        <v>0.1304499968</v>
      </c>
      <c r="AC1072" s="9">
        <f t="shared" si="16"/>
        <v>0.1486750035</v>
      </c>
      <c r="AD1072" s="9">
        <f t="shared" si="17"/>
        <v>0.1378749995</v>
      </c>
      <c r="AE1072" s="9">
        <f t="shared" si="18"/>
        <v>0.1412500008</v>
      </c>
      <c r="AF1072" s="7">
        <f t="shared" si="19"/>
        <v>0.6544754957</v>
      </c>
      <c r="AG1072" s="7">
        <f t="shared" si="20"/>
        <v>15.6089573</v>
      </c>
      <c r="AH1072" s="7">
        <f t="shared" si="21"/>
        <v>25.91142041</v>
      </c>
      <c r="AI1072" s="7">
        <f t="shared" si="22"/>
        <v>41.12127402</v>
      </c>
      <c r="AJ1072" s="7">
        <f t="shared" si="23"/>
        <v>5.041710638</v>
      </c>
      <c r="AK1072" s="7">
        <f t="shared" si="24"/>
        <v>0.693591446</v>
      </c>
      <c r="AL1072" s="7">
        <f t="shared" si="25"/>
        <v>0.7474820251</v>
      </c>
    </row>
    <row r="1073" ht="15.75" customHeight="1">
      <c r="A1073" s="5">
        <v>18.65</v>
      </c>
      <c r="B1073" s="5" t="str">
        <f t="shared" si="1"/>
        <v>sangat baik</v>
      </c>
      <c r="C1073" s="5">
        <v>50.0</v>
      </c>
      <c r="D1073" s="5"/>
      <c r="E1073" s="5">
        <v>0.0295</v>
      </c>
      <c r="F1073" s="5">
        <v>0.0114</v>
      </c>
      <c r="G1073" s="5">
        <v>0.0051</v>
      </c>
      <c r="H1073" s="5">
        <v>0.0042</v>
      </c>
      <c r="I1073" s="5">
        <v>0.0</v>
      </c>
      <c r="J1073" s="5">
        <v>0.0</v>
      </c>
      <c r="K1073" s="5">
        <v>0.0</v>
      </c>
      <c r="L1073" s="5">
        <v>0.0</v>
      </c>
      <c r="M1073" s="5">
        <v>0.0045</v>
      </c>
      <c r="N1073" s="5">
        <v>0.0041</v>
      </c>
      <c r="O1073" s="7">
        <f t="shared" si="2"/>
        <v>-1</v>
      </c>
      <c r="P1073" s="7">
        <f t="shared" si="3"/>
        <v>1</v>
      </c>
      <c r="Q1073" s="7">
        <f t="shared" si="4"/>
        <v>-1</v>
      </c>
      <c r="R1073" s="7">
        <f t="shared" si="5"/>
        <v>-1</v>
      </c>
      <c r="S1073" s="7">
        <f t="shared" si="6"/>
        <v>-1.097560976</v>
      </c>
      <c r="T1073" s="7">
        <f t="shared" si="7"/>
        <v>-0.9111111111</v>
      </c>
      <c r="U1073" s="7">
        <f t="shared" si="8"/>
        <v>0.4339622642</v>
      </c>
      <c r="V1073" s="8">
        <f t="shared" si="9"/>
        <v>0.4709677419</v>
      </c>
      <c r="W1073" s="7">
        <f t="shared" si="10"/>
        <v>0.4451612903</v>
      </c>
      <c r="X1073" s="9">
        <f t="shared" si="11"/>
        <v>0.4591194969</v>
      </c>
      <c r="Y1073" s="7">
        <f t="shared" si="12"/>
        <v>-0.3818181818</v>
      </c>
      <c r="Z1073" s="7">
        <f t="shared" si="13"/>
        <v>3.666666667</v>
      </c>
      <c r="AA1073" s="7">
        <f t="shared" si="14"/>
        <v>4.024390244</v>
      </c>
      <c r="AB1073" s="7">
        <f t="shared" si="15"/>
        <v>0.015225</v>
      </c>
      <c r="AC1073" s="9">
        <f t="shared" si="16"/>
        <v>0.017925</v>
      </c>
      <c r="AD1073" s="9">
        <f t="shared" si="17"/>
        <v>0.016325</v>
      </c>
      <c r="AE1073" s="9">
        <f t="shared" si="18"/>
        <v>0.016825</v>
      </c>
      <c r="AF1073" s="7">
        <f t="shared" si="19"/>
        <v>0</v>
      </c>
      <c r="AG1073" s="7">
        <f t="shared" si="20"/>
        <v>8.253590636</v>
      </c>
      <c r="AH1073" s="7">
        <f t="shared" si="21"/>
        <v>9.122860059</v>
      </c>
      <c r="AI1073" s="7">
        <f t="shared" si="22"/>
        <v>0</v>
      </c>
      <c r="AJ1073" s="7">
        <f t="shared" si="23"/>
        <v>0.5381724058</v>
      </c>
      <c r="AK1073" s="7">
        <f t="shared" si="24"/>
        <v>0.4473684211</v>
      </c>
      <c r="AL1073" s="7">
        <f t="shared" si="25"/>
        <v>0.1728813559</v>
      </c>
    </row>
    <row r="1074" ht="15.75" customHeight="1">
      <c r="A1074" s="5">
        <v>18.65</v>
      </c>
      <c r="B1074" s="5" t="str">
        <f t="shared" si="1"/>
        <v>sangat baik</v>
      </c>
      <c r="C1074" s="5">
        <v>60.0</v>
      </c>
      <c r="D1074" s="5"/>
      <c r="E1074" s="5">
        <v>0.362300009</v>
      </c>
      <c r="F1074" s="5">
        <v>0.365500003</v>
      </c>
      <c r="G1074" s="5">
        <v>0.368099988</v>
      </c>
      <c r="H1074" s="5">
        <v>0.427700013</v>
      </c>
      <c r="I1074" s="5">
        <v>0.468100011</v>
      </c>
      <c r="J1074" s="5">
        <v>0.50819999</v>
      </c>
      <c r="K1074" s="5">
        <v>0.451299995</v>
      </c>
      <c r="L1074" s="5">
        <v>0.515200019</v>
      </c>
      <c r="M1074" s="5">
        <v>0.429500014</v>
      </c>
      <c r="N1074" s="5">
        <v>0.423999995</v>
      </c>
      <c r="O1074" s="7">
        <f t="shared" si="2"/>
        <v>0.1015377212</v>
      </c>
      <c r="P1074" s="7">
        <f t="shared" si="3"/>
        <v>-0.1050440649</v>
      </c>
      <c r="Q1074" s="7">
        <f t="shared" si="4"/>
        <v>0.02475020524</v>
      </c>
      <c r="R1074" s="7">
        <f t="shared" si="5"/>
        <v>0.03118930688</v>
      </c>
      <c r="S1074" s="7">
        <f t="shared" si="6"/>
        <v>0.02490572518</v>
      </c>
      <c r="T1074" s="7">
        <f t="shared" si="7"/>
        <v>0.03099455009</v>
      </c>
      <c r="U1074" s="7">
        <f t="shared" si="8"/>
        <v>-0.08050315677</v>
      </c>
      <c r="V1074" s="8">
        <f t="shared" si="9"/>
        <v>-0.07409752014</v>
      </c>
      <c r="W1074" s="7">
        <f t="shared" si="10"/>
        <v>-0.08106397867</v>
      </c>
      <c r="X1074" s="9">
        <f t="shared" si="11"/>
        <v>-0.07358489402</v>
      </c>
      <c r="Y1074" s="7">
        <f t="shared" si="12"/>
        <v>0.003544145354</v>
      </c>
      <c r="Z1074" s="7">
        <f t="shared" si="13"/>
        <v>0.832879182</v>
      </c>
      <c r="AA1074" s="7">
        <f t="shared" si="14"/>
        <v>0.8381126464</v>
      </c>
      <c r="AB1074" s="7">
        <f t="shared" si="15"/>
        <v>-1.549950081</v>
      </c>
      <c r="AC1074" s="9">
        <f t="shared" si="16"/>
        <v>-1.512824953</v>
      </c>
      <c r="AD1074" s="9">
        <f t="shared" si="17"/>
        <v>-1.534825029</v>
      </c>
      <c r="AE1074" s="9">
        <f t="shared" si="18"/>
        <v>-1.527950005</v>
      </c>
      <c r="AF1074" s="7">
        <f t="shared" si="19"/>
        <v>1.226025563</v>
      </c>
      <c r="AG1074" s="7">
        <f t="shared" si="20"/>
        <v>19.20031122</v>
      </c>
      <c r="AH1074" s="7">
        <f t="shared" si="21"/>
        <v>29704.74186</v>
      </c>
      <c r="AI1074" s="7">
        <f t="shared" si="22"/>
        <v>1177.364777</v>
      </c>
      <c r="AJ1074" s="7">
        <f t="shared" si="23"/>
        <v>18173737.47</v>
      </c>
      <c r="AK1074" s="7">
        <f t="shared" si="24"/>
        <v>1.007113502</v>
      </c>
      <c r="AL1074" s="7">
        <f t="shared" si="25"/>
        <v>1.016008774</v>
      </c>
    </row>
    <row r="1075" ht="15.75" customHeight="1">
      <c r="A1075" s="5">
        <v>18.65</v>
      </c>
      <c r="B1075" s="5" t="str">
        <f t="shared" si="1"/>
        <v>sangat baik</v>
      </c>
      <c r="C1075" s="5">
        <v>70.0</v>
      </c>
      <c r="D1075" s="5"/>
      <c r="E1075" s="5">
        <v>0.495900005</v>
      </c>
      <c r="F1075" s="5">
        <v>0.457800001</v>
      </c>
      <c r="G1075" s="5">
        <v>0.459500015</v>
      </c>
      <c r="H1075" s="5">
        <v>0.50880003</v>
      </c>
      <c r="I1075" s="5">
        <v>0.490999997</v>
      </c>
      <c r="J1075" s="5">
        <v>0.484600008</v>
      </c>
      <c r="K1075" s="5">
        <v>0.43689999</v>
      </c>
      <c r="L1075" s="5">
        <v>0.487599999</v>
      </c>
      <c r="M1075" s="5">
        <v>0.408899993</v>
      </c>
      <c r="N1075" s="5">
        <v>0.344300002</v>
      </c>
      <c r="O1075" s="7">
        <f t="shared" si="2"/>
        <v>-0.0252119867</v>
      </c>
      <c r="P1075" s="7">
        <f t="shared" si="3"/>
        <v>0.02335979793</v>
      </c>
      <c r="Q1075" s="7">
        <f t="shared" si="4"/>
        <v>0.03310475002</v>
      </c>
      <c r="R1075" s="7">
        <f t="shared" si="5"/>
        <v>0.1185355721</v>
      </c>
      <c r="S1075" s="7">
        <f t="shared" si="6"/>
        <v>0.03584229043</v>
      </c>
      <c r="T1075" s="7">
        <f t="shared" si="7"/>
        <v>0.1094821351</v>
      </c>
      <c r="U1075" s="7">
        <f t="shared" si="8"/>
        <v>0.05642091651</v>
      </c>
      <c r="V1075" s="8">
        <f t="shared" si="9"/>
        <v>0.1415035514</v>
      </c>
      <c r="W1075" s="7">
        <f t="shared" si="10"/>
        <v>0.06096497671</v>
      </c>
      <c r="X1075" s="9">
        <f t="shared" si="11"/>
        <v>0.1309565014</v>
      </c>
      <c r="Y1075" s="7">
        <f t="shared" si="12"/>
        <v>0.001853280247</v>
      </c>
      <c r="Z1075" s="7">
        <f t="shared" si="13"/>
        <v>1.084535392</v>
      </c>
      <c r="AA1075" s="7">
        <f t="shared" si="14"/>
        <v>1.174219183</v>
      </c>
      <c r="AB1075" s="7">
        <f t="shared" si="15"/>
        <v>-1.038099946</v>
      </c>
      <c r="AC1075" s="9">
        <f t="shared" si="16"/>
        <v>-0.602050007</v>
      </c>
      <c r="AD1075" s="9">
        <f t="shared" si="17"/>
        <v>-0.860449971</v>
      </c>
      <c r="AE1075" s="9">
        <f t="shared" si="18"/>
        <v>-0.7796999823</v>
      </c>
      <c r="AF1075" s="7">
        <f t="shared" si="19"/>
        <v>0.9508160517</v>
      </c>
      <c r="AG1075" s="7">
        <f t="shared" si="20"/>
        <v>15.62067102</v>
      </c>
      <c r="AH1075" s="7">
        <f t="shared" si="21"/>
        <v>227661.5639</v>
      </c>
      <c r="AI1075" s="7">
        <f t="shared" si="22"/>
        <v>1103.79218</v>
      </c>
      <c r="AJ1075" s="7">
        <f t="shared" si="23"/>
        <v>1429079551</v>
      </c>
      <c r="AK1075" s="7">
        <f t="shared" si="24"/>
        <v>1.003713443</v>
      </c>
      <c r="AL1075" s="7">
        <f t="shared" si="25"/>
        <v>0.9265981254</v>
      </c>
    </row>
    <row r="1076" ht="15.75" customHeight="1">
      <c r="A1076" s="5">
        <v>18.63</v>
      </c>
      <c r="B1076" s="5" t="str">
        <f t="shared" si="1"/>
        <v>sangat baik</v>
      </c>
      <c r="C1076" s="5">
        <v>40.0</v>
      </c>
      <c r="D1076" s="5"/>
      <c r="E1076" s="5">
        <v>0.151299998</v>
      </c>
      <c r="F1076" s="5">
        <v>0.167799994</v>
      </c>
      <c r="G1076" s="5">
        <v>0.1039</v>
      </c>
      <c r="H1076" s="5">
        <v>0.088100001</v>
      </c>
      <c r="I1076" s="5">
        <v>0.0504</v>
      </c>
      <c r="J1076" s="5">
        <v>0.052549999</v>
      </c>
      <c r="K1076" s="5">
        <v>0.043949999</v>
      </c>
      <c r="L1076" s="5">
        <v>0.041549999</v>
      </c>
      <c r="M1076" s="5">
        <v>0.032749999</v>
      </c>
      <c r="N1076" s="5">
        <v>0.027249999</v>
      </c>
      <c r="O1076" s="7">
        <f t="shared" si="2"/>
        <v>-0.405478535</v>
      </c>
      <c r="P1076" s="7">
        <f t="shared" si="3"/>
        <v>0.5848878352</v>
      </c>
      <c r="Q1076" s="7">
        <f t="shared" si="4"/>
        <v>0.1460234719</v>
      </c>
      <c r="R1076" s="7">
        <f t="shared" si="5"/>
        <v>0.2345505684</v>
      </c>
      <c r="S1076" s="7">
        <f t="shared" si="6"/>
        <v>0.1573033752</v>
      </c>
      <c r="T1076" s="7">
        <f t="shared" si="7"/>
        <v>0.2177314268</v>
      </c>
      <c r="U1076" s="7">
        <f t="shared" si="8"/>
        <v>0.6733981536</v>
      </c>
      <c r="V1076" s="8">
        <f t="shared" si="9"/>
        <v>0.7205844657</v>
      </c>
      <c r="W1076" s="7">
        <f t="shared" si="10"/>
        <v>0.6923865668</v>
      </c>
      <c r="X1076" s="9">
        <f t="shared" si="11"/>
        <v>0.700822737</v>
      </c>
      <c r="Y1076" s="7">
        <f t="shared" si="12"/>
        <v>-0.2351858499</v>
      </c>
      <c r="Z1076" s="7">
        <f t="shared" si="13"/>
        <v>3.542372895</v>
      </c>
      <c r="AA1076" s="7">
        <f t="shared" si="14"/>
        <v>3.816011259</v>
      </c>
      <c r="AB1076" s="7">
        <f t="shared" si="15"/>
        <v>0.439149983</v>
      </c>
      <c r="AC1076" s="9">
        <f t="shared" si="16"/>
        <v>0.476274983</v>
      </c>
      <c r="AD1076" s="9">
        <f t="shared" si="17"/>
        <v>0.454274983</v>
      </c>
      <c r="AE1076" s="9">
        <f t="shared" si="18"/>
        <v>0.461149983</v>
      </c>
      <c r="AF1076" s="7">
        <f t="shared" si="19"/>
        <v>0.4230028778</v>
      </c>
      <c r="AG1076" s="7">
        <f t="shared" si="20"/>
        <v>13.48586931</v>
      </c>
      <c r="AH1076" s="7">
        <f t="shared" si="21"/>
        <v>82.45240732</v>
      </c>
      <c r="AI1076" s="7">
        <f t="shared" si="22"/>
        <v>54.15507808</v>
      </c>
      <c r="AJ1076" s="7">
        <f t="shared" si="23"/>
        <v>60.25693604</v>
      </c>
      <c r="AK1076" s="7">
        <f t="shared" si="24"/>
        <v>0.6191895335</v>
      </c>
      <c r="AL1076" s="7">
        <f t="shared" si="25"/>
        <v>0.6867151446</v>
      </c>
    </row>
    <row r="1077" ht="15.75" customHeight="1">
      <c r="A1077" s="5">
        <v>18.63</v>
      </c>
      <c r="B1077" s="5" t="str">
        <f t="shared" si="1"/>
        <v>sangat baik</v>
      </c>
      <c r="C1077" s="5">
        <v>40.0</v>
      </c>
      <c r="D1077" s="5"/>
      <c r="E1077" s="5">
        <v>0.655900002</v>
      </c>
      <c r="F1077" s="5">
        <v>0.519900024</v>
      </c>
      <c r="G1077" s="5">
        <v>0.354299992</v>
      </c>
      <c r="H1077" s="5">
        <v>0.336349994</v>
      </c>
      <c r="I1077" s="5">
        <v>0.319599986</v>
      </c>
      <c r="J1077" s="5">
        <v>0.341100007</v>
      </c>
      <c r="K1077" s="5">
        <v>0.480199993</v>
      </c>
      <c r="L1077" s="5">
        <v>0.361799985</v>
      </c>
      <c r="M1077" s="5">
        <v>0.243349999</v>
      </c>
      <c r="N1077" s="5">
        <v>0.269899994</v>
      </c>
      <c r="O1077" s="7">
        <f t="shared" si="2"/>
        <v>0.1508687876</v>
      </c>
      <c r="P1077" s="7">
        <f t="shared" si="3"/>
        <v>0.03969606072</v>
      </c>
      <c r="Q1077" s="7">
        <f t="shared" si="4"/>
        <v>0.3273443392</v>
      </c>
      <c r="R1077" s="7">
        <f t="shared" si="5"/>
        <v>0.2803626218</v>
      </c>
      <c r="S1077" s="7">
        <f t="shared" si="6"/>
        <v>0.3157578964</v>
      </c>
      <c r="T1077" s="7">
        <f t="shared" si="7"/>
        <v>0.2906502679</v>
      </c>
      <c r="U1077" s="7">
        <f t="shared" si="8"/>
        <v>0.3623321542</v>
      </c>
      <c r="V1077" s="8">
        <f t="shared" si="9"/>
        <v>0.3165358626</v>
      </c>
      <c r="W1077" s="7">
        <f t="shared" si="10"/>
        <v>0.3501519609</v>
      </c>
      <c r="X1077" s="9">
        <f t="shared" si="11"/>
        <v>0.3275467048</v>
      </c>
      <c r="Y1077" s="7">
        <f t="shared" si="12"/>
        <v>-0.1894303694</v>
      </c>
      <c r="Z1077" s="7">
        <f t="shared" si="13"/>
        <v>1.208209558</v>
      </c>
      <c r="AA1077" s="7">
        <f t="shared" si="14"/>
        <v>1.165444649</v>
      </c>
      <c r="AB1077" s="7">
        <f t="shared" si="15"/>
        <v>0.3169376045</v>
      </c>
      <c r="AC1077" s="9">
        <f t="shared" si="16"/>
        <v>0.1377251383</v>
      </c>
      <c r="AD1077" s="9">
        <f t="shared" si="17"/>
        <v>0.2439251183</v>
      </c>
      <c r="AE1077" s="9">
        <f t="shared" si="18"/>
        <v>0.2107376245</v>
      </c>
      <c r="AF1077" s="7">
        <f t="shared" si="19"/>
        <v>1.355348586</v>
      </c>
      <c r="AG1077" s="7">
        <f t="shared" si="20"/>
        <v>0.05195663096</v>
      </c>
      <c r="AH1077" s="7">
        <f t="shared" si="21"/>
        <v>21841.64553</v>
      </c>
      <c r="AI1077" s="7">
        <f t="shared" si="22"/>
        <v>685.3975084</v>
      </c>
      <c r="AJ1077" s="7">
        <f t="shared" si="23"/>
        <v>9402341.432</v>
      </c>
      <c r="AK1077" s="7">
        <f t="shared" si="24"/>
        <v>0.6814771603</v>
      </c>
      <c r="AL1077" s="7">
        <f t="shared" si="25"/>
        <v>0.5401737931</v>
      </c>
    </row>
    <row r="1078" ht="15.75" customHeight="1">
      <c r="A1078" s="5">
        <v>18.6</v>
      </c>
      <c r="B1078" s="5" t="str">
        <f t="shared" si="1"/>
        <v>sangat baik</v>
      </c>
      <c r="C1078" s="5">
        <v>40.0</v>
      </c>
      <c r="D1078" s="7"/>
      <c r="E1078" s="5">
        <v>0.126450002</v>
      </c>
      <c r="F1078" s="5">
        <v>0.154149994</v>
      </c>
      <c r="G1078" s="5">
        <v>0.12325</v>
      </c>
      <c r="H1078" s="5">
        <v>0.122000001</v>
      </c>
      <c r="I1078" s="5">
        <v>0.099150002</v>
      </c>
      <c r="J1078" s="5">
        <v>0.101599999</v>
      </c>
      <c r="K1078" s="5">
        <v>0.098549999</v>
      </c>
      <c r="L1078" s="5">
        <v>0.096699998</v>
      </c>
      <c r="M1078" s="5">
        <v>0.093249999</v>
      </c>
      <c r="N1078" s="5">
        <v>0.085749999</v>
      </c>
      <c r="O1078" s="7">
        <f t="shared" si="2"/>
        <v>-0.111361592</v>
      </c>
      <c r="P1078" s="7">
        <f t="shared" si="3"/>
        <v>0.2200237299</v>
      </c>
      <c r="Q1078" s="7">
        <f t="shared" si="4"/>
        <v>0.02763295128</v>
      </c>
      <c r="R1078" s="7">
        <f t="shared" si="5"/>
        <v>0.06945198122</v>
      </c>
      <c r="S1078" s="7">
        <f t="shared" si="6"/>
        <v>0.02875746097</v>
      </c>
      <c r="T1078" s="7">
        <f t="shared" si="7"/>
        <v>0.06673618422</v>
      </c>
      <c r="U1078" s="7">
        <f t="shared" si="8"/>
        <v>0.2461600514</v>
      </c>
      <c r="V1078" s="8">
        <f t="shared" si="9"/>
        <v>0.285118787</v>
      </c>
      <c r="W1078" s="7">
        <f t="shared" si="10"/>
        <v>0.2538557598</v>
      </c>
      <c r="X1078" s="9">
        <f t="shared" si="11"/>
        <v>0.2764753312</v>
      </c>
      <c r="Y1078" s="7">
        <f t="shared" si="12"/>
        <v>-0.1113914732</v>
      </c>
      <c r="Z1078" s="7">
        <f t="shared" si="13"/>
        <v>1.446298211</v>
      </c>
      <c r="AA1078" s="7">
        <f t="shared" si="14"/>
        <v>1.505154623</v>
      </c>
      <c r="AB1078" s="7">
        <f t="shared" si="15"/>
        <v>-0.037475017</v>
      </c>
      <c r="AC1078" s="9">
        <f t="shared" si="16"/>
        <v>0.013149983</v>
      </c>
      <c r="AD1078" s="9">
        <f t="shared" si="17"/>
        <v>-0.016850017</v>
      </c>
      <c r="AE1078" s="9">
        <f t="shared" si="18"/>
        <v>-0.007475017</v>
      </c>
      <c r="AF1078" s="7">
        <f t="shared" si="19"/>
        <v>0.7995943124</v>
      </c>
      <c r="AG1078" s="7">
        <f t="shared" si="20"/>
        <v>18.31631053</v>
      </c>
      <c r="AH1078" s="7">
        <f t="shared" si="21"/>
        <v>126.8966914</v>
      </c>
      <c r="AI1078" s="7">
        <f t="shared" si="22"/>
        <v>132.4880695</v>
      </c>
      <c r="AJ1078" s="7">
        <f t="shared" si="23"/>
        <v>151.8171653</v>
      </c>
      <c r="AK1078" s="7">
        <f t="shared" si="24"/>
        <v>0.799545928</v>
      </c>
      <c r="AL1078" s="7">
        <f t="shared" si="25"/>
        <v>0.9746935393</v>
      </c>
    </row>
    <row r="1079" ht="15.75" customHeight="1">
      <c r="A1079" s="5">
        <v>18.6</v>
      </c>
      <c r="B1079" s="5" t="str">
        <f t="shared" si="1"/>
        <v>sangat baik</v>
      </c>
      <c r="C1079" s="5">
        <v>40.0</v>
      </c>
      <c r="D1079" s="7"/>
      <c r="E1079" s="5">
        <v>0.057349999</v>
      </c>
      <c r="F1079" s="5">
        <v>0.0612</v>
      </c>
      <c r="G1079" s="5">
        <v>0.0241</v>
      </c>
      <c r="H1079" s="5">
        <v>0.0209</v>
      </c>
      <c r="I1079" s="5">
        <v>0.0156</v>
      </c>
      <c r="J1079" s="5">
        <v>0.01615</v>
      </c>
      <c r="K1079" s="5">
        <v>0.01575</v>
      </c>
      <c r="L1079" s="5">
        <v>0.0138</v>
      </c>
      <c r="M1079" s="5">
        <v>0.0128</v>
      </c>
      <c r="N1079" s="5">
        <v>0.01125</v>
      </c>
      <c r="O1079" s="7">
        <f t="shared" si="2"/>
        <v>-0.2095357591</v>
      </c>
      <c r="P1079" s="7">
        <f t="shared" si="3"/>
        <v>0.5906432749</v>
      </c>
      <c r="Q1079" s="7">
        <f t="shared" si="4"/>
        <v>0.1033274956</v>
      </c>
      <c r="R1079" s="7">
        <f t="shared" si="5"/>
        <v>0.1666666667</v>
      </c>
      <c r="S1079" s="7">
        <f t="shared" si="6"/>
        <v>0.1092592593</v>
      </c>
      <c r="T1079" s="7">
        <f t="shared" si="7"/>
        <v>0.1576182137</v>
      </c>
      <c r="U1079" s="7">
        <f t="shared" si="8"/>
        <v>0.6540540541</v>
      </c>
      <c r="V1079" s="8">
        <f t="shared" si="9"/>
        <v>0.6894409938</v>
      </c>
      <c r="W1079" s="7">
        <f t="shared" si="10"/>
        <v>0.6680469289</v>
      </c>
      <c r="X1079" s="9">
        <f t="shared" si="11"/>
        <v>0.675</v>
      </c>
      <c r="Y1079" s="7">
        <f t="shared" si="12"/>
        <v>-0.4349355217</v>
      </c>
      <c r="Z1079" s="7">
        <f t="shared" si="13"/>
        <v>2.987740806</v>
      </c>
      <c r="AA1079" s="7">
        <f t="shared" si="14"/>
        <v>3.159259259</v>
      </c>
      <c r="AB1079" s="7">
        <f t="shared" si="15"/>
        <v>0.1544625</v>
      </c>
      <c r="AC1079" s="9">
        <f t="shared" si="16"/>
        <v>0.164925</v>
      </c>
      <c r="AD1079" s="9">
        <f t="shared" si="17"/>
        <v>0.158725</v>
      </c>
      <c r="AE1079" s="9">
        <f t="shared" si="18"/>
        <v>0.1606625</v>
      </c>
      <c r="AF1079" s="7">
        <f t="shared" si="19"/>
        <v>0.653526971</v>
      </c>
      <c r="AG1079" s="7">
        <f t="shared" si="20"/>
        <v>11.38933806</v>
      </c>
      <c r="AH1079" s="7">
        <f t="shared" si="21"/>
        <v>13.93128176</v>
      </c>
      <c r="AI1079" s="7">
        <f t="shared" si="22"/>
        <v>10.92225055</v>
      </c>
      <c r="AJ1079" s="7">
        <f t="shared" si="23"/>
        <v>1.333448824</v>
      </c>
      <c r="AK1079" s="7">
        <f t="shared" si="24"/>
        <v>0.3937908497</v>
      </c>
      <c r="AL1079" s="7">
        <f t="shared" si="25"/>
        <v>0.4202266856</v>
      </c>
    </row>
    <row r="1080" ht="15.75" customHeight="1">
      <c r="A1080" s="5">
        <v>18.6</v>
      </c>
      <c r="B1080" s="5" t="str">
        <f t="shared" si="1"/>
        <v>sangat baik</v>
      </c>
      <c r="C1080" s="5">
        <v>40.0</v>
      </c>
      <c r="D1080" s="7"/>
      <c r="E1080" s="5">
        <v>0.0449</v>
      </c>
      <c r="F1080" s="5">
        <v>0.0383</v>
      </c>
      <c r="G1080" s="5">
        <v>0.030200001</v>
      </c>
      <c r="H1080" s="5">
        <v>0.034699999</v>
      </c>
      <c r="I1080" s="5">
        <v>0.032900002</v>
      </c>
      <c r="J1080" s="5">
        <v>0.032099999</v>
      </c>
      <c r="K1080" s="5">
        <v>0.0287</v>
      </c>
      <c r="L1080" s="5">
        <v>0.032400001</v>
      </c>
      <c r="M1080" s="5">
        <v>0.027799999</v>
      </c>
      <c r="N1080" s="5">
        <v>0.0252</v>
      </c>
      <c r="O1080" s="7">
        <f t="shared" si="2"/>
        <v>-0.02546690958</v>
      </c>
      <c r="P1080" s="7">
        <f t="shared" si="3"/>
        <v>0.1432835821</v>
      </c>
      <c r="Q1080" s="7">
        <f t="shared" si="4"/>
        <v>0.01592922152</v>
      </c>
      <c r="R1080" s="7">
        <f t="shared" si="5"/>
        <v>0.06493506494</v>
      </c>
      <c r="S1080" s="7">
        <f t="shared" si="6"/>
        <v>0.01669760668</v>
      </c>
      <c r="T1080" s="7">
        <f t="shared" si="7"/>
        <v>0.06194690375</v>
      </c>
      <c r="U1080" s="7">
        <f t="shared" si="8"/>
        <v>0.1588502445</v>
      </c>
      <c r="V1080" s="8">
        <f t="shared" si="9"/>
        <v>0.2062992126</v>
      </c>
      <c r="W1080" s="7">
        <f t="shared" si="10"/>
        <v>0.1653543465</v>
      </c>
      <c r="X1080" s="9">
        <f t="shared" si="11"/>
        <v>0.1981845718</v>
      </c>
      <c r="Y1080" s="7">
        <f t="shared" si="12"/>
        <v>-0.1182481589</v>
      </c>
      <c r="Z1080" s="7">
        <f t="shared" si="13"/>
        <v>1.21238942</v>
      </c>
      <c r="AA1080" s="7">
        <f t="shared" si="14"/>
        <v>1.270872004</v>
      </c>
      <c r="AB1080" s="7">
        <f t="shared" si="15"/>
        <v>-0.04162499325</v>
      </c>
      <c r="AC1080" s="9">
        <f t="shared" si="16"/>
        <v>-0.024075</v>
      </c>
      <c r="AD1080" s="9">
        <f t="shared" si="17"/>
        <v>-0.034474996</v>
      </c>
      <c r="AE1080" s="9">
        <f t="shared" si="18"/>
        <v>-0.03122499725</v>
      </c>
      <c r="AF1080" s="7">
        <f t="shared" si="19"/>
        <v>0.9503310944</v>
      </c>
      <c r="AG1080" s="7">
        <f t="shared" si="20"/>
        <v>15.14061434</v>
      </c>
      <c r="AH1080" s="7">
        <f t="shared" si="21"/>
        <v>15.95952064</v>
      </c>
      <c r="AI1080" s="7">
        <f t="shared" si="22"/>
        <v>27.74273839</v>
      </c>
      <c r="AJ1080" s="7">
        <f t="shared" si="23"/>
        <v>1.784385743</v>
      </c>
      <c r="AK1080" s="7">
        <f t="shared" si="24"/>
        <v>0.7885117755</v>
      </c>
      <c r="AL1080" s="7">
        <f t="shared" si="25"/>
        <v>0.6726058129</v>
      </c>
    </row>
    <row r="1081" ht="15.75" customHeight="1">
      <c r="A1081" s="5">
        <v>18.6</v>
      </c>
      <c r="B1081" s="5" t="str">
        <f t="shared" si="1"/>
        <v>sangat baik</v>
      </c>
      <c r="C1081" s="5">
        <v>40.0</v>
      </c>
      <c r="D1081" s="7"/>
      <c r="E1081" s="5">
        <v>0.048900001</v>
      </c>
      <c r="F1081" s="5">
        <v>0.063500002</v>
      </c>
      <c r="G1081" s="5">
        <v>0.037500001</v>
      </c>
      <c r="H1081" s="5">
        <v>0.033100002</v>
      </c>
      <c r="I1081" s="5">
        <v>0.020400001</v>
      </c>
      <c r="J1081" s="5">
        <v>0.0186</v>
      </c>
      <c r="K1081" s="5">
        <v>0.0174</v>
      </c>
      <c r="L1081" s="5">
        <v>0.016899999</v>
      </c>
      <c r="M1081" s="5">
        <v>0.0125</v>
      </c>
      <c r="N1081" s="5">
        <v>0.011</v>
      </c>
      <c r="O1081" s="7">
        <f t="shared" si="2"/>
        <v>-0.3661202301</v>
      </c>
      <c r="P1081" s="7">
        <f t="shared" si="3"/>
        <v>0.5698393184</v>
      </c>
      <c r="Q1081" s="7">
        <f t="shared" si="4"/>
        <v>0.1638795987</v>
      </c>
      <c r="R1081" s="7">
        <f t="shared" si="5"/>
        <v>0.2253521127</v>
      </c>
      <c r="S1081" s="7">
        <f t="shared" si="6"/>
        <v>0.1725352113</v>
      </c>
      <c r="T1081" s="7">
        <f t="shared" si="7"/>
        <v>0.2140468227</v>
      </c>
      <c r="U1081" s="7">
        <f t="shared" si="8"/>
        <v>0.6710526402</v>
      </c>
      <c r="V1081" s="8">
        <f t="shared" si="9"/>
        <v>0.7046979945</v>
      </c>
      <c r="W1081" s="7">
        <f t="shared" si="10"/>
        <v>0.6845637669</v>
      </c>
      <c r="X1081" s="9">
        <f t="shared" si="11"/>
        <v>0.6907894818</v>
      </c>
      <c r="Y1081" s="7">
        <f t="shared" si="12"/>
        <v>-0.2574257448</v>
      </c>
      <c r="Z1081" s="7">
        <f t="shared" si="13"/>
        <v>3.377926522</v>
      </c>
      <c r="AA1081" s="7">
        <f t="shared" si="14"/>
        <v>3.556338134</v>
      </c>
      <c r="AB1081" s="7">
        <f t="shared" si="15"/>
        <v>0.165275008</v>
      </c>
      <c r="AC1081" s="9">
        <f t="shared" si="16"/>
        <v>0.175400008</v>
      </c>
      <c r="AD1081" s="9">
        <f t="shared" si="17"/>
        <v>0.169400008</v>
      </c>
      <c r="AE1081" s="9">
        <f t="shared" si="18"/>
        <v>0.171275008</v>
      </c>
      <c r="AF1081" s="7">
        <f t="shared" si="19"/>
        <v>0.4639999876</v>
      </c>
      <c r="AG1081" s="7">
        <f t="shared" si="20"/>
        <v>16.16095702</v>
      </c>
      <c r="AH1081" s="7">
        <f t="shared" si="21"/>
        <v>18.77849635</v>
      </c>
      <c r="AI1081" s="7">
        <f t="shared" si="22"/>
        <v>13.22973306</v>
      </c>
      <c r="AJ1081" s="7">
        <f t="shared" si="23"/>
        <v>2.528650433</v>
      </c>
      <c r="AK1081" s="7">
        <f t="shared" si="24"/>
        <v>0.5905511783</v>
      </c>
      <c r="AL1081" s="7">
        <f t="shared" si="25"/>
        <v>0.7668711704</v>
      </c>
    </row>
    <row r="1082" ht="15.75" customHeight="1">
      <c r="A1082" s="5">
        <v>18.6</v>
      </c>
      <c r="B1082" s="5" t="str">
        <f t="shared" si="1"/>
        <v>sangat baik</v>
      </c>
      <c r="C1082" s="5">
        <v>80.0</v>
      </c>
      <c r="D1082" s="6"/>
      <c r="E1082" s="5">
        <v>0.072300002</v>
      </c>
      <c r="F1082" s="5">
        <v>0.0788</v>
      </c>
      <c r="G1082" s="5">
        <v>0.045299999</v>
      </c>
      <c r="H1082" s="5">
        <v>0.0394</v>
      </c>
      <c r="I1082" s="5">
        <v>0.022700001</v>
      </c>
      <c r="J1082" s="5">
        <v>0.022600001</v>
      </c>
      <c r="K1082" s="5">
        <v>0.015799999</v>
      </c>
      <c r="L1082" s="5">
        <v>0.0164</v>
      </c>
      <c r="M1082" s="5">
        <v>0.0163</v>
      </c>
      <c r="N1082" s="5">
        <v>0.014</v>
      </c>
      <c r="O1082" s="7">
        <f t="shared" si="2"/>
        <v>-0.4828150731</v>
      </c>
      <c r="P1082" s="7">
        <f t="shared" si="3"/>
        <v>0.6659619626</v>
      </c>
      <c r="Q1082" s="7">
        <f t="shared" si="4"/>
        <v>-0.01557635563</v>
      </c>
      <c r="R1082" s="7">
        <f t="shared" si="5"/>
        <v>0.06040265303</v>
      </c>
      <c r="S1082" s="7">
        <f t="shared" si="6"/>
        <v>-0.01677855761</v>
      </c>
      <c r="T1082" s="7">
        <f t="shared" si="7"/>
        <v>0.05607473695</v>
      </c>
      <c r="U1082" s="7">
        <f t="shared" si="8"/>
        <v>0.6572029443</v>
      </c>
      <c r="V1082" s="8">
        <f t="shared" si="9"/>
        <v>0.6982758621</v>
      </c>
      <c r="W1082" s="7">
        <f t="shared" si="10"/>
        <v>0.6734913793</v>
      </c>
      <c r="X1082" s="9">
        <f t="shared" si="11"/>
        <v>0.6813880126</v>
      </c>
      <c r="Y1082" s="7">
        <f t="shared" si="12"/>
        <v>-0.2699436041</v>
      </c>
      <c r="Z1082" s="7">
        <f t="shared" si="13"/>
        <v>3.866043703</v>
      </c>
      <c r="AA1082" s="7">
        <f t="shared" si="14"/>
        <v>4.164429636</v>
      </c>
      <c r="AB1082" s="7">
        <f t="shared" si="15"/>
        <v>0.2012250003</v>
      </c>
      <c r="AC1082" s="9">
        <f t="shared" si="16"/>
        <v>0.2167500003</v>
      </c>
      <c r="AD1082" s="9">
        <f t="shared" si="17"/>
        <v>0.2075500003</v>
      </c>
      <c r="AE1082" s="9">
        <f t="shared" si="18"/>
        <v>0.2104250003</v>
      </c>
      <c r="AF1082" s="7">
        <f t="shared" si="19"/>
        <v>0.3487858576</v>
      </c>
      <c r="AG1082" s="7">
        <f t="shared" si="20"/>
        <v>13.95398617</v>
      </c>
      <c r="AH1082" s="7">
        <f t="shared" si="21"/>
        <v>22.3429333</v>
      </c>
      <c r="AI1082" s="7">
        <f t="shared" si="22"/>
        <v>17.23245662</v>
      </c>
      <c r="AJ1082" s="7">
        <f t="shared" si="23"/>
        <v>3.669937526</v>
      </c>
      <c r="AK1082" s="7">
        <f t="shared" si="24"/>
        <v>0.5748730838</v>
      </c>
      <c r="AL1082" s="7">
        <f t="shared" si="25"/>
        <v>0.6265559854</v>
      </c>
    </row>
    <row r="1083" ht="15.75" customHeight="1">
      <c r="A1083" s="5">
        <v>18.6</v>
      </c>
      <c r="B1083" s="5" t="str">
        <f t="shared" si="1"/>
        <v>sangat baik</v>
      </c>
      <c r="C1083" s="5">
        <v>40.0</v>
      </c>
      <c r="D1083" s="5"/>
      <c r="E1083" s="5">
        <v>0.278600007</v>
      </c>
      <c r="F1083" s="5">
        <v>0.2447</v>
      </c>
      <c r="G1083" s="5">
        <v>0.19145</v>
      </c>
      <c r="H1083" s="5">
        <v>0.188099995</v>
      </c>
      <c r="I1083" s="5">
        <v>0.165000007</v>
      </c>
      <c r="J1083" s="5">
        <v>0.154550001</v>
      </c>
      <c r="K1083" s="5">
        <v>0.259149998</v>
      </c>
      <c r="L1083" s="5">
        <v>0.123800002</v>
      </c>
      <c r="M1083" s="5">
        <v>0.185699999</v>
      </c>
      <c r="N1083" s="5">
        <v>0.12895</v>
      </c>
      <c r="O1083" s="7">
        <f t="shared" si="2"/>
        <v>0.1502441152</v>
      </c>
      <c r="P1083" s="7">
        <f t="shared" si="3"/>
        <v>-0.02867916653</v>
      </c>
      <c r="Q1083" s="7">
        <f t="shared" si="4"/>
        <v>0.1651118343</v>
      </c>
      <c r="R1083" s="7">
        <f t="shared" si="5"/>
        <v>0.3354805428</v>
      </c>
      <c r="S1083" s="7">
        <f t="shared" si="6"/>
        <v>0.189255345</v>
      </c>
      <c r="T1083" s="7">
        <f t="shared" si="7"/>
        <v>0.2926829243</v>
      </c>
      <c r="U1083" s="7">
        <f t="shared" si="8"/>
        <v>0.137081787</v>
      </c>
      <c r="V1083" s="8">
        <f t="shared" si="9"/>
        <v>0.3097818814</v>
      </c>
      <c r="W1083" s="7">
        <f t="shared" si="10"/>
        <v>0.1579017824</v>
      </c>
      <c r="X1083" s="9">
        <f t="shared" si="11"/>
        <v>0.2689358742</v>
      </c>
      <c r="Y1083" s="7">
        <f t="shared" si="12"/>
        <v>-0.1220910237</v>
      </c>
      <c r="Z1083" s="7">
        <f t="shared" si="13"/>
        <v>0.9804428525</v>
      </c>
      <c r="AA1083" s="7">
        <f t="shared" si="14"/>
        <v>1.123808303</v>
      </c>
      <c r="AB1083" s="7">
        <f t="shared" si="15"/>
        <v>-0.3394624928</v>
      </c>
      <c r="AC1083" s="9">
        <f t="shared" si="16"/>
        <v>0.0436000005</v>
      </c>
      <c r="AD1083" s="9">
        <f t="shared" si="17"/>
        <v>-0.1833999955</v>
      </c>
      <c r="AE1083" s="9">
        <f t="shared" si="18"/>
        <v>-0.1124624968</v>
      </c>
      <c r="AF1083" s="7">
        <f t="shared" si="19"/>
        <v>1.353617122</v>
      </c>
      <c r="AG1083" s="7">
        <f t="shared" si="20"/>
        <v>11.5707466</v>
      </c>
      <c r="AH1083" s="7">
        <f t="shared" si="21"/>
        <v>579.9775141</v>
      </c>
      <c r="AI1083" s="7">
        <f t="shared" si="22"/>
        <v>234.0931284</v>
      </c>
      <c r="AJ1083" s="7">
        <f t="shared" si="23"/>
        <v>3942.490609</v>
      </c>
      <c r="AK1083" s="7">
        <f t="shared" si="24"/>
        <v>0.7823865958</v>
      </c>
      <c r="AL1083" s="7">
        <f t="shared" si="25"/>
        <v>0.6871859124</v>
      </c>
    </row>
    <row r="1084" ht="15.75" customHeight="1">
      <c r="A1084" s="5">
        <v>18.6</v>
      </c>
      <c r="B1084" s="5" t="str">
        <f t="shared" si="1"/>
        <v>sangat baik</v>
      </c>
      <c r="C1084" s="5">
        <v>70.0</v>
      </c>
      <c r="D1084" s="5"/>
      <c r="E1084" s="5">
        <v>0.228799999</v>
      </c>
      <c r="F1084" s="5">
        <v>0.2086</v>
      </c>
      <c r="G1084" s="5">
        <v>0.166899994</v>
      </c>
      <c r="H1084" s="5">
        <v>0.193599999</v>
      </c>
      <c r="I1084" s="5">
        <v>0.197300002</v>
      </c>
      <c r="J1084" s="5">
        <v>0.202000007</v>
      </c>
      <c r="K1084" s="5">
        <v>0.230599999</v>
      </c>
      <c r="L1084" s="5">
        <v>0.210099995</v>
      </c>
      <c r="M1084" s="5">
        <v>0.174999997</v>
      </c>
      <c r="N1084" s="5">
        <v>0.187600002</v>
      </c>
      <c r="O1084" s="7">
        <f t="shared" si="2"/>
        <v>0.1602515877</v>
      </c>
      <c r="P1084" s="7">
        <f t="shared" si="3"/>
        <v>-0.05009107252</v>
      </c>
      <c r="Q1084" s="7">
        <f t="shared" si="4"/>
        <v>0.1370808741</v>
      </c>
      <c r="R1084" s="7">
        <f t="shared" si="5"/>
        <v>0.102821609</v>
      </c>
      <c r="S1084" s="7">
        <f t="shared" si="6"/>
        <v>0.1329507457</v>
      </c>
      <c r="T1084" s="7">
        <f t="shared" si="7"/>
        <v>0.1060157727</v>
      </c>
      <c r="U1084" s="7">
        <f t="shared" si="8"/>
        <v>0.08759124938</v>
      </c>
      <c r="V1084" s="8">
        <f t="shared" si="9"/>
        <v>0.05300352825</v>
      </c>
      <c r="W1084" s="7">
        <f t="shared" si="10"/>
        <v>0.08480566085</v>
      </c>
      <c r="X1084" s="9">
        <f t="shared" si="11"/>
        <v>0.05474452076</v>
      </c>
      <c r="Y1084" s="7">
        <f t="shared" si="12"/>
        <v>-0.1110519485</v>
      </c>
      <c r="Z1084" s="7">
        <f t="shared" si="13"/>
        <v>0.925788949</v>
      </c>
      <c r="AA1084" s="7">
        <f t="shared" si="14"/>
        <v>0.8978957272</v>
      </c>
      <c r="AB1084" s="7">
        <f t="shared" si="15"/>
        <v>-0.4044999795</v>
      </c>
      <c r="AC1084" s="9">
        <f t="shared" si="16"/>
        <v>-0.4895500133</v>
      </c>
      <c r="AD1084" s="9">
        <f t="shared" si="17"/>
        <v>-0.4391499933</v>
      </c>
      <c r="AE1084" s="9">
        <f t="shared" si="18"/>
        <v>-0.4548999995</v>
      </c>
      <c r="AF1084" s="7">
        <f t="shared" si="19"/>
        <v>1.381665712</v>
      </c>
      <c r="AG1084" s="7">
        <f t="shared" si="20"/>
        <v>13.1649374</v>
      </c>
      <c r="AH1084" s="7">
        <f t="shared" si="21"/>
        <v>335.6174576</v>
      </c>
      <c r="AI1084" s="7">
        <f t="shared" si="22"/>
        <v>336.654051</v>
      </c>
      <c r="AJ1084" s="7">
        <f t="shared" si="23"/>
        <v>1220.703243</v>
      </c>
      <c r="AK1084" s="7">
        <f t="shared" si="24"/>
        <v>0.8000958485</v>
      </c>
      <c r="AL1084" s="7">
        <f t="shared" si="25"/>
        <v>0.7294580189</v>
      </c>
    </row>
    <row r="1085" ht="15.75" customHeight="1">
      <c r="A1085" s="5">
        <v>18.6</v>
      </c>
      <c r="B1085" s="5" t="str">
        <f t="shared" si="1"/>
        <v>sangat baik</v>
      </c>
      <c r="C1085" s="5">
        <v>40.0</v>
      </c>
      <c r="D1085" s="5"/>
      <c r="E1085" s="7">
        <v>0.057799999</v>
      </c>
      <c r="F1085" s="5">
        <v>0.05085</v>
      </c>
      <c r="G1085" s="5">
        <v>0.039949998</v>
      </c>
      <c r="H1085" s="5">
        <v>0.047049999</v>
      </c>
      <c r="I1085" s="5">
        <v>0.045899998</v>
      </c>
      <c r="J1085" s="5">
        <v>0.042350002</v>
      </c>
      <c r="K1085" s="5">
        <v>0.0341</v>
      </c>
      <c r="L1085" s="5">
        <v>0.039500002</v>
      </c>
      <c r="M1085" s="5">
        <v>0.053100001</v>
      </c>
      <c r="N1085" s="5">
        <v>0.048050001</v>
      </c>
      <c r="O1085" s="7">
        <f t="shared" si="2"/>
        <v>-0.07900065034</v>
      </c>
      <c r="P1085" s="7">
        <f t="shared" si="3"/>
        <v>0.1971748087</v>
      </c>
      <c r="Q1085" s="7">
        <f t="shared" si="4"/>
        <v>-0.2178899172</v>
      </c>
      <c r="R1085" s="7">
        <f t="shared" si="5"/>
        <v>-0.1698113309</v>
      </c>
      <c r="S1085" s="7">
        <f t="shared" si="6"/>
        <v>-0.2312842455</v>
      </c>
      <c r="T1085" s="7">
        <f t="shared" si="7"/>
        <v>-0.1599770739</v>
      </c>
      <c r="U1085" s="7">
        <f t="shared" si="8"/>
        <v>-0.02164503106</v>
      </c>
      <c r="V1085" s="8">
        <f t="shared" si="9"/>
        <v>0.02831141529</v>
      </c>
      <c r="W1085" s="7">
        <f t="shared" si="10"/>
        <v>-0.02275026266</v>
      </c>
      <c r="X1085" s="9">
        <f t="shared" si="11"/>
        <v>0.02693601706</v>
      </c>
      <c r="Y1085" s="7">
        <f t="shared" si="12"/>
        <v>-0.1200440775</v>
      </c>
      <c r="Z1085" s="7">
        <f t="shared" si="13"/>
        <v>1.041284369</v>
      </c>
      <c r="AA1085" s="7">
        <f t="shared" si="14"/>
        <v>1.105295154</v>
      </c>
      <c r="AB1085" s="7">
        <f t="shared" si="15"/>
        <v>-0.1635500068</v>
      </c>
      <c r="AC1085" s="9">
        <f t="shared" si="16"/>
        <v>-0.1294625068</v>
      </c>
      <c r="AD1085" s="9">
        <f t="shared" si="17"/>
        <v>-0.1496625068</v>
      </c>
      <c r="AE1085" s="9">
        <f t="shared" si="18"/>
        <v>-0.1433500068</v>
      </c>
      <c r="AF1085" s="7">
        <f t="shared" si="19"/>
        <v>0.8535670014</v>
      </c>
      <c r="AG1085" s="7">
        <f t="shared" si="20"/>
        <v>15.09701273</v>
      </c>
      <c r="AH1085" s="7">
        <f t="shared" si="21"/>
        <v>19.83211611</v>
      </c>
      <c r="AI1085" s="7">
        <f t="shared" si="22"/>
        <v>40.40751358</v>
      </c>
      <c r="AJ1085" s="7">
        <f t="shared" si="23"/>
        <v>2.842503964</v>
      </c>
      <c r="AK1085" s="7">
        <f t="shared" si="24"/>
        <v>0.7856440118</v>
      </c>
      <c r="AL1085" s="7">
        <f t="shared" si="25"/>
        <v>0.6911764479</v>
      </c>
    </row>
    <row r="1086" ht="15.75" customHeight="1">
      <c r="A1086" s="5">
        <v>18.6</v>
      </c>
      <c r="B1086" s="5" t="str">
        <f t="shared" si="1"/>
        <v>sangat baik</v>
      </c>
      <c r="C1086" s="5">
        <v>40.0</v>
      </c>
      <c r="D1086" s="5"/>
      <c r="E1086" s="7">
        <v>0.044100001</v>
      </c>
      <c r="F1086" s="5">
        <v>0.039700001</v>
      </c>
      <c r="G1086" s="5">
        <v>0.015699999</v>
      </c>
      <c r="H1086" s="5">
        <v>0.014</v>
      </c>
      <c r="I1086" s="5">
        <v>0.0097</v>
      </c>
      <c r="J1086" s="5">
        <v>0.0112</v>
      </c>
      <c r="K1086" s="5">
        <v>0.0072</v>
      </c>
      <c r="L1086" s="5">
        <v>0.0095</v>
      </c>
      <c r="M1086" s="5">
        <v>0.0091</v>
      </c>
      <c r="N1086" s="5">
        <v>0.0087</v>
      </c>
      <c r="O1086" s="7">
        <f t="shared" si="2"/>
        <v>-0.3711790118</v>
      </c>
      <c r="P1086" s="7">
        <f t="shared" si="3"/>
        <v>0.6929637592</v>
      </c>
      <c r="Q1086" s="7">
        <f t="shared" si="4"/>
        <v>-0.1165644172</v>
      </c>
      <c r="R1086" s="7">
        <f t="shared" si="5"/>
        <v>-0.09433962264</v>
      </c>
      <c r="S1086" s="7">
        <f t="shared" si="6"/>
        <v>-0.1194968553</v>
      </c>
      <c r="T1086" s="7">
        <f t="shared" si="7"/>
        <v>-0.09202453988</v>
      </c>
      <c r="U1086" s="7">
        <f t="shared" si="8"/>
        <v>0.627049188</v>
      </c>
      <c r="V1086" s="8">
        <f t="shared" si="9"/>
        <v>0.6404958752</v>
      </c>
      <c r="W1086" s="7">
        <f t="shared" si="10"/>
        <v>0.6322314126</v>
      </c>
      <c r="X1086" s="9">
        <f t="shared" si="11"/>
        <v>0.6352459091</v>
      </c>
      <c r="Y1086" s="7">
        <f t="shared" si="12"/>
        <v>-0.4332130325</v>
      </c>
      <c r="Z1086" s="7">
        <f t="shared" si="13"/>
        <v>3.398773006</v>
      </c>
      <c r="AA1086" s="7">
        <f t="shared" si="14"/>
        <v>3.48427673</v>
      </c>
      <c r="AB1086" s="7">
        <f t="shared" si="15"/>
        <v>0.095575004</v>
      </c>
      <c r="AC1086" s="9">
        <f t="shared" si="16"/>
        <v>0.098275004</v>
      </c>
      <c r="AD1086" s="9">
        <f t="shared" si="17"/>
        <v>0.096675004</v>
      </c>
      <c r="AE1086" s="9">
        <f t="shared" si="18"/>
        <v>0.097175004</v>
      </c>
      <c r="AF1086" s="7">
        <f t="shared" si="19"/>
        <v>0.4585987553</v>
      </c>
      <c r="AG1086" s="7">
        <f t="shared" si="20"/>
        <v>10.88929796</v>
      </c>
      <c r="AH1086" s="7">
        <f t="shared" si="21"/>
        <v>11.55328707</v>
      </c>
      <c r="AI1086" s="7">
        <f t="shared" si="22"/>
        <v>6.646773393</v>
      </c>
      <c r="AJ1086" s="7">
        <f t="shared" si="23"/>
        <v>0.8928172548</v>
      </c>
      <c r="AK1086" s="7">
        <f t="shared" si="24"/>
        <v>0.3954659598</v>
      </c>
      <c r="AL1086" s="7">
        <f t="shared" si="25"/>
        <v>0.3560090395</v>
      </c>
    </row>
    <row r="1087" ht="15.75" customHeight="1">
      <c r="A1087" s="5">
        <v>18.6</v>
      </c>
      <c r="B1087" s="5" t="str">
        <f t="shared" si="1"/>
        <v>sangat baik</v>
      </c>
      <c r="C1087" s="5">
        <v>40.0</v>
      </c>
      <c r="D1087" s="5"/>
      <c r="E1087" s="7">
        <v>0.0306</v>
      </c>
      <c r="F1087" s="5">
        <v>0.0253</v>
      </c>
      <c r="G1087" s="5">
        <v>0.0069</v>
      </c>
      <c r="H1087" s="5">
        <v>0.00795</v>
      </c>
      <c r="I1087" s="5">
        <v>0.00705</v>
      </c>
      <c r="J1087" s="5">
        <v>0.00825</v>
      </c>
      <c r="K1087" s="5">
        <v>0.00585</v>
      </c>
      <c r="L1087" s="5">
        <v>0.00685</v>
      </c>
      <c r="M1087" s="5">
        <v>0.00275</v>
      </c>
      <c r="N1087" s="5">
        <v>0.002</v>
      </c>
      <c r="O1087" s="7">
        <f t="shared" si="2"/>
        <v>-0.08235294118</v>
      </c>
      <c r="P1087" s="7">
        <f t="shared" si="3"/>
        <v>0.6243980738</v>
      </c>
      <c r="Q1087" s="7">
        <f t="shared" si="4"/>
        <v>0.3604651163</v>
      </c>
      <c r="R1087" s="7">
        <f t="shared" si="5"/>
        <v>0.4904458599</v>
      </c>
      <c r="S1087" s="7">
        <f t="shared" si="6"/>
        <v>0.3949044586</v>
      </c>
      <c r="T1087" s="7">
        <f t="shared" si="7"/>
        <v>0.4476744186</v>
      </c>
      <c r="U1087" s="7">
        <f t="shared" si="8"/>
        <v>0.8039215686</v>
      </c>
      <c r="V1087" s="8">
        <f t="shared" si="9"/>
        <v>0.8534798535</v>
      </c>
      <c r="W1087" s="7">
        <f t="shared" si="10"/>
        <v>0.826007326</v>
      </c>
      <c r="X1087" s="9">
        <f t="shared" si="11"/>
        <v>0.8306595365</v>
      </c>
      <c r="Y1087" s="7">
        <f t="shared" si="12"/>
        <v>-0.5714285714</v>
      </c>
      <c r="Z1087" s="7">
        <f t="shared" si="13"/>
        <v>3.744186047</v>
      </c>
      <c r="AA1087" s="7">
        <f t="shared" si="14"/>
        <v>4.101910828</v>
      </c>
      <c r="AB1087" s="7">
        <f t="shared" si="15"/>
        <v>0.081175</v>
      </c>
      <c r="AC1087" s="9">
        <f t="shared" si="16"/>
        <v>0.0862375</v>
      </c>
      <c r="AD1087" s="9">
        <f t="shared" si="17"/>
        <v>0.0832375</v>
      </c>
      <c r="AE1087" s="9">
        <f t="shared" si="18"/>
        <v>0.084175</v>
      </c>
      <c r="AF1087" s="7">
        <f t="shared" si="19"/>
        <v>0.847826087</v>
      </c>
      <c r="AG1087" s="7">
        <f t="shared" si="20"/>
        <v>9.296414368</v>
      </c>
      <c r="AH1087" s="7">
        <f t="shared" si="21"/>
        <v>9.496188674</v>
      </c>
      <c r="AI1087" s="7">
        <f t="shared" si="22"/>
        <v>4.389853471</v>
      </c>
      <c r="AJ1087" s="7">
        <f t="shared" si="23"/>
        <v>0.5864796475</v>
      </c>
      <c r="AK1087" s="7">
        <f t="shared" si="24"/>
        <v>0.2727272727</v>
      </c>
      <c r="AL1087" s="7">
        <f t="shared" si="25"/>
        <v>0.2254901961</v>
      </c>
    </row>
    <row r="1088" ht="15.75" customHeight="1">
      <c r="A1088" s="5">
        <v>18.6</v>
      </c>
      <c r="B1088" s="5" t="str">
        <f t="shared" si="1"/>
        <v>sangat baik</v>
      </c>
      <c r="C1088" s="5">
        <v>40.0</v>
      </c>
      <c r="D1088" s="5"/>
      <c r="E1088" s="7">
        <v>0.02905</v>
      </c>
      <c r="F1088" s="5">
        <v>0.03035</v>
      </c>
      <c r="G1088" s="5">
        <v>0.01395</v>
      </c>
      <c r="H1088" s="5">
        <v>0.0131</v>
      </c>
      <c r="I1088" s="5">
        <v>0.01105</v>
      </c>
      <c r="J1088" s="5">
        <v>0.01225</v>
      </c>
      <c r="K1088" s="5">
        <v>0.0099</v>
      </c>
      <c r="L1088" s="5">
        <v>0.01025</v>
      </c>
      <c r="M1088" s="5">
        <v>0.00455</v>
      </c>
      <c r="N1088" s="5">
        <v>0.003</v>
      </c>
      <c r="O1088" s="7">
        <f t="shared" si="2"/>
        <v>-0.1698113208</v>
      </c>
      <c r="P1088" s="7">
        <f t="shared" si="3"/>
        <v>0.5080745342</v>
      </c>
      <c r="Q1088" s="7">
        <f t="shared" si="4"/>
        <v>0.3702422145</v>
      </c>
      <c r="R1088" s="7">
        <f t="shared" si="5"/>
        <v>0.5348837209</v>
      </c>
      <c r="S1088" s="7">
        <f t="shared" si="6"/>
        <v>0.4147286822</v>
      </c>
      <c r="T1088" s="7">
        <f t="shared" si="7"/>
        <v>0.4775086505</v>
      </c>
      <c r="U1088" s="7">
        <f t="shared" si="8"/>
        <v>0.7392550143</v>
      </c>
      <c r="V1088" s="8">
        <f t="shared" si="9"/>
        <v>0.820089955</v>
      </c>
      <c r="W1088" s="7">
        <f t="shared" si="10"/>
        <v>0.7736131934</v>
      </c>
      <c r="X1088" s="9">
        <f t="shared" si="11"/>
        <v>0.7836676218</v>
      </c>
      <c r="Y1088" s="7">
        <f t="shared" si="12"/>
        <v>-0.3702031603</v>
      </c>
      <c r="Z1088" s="7">
        <f t="shared" si="13"/>
        <v>3.065743945</v>
      </c>
      <c r="AA1088" s="7">
        <f t="shared" si="14"/>
        <v>3.434108527</v>
      </c>
      <c r="AB1088" s="7">
        <f t="shared" si="15"/>
        <v>0.0882125</v>
      </c>
      <c r="AC1088" s="9">
        <f t="shared" si="16"/>
        <v>0.098675</v>
      </c>
      <c r="AD1088" s="9">
        <f t="shared" si="17"/>
        <v>0.092475</v>
      </c>
      <c r="AE1088" s="9">
        <f t="shared" si="18"/>
        <v>0.0944125</v>
      </c>
      <c r="AF1088" s="7">
        <f t="shared" si="19"/>
        <v>0.7096774194</v>
      </c>
      <c r="AG1088" s="7">
        <f t="shared" si="20"/>
        <v>13.30626524</v>
      </c>
      <c r="AH1088" s="7">
        <f t="shared" si="21"/>
        <v>11.11145918</v>
      </c>
      <c r="AI1088" s="7">
        <f t="shared" si="22"/>
        <v>7.506244186</v>
      </c>
      <c r="AJ1088" s="7">
        <f t="shared" si="23"/>
        <v>0.8212361588</v>
      </c>
      <c r="AK1088" s="7">
        <f t="shared" si="24"/>
        <v>0.4596375618</v>
      </c>
      <c r="AL1088" s="7">
        <f t="shared" si="25"/>
        <v>0.4802065404</v>
      </c>
    </row>
    <row r="1089" ht="15.75" customHeight="1">
      <c r="A1089" s="5">
        <v>18.57</v>
      </c>
      <c r="B1089" s="5" t="str">
        <f t="shared" si="1"/>
        <v>sangat baik</v>
      </c>
      <c r="C1089" s="5">
        <v>40.0</v>
      </c>
      <c r="D1089" s="5"/>
      <c r="E1089" s="5">
        <v>0.069399998</v>
      </c>
      <c r="F1089" s="5">
        <v>0.113700002</v>
      </c>
      <c r="G1089" s="5">
        <v>0.151199996</v>
      </c>
      <c r="H1089" s="5">
        <v>0.170300007</v>
      </c>
      <c r="I1089" s="5">
        <v>0.119099997</v>
      </c>
      <c r="J1089" s="5">
        <v>0.125200003</v>
      </c>
      <c r="K1089" s="5">
        <v>0.100100003</v>
      </c>
      <c r="L1089" s="5">
        <v>0.087099999</v>
      </c>
      <c r="M1089" s="5">
        <v>0.0092</v>
      </c>
      <c r="N1089" s="5">
        <v>0.0083</v>
      </c>
      <c r="O1089" s="7">
        <f t="shared" si="2"/>
        <v>-0.2033425913</v>
      </c>
      <c r="P1089" s="7">
        <f t="shared" si="3"/>
        <v>0.0636108451</v>
      </c>
      <c r="Q1089" s="7">
        <f t="shared" si="4"/>
        <v>0.8316559973</v>
      </c>
      <c r="R1089" s="7">
        <f t="shared" si="5"/>
        <v>0.8468634729</v>
      </c>
      <c r="S1089" s="7">
        <f t="shared" si="6"/>
        <v>0.8385608901</v>
      </c>
      <c r="T1089" s="7">
        <f t="shared" si="7"/>
        <v>0.8398902148</v>
      </c>
      <c r="U1089" s="7">
        <f t="shared" si="8"/>
        <v>0.8502847868</v>
      </c>
      <c r="V1089" s="8">
        <f t="shared" si="9"/>
        <v>0.8639344285</v>
      </c>
      <c r="W1089" s="7">
        <f t="shared" si="10"/>
        <v>0.8565573794</v>
      </c>
      <c r="X1089" s="9">
        <f t="shared" si="11"/>
        <v>0.8576078135</v>
      </c>
      <c r="Y1089" s="7">
        <f t="shared" si="12"/>
        <v>0.1415628323</v>
      </c>
      <c r="Z1089" s="7">
        <f t="shared" si="13"/>
        <v>2.423604673</v>
      </c>
      <c r="AA1089" s="7">
        <f t="shared" si="14"/>
        <v>2.443726851</v>
      </c>
      <c r="AB1089" s="7">
        <f t="shared" si="15"/>
        <v>0.3676750073</v>
      </c>
      <c r="AC1089" s="9">
        <f t="shared" si="16"/>
        <v>0.3737500073</v>
      </c>
      <c r="AD1089" s="9">
        <f t="shared" si="17"/>
        <v>0.3701500073</v>
      </c>
      <c r="AE1089" s="9">
        <f t="shared" si="18"/>
        <v>0.3712750073</v>
      </c>
      <c r="AF1089" s="7">
        <f t="shared" si="19"/>
        <v>0.6620370744</v>
      </c>
      <c r="AG1089" s="7">
        <f t="shared" si="20"/>
        <v>31.65246054</v>
      </c>
      <c r="AH1089" s="7">
        <f t="shared" si="21"/>
        <v>236.5473513</v>
      </c>
      <c r="AI1089" s="7">
        <f t="shared" si="22"/>
        <v>175.9021324</v>
      </c>
      <c r="AJ1089" s="7">
        <f t="shared" si="23"/>
        <v>576.7615921</v>
      </c>
      <c r="AK1089" s="7">
        <f t="shared" si="24"/>
        <v>1.329815245</v>
      </c>
      <c r="AL1089" s="7">
        <f t="shared" si="25"/>
        <v>2.178674357</v>
      </c>
    </row>
    <row r="1090" ht="15.75" customHeight="1">
      <c r="A1090" s="5">
        <v>18.54</v>
      </c>
      <c r="B1090" s="5" t="str">
        <f t="shared" si="1"/>
        <v>sangat baik</v>
      </c>
      <c r="C1090" s="5">
        <v>40.0</v>
      </c>
      <c r="D1090" s="5"/>
      <c r="E1090" s="7">
        <v>0.046399999</v>
      </c>
      <c r="F1090" s="5">
        <v>0.057399999</v>
      </c>
      <c r="G1090" s="5">
        <v>0.0436</v>
      </c>
      <c r="H1090" s="5">
        <v>0.040649999</v>
      </c>
      <c r="I1090" s="5">
        <v>0.031649999</v>
      </c>
      <c r="J1090" s="5">
        <v>0.0328</v>
      </c>
      <c r="K1090" s="5">
        <v>0.02575</v>
      </c>
      <c r="L1090" s="5">
        <v>0.03115</v>
      </c>
      <c r="M1090" s="5">
        <v>0.02465</v>
      </c>
      <c r="N1090" s="5">
        <v>0.02365</v>
      </c>
      <c r="O1090" s="7">
        <f t="shared" si="2"/>
        <v>-0.2573900505</v>
      </c>
      <c r="P1090" s="7">
        <f t="shared" si="3"/>
        <v>0.3806373948</v>
      </c>
      <c r="Q1090" s="7">
        <f t="shared" si="4"/>
        <v>0.02182539683</v>
      </c>
      <c r="R1090" s="7">
        <f t="shared" si="5"/>
        <v>0.04251012146</v>
      </c>
      <c r="S1090" s="7">
        <f t="shared" si="6"/>
        <v>0.02226720648</v>
      </c>
      <c r="T1090" s="7">
        <f t="shared" si="7"/>
        <v>0.04166666667</v>
      </c>
      <c r="U1090" s="7">
        <f t="shared" si="8"/>
        <v>0.3991468543</v>
      </c>
      <c r="V1090" s="8">
        <f t="shared" si="9"/>
        <v>0.4164096165</v>
      </c>
      <c r="W1090" s="7">
        <f t="shared" si="10"/>
        <v>0.4040715534</v>
      </c>
      <c r="X1090" s="9">
        <f t="shared" si="11"/>
        <v>0.4113345449</v>
      </c>
      <c r="Y1090" s="7">
        <f t="shared" si="12"/>
        <v>-0.1366336548</v>
      </c>
      <c r="Z1090" s="7">
        <f t="shared" si="13"/>
        <v>2.003968234</v>
      </c>
      <c r="AA1090" s="7">
        <f t="shared" si="14"/>
        <v>2.044534393</v>
      </c>
      <c r="AB1090" s="7">
        <f t="shared" si="15"/>
        <v>0.056774996</v>
      </c>
      <c r="AC1090" s="9">
        <f t="shared" si="16"/>
        <v>0.063524996</v>
      </c>
      <c r="AD1090" s="9">
        <f t="shared" si="17"/>
        <v>0.059524996</v>
      </c>
      <c r="AE1090" s="9">
        <f t="shared" si="18"/>
        <v>0.060774996</v>
      </c>
      <c r="AF1090" s="7">
        <f t="shared" si="19"/>
        <v>0.5905963303</v>
      </c>
      <c r="AG1090" s="7">
        <f t="shared" si="20"/>
        <v>18.07672898</v>
      </c>
      <c r="AH1090" s="7">
        <f t="shared" si="21"/>
        <v>21.51243452</v>
      </c>
      <c r="AI1090" s="7">
        <f t="shared" si="22"/>
        <v>28.56688075</v>
      </c>
      <c r="AJ1090" s="7">
        <f t="shared" si="23"/>
        <v>3.383772417</v>
      </c>
      <c r="AK1090" s="7">
        <f t="shared" si="24"/>
        <v>0.7595818948</v>
      </c>
      <c r="AL1090" s="7">
        <f t="shared" si="25"/>
        <v>0.9396551927</v>
      </c>
    </row>
    <row r="1091" ht="15.75" customHeight="1">
      <c r="A1091" s="5">
        <v>18.5</v>
      </c>
      <c r="B1091" s="5" t="str">
        <f t="shared" si="1"/>
        <v>sangat baik</v>
      </c>
      <c r="C1091" s="5">
        <v>40.0</v>
      </c>
      <c r="D1091" s="5"/>
      <c r="E1091" s="5">
        <v>0.120999999</v>
      </c>
      <c r="F1091" s="5">
        <v>0.146799996</v>
      </c>
      <c r="G1091" s="5">
        <v>0.112499997</v>
      </c>
      <c r="H1091" s="5">
        <v>0.109700002</v>
      </c>
      <c r="I1091" s="5">
        <v>0.086300001</v>
      </c>
      <c r="J1091" s="5">
        <v>0.0902</v>
      </c>
      <c r="K1091" s="5">
        <v>0.077</v>
      </c>
      <c r="L1091" s="5">
        <v>0.087499999</v>
      </c>
      <c r="M1091" s="5">
        <v>0.086099997</v>
      </c>
      <c r="N1091" s="5">
        <v>0.081</v>
      </c>
      <c r="O1091" s="7">
        <f t="shared" si="2"/>
        <v>-0.1873350795</v>
      </c>
      <c r="P1091" s="7">
        <f t="shared" si="3"/>
        <v>0.3118855999</v>
      </c>
      <c r="Q1091" s="7">
        <f t="shared" si="4"/>
        <v>-0.05579397405</v>
      </c>
      <c r="R1091" s="7">
        <f t="shared" si="5"/>
        <v>-0.0253164557</v>
      </c>
      <c r="S1091" s="7">
        <f t="shared" si="6"/>
        <v>-0.05759491772</v>
      </c>
      <c r="T1091" s="7">
        <f t="shared" si="7"/>
        <v>-0.02452483184</v>
      </c>
      <c r="U1091" s="7">
        <f t="shared" si="8"/>
        <v>0.260626882</v>
      </c>
      <c r="V1091" s="8">
        <f t="shared" si="9"/>
        <v>0.2888498558</v>
      </c>
      <c r="W1091" s="7">
        <f t="shared" si="10"/>
        <v>0.2664618089</v>
      </c>
      <c r="X1091" s="9">
        <f t="shared" si="11"/>
        <v>0.28252468</v>
      </c>
      <c r="Y1091" s="7">
        <f t="shared" si="12"/>
        <v>-0.132279213</v>
      </c>
      <c r="Z1091" s="7">
        <f t="shared" si="13"/>
        <v>1.589822181</v>
      </c>
      <c r="AA1091" s="7">
        <f t="shared" si="14"/>
        <v>1.641139196</v>
      </c>
      <c r="AB1091" s="7">
        <f t="shared" si="15"/>
        <v>-0.01322499575</v>
      </c>
      <c r="AC1091" s="9">
        <f t="shared" si="16"/>
        <v>0.021199984</v>
      </c>
      <c r="AD1091" s="9">
        <f t="shared" si="17"/>
        <v>0.000799996</v>
      </c>
      <c r="AE1091" s="9">
        <f t="shared" si="18"/>
        <v>0.00717499225</v>
      </c>
      <c r="AF1091" s="7">
        <f t="shared" si="19"/>
        <v>0.6844444627</v>
      </c>
      <c r="AG1091" s="7">
        <f t="shared" si="20"/>
        <v>17.65351414</v>
      </c>
      <c r="AH1091" s="7">
        <f t="shared" si="21"/>
        <v>99.86750077</v>
      </c>
      <c r="AI1091" s="7">
        <f t="shared" si="22"/>
        <v>112.7294239</v>
      </c>
      <c r="AJ1091" s="7">
        <f t="shared" si="23"/>
        <v>90.85915348</v>
      </c>
      <c r="AK1091" s="7">
        <f t="shared" si="24"/>
        <v>0.7663487743</v>
      </c>
      <c r="AL1091" s="7">
        <f t="shared" si="25"/>
        <v>0.929752049</v>
      </c>
    </row>
    <row r="1092" ht="15.75" customHeight="1">
      <c r="A1092" s="5">
        <v>18.5</v>
      </c>
      <c r="B1092" s="5" t="str">
        <f t="shared" si="1"/>
        <v>sangat baik</v>
      </c>
      <c r="C1092" s="5">
        <v>40.0</v>
      </c>
      <c r="D1092" s="5"/>
      <c r="E1092" s="5">
        <v>0.040350001</v>
      </c>
      <c r="F1092" s="5">
        <v>0.032900002</v>
      </c>
      <c r="G1092" s="5">
        <v>0.0166</v>
      </c>
      <c r="H1092" s="5">
        <v>0.0144</v>
      </c>
      <c r="I1092" s="5">
        <v>0.01175</v>
      </c>
      <c r="J1092" s="5">
        <v>0.01205</v>
      </c>
      <c r="K1092" s="5">
        <v>0.0105</v>
      </c>
      <c r="L1092" s="5">
        <v>0.0113</v>
      </c>
      <c r="M1092" s="5">
        <v>0.01535</v>
      </c>
      <c r="N1092" s="5">
        <v>0.0148</v>
      </c>
      <c r="O1092" s="7">
        <f t="shared" si="2"/>
        <v>-0.2250922509</v>
      </c>
      <c r="P1092" s="7">
        <f t="shared" si="3"/>
        <v>0.5161290546</v>
      </c>
      <c r="Q1092" s="7">
        <f t="shared" si="4"/>
        <v>-0.1876208897</v>
      </c>
      <c r="R1092" s="7">
        <f t="shared" si="5"/>
        <v>-0.1699604743</v>
      </c>
      <c r="S1092" s="7">
        <f t="shared" si="6"/>
        <v>-0.1916996047</v>
      </c>
      <c r="T1092" s="7">
        <f t="shared" si="7"/>
        <v>-0.166344294</v>
      </c>
      <c r="U1092" s="7">
        <f t="shared" si="8"/>
        <v>0.3637305963</v>
      </c>
      <c r="V1092" s="8">
        <f t="shared" si="9"/>
        <v>0.3794549526</v>
      </c>
      <c r="W1092" s="7">
        <f t="shared" si="10"/>
        <v>0.3679245548</v>
      </c>
      <c r="X1092" s="9">
        <f t="shared" si="11"/>
        <v>0.3751295596</v>
      </c>
      <c r="Y1092" s="7">
        <f t="shared" si="12"/>
        <v>-0.3292929564</v>
      </c>
      <c r="Z1092" s="7">
        <f t="shared" si="13"/>
        <v>1.914893694</v>
      </c>
      <c r="AA1092" s="7">
        <f t="shared" si="14"/>
        <v>1.956521818</v>
      </c>
      <c r="AB1092" s="7">
        <f t="shared" si="15"/>
        <v>0.025362508</v>
      </c>
      <c r="AC1092" s="9">
        <f t="shared" si="16"/>
        <v>0.029075008</v>
      </c>
      <c r="AD1092" s="9">
        <f t="shared" si="17"/>
        <v>0.026875008</v>
      </c>
      <c r="AE1092" s="9">
        <f t="shared" si="18"/>
        <v>0.027562508</v>
      </c>
      <c r="AF1092" s="7">
        <f t="shared" si="19"/>
        <v>0.6325301205</v>
      </c>
      <c r="AG1092" s="7">
        <f t="shared" si="20"/>
        <v>11.8917055</v>
      </c>
      <c r="AH1092" s="7">
        <f t="shared" si="21"/>
        <v>11.78731081</v>
      </c>
      <c r="AI1092" s="7">
        <f t="shared" si="22"/>
        <v>7.340428938</v>
      </c>
      <c r="AJ1092" s="7">
        <f t="shared" si="23"/>
        <v>0.9320267032</v>
      </c>
      <c r="AK1092" s="7">
        <f t="shared" si="24"/>
        <v>0.5045592398</v>
      </c>
      <c r="AL1092" s="7">
        <f t="shared" si="25"/>
        <v>0.4114002376</v>
      </c>
    </row>
    <row r="1093" ht="15.75" customHeight="1">
      <c r="A1093" s="5">
        <v>18.5</v>
      </c>
      <c r="B1093" s="5" t="str">
        <f t="shared" si="1"/>
        <v>sangat baik</v>
      </c>
      <c r="C1093" s="5">
        <v>40.0</v>
      </c>
      <c r="D1093" s="5"/>
      <c r="E1093" s="7">
        <v>0.076899998</v>
      </c>
      <c r="F1093" s="5">
        <v>0.08405</v>
      </c>
      <c r="G1093" s="5">
        <v>0.068999998</v>
      </c>
      <c r="H1093" s="5">
        <v>0.075999998</v>
      </c>
      <c r="I1093" s="5">
        <v>0.070050001</v>
      </c>
      <c r="J1093" s="5">
        <v>0.075850002</v>
      </c>
      <c r="K1093" s="5">
        <v>0.075049996</v>
      </c>
      <c r="L1093" s="5">
        <v>0.074199997</v>
      </c>
      <c r="M1093" s="5">
        <v>0.04445</v>
      </c>
      <c r="N1093" s="5">
        <v>0.02925</v>
      </c>
      <c r="O1093" s="7">
        <f t="shared" si="2"/>
        <v>0.04199929366</v>
      </c>
      <c r="P1093" s="7">
        <f t="shared" si="3"/>
        <v>0.05656822267</v>
      </c>
      <c r="Q1093" s="7">
        <f t="shared" si="4"/>
        <v>0.2560669207</v>
      </c>
      <c r="R1093" s="7">
        <f t="shared" si="5"/>
        <v>0.4391179075</v>
      </c>
      <c r="S1093" s="7">
        <f t="shared" si="6"/>
        <v>0.2933844408</v>
      </c>
      <c r="T1093" s="7">
        <f t="shared" si="7"/>
        <v>0.3832635777</v>
      </c>
      <c r="U1093" s="7">
        <f t="shared" si="8"/>
        <v>0.3081712062</v>
      </c>
      <c r="V1093" s="8">
        <f t="shared" si="9"/>
        <v>0.4836716681</v>
      </c>
      <c r="W1093" s="7">
        <f t="shared" si="10"/>
        <v>0.3495145631</v>
      </c>
      <c r="X1093" s="9">
        <f t="shared" si="11"/>
        <v>0.426459144</v>
      </c>
      <c r="Y1093" s="7">
        <f t="shared" si="12"/>
        <v>-0.09833389217</v>
      </c>
      <c r="Z1093" s="7">
        <f t="shared" si="13"/>
        <v>1.280753164</v>
      </c>
      <c r="AA1093" s="7">
        <f t="shared" si="14"/>
        <v>1.467401763</v>
      </c>
      <c r="AB1093" s="7">
        <f t="shared" si="15"/>
        <v>0.017400001</v>
      </c>
      <c r="AC1093" s="9">
        <f t="shared" si="16"/>
        <v>0.120000001</v>
      </c>
      <c r="AD1093" s="9">
        <f t="shared" si="17"/>
        <v>0.059200001</v>
      </c>
      <c r="AE1093" s="9">
        <f t="shared" si="18"/>
        <v>0.078200001</v>
      </c>
      <c r="AF1093" s="7">
        <f t="shared" si="19"/>
        <v>1.087681133</v>
      </c>
      <c r="AG1093" s="7">
        <f t="shared" si="20"/>
        <v>17.42711977</v>
      </c>
      <c r="AH1093" s="7">
        <f t="shared" si="21"/>
        <v>37.88623212</v>
      </c>
      <c r="AI1093" s="7">
        <f t="shared" si="22"/>
        <v>89.1090391</v>
      </c>
      <c r="AJ1093" s="7">
        <f t="shared" si="23"/>
        <v>11.38125941</v>
      </c>
      <c r="AK1093" s="7">
        <f t="shared" si="24"/>
        <v>0.8209398929</v>
      </c>
      <c r="AL1093" s="7">
        <f t="shared" si="25"/>
        <v>0.8972691781</v>
      </c>
    </row>
    <row r="1094" ht="15.75" customHeight="1">
      <c r="A1094" s="5">
        <v>18.5</v>
      </c>
      <c r="B1094" s="5" t="str">
        <f t="shared" si="1"/>
        <v>sangat baik</v>
      </c>
      <c r="C1094" s="5">
        <v>40.0</v>
      </c>
      <c r="D1094" s="5"/>
      <c r="E1094" s="7">
        <v>0.040800001</v>
      </c>
      <c r="F1094" s="5">
        <v>0.04665</v>
      </c>
      <c r="G1094" s="5">
        <v>0.033050001</v>
      </c>
      <c r="H1094" s="5">
        <v>0.028899999</v>
      </c>
      <c r="I1094" s="5">
        <v>0.0138</v>
      </c>
      <c r="J1094" s="5">
        <v>0.0155</v>
      </c>
      <c r="K1094" s="5">
        <v>0.01375</v>
      </c>
      <c r="L1094" s="5">
        <v>0.0124</v>
      </c>
      <c r="M1094" s="5">
        <v>0.00955</v>
      </c>
      <c r="N1094" s="5">
        <v>0.00755</v>
      </c>
      <c r="O1094" s="7">
        <f t="shared" si="2"/>
        <v>-0.4123931749</v>
      </c>
      <c r="P1094" s="7">
        <f t="shared" si="3"/>
        <v>0.5447019868</v>
      </c>
      <c r="Q1094" s="7">
        <f t="shared" si="4"/>
        <v>0.1802575107</v>
      </c>
      <c r="R1094" s="7">
        <f t="shared" si="5"/>
        <v>0.2910798122</v>
      </c>
      <c r="S1094" s="7">
        <f t="shared" si="6"/>
        <v>0.1971830986</v>
      </c>
      <c r="T1094" s="7">
        <f t="shared" si="7"/>
        <v>0.2660944206</v>
      </c>
      <c r="U1094" s="7">
        <f t="shared" si="8"/>
        <v>0.6601423488</v>
      </c>
      <c r="V1094" s="8">
        <f t="shared" si="9"/>
        <v>0.721402214</v>
      </c>
      <c r="W1094" s="7">
        <f t="shared" si="10"/>
        <v>0.684501845</v>
      </c>
      <c r="X1094" s="9">
        <f t="shared" si="11"/>
        <v>0.6957295374</v>
      </c>
      <c r="Y1094" s="7">
        <f t="shared" si="12"/>
        <v>-0.1706398849</v>
      </c>
      <c r="Z1094" s="7">
        <f t="shared" si="13"/>
        <v>3.420600901</v>
      </c>
      <c r="AA1094" s="7">
        <f t="shared" si="14"/>
        <v>3.741784085</v>
      </c>
      <c r="AB1094" s="7">
        <f t="shared" si="15"/>
        <v>0.1187</v>
      </c>
      <c r="AC1094" s="9">
        <f t="shared" si="16"/>
        <v>0.1322</v>
      </c>
      <c r="AD1094" s="9">
        <f t="shared" si="17"/>
        <v>0.1242</v>
      </c>
      <c r="AE1094" s="9">
        <f t="shared" si="18"/>
        <v>0.1267</v>
      </c>
      <c r="AF1094" s="7">
        <f t="shared" si="19"/>
        <v>0.416036296</v>
      </c>
      <c r="AG1094" s="7">
        <f t="shared" si="20"/>
        <v>16.7598064</v>
      </c>
      <c r="AH1094" s="7">
        <f t="shared" si="21"/>
        <v>17.00586989</v>
      </c>
      <c r="AI1094" s="7">
        <f t="shared" si="22"/>
        <v>10.33004303</v>
      </c>
      <c r="AJ1094" s="7">
        <f t="shared" si="23"/>
        <v>2.044546459</v>
      </c>
      <c r="AK1094" s="7">
        <f t="shared" si="24"/>
        <v>0.7084673312</v>
      </c>
      <c r="AL1094" s="7">
        <f t="shared" si="25"/>
        <v>0.8100490243</v>
      </c>
    </row>
    <row r="1095" ht="15.75" customHeight="1">
      <c r="A1095" s="5">
        <v>18.5</v>
      </c>
      <c r="B1095" s="5" t="str">
        <f t="shared" si="1"/>
        <v>sangat baik</v>
      </c>
      <c r="C1095" s="5">
        <v>40.0</v>
      </c>
      <c r="D1095" s="5"/>
      <c r="E1095" s="7">
        <v>0.03545</v>
      </c>
      <c r="F1095" s="5">
        <v>0.032249998</v>
      </c>
      <c r="G1095" s="5">
        <v>0.0088</v>
      </c>
      <c r="H1095" s="5">
        <v>0.00955</v>
      </c>
      <c r="I1095" s="5">
        <v>0.00675</v>
      </c>
      <c r="J1095" s="5">
        <v>0.0076</v>
      </c>
      <c r="K1095" s="5">
        <v>0.006</v>
      </c>
      <c r="L1095" s="5">
        <v>0.00565</v>
      </c>
      <c r="M1095" s="5">
        <v>0.0059</v>
      </c>
      <c r="N1095" s="5">
        <v>0.00395</v>
      </c>
      <c r="O1095" s="7">
        <f t="shared" si="2"/>
        <v>-0.1891891892</v>
      </c>
      <c r="P1095" s="7">
        <f t="shared" si="3"/>
        <v>0.6862744934</v>
      </c>
      <c r="Q1095" s="7">
        <f t="shared" si="4"/>
        <v>0.008403361345</v>
      </c>
      <c r="R1095" s="7">
        <f t="shared" si="5"/>
        <v>0.2060301508</v>
      </c>
      <c r="S1095" s="7">
        <f t="shared" si="6"/>
        <v>0.01005025126</v>
      </c>
      <c r="T1095" s="7">
        <f t="shared" si="7"/>
        <v>0.1722689076</v>
      </c>
      <c r="U1095" s="7">
        <f t="shared" si="8"/>
        <v>0.6906946103</v>
      </c>
      <c r="V1095" s="8">
        <f t="shared" si="9"/>
        <v>0.7817679437</v>
      </c>
      <c r="W1095" s="7">
        <f t="shared" si="10"/>
        <v>0.7279005375</v>
      </c>
      <c r="X1095" s="9">
        <f t="shared" si="11"/>
        <v>0.7418086365</v>
      </c>
      <c r="Y1095" s="7">
        <f t="shared" si="12"/>
        <v>-0.5712545467</v>
      </c>
      <c r="Z1095" s="7">
        <f t="shared" si="13"/>
        <v>3.449579664</v>
      </c>
      <c r="AA1095" s="7">
        <f t="shared" si="14"/>
        <v>4.12562794</v>
      </c>
      <c r="AB1095" s="7">
        <f t="shared" si="15"/>
        <v>0.087674992</v>
      </c>
      <c r="AC1095" s="9">
        <f t="shared" si="16"/>
        <v>0.100837492</v>
      </c>
      <c r="AD1095" s="9">
        <f t="shared" si="17"/>
        <v>0.093037492</v>
      </c>
      <c r="AE1095" s="9">
        <f t="shared" si="18"/>
        <v>0.095474992</v>
      </c>
      <c r="AF1095" s="7">
        <f t="shared" si="19"/>
        <v>0.6818181818</v>
      </c>
      <c r="AG1095" s="7">
        <f t="shared" si="20"/>
        <v>9.451116076</v>
      </c>
      <c r="AH1095" s="7">
        <f t="shared" si="21"/>
        <v>9.906844381</v>
      </c>
      <c r="AI1095" s="7">
        <f t="shared" si="22"/>
        <v>3.927227505</v>
      </c>
      <c r="AJ1095" s="7">
        <f t="shared" si="23"/>
        <v>0.642182458</v>
      </c>
      <c r="AK1095" s="7">
        <f t="shared" si="24"/>
        <v>0.272868234</v>
      </c>
      <c r="AL1095" s="7">
        <f t="shared" si="25"/>
        <v>0.2482369535</v>
      </c>
    </row>
    <row r="1096" ht="15.75" customHeight="1">
      <c r="A1096" s="5">
        <v>18.5</v>
      </c>
      <c r="B1096" s="5" t="str">
        <f t="shared" si="1"/>
        <v>sangat baik</v>
      </c>
      <c r="C1096" s="5">
        <v>40.0</v>
      </c>
      <c r="D1096" s="5"/>
      <c r="E1096" s="7">
        <v>0.049166668</v>
      </c>
      <c r="F1096" s="5">
        <v>0.049866665</v>
      </c>
      <c r="G1096" s="5">
        <v>0.034033332</v>
      </c>
      <c r="H1096" s="5">
        <v>0.035666667</v>
      </c>
      <c r="I1096" s="5">
        <v>0.029966667</v>
      </c>
      <c r="J1096" s="5">
        <v>0.0297</v>
      </c>
      <c r="K1096" s="5">
        <v>0.022500001</v>
      </c>
      <c r="L1096" s="5">
        <v>0.025766667</v>
      </c>
      <c r="M1096" s="5">
        <v>0.015266667</v>
      </c>
      <c r="N1096" s="5">
        <v>0.011866666</v>
      </c>
      <c r="O1096" s="7">
        <f t="shared" si="2"/>
        <v>-0.2040093939</v>
      </c>
      <c r="P1096" s="7">
        <f t="shared" si="3"/>
        <v>0.3781667101</v>
      </c>
      <c r="Q1096" s="7">
        <f t="shared" si="4"/>
        <v>0.1915269306</v>
      </c>
      <c r="R1096" s="7">
        <f t="shared" si="5"/>
        <v>0.3094083869</v>
      </c>
      <c r="S1096" s="7">
        <f t="shared" si="6"/>
        <v>0.2104752841</v>
      </c>
      <c r="T1096" s="7">
        <f t="shared" si="7"/>
        <v>0.2815534322</v>
      </c>
      <c r="U1096" s="7">
        <f t="shared" si="8"/>
        <v>0.5312179945</v>
      </c>
      <c r="V1096" s="8">
        <f t="shared" si="9"/>
        <v>0.615550763</v>
      </c>
      <c r="W1096" s="7">
        <f t="shared" si="10"/>
        <v>0.5604751508</v>
      </c>
      <c r="X1096" s="9">
        <f t="shared" si="11"/>
        <v>0.583418625</v>
      </c>
      <c r="Y1096" s="7">
        <f t="shared" si="12"/>
        <v>-0.188716729</v>
      </c>
      <c r="Z1096" s="7">
        <f t="shared" si="13"/>
        <v>2.221535588</v>
      </c>
      <c r="AA1096" s="7">
        <f t="shared" si="14"/>
        <v>2.441318997</v>
      </c>
      <c r="AB1096" s="7">
        <f t="shared" si="15"/>
        <v>0.0907916575</v>
      </c>
      <c r="AC1096" s="9">
        <f t="shared" si="16"/>
        <v>0.1137416643</v>
      </c>
      <c r="AD1096" s="9">
        <f t="shared" si="17"/>
        <v>0.1001416603</v>
      </c>
      <c r="AE1096" s="9">
        <f t="shared" si="18"/>
        <v>0.1043916615</v>
      </c>
      <c r="AF1096" s="7">
        <f t="shared" si="19"/>
        <v>0.6611166077</v>
      </c>
      <c r="AG1096" s="7">
        <f t="shared" si="20"/>
        <v>15.28170114</v>
      </c>
      <c r="AH1096" s="7">
        <f t="shared" si="21"/>
        <v>17.3825863</v>
      </c>
      <c r="AI1096" s="7">
        <f t="shared" si="22"/>
        <v>24.96620417</v>
      </c>
      <c r="AJ1096" s="7">
        <f t="shared" si="23"/>
        <v>2.142846224</v>
      </c>
      <c r="AK1096" s="7">
        <f t="shared" si="24"/>
        <v>0.6824866271</v>
      </c>
      <c r="AL1096" s="7">
        <f t="shared" si="25"/>
        <v>0.6922033439</v>
      </c>
    </row>
    <row r="1097" ht="15.75" customHeight="1">
      <c r="A1097" s="5">
        <v>18.45</v>
      </c>
      <c r="B1097" s="5" t="str">
        <f t="shared" si="1"/>
        <v>sangat baik</v>
      </c>
      <c r="C1097" s="5">
        <v>40.0</v>
      </c>
      <c r="D1097" s="5"/>
      <c r="E1097" s="5">
        <v>0.0403</v>
      </c>
      <c r="F1097" s="5">
        <v>0.033950001</v>
      </c>
      <c r="G1097" s="5">
        <v>0.01</v>
      </c>
      <c r="H1097" s="5">
        <v>0.0083</v>
      </c>
      <c r="I1097" s="5">
        <v>0.00605</v>
      </c>
      <c r="J1097" s="5">
        <v>0.0075</v>
      </c>
      <c r="K1097" s="5">
        <v>0.00415</v>
      </c>
      <c r="L1097" s="5">
        <v>0.0046</v>
      </c>
      <c r="M1097" s="5">
        <v>0.00275</v>
      </c>
      <c r="N1097" s="5">
        <v>0.00135</v>
      </c>
      <c r="O1097" s="7">
        <f t="shared" si="2"/>
        <v>-0.4134275618</v>
      </c>
      <c r="P1097" s="7">
        <f t="shared" si="3"/>
        <v>0.7821522367</v>
      </c>
      <c r="Q1097" s="7">
        <f t="shared" si="4"/>
        <v>0.2028985507</v>
      </c>
      <c r="R1097" s="7">
        <f t="shared" si="5"/>
        <v>0.5090909091</v>
      </c>
      <c r="S1097" s="7">
        <f t="shared" si="6"/>
        <v>0.2545454545</v>
      </c>
      <c r="T1097" s="7">
        <f t="shared" si="7"/>
        <v>0.4057971014</v>
      </c>
      <c r="U1097" s="7">
        <f t="shared" si="8"/>
        <v>0.8501362439</v>
      </c>
      <c r="V1097" s="8">
        <f t="shared" si="9"/>
        <v>0.92351275</v>
      </c>
      <c r="W1097" s="7">
        <f t="shared" si="10"/>
        <v>0.8838526945</v>
      </c>
      <c r="X1097" s="9">
        <f t="shared" si="11"/>
        <v>0.8882833818</v>
      </c>
      <c r="Y1097" s="7">
        <f t="shared" si="12"/>
        <v>-0.5449374393</v>
      </c>
      <c r="Z1097" s="7">
        <f t="shared" si="13"/>
        <v>6.369565362</v>
      </c>
      <c r="AA1097" s="7">
        <f t="shared" si="14"/>
        <v>7.990909273</v>
      </c>
      <c r="AB1097" s="7">
        <f t="shared" si="15"/>
        <v>0.116200004</v>
      </c>
      <c r="AC1097" s="9">
        <f t="shared" si="16"/>
        <v>0.125650004</v>
      </c>
      <c r="AD1097" s="9">
        <f t="shared" si="17"/>
        <v>0.120050004</v>
      </c>
      <c r="AE1097" s="9">
        <f t="shared" si="18"/>
        <v>0.121800004</v>
      </c>
      <c r="AF1097" s="7">
        <f t="shared" si="19"/>
        <v>0.415</v>
      </c>
      <c r="AG1097" s="7">
        <f t="shared" si="20"/>
        <v>9.191657725</v>
      </c>
      <c r="AH1097" s="7">
        <f t="shared" si="21"/>
        <v>10.1753078</v>
      </c>
      <c r="AI1097" s="7">
        <f t="shared" si="22"/>
        <v>3.857270985</v>
      </c>
      <c r="AJ1097" s="7">
        <f t="shared" si="23"/>
        <v>0.6800582565</v>
      </c>
      <c r="AK1097" s="7">
        <f t="shared" si="24"/>
        <v>0.2945508013</v>
      </c>
      <c r="AL1097" s="7">
        <f t="shared" si="25"/>
        <v>0.2481389578</v>
      </c>
    </row>
    <row r="1098" ht="15.75" customHeight="1">
      <c r="A1098" s="5">
        <v>18.43</v>
      </c>
      <c r="B1098" s="5" t="str">
        <f t="shared" si="1"/>
        <v>sangat baik</v>
      </c>
      <c r="C1098" s="5">
        <v>40.0</v>
      </c>
      <c r="D1098" s="5"/>
      <c r="E1098" s="5">
        <v>0.118600003</v>
      </c>
      <c r="F1098" s="5">
        <v>0.123949997</v>
      </c>
      <c r="G1098" s="5">
        <v>0.117899999</v>
      </c>
      <c r="H1098" s="5">
        <v>0.117550001</v>
      </c>
      <c r="I1098" s="5">
        <v>0.100149997</v>
      </c>
      <c r="J1098" s="5">
        <v>0.092900001</v>
      </c>
      <c r="K1098" s="5">
        <v>0.084200002</v>
      </c>
      <c r="L1098" s="5">
        <v>0.096050002</v>
      </c>
      <c r="M1098" s="5">
        <v>0.052499998</v>
      </c>
      <c r="N1098" s="5">
        <v>0.041099999</v>
      </c>
      <c r="O1098" s="7">
        <f t="shared" si="2"/>
        <v>-0.1667491184</v>
      </c>
      <c r="P1098" s="7">
        <f t="shared" si="3"/>
        <v>0.1909680288</v>
      </c>
      <c r="Q1098" s="7">
        <f t="shared" si="4"/>
        <v>0.2318946891</v>
      </c>
      <c r="R1098" s="7">
        <f t="shared" si="5"/>
        <v>0.3439744825</v>
      </c>
      <c r="S1098" s="7">
        <f t="shared" si="6"/>
        <v>0.2529928471</v>
      </c>
      <c r="T1098" s="7">
        <f t="shared" si="7"/>
        <v>0.3152889759</v>
      </c>
      <c r="U1098" s="7">
        <f t="shared" si="8"/>
        <v>0.404930581</v>
      </c>
      <c r="V1098" s="8">
        <f t="shared" si="9"/>
        <v>0.5019691003</v>
      </c>
      <c r="W1098" s="7">
        <f t="shared" si="10"/>
        <v>0.4328991259</v>
      </c>
      <c r="X1098" s="9">
        <f t="shared" si="11"/>
        <v>0.4695381148</v>
      </c>
      <c r="Y1098" s="7">
        <f t="shared" si="12"/>
        <v>-0.02501549762</v>
      </c>
      <c r="Z1098" s="7">
        <f t="shared" si="13"/>
        <v>1.769202604</v>
      </c>
      <c r="AA1098" s="7">
        <f t="shared" si="14"/>
        <v>1.93016755</v>
      </c>
      <c r="AB1098" s="7">
        <f t="shared" si="15"/>
        <v>0.120375001</v>
      </c>
      <c r="AC1098" s="9">
        <f t="shared" si="16"/>
        <v>0.1973249943</v>
      </c>
      <c r="AD1098" s="9">
        <f t="shared" si="17"/>
        <v>0.1517249983</v>
      </c>
      <c r="AE1098" s="9">
        <f t="shared" si="18"/>
        <v>0.165974997</v>
      </c>
      <c r="AF1098" s="7">
        <f t="shared" si="19"/>
        <v>0.7141645692</v>
      </c>
      <c r="AG1098" s="7">
        <f t="shared" si="20"/>
        <v>18.61400072</v>
      </c>
      <c r="AH1098" s="7">
        <f t="shared" si="21"/>
        <v>112.636505</v>
      </c>
      <c r="AI1098" s="7">
        <f t="shared" si="22"/>
        <v>117.3327761</v>
      </c>
      <c r="AJ1098" s="7">
        <f t="shared" si="23"/>
        <v>117.5880764</v>
      </c>
      <c r="AK1098" s="7">
        <f t="shared" si="24"/>
        <v>0.9511900109</v>
      </c>
      <c r="AL1098" s="7">
        <f t="shared" si="25"/>
        <v>0.9940977742</v>
      </c>
    </row>
    <row r="1099" ht="15.75" customHeight="1">
      <c r="A1099" s="5">
        <v>18.43</v>
      </c>
      <c r="B1099" s="5" t="str">
        <f t="shared" si="1"/>
        <v>sangat baik</v>
      </c>
      <c r="C1099" s="5">
        <v>40.0</v>
      </c>
      <c r="D1099" s="5"/>
      <c r="E1099" s="5">
        <v>0.817399979</v>
      </c>
      <c r="F1099" s="5">
        <v>0.736599982</v>
      </c>
      <c r="G1099" s="5">
        <v>0.676800013</v>
      </c>
      <c r="H1099" s="5">
        <v>0.717149973</v>
      </c>
      <c r="I1099" s="5">
        <v>0.662</v>
      </c>
      <c r="J1099" s="5">
        <v>0.638700008</v>
      </c>
      <c r="K1099" s="5">
        <v>0.632300019</v>
      </c>
      <c r="L1099" s="5">
        <v>0.627449989</v>
      </c>
      <c r="M1099" s="5">
        <v>0.382999986</v>
      </c>
      <c r="N1099" s="5">
        <v>0.33405</v>
      </c>
      <c r="O1099" s="7">
        <f t="shared" si="2"/>
        <v>-0.03399281408</v>
      </c>
      <c r="P1099" s="7">
        <f t="shared" si="3"/>
        <v>0.07619253629</v>
      </c>
      <c r="Q1099" s="7">
        <f t="shared" si="4"/>
        <v>0.2455432205</v>
      </c>
      <c r="R1099" s="7">
        <f t="shared" si="5"/>
        <v>0.3086356011</v>
      </c>
      <c r="S1099" s="7">
        <f t="shared" si="6"/>
        <v>0.2579810918</v>
      </c>
      <c r="T1099" s="7">
        <f t="shared" si="7"/>
        <v>0.2937555575</v>
      </c>
      <c r="U1099" s="7">
        <f t="shared" si="8"/>
        <v>0.3158270866</v>
      </c>
      <c r="V1099" s="8">
        <f t="shared" si="9"/>
        <v>0.3759865397</v>
      </c>
      <c r="W1099" s="7">
        <f t="shared" si="10"/>
        <v>0.3302666623</v>
      </c>
      <c r="X1099" s="9">
        <f t="shared" si="11"/>
        <v>0.3595480471</v>
      </c>
      <c r="Y1099" s="7">
        <f t="shared" si="12"/>
        <v>-0.04230930325</v>
      </c>
      <c r="Z1099" s="7">
        <f t="shared" si="13"/>
        <v>1.392100845</v>
      </c>
      <c r="AA1099" s="7">
        <f t="shared" si="14"/>
        <v>1.46261703</v>
      </c>
      <c r="AB1099" s="7">
        <f t="shared" si="15"/>
        <v>0.2030750178</v>
      </c>
      <c r="AC1099" s="9">
        <f t="shared" si="16"/>
        <v>0.5334874233</v>
      </c>
      <c r="AD1099" s="9">
        <f t="shared" si="17"/>
        <v>0.3376874793</v>
      </c>
      <c r="AE1099" s="9">
        <f t="shared" si="18"/>
        <v>0.3988749618</v>
      </c>
      <c r="AF1099" s="7">
        <f t="shared" si="19"/>
        <v>0.9342494191</v>
      </c>
      <c r="AG1099" s="7">
        <f t="shared" si="20"/>
        <v>3.509087682</v>
      </c>
      <c r="AH1099" s="7">
        <f t="shared" si="21"/>
        <v>28844844.64</v>
      </c>
      <c r="AI1099" s="7">
        <f t="shared" si="22"/>
        <v>1605.498627</v>
      </c>
      <c r="AJ1099" s="7">
        <f t="shared" si="23"/>
        <v>45898695293797</v>
      </c>
      <c r="AK1099" s="7">
        <f t="shared" si="24"/>
        <v>0.9188162226</v>
      </c>
      <c r="AL1099" s="7">
        <f t="shared" si="25"/>
        <v>0.8279912288</v>
      </c>
    </row>
    <row r="1100" ht="15.75" customHeight="1">
      <c r="A1100" s="5">
        <v>18.43</v>
      </c>
      <c r="B1100" s="5" t="str">
        <f t="shared" si="1"/>
        <v>sangat baik</v>
      </c>
      <c r="C1100" s="5">
        <v>40.0</v>
      </c>
      <c r="D1100" s="5"/>
      <c r="E1100" s="7">
        <v>0.092399999</v>
      </c>
      <c r="F1100" s="5">
        <v>0.122149996</v>
      </c>
      <c r="G1100" s="5">
        <v>0.083300002</v>
      </c>
      <c r="H1100" s="5">
        <v>0.069949999</v>
      </c>
      <c r="I1100" s="5">
        <v>0.032499999</v>
      </c>
      <c r="J1100" s="5">
        <v>0.034400001</v>
      </c>
      <c r="K1100" s="5">
        <v>0.028449999</v>
      </c>
      <c r="L1100" s="5">
        <v>0.02565</v>
      </c>
      <c r="M1100" s="5">
        <v>0.0174</v>
      </c>
      <c r="N1100" s="5">
        <v>0.016450001</v>
      </c>
      <c r="O1100" s="7">
        <f t="shared" si="2"/>
        <v>-0.4908277629</v>
      </c>
      <c r="P1100" s="7">
        <f t="shared" si="3"/>
        <v>0.6221779556</v>
      </c>
      <c r="Q1100" s="7">
        <f t="shared" si="4"/>
        <v>0.241003255</v>
      </c>
      <c r="R1100" s="7">
        <f t="shared" si="5"/>
        <v>0.2672605345</v>
      </c>
      <c r="S1100" s="7">
        <f t="shared" si="6"/>
        <v>0.2461024276</v>
      </c>
      <c r="T1100" s="7">
        <f t="shared" si="7"/>
        <v>0.2617229719</v>
      </c>
      <c r="U1100" s="7">
        <f t="shared" si="8"/>
        <v>0.7506270083</v>
      </c>
      <c r="V1100" s="8">
        <f t="shared" si="9"/>
        <v>0.7626262431</v>
      </c>
      <c r="W1100" s="7">
        <f t="shared" si="10"/>
        <v>0.7557719933</v>
      </c>
      <c r="X1100" s="9">
        <f t="shared" si="11"/>
        <v>0.7574345971</v>
      </c>
      <c r="Y1100" s="7">
        <f t="shared" si="12"/>
        <v>-0.1890970766</v>
      </c>
      <c r="Z1100" s="7">
        <f t="shared" si="13"/>
        <v>4.480916085</v>
      </c>
      <c r="AA1100" s="7">
        <f t="shared" si="14"/>
        <v>4.575723786</v>
      </c>
      <c r="AB1100" s="7">
        <f t="shared" si="15"/>
        <v>0.3640374843</v>
      </c>
      <c r="AC1100" s="9">
        <f t="shared" si="16"/>
        <v>0.3704499775</v>
      </c>
      <c r="AD1100" s="9">
        <f t="shared" si="17"/>
        <v>0.3666499815</v>
      </c>
      <c r="AE1100" s="9">
        <f t="shared" si="18"/>
        <v>0.3678374803</v>
      </c>
      <c r="AF1100" s="7">
        <f t="shared" si="19"/>
        <v>0.3415365944</v>
      </c>
      <c r="AG1100" s="7">
        <f t="shared" si="20"/>
        <v>17.39026634</v>
      </c>
      <c r="AH1100" s="7">
        <f t="shared" si="21"/>
        <v>52.10271374</v>
      </c>
      <c r="AI1100" s="7">
        <f t="shared" si="22"/>
        <v>30.47416675</v>
      </c>
      <c r="AJ1100" s="7">
        <f t="shared" si="23"/>
        <v>22.53038364</v>
      </c>
      <c r="AK1100" s="7">
        <f t="shared" si="24"/>
        <v>0.6819484628</v>
      </c>
      <c r="AL1100" s="7">
        <f t="shared" si="25"/>
        <v>0.9015151829</v>
      </c>
    </row>
    <row r="1101" ht="15.75" customHeight="1">
      <c r="A1101" s="5">
        <v>18.43</v>
      </c>
      <c r="B1101" s="5" t="str">
        <f t="shared" si="1"/>
        <v>sangat baik</v>
      </c>
      <c r="C1101" s="5">
        <v>40.0</v>
      </c>
      <c r="D1101" s="5"/>
      <c r="E1101" s="7">
        <v>0.053100001</v>
      </c>
      <c r="F1101" s="5">
        <v>0.076549999</v>
      </c>
      <c r="G1101" s="5">
        <v>0.097199999</v>
      </c>
      <c r="H1101" s="5">
        <v>0.093500003</v>
      </c>
      <c r="I1101" s="5">
        <v>0.04685</v>
      </c>
      <c r="J1101" s="5">
        <v>0.050250001</v>
      </c>
      <c r="K1101" s="5">
        <v>0.038449999</v>
      </c>
      <c r="L1101" s="5">
        <v>0.037250001</v>
      </c>
      <c r="M1101" s="5">
        <v>0.021400001</v>
      </c>
      <c r="N1101" s="5">
        <v>0.021500001</v>
      </c>
      <c r="O1101" s="7">
        <f t="shared" si="2"/>
        <v>-0.4330998958</v>
      </c>
      <c r="P1101" s="7">
        <f t="shared" si="3"/>
        <v>0.3313043536</v>
      </c>
      <c r="Q1101" s="7">
        <f t="shared" si="4"/>
        <v>0.2848788304</v>
      </c>
      <c r="R1101" s="7">
        <f t="shared" si="5"/>
        <v>0.2827355796</v>
      </c>
      <c r="S1101" s="7">
        <f t="shared" si="6"/>
        <v>0.2844036364</v>
      </c>
      <c r="T1101" s="7">
        <f t="shared" si="7"/>
        <v>0.2832079866</v>
      </c>
      <c r="U1101" s="7">
        <f t="shared" si="8"/>
        <v>0.5630423481</v>
      </c>
      <c r="V1101" s="8">
        <f t="shared" si="9"/>
        <v>0.5614482203</v>
      </c>
      <c r="W1101" s="7">
        <f t="shared" si="10"/>
        <v>0.5624681081</v>
      </c>
      <c r="X1101" s="9">
        <f t="shared" si="11"/>
        <v>0.5620214191</v>
      </c>
      <c r="Y1101" s="7">
        <f t="shared" si="12"/>
        <v>0.1188489222</v>
      </c>
      <c r="Z1101" s="7">
        <f t="shared" si="13"/>
        <v>2.903091028</v>
      </c>
      <c r="AA1101" s="7">
        <f t="shared" si="14"/>
        <v>2.898248507</v>
      </c>
      <c r="AB1101" s="7">
        <f t="shared" si="15"/>
        <v>0.1521374895</v>
      </c>
      <c r="AC1101" s="9">
        <f t="shared" si="16"/>
        <v>0.1514624895</v>
      </c>
      <c r="AD1101" s="9">
        <f t="shared" si="17"/>
        <v>0.1518624895</v>
      </c>
      <c r="AE1101" s="9">
        <f t="shared" si="18"/>
        <v>0.1517374895</v>
      </c>
      <c r="AF1101" s="7">
        <f t="shared" si="19"/>
        <v>0.3955761255</v>
      </c>
      <c r="AG1101" s="7">
        <f t="shared" si="20"/>
        <v>26.85049011</v>
      </c>
      <c r="AH1101" s="7">
        <f t="shared" si="21"/>
        <v>71.01800466</v>
      </c>
      <c r="AI1101" s="7">
        <f t="shared" si="22"/>
        <v>50.96401905</v>
      </c>
      <c r="AJ1101" s="7">
        <f t="shared" si="23"/>
        <v>43.75732989</v>
      </c>
      <c r="AK1101" s="7">
        <f t="shared" si="24"/>
        <v>1.269758331</v>
      </c>
      <c r="AL1101" s="7">
        <f t="shared" si="25"/>
        <v>1.830508421</v>
      </c>
    </row>
    <row r="1102" ht="15.75" customHeight="1">
      <c r="A1102" s="5">
        <v>18.43</v>
      </c>
      <c r="B1102" s="5" t="str">
        <f t="shared" si="1"/>
        <v>sangat baik</v>
      </c>
      <c r="C1102" s="5">
        <v>40.0</v>
      </c>
      <c r="D1102" s="5"/>
      <c r="E1102" s="7">
        <v>0.029449999</v>
      </c>
      <c r="F1102" s="5">
        <v>0.0195</v>
      </c>
      <c r="G1102" s="5">
        <v>0.00925</v>
      </c>
      <c r="H1102" s="5">
        <v>0.00875</v>
      </c>
      <c r="I1102" s="5">
        <v>0.00645</v>
      </c>
      <c r="J1102" s="5">
        <v>0.0076</v>
      </c>
      <c r="K1102" s="5">
        <v>0.0061</v>
      </c>
      <c r="L1102" s="5">
        <v>0.00665</v>
      </c>
      <c r="M1102" s="5">
        <v>0.00995</v>
      </c>
      <c r="N1102" s="5">
        <v>0.0091</v>
      </c>
      <c r="O1102" s="7">
        <f t="shared" si="2"/>
        <v>-0.2052117264</v>
      </c>
      <c r="P1102" s="7">
        <f t="shared" si="3"/>
        <v>0.5234375</v>
      </c>
      <c r="Q1102" s="7">
        <f t="shared" si="4"/>
        <v>-0.2398753894</v>
      </c>
      <c r="R1102" s="7">
        <f t="shared" si="5"/>
        <v>-0.1973684211</v>
      </c>
      <c r="S1102" s="7">
        <f t="shared" si="6"/>
        <v>-0.2532894737</v>
      </c>
      <c r="T1102" s="7">
        <f t="shared" si="7"/>
        <v>-0.1869158879</v>
      </c>
      <c r="U1102" s="7">
        <f t="shared" si="8"/>
        <v>0.324278438</v>
      </c>
      <c r="V1102" s="8">
        <f t="shared" si="9"/>
        <v>0.3636363636</v>
      </c>
      <c r="W1102" s="7">
        <f t="shared" si="10"/>
        <v>0.3339160839</v>
      </c>
      <c r="X1102" s="9">
        <f t="shared" si="11"/>
        <v>0.3531409168</v>
      </c>
      <c r="Y1102" s="7">
        <f t="shared" si="12"/>
        <v>-0.3565217391</v>
      </c>
      <c r="Z1102" s="7">
        <f t="shared" si="13"/>
        <v>1.791277259</v>
      </c>
      <c r="AA1102" s="7">
        <f t="shared" si="14"/>
        <v>1.891447368</v>
      </c>
      <c r="AB1102" s="7">
        <f t="shared" si="15"/>
        <v>0.0093125</v>
      </c>
      <c r="AC1102" s="9">
        <f t="shared" si="16"/>
        <v>0.01505</v>
      </c>
      <c r="AD1102" s="9">
        <f t="shared" si="17"/>
        <v>0.01165</v>
      </c>
      <c r="AE1102" s="9">
        <f t="shared" si="18"/>
        <v>0.0127125</v>
      </c>
      <c r="AF1102" s="7">
        <f t="shared" si="19"/>
        <v>0.6594594595</v>
      </c>
      <c r="AG1102" s="7">
        <f t="shared" si="20"/>
        <v>10.93129124</v>
      </c>
      <c r="AH1102" s="7">
        <f t="shared" si="21"/>
        <v>10.00667792</v>
      </c>
      <c r="AI1102" s="7">
        <f t="shared" si="22"/>
        <v>3.927227505</v>
      </c>
      <c r="AJ1102" s="7">
        <f t="shared" si="23"/>
        <v>0.6561321493</v>
      </c>
      <c r="AK1102" s="7">
        <f t="shared" si="24"/>
        <v>0.4743589744</v>
      </c>
      <c r="AL1102" s="7">
        <f t="shared" si="25"/>
        <v>0.3140916915</v>
      </c>
    </row>
    <row r="1103" ht="15.75" customHeight="1">
      <c r="A1103" s="5">
        <v>18.4</v>
      </c>
      <c r="B1103" s="5" t="str">
        <f t="shared" si="1"/>
        <v>sangat baik</v>
      </c>
      <c r="C1103" s="5">
        <v>40.0</v>
      </c>
      <c r="D1103" s="7"/>
      <c r="E1103" s="5">
        <v>0.063150004</v>
      </c>
      <c r="F1103" s="5">
        <v>0.061349999</v>
      </c>
      <c r="G1103" s="5">
        <v>0.0167</v>
      </c>
      <c r="H1103" s="5">
        <v>0.0132</v>
      </c>
      <c r="I1103" s="5">
        <v>0.01105</v>
      </c>
      <c r="J1103" s="5">
        <v>0.0121</v>
      </c>
      <c r="K1103" s="5">
        <v>0.0102</v>
      </c>
      <c r="L1103" s="5">
        <v>0.0098</v>
      </c>
      <c r="M1103" s="5">
        <v>0.01375</v>
      </c>
      <c r="N1103" s="5">
        <v>0.0142</v>
      </c>
      <c r="O1103" s="7">
        <f t="shared" si="2"/>
        <v>-0.2416356877</v>
      </c>
      <c r="P1103" s="7">
        <f t="shared" si="3"/>
        <v>0.714884692</v>
      </c>
      <c r="Q1103" s="7">
        <f t="shared" si="4"/>
        <v>-0.1482254697</v>
      </c>
      <c r="R1103" s="7">
        <f t="shared" si="5"/>
        <v>-0.1639344262</v>
      </c>
      <c r="S1103" s="7">
        <f t="shared" si="6"/>
        <v>-0.1454918033</v>
      </c>
      <c r="T1103" s="7">
        <f t="shared" si="7"/>
        <v>-0.1670146138</v>
      </c>
      <c r="U1103" s="7">
        <f t="shared" si="8"/>
        <v>0.6338215664</v>
      </c>
      <c r="V1103" s="8">
        <f t="shared" si="9"/>
        <v>0.6240900016</v>
      </c>
      <c r="W1103" s="7">
        <f t="shared" si="10"/>
        <v>0.630046322</v>
      </c>
      <c r="X1103" s="9">
        <f t="shared" si="11"/>
        <v>0.6278295556</v>
      </c>
      <c r="Y1103" s="7">
        <f t="shared" si="12"/>
        <v>-0.5720691809</v>
      </c>
      <c r="Z1103" s="7">
        <f t="shared" si="13"/>
        <v>3.25887261</v>
      </c>
      <c r="AA1103" s="7">
        <f t="shared" si="14"/>
        <v>3.198770451</v>
      </c>
      <c r="AB1103" s="7">
        <f t="shared" si="15"/>
        <v>0.150037496</v>
      </c>
      <c r="AC1103" s="9">
        <f t="shared" si="16"/>
        <v>0.146999996</v>
      </c>
      <c r="AD1103" s="9">
        <f t="shared" si="17"/>
        <v>0.148799996</v>
      </c>
      <c r="AE1103" s="9">
        <f t="shared" si="18"/>
        <v>0.148237496</v>
      </c>
      <c r="AF1103" s="7">
        <f t="shared" si="19"/>
        <v>0.6107784431</v>
      </c>
      <c r="AG1103" s="7">
        <f t="shared" si="20"/>
        <v>8.488797019</v>
      </c>
      <c r="AH1103" s="7">
        <f t="shared" si="21"/>
        <v>11.8136043</v>
      </c>
      <c r="AI1103" s="7">
        <f t="shared" si="22"/>
        <v>7.381791316</v>
      </c>
      <c r="AJ1103" s="7">
        <f t="shared" si="23"/>
        <v>0.9364882413</v>
      </c>
      <c r="AK1103" s="7">
        <f t="shared" si="24"/>
        <v>0.2722086434</v>
      </c>
      <c r="AL1103" s="7">
        <f t="shared" si="25"/>
        <v>0.2644497061</v>
      </c>
    </row>
    <row r="1104" ht="15.75" customHeight="1">
      <c r="A1104" s="5">
        <v>18.4</v>
      </c>
      <c r="B1104" s="5" t="str">
        <f t="shared" si="1"/>
        <v>sangat baik</v>
      </c>
      <c r="C1104" s="5">
        <v>40.0</v>
      </c>
      <c r="D1104" s="7"/>
      <c r="E1104" s="5">
        <v>0.122400001</v>
      </c>
      <c r="F1104" s="5">
        <v>0.1052</v>
      </c>
      <c r="G1104" s="5">
        <v>0.074100003</v>
      </c>
      <c r="H1104" s="5">
        <v>0.0579</v>
      </c>
      <c r="I1104" s="5">
        <v>0.0264</v>
      </c>
      <c r="J1104" s="5">
        <v>0.032699998</v>
      </c>
      <c r="K1104" s="5">
        <v>0.036800001</v>
      </c>
      <c r="L1104" s="5">
        <v>0.031800002</v>
      </c>
      <c r="M1104" s="5">
        <v>0.032200001</v>
      </c>
      <c r="N1104" s="5">
        <v>0.024900001</v>
      </c>
      <c r="O1104" s="7">
        <f t="shared" si="2"/>
        <v>-0.3363390501</v>
      </c>
      <c r="P1104" s="7">
        <f t="shared" si="3"/>
        <v>0.4816901304</v>
      </c>
      <c r="Q1104" s="7">
        <f t="shared" si="4"/>
        <v>0.06666666473</v>
      </c>
      <c r="R1104" s="7">
        <f t="shared" si="5"/>
        <v>0.1928687134</v>
      </c>
      <c r="S1104" s="7">
        <f t="shared" si="6"/>
        <v>0.07455429256</v>
      </c>
      <c r="T1104" s="7">
        <f t="shared" si="7"/>
        <v>0.1724637631</v>
      </c>
      <c r="U1104" s="7">
        <f t="shared" si="8"/>
        <v>0.5312954765</v>
      </c>
      <c r="V1104" s="8">
        <f t="shared" si="9"/>
        <v>0.6172175126</v>
      </c>
      <c r="W1104" s="7">
        <f t="shared" si="10"/>
        <v>0.5611068289</v>
      </c>
      <c r="X1104" s="9">
        <f t="shared" si="11"/>
        <v>0.5844250249</v>
      </c>
      <c r="Y1104" s="7">
        <f t="shared" si="12"/>
        <v>-0.1734522949</v>
      </c>
      <c r="Z1104" s="7">
        <f t="shared" si="13"/>
        <v>2.598550693</v>
      </c>
      <c r="AA1104" s="7">
        <f t="shared" si="14"/>
        <v>2.905996713</v>
      </c>
      <c r="AB1104" s="7">
        <f t="shared" si="15"/>
        <v>0.194249993</v>
      </c>
      <c r="AC1104" s="9">
        <f t="shared" si="16"/>
        <v>0.243524993</v>
      </c>
      <c r="AD1104" s="9">
        <f t="shared" si="17"/>
        <v>0.214324993</v>
      </c>
      <c r="AE1104" s="9">
        <f t="shared" si="18"/>
        <v>0.223449993</v>
      </c>
      <c r="AF1104" s="7">
        <f t="shared" si="19"/>
        <v>0.4966261742</v>
      </c>
      <c r="AG1104" s="7">
        <f t="shared" si="20"/>
        <v>12.64144059</v>
      </c>
      <c r="AH1104" s="7">
        <f t="shared" si="21"/>
        <v>42.44566828</v>
      </c>
      <c r="AI1104" s="7">
        <f t="shared" si="22"/>
        <v>28.44875599</v>
      </c>
      <c r="AJ1104" s="7">
        <f t="shared" si="23"/>
        <v>14.51988124</v>
      </c>
      <c r="AK1104" s="7">
        <f t="shared" si="24"/>
        <v>0.7043726521</v>
      </c>
      <c r="AL1104" s="7">
        <f t="shared" si="25"/>
        <v>0.6053921764</v>
      </c>
    </row>
    <row r="1105" ht="15.75" customHeight="1">
      <c r="A1105" s="5">
        <v>18.4</v>
      </c>
      <c r="B1105" s="5" t="str">
        <f t="shared" si="1"/>
        <v>sangat baik</v>
      </c>
      <c r="C1105" s="5">
        <v>40.0</v>
      </c>
      <c r="D1105" s="7"/>
      <c r="E1105" s="5">
        <v>0.074450001</v>
      </c>
      <c r="F1105" s="5">
        <v>0.082199998</v>
      </c>
      <c r="G1105" s="5">
        <v>0.0348</v>
      </c>
      <c r="H1105" s="5">
        <v>0.028999999</v>
      </c>
      <c r="I1105" s="5">
        <v>0.02055</v>
      </c>
      <c r="J1105" s="5">
        <v>0.02235</v>
      </c>
      <c r="K1105" s="5">
        <v>0.01935</v>
      </c>
      <c r="L1105" s="5">
        <v>0.0189</v>
      </c>
      <c r="M1105" s="5">
        <v>0.01805</v>
      </c>
      <c r="N1105" s="5">
        <v>0.01575</v>
      </c>
      <c r="O1105" s="7">
        <f t="shared" si="2"/>
        <v>-0.2853185596</v>
      </c>
      <c r="P1105" s="7">
        <f t="shared" si="3"/>
        <v>0.6189069349</v>
      </c>
      <c r="Q1105" s="7">
        <f t="shared" si="4"/>
        <v>0.03475935829</v>
      </c>
      <c r="R1105" s="7">
        <f t="shared" si="5"/>
        <v>0.1025641026</v>
      </c>
      <c r="S1105" s="7">
        <f t="shared" si="6"/>
        <v>0.03703703704</v>
      </c>
      <c r="T1105" s="7">
        <f t="shared" si="7"/>
        <v>0.09625668449</v>
      </c>
      <c r="U1105" s="7">
        <f t="shared" si="8"/>
        <v>0.6399002422</v>
      </c>
      <c r="V1105" s="8">
        <f t="shared" si="9"/>
        <v>0.6784073441</v>
      </c>
      <c r="W1105" s="7">
        <f t="shared" si="10"/>
        <v>0.6549259756</v>
      </c>
      <c r="X1105" s="9">
        <f t="shared" si="11"/>
        <v>0.662842886</v>
      </c>
      <c r="Y1105" s="7">
        <f t="shared" si="12"/>
        <v>-0.405128195</v>
      </c>
      <c r="Z1105" s="7">
        <f t="shared" si="13"/>
        <v>3.128342193</v>
      </c>
      <c r="AA1105" s="7">
        <f t="shared" si="14"/>
        <v>3.333333276</v>
      </c>
      <c r="AB1105" s="7">
        <f t="shared" si="15"/>
        <v>0.202124992</v>
      </c>
      <c r="AC1105" s="9">
        <f t="shared" si="16"/>
        <v>0.217649992</v>
      </c>
      <c r="AD1105" s="9">
        <f t="shared" si="17"/>
        <v>0.208449992</v>
      </c>
      <c r="AE1105" s="9">
        <f t="shared" si="18"/>
        <v>0.211324992</v>
      </c>
      <c r="AF1105" s="7">
        <f t="shared" si="19"/>
        <v>0.5560344828</v>
      </c>
      <c r="AG1105" s="7">
        <f t="shared" si="20"/>
        <v>11.58537906</v>
      </c>
      <c r="AH1105" s="7">
        <f t="shared" si="21"/>
        <v>17.68207881</v>
      </c>
      <c r="AI1105" s="7">
        <f t="shared" si="22"/>
        <v>16.97429012</v>
      </c>
      <c r="AJ1105" s="7">
        <f t="shared" si="23"/>
        <v>2.222754487</v>
      </c>
      <c r="AK1105" s="7">
        <f t="shared" si="24"/>
        <v>0.4233576745</v>
      </c>
      <c r="AL1105" s="7">
        <f t="shared" si="25"/>
        <v>0.4674277976</v>
      </c>
    </row>
    <row r="1106" ht="15.75" customHeight="1">
      <c r="A1106" s="5">
        <v>18.4</v>
      </c>
      <c r="B1106" s="5" t="str">
        <f t="shared" si="1"/>
        <v>sangat baik</v>
      </c>
      <c r="C1106" s="5">
        <v>40.0</v>
      </c>
      <c r="D1106" s="7"/>
      <c r="E1106" s="5">
        <v>0.228699997</v>
      </c>
      <c r="F1106" s="5">
        <v>0.208800003</v>
      </c>
      <c r="G1106" s="5">
        <v>0.189600006</v>
      </c>
      <c r="H1106" s="5">
        <v>0.213400006</v>
      </c>
      <c r="I1106" s="5">
        <v>0.226500005</v>
      </c>
      <c r="J1106" s="5">
        <v>0.245299995</v>
      </c>
      <c r="K1106" s="5">
        <v>0.237100005</v>
      </c>
      <c r="L1106" s="5">
        <v>0.242400005</v>
      </c>
      <c r="M1106" s="5">
        <v>0.215900004</v>
      </c>
      <c r="N1106" s="5">
        <v>0.214900002</v>
      </c>
      <c r="O1106" s="7">
        <f t="shared" si="2"/>
        <v>0.111319423</v>
      </c>
      <c r="P1106" s="7">
        <f t="shared" si="3"/>
        <v>-0.06346714845</v>
      </c>
      <c r="Q1106" s="7">
        <f t="shared" si="4"/>
        <v>0.04679911828</v>
      </c>
      <c r="R1106" s="7">
        <f t="shared" si="5"/>
        <v>0.04911505012</v>
      </c>
      <c r="S1106" s="7">
        <f t="shared" si="6"/>
        <v>0.04690265635</v>
      </c>
      <c r="T1106" s="7">
        <f t="shared" si="7"/>
        <v>0.04900662817</v>
      </c>
      <c r="U1106" s="7">
        <f t="shared" si="8"/>
        <v>-0.01671768515</v>
      </c>
      <c r="V1106" s="8">
        <f t="shared" si="9"/>
        <v>-0.01439697646</v>
      </c>
      <c r="W1106" s="7">
        <f t="shared" si="10"/>
        <v>-0.01675714165</v>
      </c>
      <c r="X1106" s="9">
        <f t="shared" si="11"/>
        <v>-0.01436307723</v>
      </c>
      <c r="Y1106" s="7">
        <f t="shared" si="12"/>
        <v>-0.04819276247</v>
      </c>
      <c r="Z1106" s="7">
        <f t="shared" si="13"/>
        <v>0.8794702011</v>
      </c>
      <c r="AA1106" s="7">
        <f t="shared" si="14"/>
        <v>0.8814159355</v>
      </c>
      <c r="AB1106" s="7">
        <f t="shared" si="15"/>
        <v>-0.6814000163</v>
      </c>
      <c r="AC1106" s="9">
        <f t="shared" si="16"/>
        <v>-0.6746500028</v>
      </c>
      <c r="AD1106" s="9">
        <f t="shared" si="17"/>
        <v>-0.6786500108</v>
      </c>
      <c r="AE1106" s="9">
        <f t="shared" si="18"/>
        <v>-0.6774000083</v>
      </c>
      <c r="AF1106" s="7">
        <f t="shared" si="19"/>
        <v>1.250527413</v>
      </c>
      <c r="AG1106" s="7">
        <f t="shared" si="20"/>
        <v>15.15821724</v>
      </c>
      <c r="AH1106" s="7">
        <f t="shared" si="21"/>
        <v>556.5562321</v>
      </c>
      <c r="AI1106" s="7">
        <f t="shared" si="22"/>
        <v>438.1689278</v>
      </c>
      <c r="AJ1106" s="7">
        <f t="shared" si="23"/>
        <v>3609.128009</v>
      </c>
      <c r="AK1106" s="7">
        <f t="shared" si="24"/>
        <v>0.9080459927</v>
      </c>
      <c r="AL1106" s="7">
        <f t="shared" si="25"/>
        <v>0.8290337057</v>
      </c>
    </row>
    <row r="1107" ht="15.75" customHeight="1">
      <c r="A1107" s="5">
        <v>18.4</v>
      </c>
      <c r="B1107" s="5" t="str">
        <f t="shared" si="1"/>
        <v>sangat baik</v>
      </c>
      <c r="C1107" s="5">
        <v>60.0</v>
      </c>
      <c r="D1107" s="5"/>
      <c r="E1107" s="5">
        <v>0.068099998</v>
      </c>
      <c r="F1107" s="5">
        <v>0.056299999</v>
      </c>
      <c r="G1107" s="5">
        <v>0.045200001</v>
      </c>
      <c r="H1107" s="5">
        <v>0.048999999</v>
      </c>
      <c r="I1107" s="5">
        <v>0.0458</v>
      </c>
      <c r="J1107" s="5">
        <v>0.046399999</v>
      </c>
      <c r="K1107" s="5">
        <v>0.040600002</v>
      </c>
      <c r="L1107" s="5">
        <v>0.046700001</v>
      </c>
      <c r="M1107" s="5">
        <v>0.039700001</v>
      </c>
      <c r="N1107" s="5">
        <v>0.033799998</v>
      </c>
      <c r="O1107" s="7">
        <f t="shared" si="2"/>
        <v>-0.05361304008</v>
      </c>
      <c r="P1107" s="7">
        <f t="shared" si="3"/>
        <v>0.1620226712</v>
      </c>
      <c r="Q1107" s="7">
        <f t="shared" si="4"/>
        <v>0.01120798215</v>
      </c>
      <c r="R1107" s="7">
        <f t="shared" si="5"/>
        <v>0.09139790323</v>
      </c>
      <c r="S1107" s="7">
        <f t="shared" si="6"/>
        <v>0.01209678763</v>
      </c>
      <c r="T1107" s="7">
        <f t="shared" si="7"/>
        <v>0.0846824875</v>
      </c>
      <c r="U1107" s="7">
        <f t="shared" si="8"/>
        <v>0.1729166458</v>
      </c>
      <c r="V1107" s="8">
        <f t="shared" si="9"/>
        <v>0.2497225499</v>
      </c>
      <c r="W1107" s="7">
        <f t="shared" si="10"/>
        <v>0.1842397176</v>
      </c>
      <c r="X1107" s="9">
        <f t="shared" si="11"/>
        <v>0.2343750104</v>
      </c>
      <c r="Y1107" s="7">
        <f t="shared" si="12"/>
        <v>-0.1093595862</v>
      </c>
      <c r="Z1107" s="7">
        <f t="shared" si="13"/>
        <v>1.264009915</v>
      </c>
      <c r="AA1107" s="7">
        <f t="shared" si="14"/>
        <v>1.364247312</v>
      </c>
      <c r="AB1107" s="7">
        <f t="shared" si="15"/>
        <v>-0.05292501125</v>
      </c>
      <c r="AC1107" s="9">
        <f t="shared" si="16"/>
        <v>-0.013099991</v>
      </c>
      <c r="AD1107" s="9">
        <f t="shared" si="17"/>
        <v>-0.036700003</v>
      </c>
      <c r="AE1107" s="9">
        <f t="shared" si="18"/>
        <v>-0.02932499925</v>
      </c>
      <c r="AF1107" s="7">
        <f t="shared" si="19"/>
        <v>0.8982301129</v>
      </c>
      <c r="AG1107" s="7">
        <f t="shared" si="20"/>
        <v>14.54218387</v>
      </c>
      <c r="AH1107" s="7">
        <f t="shared" si="21"/>
        <v>22.29320573</v>
      </c>
      <c r="AI1107" s="7">
        <f t="shared" si="22"/>
        <v>45.73902502</v>
      </c>
      <c r="AJ1107" s="7">
        <f t="shared" si="23"/>
        <v>3.652453869</v>
      </c>
      <c r="AK1107" s="7">
        <f t="shared" si="24"/>
        <v>0.8028419503</v>
      </c>
      <c r="AL1107" s="7">
        <f t="shared" si="25"/>
        <v>0.6637298433</v>
      </c>
    </row>
    <row r="1108" ht="15.75" customHeight="1">
      <c r="A1108" s="5">
        <v>18.4</v>
      </c>
      <c r="B1108" s="5" t="str">
        <f t="shared" si="1"/>
        <v>sangat baik</v>
      </c>
      <c r="C1108" s="5">
        <v>50.0</v>
      </c>
      <c r="D1108" s="5"/>
      <c r="E1108" s="7">
        <v>0.056400001</v>
      </c>
      <c r="F1108" s="5">
        <v>0.093400002</v>
      </c>
      <c r="G1108" s="5">
        <v>0.104099996</v>
      </c>
      <c r="H1108" s="5">
        <v>0.0986</v>
      </c>
      <c r="I1108" s="5">
        <v>0.032299999</v>
      </c>
      <c r="J1108" s="5">
        <v>0.037500001</v>
      </c>
      <c r="K1108" s="5">
        <v>0.0266</v>
      </c>
      <c r="L1108" s="5">
        <v>0.015799999</v>
      </c>
      <c r="M1108" s="5">
        <v>9.0E-4</v>
      </c>
      <c r="N1108" s="5">
        <v>0.0012</v>
      </c>
      <c r="O1108" s="7">
        <f t="shared" si="2"/>
        <v>-0.5929609669</v>
      </c>
      <c r="P1108" s="7">
        <f t="shared" si="3"/>
        <v>0.5566666741</v>
      </c>
      <c r="Q1108" s="7">
        <f t="shared" si="4"/>
        <v>0.9345454545</v>
      </c>
      <c r="R1108" s="7">
        <f t="shared" si="5"/>
        <v>0.9136690647</v>
      </c>
      <c r="S1108" s="7">
        <f t="shared" si="6"/>
        <v>0.9244604317</v>
      </c>
      <c r="T1108" s="7">
        <f t="shared" si="7"/>
        <v>0.9236363636</v>
      </c>
      <c r="U1108" s="7">
        <f t="shared" si="8"/>
        <v>0.9809119834</v>
      </c>
      <c r="V1108" s="8">
        <f t="shared" si="9"/>
        <v>0.9746300217</v>
      </c>
      <c r="W1108" s="7">
        <f t="shared" si="10"/>
        <v>0.977801269</v>
      </c>
      <c r="X1108" s="9">
        <f t="shared" si="11"/>
        <v>0.9777306473</v>
      </c>
      <c r="Y1108" s="7">
        <f t="shared" si="12"/>
        <v>0.05417718536</v>
      </c>
      <c r="Z1108" s="7">
        <f t="shared" si="13"/>
        <v>7.181818109</v>
      </c>
      <c r="AA1108" s="7">
        <f t="shared" si="14"/>
        <v>7.104316475</v>
      </c>
      <c r="AB1108" s="7">
        <f t="shared" si="15"/>
        <v>0.360875008</v>
      </c>
      <c r="AC1108" s="9">
        <f t="shared" si="16"/>
        <v>0.358850008</v>
      </c>
      <c r="AD1108" s="9">
        <f t="shared" si="17"/>
        <v>0.360050008</v>
      </c>
      <c r="AE1108" s="9">
        <f t="shared" si="18"/>
        <v>0.359675008</v>
      </c>
      <c r="AF1108" s="7">
        <f t="shared" si="19"/>
        <v>0.2555235449</v>
      </c>
      <c r="AG1108" s="7">
        <f t="shared" si="20"/>
        <v>27.212646</v>
      </c>
      <c r="AH1108" s="7">
        <f t="shared" si="21"/>
        <v>82.82065682</v>
      </c>
      <c r="AI1108" s="7">
        <f t="shared" si="22"/>
        <v>34.25961372</v>
      </c>
      <c r="AJ1108" s="7">
        <f t="shared" si="23"/>
        <v>60.83519556</v>
      </c>
      <c r="AK1108" s="7">
        <f t="shared" si="24"/>
        <v>1.114560961</v>
      </c>
      <c r="AL1108" s="7">
        <f t="shared" si="25"/>
        <v>1.845744577</v>
      </c>
    </row>
    <row r="1109" ht="15.75" customHeight="1">
      <c r="A1109" s="5">
        <v>18.4</v>
      </c>
      <c r="B1109" s="5" t="str">
        <f t="shared" si="1"/>
        <v>sangat baik</v>
      </c>
      <c r="C1109" s="5">
        <v>40.0</v>
      </c>
      <c r="D1109" s="5"/>
      <c r="E1109" s="7">
        <v>0.328999996</v>
      </c>
      <c r="F1109" s="5">
        <v>0.327499986</v>
      </c>
      <c r="G1109" s="5">
        <v>0.263099998</v>
      </c>
      <c r="H1109" s="5">
        <v>0.242300004</v>
      </c>
      <c r="I1109" s="5">
        <v>0.184400007</v>
      </c>
      <c r="J1109" s="5">
        <v>0.184300005</v>
      </c>
      <c r="K1109" s="5">
        <v>0.185100004</v>
      </c>
      <c r="L1109" s="5">
        <v>0.162100002</v>
      </c>
      <c r="M1109" s="5">
        <v>0.072099999</v>
      </c>
      <c r="N1109" s="5">
        <v>0.0425</v>
      </c>
      <c r="O1109" s="7">
        <f t="shared" si="2"/>
        <v>-0.174029437</v>
      </c>
      <c r="P1109" s="7">
        <f t="shared" si="3"/>
        <v>0.2777994241</v>
      </c>
      <c r="Q1109" s="7">
        <f t="shared" si="4"/>
        <v>0.4393468261</v>
      </c>
      <c r="R1109" s="7">
        <f t="shared" si="5"/>
        <v>0.6265377922</v>
      </c>
      <c r="S1109" s="7">
        <f t="shared" si="6"/>
        <v>0.4964850748</v>
      </c>
      <c r="T1109" s="7">
        <f t="shared" si="7"/>
        <v>0.5544323575</v>
      </c>
      <c r="U1109" s="7">
        <f t="shared" si="8"/>
        <v>0.6391391306</v>
      </c>
      <c r="V1109" s="8">
        <f t="shared" si="9"/>
        <v>0.7702702616</v>
      </c>
      <c r="W1109" s="7">
        <f t="shared" si="10"/>
        <v>0.6902702613</v>
      </c>
      <c r="X1109" s="9">
        <f t="shared" si="11"/>
        <v>0.713213205</v>
      </c>
      <c r="Y1109" s="7">
        <f t="shared" si="12"/>
        <v>-0.1090416352</v>
      </c>
      <c r="Z1109" s="7">
        <f t="shared" si="13"/>
        <v>2.296267407</v>
      </c>
      <c r="AA1109" s="7">
        <f t="shared" si="14"/>
        <v>2.594903223</v>
      </c>
      <c r="AB1109" s="7">
        <f t="shared" si="15"/>
        <v>0.7770499498</v>
      </c>
      <c r="AC1109" s="9">
        <f t="shared" si="16"/>
        <v>0.976849943</v>
      </c>
      <c r="AD1109" s="9">
        <f t="shared" si="17"/>
        <v>0.858449947</v>
      </c>
      <c r="AE1109" s="9">
        <f t="shared" si="18"/>
        <v>0.8954499458</v>
      </c>
      <c r="AF1109" s="7">
        <f t="shared" si="19"/>
        <v>0.7035347982</v>
      </c>
      <c r="AG1109" s="7">
        <f t="shared" si="20"/>
        <v>13.44111442</v>
      </c>
      <c r="AH1109" s="7">
        <f t="shared" si="21"/>
        <v>2862.57656</v>
      </c>
      <c r="AI1109" s="7">
        <f t="shared" si="22"/>
        <v>297.2623535</v>
      </c>
      <c r="AJ1109" s="7">
        <f t="shared" si="23"/>
        <v>120718.1286</v>
      </c>
      <c r="AK1109" s="7">
        <f t="shared" si="24"/>
        <v>0.8033588069</v>
      </c>
      <c r="AL1109" s="7">
        <f t="shared" si="25"/>
        <v>0.7996960523</v>
      </c>
    </row>
    <row r="1110" ht="15.75" customHeight="1">
      <c r="A1110" s="5">
        <v>18.4</v>
      </c>
      <c r="B1110" s="5" t="str">
        <f t="shared" si="1"/>
        <v>sangat baik</v>
      </c>
      <c r="C1110" s="5">
        <v>40.0</v>
      </c>
      <c r="D1110" s="5"/>
      <c r="E1110" s="7">
        <v>0.050000001</v>
      </c>
      <c r="F1110" s="5">
        <v>0.060849998</v>
      </c>
      <c r="G1110" s="5">
        <v>0.0495</v>
      </c>
      <c r="H1110" s="5">
        <v>0.045850001</v>
      </c>
      <c r="I1110" s="5">
        <v>0.034150001</v>
      </c>
      <c r="J1110" s="5">
        <v>0.036350001</v>
      </c>
      <c r="K1110" s="5">
        <v>0.02895</v>
      </c>
      <c r="L1110" s="5">
        <v>0.033399999</v>
      </c>
      <c r="M1110" s="5">
        <v>0.0266</v>
      </c>
      <c r="N1110" s="5">
        <v>0.0262</v>
      </c>
      <c r="O1110" s="7">
        <f t="shared" si="2"/>
        <v>-0.2619502868</v>
      </c>
      <c r="P1110" s="7">
        <f t="shared" si="3"/>
        <v>0.3552338386</v>
      </c>
      <c r="Q1110" s="7">
        <f t="shared" si="4"/>
        <v>0.04230423042</v>
      </c>
      <c r="R1110" s="7">
        <f t="shared" si="5"/>
        <v>0.04986400725</v>
      </c>
      <c r="S1110" s="7">
        <f t="shared" si="6"/>
        <v>0.04261106074</v>
      </c>
      <c r="T1110" s="7">
        <f t="shared" si="7"/>
        <v>0.0495049505</v>
      </c>
      <c r="U1110" s="7">
        <f t="shared" si="8"/>
        <v>0.3916523589</v>
      </c>
      <c r="V1110" s="8">
        <f t="shared" si="9"/>
        <v>0.3980470855</v>
      </c>
      <c r="W1110" s="7">
        <f t="shared" si="10"/>
        <v>0.3934520251</v>
      </c>
      <c r="X1110" s="9">
        <f t="shared" si="11"/>
        <v>0.3962264013</v>
      </c>
      <c r="Y1110" s="7">
        <f t="shared" si="12"/>
        <v>-0.1028545374</v>
      </c>
      <c r="Z1110" s="7">
        <f t="shared" si="13"/>
        <v>1.986498614</v>
      </c>
      <c r="AA1110" s="7">
        <f t="shared" si="14"/>
        <v>2.000906582</v>
      </c>
      <c r="AB1110" s="7">
        <f t="shared" si="15"/>
        <v>0.056612492</v>
      </c>
      <c r="AC1110" s="9">
        <f t="shared" si="16"/>
        <v>0.059312492</v>
      </c>
      <c r="AD1110" s="9">
        <f t="shared" si="17"/>
        <v>0.057712492</v>
      </c>
      <c r="AE1110" s="9">
        <f t="shared" si="18"/>
        <v>0.058212492</v>
      </c>
      <c r="AF1110" s="7">
        <f t="shared" si="19"/>
        <v>0.5848484848</v>
      </c>
      <c r="AG1110" s="7">
        <f t="shared" si="20"/>
        <v>18.59594178</v>
      </c>
      <c r="AH1110" s="7">
        <f t="shared" si="21"/>
        <v>24.53482414</v>
      </c>
      <c r="AI1110" s="7">
        <f t="shared" si="22"/>
        <v>32.8417676</v>
      </c>
      <c r="AJ1110" s="7">
        <f t="shared" si="23"/>
        <v>4.485032253</v>
      </c>
      <c r="AK1110" s="7">
        <f t="shared" si="24"/>
        <v>0.8134757868</v>
      </c>
      <c r="AL1110" s="7">
        <f t="shared" si="25"/>
        <v>0.9899999802</v>
      </c>
    </row>
    <row r="1111" ht="15.75" customHeight="1">
      <c r="A1111" s="5">
        <v>18.4</v>
      </c>
      <c r="B1111" s="5" t="str">
        <f t="shared" si="1"/>
        <v>sangat baik</v>
      </c>
      <c r="C1111" s="5">
        <v>40.0</v>
      </c>
      <c r="D1111" s="5"/>
      <c r="E1111" s="7">
        <v>0.04005</v>
      </c>
      <c r="F1111" s="5">
        <v>0.033799998</v>
      </c>
      <c r="G1111" s="5">
        <v>0.01475</v>
      </c>
      <c r="H1111" s="5">
        <v>0.01215</v>
      </c>
      <c r="I1111" s="5">
        <v>0.0092</v>
      </c>
      <c r="J1111" s="5">
        <v>0.0097</v>
      </c>
      <c r="K1111" s="5">
        <v>0.0089</v>
      </c>
      <c r="L1111" s="5">
        <v>0.00915</v>
      </c>
      <c r="M1111" s="5">
        <v>0.0101</v>
      </c>
      <c r="N1111" s="5">
        <v>0.0082</v>
      </c>
      <c r="O1111" s="7">
        <f t="shared" si="2"/>
        <v>-0.2473572939</v>
      </c>
      <c r="P1111" s="7">
        <f t="shared" si="3"/>
        <v>0.5831381538</v>
      </c>
      <c r="Q1111" s="7">
        <f t="shared" si="4"/>
        <v>-0.06315789474</v>
      </c>
      <c r="R1111" s="7">
        <f t="shared" si="5"/>
        <v>0.04093567251</v>
      </c>
      <c r="S1111" s="7">
        <f t="shared" si="6"/>
        <v>-0.0701754386</v>
      </c>
      <c r="T1111" s="7">
        <f t="shared" si="7"/>
        <v>0.03684210526</v>
      </c>
      <c r="U1111" s="7">
        <f t="shared" si="8"/>
        <v>0.5398633048</v>
      </c>
      <c r="V1111" s="8">
        <f t="shared" si="9"/>
        <v>0.6095237909</v>
      </c>
      <c r="W1111" s="7">
        <f t="shared" si="10"/>
        <v>0.5642856935</v>
      </c>
      <c r="X1111" s="9">
        <f t="shared" si="11"/>
        <v>0.583143489</v>
      </c>
      <c r="Y1111" s="7">
        <f t="shared" si="12"/>
        <v>-0.3923789657</v>
      </c>
      <c r="Z1111" s="7">
        <f t="shared" si="13"/>
        <v>2.555263053</v>
      </c>
      <c r="AA1111" s="7">
        <f t="shared" si="14"/>
        <v>2.83918117</v>
      </c>
      <c r="AB1111" s="7">
        <f t="shared" si="15"/>
        <v>0.064799992</v>
      </c>
      <c r="AC1111" s="9">
        <f t="shared" si="16"/>
        <v>0.077624992</v>
      </c>
      <c r="AD1111" s="9">
        <f t="shared" si="17"/>
        <v>0.070024992</v>
      </c>
      <c r="AE1111" s="9">
        <f t="shared" si="18"/>
        <v>0.072399992</v>
      </c>
      <c r="AF1111" s="7">
        <f t="shared" si="19"/>
        <v>0.6033898305</v>
      </c>
      <c r="AG1111" s="7">
        <f t="shared" si="20"/>
        <v>11.25764782</v>
      </c>
      <c r="AH1111" s="7">
        <f t="shared" si="21"/>
        <v>11.31130131</v>
      </c>
      <c r="AI1111" s="7">
        <f t="shared" si="22"/>
        <v>5.468538316</v>
      </c>
      <c r="AJ1111" s="7">
        <f t="shared" si="23"/>
        <v>0.8532176863</v>
      </c>
      <c r="AK1111" s="7">
        <f t="shared" si="24"/>
        <v>0.4363905584</v>
      </c>
      <c r="AL1111" s="7">
        <f t="shared" si="25"/>
        <v>0.368289638</v>
      </c>
    </row>
    <row r="1112" ht="15.75" customHeight="1">
      <c r="A1112" s="5">
        <v>18.4</v>
      </c>
      <c r="B1112" s="5" t="str">
        <f t="shared" si="1"/>
        <v>sangat baik</v>
      </c>
      <c r="C1112" s="5">
        <v>40.0</v>
      </c>
      <c r="D1112" s="5"/>
      <c r="E1112" s="7">
        <v>0.044866666</v>
      </c>
      <c r="F1112" s="5">
        <v>0.052766666</v>
      </c>
      <c r="G1112" s="5">
        <v>0.031033333</v>
      </c>
      <c r="H1112" s="5">
        <v>0.025433334</v>
      </c>
      <c r="I1112" s="5">
        <v>0.010833333</v>
      </c>
      <c r="J1112" s="5">
        <v>0.0118</v>
      </c>
      <c r="K1112" s="5">
        <v>0.010666667</v>
      </c>
      <c r="L1112" s="5">
        <v>0.009833333</v>
      </c>
      <c r="M1112" s="5">
        <v>0.011466667</v>
      </c>
      <c r="N1112" s="5">
        <v>0.009833333</v>
      </c>
      <c r="O1112" s="7">
        <f t="shared" si="2"/>
        <v>-0.4884092566</v>
      </c>
      <c r="P1112" s="7">
        <f t="shared" si="3"/>
        <v>0.6636889</v>
      </c>
      <c r="Q1112" s="7">
        <f t="shared" si="4"/>
        <v>-0.03614457722</v>
      </c>
      <c r="R1112" s="7">
        <f t="shared" si="5"/>
        <v>0.04065043902</v>
      </c>
      <c r="S1112" s="7">
        <f t="shared" si="6"/>
        <v>-0.03902439024</v>
      </c>
      <c r="T1112" s="7">
        <f t="shared" si="7"/>
        <v>0.0376506314</v>
      </c>
      <c r="U1112" s="7">
        <f t="shared" si="8"/>
        <v>0.6429683323</v>
      </c>
      <c r="V1112" s="8">
        <f t="shared" si="9"/>
        <v>0.6858360014</v>
      </c>
      <c r="W1112" s="7">
        <f t="shared" si="10"/>
        <v>0.6597444035</v>
      </c>
      <c r="X1112" s="9">
        <f t="shared" si="11"/>
        <v>0.6683964695</v>
      </c>
      <c r="Y1112" s="7">
        <f t="shared" si="12"/>
        <v>-0.2593476523</v>
      </c>
      <c r="Z1112" s="7">
        <f t="shared" si="13"/>
        <v>3.786144419</v>
      </c>
      <c r="AA1112" s="7">
        <f t="shared" si="14"/>
        <v>4.087804829</v>
      </c>
      <c r="AB1112" s="7">
        <f t="shared" si="15"/>
        <v>0.130999995</v>
      </c>
      <c r="AC1112" s="9">
        <f t="shared" si="16"/>
        <v>0.1420249995</v>
      </c>
      <c r="AD1112" s="9">
        <f t="shared" si="17"/>
        <v>0.1354916635</v>
      </c>
      <c r="AE1112" s="9">
        <f t="shared" si="18"/>
        <v>0.137533331</v>
      </c>
      <c r="AF1112" s="7">
        <f t="shared" si="19"/>
        <v>0.3437164484</v>
      </c>
      <c r="AG1112" s="7">
        <f t="shared" si="20"/>
        <v>15.36570525</v>
      </c>
      <c r="AH1112" s="7">
        <f t="shared" si="21"/>
        <v>16.25862699</v>
      </c>
      <c r="AI1112" s="7">
        <f t="shared" si="22"/>
        <v>7.13453873</v>
      </c>
      <c r="AJ1112" s="7">
        <f t="shared" si="23"/>
        <v>1.856828647</v>
      </c>
      <c r="AK1112" s="7">
        <f t="shared" si="24"/>
        <v>0.5881238167</v>
      </c>
      <c r="AL1112" s="7">
        <f t="shared" si="25"/>
        <v>0.6916790519</v>
      </c>
    </row>
    <row r="1113" ht="15.75" customHeight="1">
      <c r="A1113" s="5">
        <v>18.4</v>
      </c>
      <c r="B1113" s="5" t="str">
        <f t="shared" si="1"/>
        <v>sangat baik</v>
      </c>
      <c r="C1113" s="5">
        <v>40.0</v>
      </c>
      <c r="D1113" s="5"/>
      <c r="E1113" s="7">
        <v>0.0942</v>
      </c>
      <c r="F1113" s="5">
        <v>0.139200002</v>
      </c>
      <c r="G1113" s="5">
        <v>0.130600005</v>
      </c>
      <c r="H1113" s="5">
        <v>0.1219</v>
      </c>
      <c r="I1113" s="5">
        <v>0.058899999</v>
      </c>
      <c r="J1113" s="5">
        <v>0.061999999</v>
      </c>
      <c r="K1113" s="5">
        <v>0.0451</v>
      </c>
      <c r="L1113" s="5">
        <v>0.035100002</v>
      </c>
      <c r="M1113" s="5">
        <v>0.0044</v>
      </c>
      <c r="N1113" s="5">
        <v>0.0038</v>
      </c>
      <c r="O1113" s="7">
        <f t="shared" si="2"/>
        <v>-0.4866249435</v>
      </c>
      <c r="P1113" s="7">
        <f t="shared" si="3"/>
        <v>0.5105805805</v>
      </c>
      <c r="Q1113" s="7">
        <f t="shared" si="4"/>
        <v>0.8222222222</v>
      </c>
      <c r="R1113" s="7">
        <f t="shared" si="5"/>
        <v>0.8445807771</v>
      </c>
      <c r="S1113" s="7">
        <f t="shared" si="6"/>
        <v>0.8323108384</v>
      </c>
      <c r="T1113" s="7">
        <f t="shared" si="7"/>
        <v>0.8343434343</v>
      </c>
      <c r="U1113" s="7">
        <f t="shared" si="8"/>
        <v>0.9387186638</v>
      </c>
      <c r="V1113" s="8">
        <f t="shared" si="9"/>
        <v>0.9468531476</v>
      </c>
      <c r="W1113" s="7">
        <f t="shared" si="10"/>
        <v>0.9426573435</v>
      </c>
      <c r="X1113" s="9">
        <f t="shared" si="11"/>
        <v>0.9428969367</v>
      </c>
      <c r="Y1113" s="7">
        <f t="shared" si="12"/>
        <v>-0.03187545136</v>
      </c>
      <c r="Z1113" s="7">
        <f t="shared" si="13"/>
        <v>5.450505192</v>
      </c>
      <c r="AA1113" s="7">
        <f t="shared" si="14"/>
        <v>5.517382556</v>
      </c>
      <c r="AB1113" s="7">
        <f t="shared" si="15"/>
        <v>0.515825008</v>
      </c>
      <c r="AC1113" s="9">
        <f t="shared" si="16"/>
        <v>0.519875008</v>
      </c>
      <c r="AD1113" s="9">
        <f t="shared" si="17"/>
        <v>0.517475008</v>
      </c>
      <c r="AE1113" s="9">
        <f t="shared" si="18"/>
        <v>0.518225008</v>
      </c>
      <c r="AF1113" s="7">
        <f t="shared" si="19"/>
        <v>0.3453292364</v>
      </c>
      <c r="AG1113" s="7">
        <f t="shared" si="20"/>
        <v>23.7439517</v>
      </c>
      <c r="AH1113" s="7">
        <f t="shared" si="21"/>
        <v>149.4772712</v>
      </c>
      <c r="AI1113" s="7">
        <f t="shared" si="22"/>
        <v>67.7793702</v>
      </c>
      <c r="AJ1113" s="7">
        <f t="shared" si="23"/>
        <v>215.6542489</v>
      </c>
      <c r="AK1113" s="7">
        <f t="shared" si="24"/>
        <v>0.9382184132</v>
      </c>
      <c r="AL1113" s="7">
        <f t="shared" si="25"/>
        <v>1.386411943</v>
      </c>
    </row>
    <row r="1114" ht="15.75" customHeight="1">
      <c r="A1114" s="5">
        <v>18.4</v>
      </c>
      <c r="B1114" s="5" t="str">
        <f t="shared" si="1"/>
        <v>sangat baik</v>
      </c>
      <c r="C1114" s="5">
        <v>40.0</v>
      </c>
      <c r="D1114" s="5"/>
      <c r="E1114" s="7">
        <v>0.032299999</v>
      </c>
      <c r="F1114" s="5">
        <v>0.0228</v>
      </c>
      <c r="G1114" s="5">
        <v>0.0109</v>
      </c>
      <c r="H1114" s="5">
        <v>0.0116</v>
      </c>
      <c r="I1114" s="5">
        <v>0.0103</v>
      </c>
      <c r="J1114" s="5">
        <v>0.0101</v>
      </c>
      <c r="K1114" s="5">
        <v>0.0089</v>
      </c>
      <c r="L1114" s="5">
        <v>0.0101</v>
      </c>
      <c r="M1114" s="5">
        <v>0.0093</v>
      </c>
      <c r="N1114" s="5">
        <v>0.0084</v>
      </c>
      <c r="O1114" s="7">
        <f t="shared" si="2"/>
        <v>-0.101010101</v>
      </c>
      <c r="P1114" s="7">
        <f t="shared" si="3"/>
        <v>0.4384858044</v>
      </c>
      <c r="Q1114" s="7">
        <f t="shared" si="4"/>
        <v>-0.02197802198</v>
      </c>
      <c r="R1114" s="7">
        <f t="shared" si="5"/>
        <v>0.0289017341</v>
      </c>
      <c r="S1114" s="7">
        <f t="shared" si="6"/>
        <v>-0.02312138728</v>
      </c>
      <c r="T1114" s="7">
        <f t="shared" si="7"/>
        <v>0.02747252747</v>
      </c>
      <c r="U1114" s="7">
        <f t="shared" si="8"/>
        <v>0.4205607477</v>
      </c>
      <c r="V1114" s="8">
        <f t="shared" si="9"/>
        <v>0.4615384615</v>
      </c>
      <c r="W1114" s="7">
        <f t="shared" si="10"/>
        <v>0.4326923077</v>
      </c>
      <c r="X1114" s="9">
        <f t="shared" si="11"/>
        <v>0.4485981308</v>
      </c>
      <c r="Y1114" s="7">
        <f t="shared" si="12"/>
        <v>-0.353115727</v>
      </c>
      <c r="Z1114" s="7">
        <f t="shared" si="13"/>
        <v>1.851648352</v>
      </c>
      <c r="AA1114" s="7">
        <f t="shared" si="14"/>
        <v>1.947976879</v>
      </c>
      <c r="AB1114" s="7">
        <f t="shared" si="15"/>
        <v>0.0262</v>
      </c>
      <c r="AC1114" s="9">
        <f t="shared" si="16"/>
        <v>0.032275</v>
      </c>
      <c r="AD1114" s="9">
        <f t="shared" si="17"/>
        <v>0.028675</v>
      </c>
      <c r="AE1114" s="9">
        <f t="shared" si="18"/>
        <v>0.0298</v>
      </c>
      <c r="AF1114" s="7">
        <f t="shared" si="19"/>
        <v>0.8165137615</v>
      </c>
      <c r="AG1114" s="7">
        <f t="shared" si="20"/>
        <v>11.1480588</v>
      </c>
      <c r="AH1114" s="7">
        <f t="shared" si="21"/>
        <v>10.38141892</v>
      </c>
      <c r="AI1114" s="7">
        <f t="shared" si="22"/>
        <v>5.776783881</v>
      </c>
      <c r="AJ1114" s="7">
        <f t="shared" si="23"/>
        <v>0.709924031</v>
      </c>
      <c r="AK1114" s="7">
        <f t="shared" si="24"/>
        <v>0.4780701754</v>
      </c>
      <c r="AL1114" s="7">
        <f t="shared" si="25"/>
        <v>0.3374613108</v>
      </c>
    </row>
    <row r="1115" ht="15.75" customHeight="1">
      <c r="A1115" s="5">
        <v>18.4</v>
      </c>
      <c r="B1115" s="5" t="str">
        <f t="shared" si="1"/>
        <v>sangat baik</v>
      </c>
      <c r="C1115" s="5">
        <v>40.0</v>
      </c>
      <c r="D1115" s="5"/>
      <c r="E1115" s="7">
        <v>0.035300002</v>
      </c>
      <c r="F1115" s="5">
        <v>0.0251</v>
      </c>
      <c r="G1115" s="5">
        <v>0.0152</v>
      </c>
      <c r="H1115" s="5">
        <v>0.015</v>
      </c>
      <c r="I1115" s="5">
        <v>0.015900001</v>
      </c>
      <c r="J1115" s="5">
        <v>0.0166</v>
      </c>
      <c r="K1115" s="5">
        <v>0.0124</v>
      </c>
      <c r="L1115" s="5">
        <v>0.0151</v>
      </c>
      <c r="M1115" s="5">
        <v>0.0116</v>
      </c>
      <c r="N1115" s="5">
        <v>0.0095</v>
      </c>
      <c r="O1115" s="7">
        <f t="shared" si="2"/>
        <v>-0.1014492754</v>
      </c>
      <c r="P1115" s="7">
        <f t="shared" si="3"/>
        <v>0.3386666667</v>
      </c>
      <c r="Q1115" s="7">
        <f t="shared" si="4"/>
        <v>0.03333333333</v>
      </c>
      <c r="R1115" s="7">
        <f t="shared" si="5"/>
        <v>0.1324200913</v>
      </c>
      <c r="S1115" s="7">
        <f t="shared" si="6"/>
        <v>0.03652968037</v>
      </c>
      <c r="T1115" s="7">
        <f t="shared" si="7"/>
        <v>0.1208333333</v>
      </c>
      <c r="U1115" s="7">
        <f t="shared" si="8"/>
        <v>0.3678474114</v>
      </c>
      <c r="V1115" s="8">
        <f t="shared" si="9"/>
        <v>0.450867052</v>
      </c>
      <c r="W1115" s="7">
        <f t="shared" si="10"/>
        <v>0.3901734104</v>
      </c>
      <c r="X1115" s="9">
        <f t="shared" si="11"/>
        <v>0.4250681199</v>
      </c>
      <c r="Y1115" s="7">
        <f t="shared" si="12"/>
        <v>-0.2456575682</v>
      </c>
      <c r="Z1115" s="7">
        <f t="shared" si="13"/>
        <v>1.679166667</v>
      </c>
      <c r="AA1115" s="7">
        <f t="shared" si="14"/>
        <v>1.840182648</v>
      </c>
      <c r="AB1115" s="7">
        <f t="shared" si="15"/>
        <v>0.019</v>
      </c>
      <c r="AC1115" s="9">
        <f t="shared" si="16"/>
        <v>0.033175</v>
      </c>
      <c r="AD1115" s="9">
        <f t="shared" si="17"/>
        <v>0.024775</v>
      </c>
      <c r="AE1115" s="9">
        <f t="shared" si="18"/>
        <v>0.0274</v>
      </c>
      <c r="AF1115" s="7">
        <f t="shared" si="19"/>
        <v>0.8157894737</v>
      </c>
      <c r="AG1115" s="7">
        <f t="shared" si="20"/>
        <v>12.37725557</v>
      </c>
      <c r="AH1115" s="7">
        <f t="shared" si="21"/>
        <v>11.42528788</v>
      </c>
      <c r="AI1115" s="7">
        <f t="shared" si="22"/>
        <v>11.33727527</v>
      </c>
      <c r="AJ1115" s="7">
        <f t="shared" si="23"/>
        <v>0.8717515519</v>
      </c>
      <c r="AK1115" s="7">
        <f t="shared" si="24"/>
        <v>0.6055776892</v>
      </c>
      <c r="AL1115" s="7">
        <f t="shared" si="25"/>
        <v>0.4305948765</v>
      </c>
    </row>
    <row r="1116" ht="15.75" customHeight="1">
      <c r="A1116" s="5">
        <v>18.35</v>
      </c>
      <c r="B1116" s="5" t="str">
        <f t="shared" si="1"/>
        <v>sangat baik</v>
      </c>
      <c r="C1116" s="5">
        <v>50.0</v>
      </c>
      <c r="D1116" s="5"/>
      <c r="E1116" s="5">
        <v>0.086999997</v>
      </c>
      <c r="F1116" s="5">
        <v>0.113600001</v>
      </c>
      <c r="G1116" s="5">
        <v>0.100599997</v>
      </c>
      <c r="H1116" s="5">
        <v>0.101099998</v>
      </c>
      <c r="I1116" s="5">
        <v>0.044799998</v>
      </c>
      <c r="J1116" s="5">
        <v>0.043099999</v>
      </c>
      <c r="K1116" s="5">
        <v>0.036499999</v>
      </c>
      <c r="L1116" s="5">
        <v>0.0306</v>
      </c>
      <c r="M1116" s="5">
        <v>0.023</v>
      </c>
      <c r="N1116" s="5">
        <v>0.018100001</v>
      </c>
      <c r="O1116" s="7">
        <f t="shared" si="2"/>
        <v>-0.4675419392</v>
      </c>
      <c r="P1116" s="7">
        <f t="shared" si="3"/>
        <v>0.513657575</v>
      </c>
      <c r="Q1116" s="7">
        <f t="shared" si="4"/>
        <v>0.2268907433</v>
      </c>
      <c r="R1116" s="7">
        <f t="shared" si="5"/>
        <v>0.3369963004</v>
      </c>
      <c r="S1116" s="7">
        <f t="shared" si="6"/>
        <v>0.2472527289</v>
      </c>
      <c r="T1116" s="7">
        <f t="shared" si="7"/>
        <v>0.3092436691</v>
      </c>
      <c r="U1116" s="7">
        <f t="shared" si="8"/>
        <v>0.6632503685</v>
      </c>
      <c r="V1116" s="8">
        <f t="shared" si="9"/>
        <v>0.7251328667</v>
      </c>
      <c r="W1116" s="7">
        <f t="shared" si="10"/>
        <v>0.6879271042</v>
      </c>
      <c r="X1116" s="9">
        <f t="shared" si="11"/>
        <v>0.6991215176</v>
      </c>
      <c r="Y1116" s="7">
        <f t="shared" si="12"/>
        <v>-0.06069096228</v>
      </c>
      <c r="Z1116" s="7">
        <f t="shared" si="13"/>
        <v>3.600000027</v>
      </c>
      <c r="AA1116" s="7">
        <f t="shared" si="14"/>
        <v>3.923076886</v>
      </c>
      <c r="AB1116" s="7">
        <f t="shared" si="15"/>
        <v>0.2900250043</v>
      </c>
      <c r="AC1116" s="9">
        <f t="shared" si="16"/>
        <v>0.3230999975</v>
      </c>
      <c r="AD1116" s="9">
        <f t="shared" si="17"/>
        <v>0.3035000015</v>
      </c>
      <c r="AE1116" s="9">
        <f t="shared" si="18"/>
        <v>0.3096250003</v>
      </c>
      <c r="AF1116" s="7">
        <f t="shared" si="19"/>
        <v>0.3628230625</v>
      </c>
      <c r="AG1116" s="7">
        <f t="shared" si="20"/>
        <v>20.68809611</v>
      </c>
      <c r="AH1116" s="7">
        <f t="shared" si="21"/>
        <v>76.60722329</v>
      </c>
      <c r="AI1116" s="7">
        <f t="shared" si="22"/>
        <v>41.38163616</v>
      </c>
      <c r="AJ1116" s="7">
        <f t="shared" si="23"/>
        <v>51.4713861</v>
      </c>
      <c r="AK1116" s="7">
        <f t="shared" si="24"/>
        <v>0.8855633461</v>
      </c>
      <c r="AL1116" s="7">
        <f t="shared" si="25"/>
        <v>1.156321844</v>
      </c>
    </row>
    <row r="1117" ht="15.75" customHeight="1">
      <c r="A1117" s="5">
        <v>18.34</v>
      </c>
      <c r="B1117" s="5" t="str">
        <f t="shared" si="1"/>
        <v>sangat baik</v>
      </c>
      <c r="C1117" s="5">
        <v>40.0</v>
      </c>
      <c r="D1117" s="5"/>
      <c r="E1117" s="5">
        <v>0.033357143</v>
      </c>
      <c r="F1117" s="5">
        <v>0.039942857</v>
      </c>
      <c r="G1117" s="5">
        <v>0.040614285</v>
      </c>
      <c r="H1117" s="5">
        <v>0.041542858</v>
      </c>
      <c r="I1117" s="5">
        <v>0.025314286</v>
      </c>
      <c r="J1117" s="5">
        <v>0.027042856</v>
      </c>
      <c r="K1117" s="5">
        <v>0.019971428</v>
      </c>
      <c r="L1117" s="5">
        <v>0.0207</v>
      </c>
      <c r="M1117" s="5">
        <v>0.020614285</v>
      </c>
      <c r="N1117" s="5">
        <v>0.017714286</v>
      </c>
      <c r="O1117" s="7">
        <f t="shared" si="2"/>
        <v>-0.3407215328</v>
      </c>
      <c r="P1117" s="7">
        <f t="shared" si="3"/>
        <v>0.3333333445</v>
      </c>
      <c r="Q1117" s="7">
        <f t="shared" si="4"/>
        <v>-0.01583949012</v>
      </c>
      <c r="R1117" s="7">
        <f t="shared" si="5"/>
        <v>0.05989383669</v>
      </c>
      <c r="S1117" s="7">
        <f t="shared" si="6"/>
        <v>-0.0170583739</v>
      </c>
      <c r="T1117" s="7">
        <f t="shared" si="7"/>
        <v>0.05561420099</v>
      </c>
      <c r="U1117" s="7">
        <f t="shared" si="8"/>
        <v>0.3191790656</v>
      </c>
      <c r="V1117" s="8">
        <f t="shared" si="9"/>
        <v>0.3855302196</v>
      </c>
      <c r="W1117" s="7">
        <f t="shared" si="10"/>
        <v>0.3352329129</v>
      </c>
      <c r="X1117" s="9">
        <f t="shared" si="11"/>
        <v>0.3670677028</v>
      </c>
      <c r="Y1117" s="7">
        <f t="shared" si="12"/>
        <v>0.008334804132</v>
      </c>
      <c r="Z1117" s="7">
        <f t="shared" si="13"/>
        <v>1.984864526</v>
      </c>
      <c r="AA1117" s="7">
        <f t="shared" si="14"/>
        <v>2.137604239</v>
      </c>
      <c r="AB1117" s="7">
        <f t="shared" si="15"/>
        <v>0.01563214725</v>
      </c>
      <c r="AC1117" s="9">
        <f t="shared" si="16"/>
        <v>0.0352071405</v>
      </c>
      <c r="AD1117" s="9">
        <f t="shared" si="17"/>
        <v>0.0236071445</v>
      </c>
      <c r="AE1117" s="9">
        <f t="shared" si="18"/>
        <v>0.02723214325</v>
      </c>
      <c r="AF1117" s="7">
        <f t="shared" si="19"/>
        <v>0.4917340783</v>
      </c>
      <c r="AG1117" s="7">
        <f t="shared" si="20"/>
        <v>20.6316072</v>
      </c>
      <c r="AH1117" s="7">
        <f t="shared" si="21"/>
        <v>20.12784406</v>
      </c>
      <c r="AI1117" s="7">
        <f t="shared" si="22"/>
        <v>21.98453752</v>
      </c>
      <c r="AJ1117" s="7">
        <f t="shared" si="23"/>
        <v>2.934122313</v>
      </c>
      <c r="AK1117" s="7">
        <f t="shared" si="24"/>
        <v>1.016809714</v>
      </c>
      <c r="AL1117" s="7">
        <f t="shared" si="25"/>
        <v>1.21755886</v>
      </c>
    </row>
    <row r="1118" ht="15.75" customHeight="1">
      <c r="A1118" s="5">
        <v>18.34</v>
      </c>
      <c r="B1118" s="5" t="str">
        <f t="shared" si="1"/>
        <v>sangat baik</v>
      </c>
      <c r="C1118" s="5">
        <v>40.0</v>
      </c>
      <c r="D1118" s="5"/>
      <c r="E1118" s="7">
        <v>0.0284</v>
      </c>
      <c r="F1118" s="5">
        <v>0.045299999</v>
      </c>
      <c r="G1118" s="5">
        <v>0.0612</v>
      </c>
      <c r="H1118" s="5">
        <v>0.064000003</v>
      </c>
      <c r="I1118" s="5">
        <v>0.027799999</v>
      </c>
      <c r="J1118" s="5">
        <v>0.0285</v>
      </c>
      <c r="K1118" s="5">
        <v>0.022500001</v>
      </c>
      <c r="L1118" s="5">
        <v>0.0185</v>
      </c>
      <c r="M1118" s="5">
        <v>0.0077</v>
      </c>
      <c r="N1118" s="5">
        <v>0.007</v>
      </c>
      <c r="O1118" s="7">
        <f t="shared" si="2"/>
        <v>-0.4623655739</v>
      </c>
      <c r="P1118" s="7">
        <f t="shared" si="3"/>
        <v>0.3362831563</v>
      </c>
      <c r="Q1118" s="7">
        <f t="shared" si="4"/>
        <v>0.4900662421</v>
      </c>
      <c r="R1118" s="7">
        <f t="shared" si="5"/>
        <v>0.5254237449</v>
      </c>
      <c r="S1118" s="7">
        <f t="shared" si="6"/>
        <v>0.5016949321</v>
      </c>
      <c r="T1118" s="7">
        <f t="shared" si="7"/>
        <v>0.5132450492</v>
      </c>
      <c r="U1118" s="7">
        <f t="shared" si="8"/>
        <v>0.7094339568</v>
      </c>
      <c r="V1118" s="8">
        <f t="shared" si="9"/>
        <v>0.7323135704</v>
      </c>
      <c r="W1118" s="7">
        <f t="shared" si="10"/>
        <v>0.7189292489</v>
      </c>
      <c r="X1118" s="9">
        <f t="shared" si="11"/>
        <v>0.7226415042</v>
      </c>
      <c r="Y1118" s="7">
        <f t="shared" si="12"/>
        <v>0.1492957854</v>
      </c>
      <c r="Z1118" s="7">
        <f t="shared" si="13"/>
        <v>3.526489916</v>
      </c>
      <c r="AA1118" s="7">
        <f t="shared" si="14"/>
        <v>3.610169335</v>
      </c>
      <c r="AB1118" s="7">
        <f t="shared" si="15"/>
        <v>0.1235999958</v>
      </c>
      <c r="AC1118" s="9">
        <f t="shared" si="16"/>
        <v>0.1283249958</v>
      </c>
      <c r="AD1118" s="9">
        <f t="shared" si="17"/>
        <v>0.1255249958</v>
      </c>
      <c r="AE1118" s="9">
        <f t="shared" si="18"/>
        <v>0.1263999958</v>
      </c>
      <c r="AF1118" s="7">
        <f t="shared" si="19"/>
        <v>0.3676470752</v>
      </c>
      <c r="AG1118" s="7">
        <f t="shared" si="20"/>
        <v>27.33605437</v>
      </c>
      <c r="AH1118" s="7">
        <f t="shared" si="21"/>
        <v>31.84212485</v>
      </c>
      <c r="AI1118" s="7">
        <f t="shared" si="22"/>
        <v>23.60730935</v>
      </c>
      <c r="AJ1118" s="7">
        <f t="shared" si="23"/>
        <v>7.84188459</v>
      </c>
      <c r="AK1118" s="7">
        <f t="shared" si="24"/>
        <v>1.350993407</v>
      </c>
      <c r="AL1118" s="7">
        <f t="shared" si="25"/>
        <v>2.154929577</v>
      </c>
    </row>
    <row r="1119" ht="15.75" customHeight="1">
      <c r="A1119" s="5">
        <v>18.34</v>
      </c>
      <c r="B1119" s="5" t="str">
        <f t="shared" si="1"/>
        <v>sangat baik</v>
      </c>
      <c r="C1119" s="5">
        <v>40.0</v>
      </c>
      <c r="D1119" s="5"/>
      <c r="E1119" s="7">
        <v>0.03765</v>
      </c>
      <c r="F1119" s="5">
        <v>0.033799998</v>
      </c>
      <c r="G1119" s="5">
        <v>0.00795</v>
      </c>
      <c r="H1119" s="5">
        <v>0.00625</v>
      </c>
      <c r="I1119" s="5">
        <v>0.0057</v>
      </c>
      <c r="J1119" s="5">
        <v>0.0066</v>
      </c>
      <c r="K1119" s="5">
        <v>0.00445</v>
      </c>
      <c r="L1119" s="5">
        <v>0.0041</v>
      </c>
      <c r="M1119" s="5">
        <v>0.003</v>
      </c>
      <c r="N1119" s="5">
        <v>0.00265</v>
      </c>
      <c r="O1119" s="7">
        <f t="shared" si="2"/>
        <v>-0.2822580645</v>
      </c>
      <c r="P1119" s="7">
        <f t="shared" si="3"/>
        <v>0.7673202493</v>
      </c>
      <c r="Q1119" s="7">
        <f t="shared" si="4"/>
        <v>0.1946308725</v>
      </c>
      <c r="R1119" s="7">
        <f t="shared" si="5"/>
        <v>0.2535211268</v>
      </c>
      <c r="S1119" s="7">
        <f t="shared" si="6"/>
        <v>0.2042253521</v>
      </c>
      <c r="T1119" s="7">
        <f t="shared" si="7"/>
        <v>0.2416107383</v>
      </c>
      <c r="U1119" s="7">
        <f t="shared" si="8"/>
        <v>0.8369565129</v>
      </c>
      <c r="V1119" s="8">
        <f t="shared" si="9"/>
        <v>0.8545953281</v>
      </c>
      <c r="W1119" s="7">
        <f t="shared" si="10"/>
        <v>0.8449931328</v>
      </c>
      <c r="X1119" s="9">
        <f t="shared" si="11"/>
        <v>0.846467383</v>
      </c>
      <c r="Y1119" s="7">
        <f t="shared" si="12"/>
        <v>-0.6191616584</v>
      </c>
      <c r="Z1119" s="7">
        <f t="shared" si="13"/>
        <v>5.604026577</v>
      </c>
      <c r="AA1119" s="7">
        <f t="shared" si="14"/>
        <v>5.880281408</v>
      </c>
      <c r="AB1119" s="7">
        <f t="shared" si="15"/>
        <v>0.113837492</v>
      </c>
      <c r="AC1119" s="9">
        <f t="shared" si="16"/>
        <v>0.116199992</v>
      </c>
      <c r="AD1119" s="9">
        <f t="shared" si="17"/>
        <v>0.114799992</v>
      </c>
      <c r="AE1119" s="9">
        <f t="shared" si="18"/>
        <v>0.115237492</v>
      </c>
      <c r="AF1119" s="7">
        <f t="shared" si="19"/>
        <v>0.5597484277</v>
      </c>
      <c r="AG1119" s="7">
        <f t="shared" si="20"/>
        <v>8.593994725</v>
      </c>
      <c r="AH1119" s="7">
        <f t="shared" si="21"/>
        <v>9.720979392</v>
      </c>
      <c r="AI1119" s="7">
        <f t="shared" si="22"/>
        <v>3.242971534</v>
      </c>
      <c r="AJ1119" s="7">
        <f t="shared" si="23"/>
        <v>0.6166371206</v>
      </c>
      <c r="AK1119" s="7">
        <f t="shared" si="24"/>
        <v>0.2352071145</v>
      </c>
      <c r="AL1119" s="7">
        <f t="shared" si="25"/>
        <v>0.2111553785</v>
      </c>
    </row>
    <row r="1120" ht="15.75" customHeight="1">
      <c r="A1120" s="5">
        <v>18.31</v>
      </c>
      <c r="B1120" s="5" t="str">
        <f t="shared" si="1"/>
        <v>sangat baik</v>
      </c>
      <c r="C1120" s="5">
        <v>40.0</v>
      </c>
      <c r="D1120" s="5"/>
      <c r="E1120" s="7">
        <v>0.051449999</v>
      </c>
      <c r="F1120" s="5">
        <v>0.07265</v>
      </c>
      <c r="G1120" s="5">
        <v>0.088600002</v>
      </c>
      <c r="H1120" s="5">
        <v>0.083400004</v>
      </c>
      <c r="I1120" s="5">
        <v>0.043049999</v>
      </c>
      <c r="J1120" s="5">
        <v>0.043049999</v>
      </c>
      <c r="K1120" s="5">
        <v>0.033849999</v>
      </c>
      <c r="L1120" s="5">
        <v>0.031849999</v>
      </c>
      <c r="M1120" s="5">
        <v>0.01935</v>
      </c>
      <c r="N1120" s="5">
        <v>0.0188</v>
      </c>
      <c r="O1120" s="7">
        <f t="shared" si="2"/>
        <v>-0.4471212948</v>
      </c>
      <c r="P1120" s="7">
        <f t="shared" si="3"/>
        <v>0.3643192616</v>
      </c>
      <c r="Q1120" s="7">
        <f t="shared" si="4"/>
        <v>0.2725563773</v>
      </c>
      <c r="R1120" s="7">
        <f t="shared" si="5"/>
        <v>0.285849939</v>
      </c>
      <c r="S1120" s="7">
        <f t="shared" si="6"/>
        <v>0.275403595</v>
      </c>
      <c r="T1120" s="7">
        <f t="shared" si="7"/>
        <v>0.2828947234</v>
      </c>
      <c r="U1120" s="7">
        <f t="shared" si="8"/>
        <v>0.5793478261</v>
      </c>
      <c r="V1120" s="8">
        <f t="shared" si="9"/>
        <v>0.5888463641</v>
      </c>
      <c r="W1120" s="7">
        <f t="shared" si="10"/>
        <v>0.5828321487</v>
      </c>
      <c r="X1120" s="9">
        <f t="shared" si="11"/>
        <v>0.585326087</v>
      </c>
      <c r="Y1120" s="7">
        <f t="shared" si="12"/>
        <v>0.09891473986</v>
      </c>
      <c r="Z1120" s="7">
        <f t="shared" si="13"/>
        <v>3.031015132</v>
      </c>
      <c r="AA1120" s="7">
        <f t="shared" si="14"/>
        <v>3.062678159</v>
      </c>
      <c r="AB1120" s="7">
        <f t="shared" si="15"/>
        <v>0.1515250003</v>
      </c>
      <c r="AC1120" s="9">
        <f t="shared" si="16"/>
        <v>0.1552375003</v>
      </c>
      <c r="AD1120" s="9">
        <f t="shared" si="17"/>
        <v>0.1530375003</v>
      </c>
      <c r="AE1120" s="9">
        <f t="shared" si="18"/>
        <v>0.1537250003</v>
      </c>
      <c r="AF1120" s="7">
        <f t="shared" si="19"/>
        <v>0.3820541562</v>
      </c>
      <c r="AG1120" s="7">
        <f t="shared" si="20"/>
        <v>25.74724471</v>
      </c>
      <c r="AH1120" s="7">
        <f t="shared" si="21"/>
        <v>58.63374373</v>
      </c>
      <c r="AI1120" s="7">
        <f t="shared" si="22"/>
        <v>41.31650478</v>
      </c>
      <c r="AJ1120" s="7">
        <f t="shared" si="23"/>
        <v>29.01944964</v>
      </c>
      <c r="AK1120" s="7">
        <f t="shared" si="24"/>
        <v>1.219545795</v>
      </c>
      <c r="AL1120" s="7">
        <f t="shared" si="25"/>
        <v>1.722060325</v>
      </c>
    </row>
    <row r="1121" ht="15.75" customHeight="1">
      <c r="A1121" s="5">
        <v>18.3</v>
      </c>
      <c r="B1121" s="5" t="str">
        <f t="shared" si="1"/>
        <v>sangat baik</v>
      </c>
      <c r="C1121" s="5">
        <v>50.0</v>
      </c>
      <c r="D1121" s="5"/>
      <c r="E1121" s="7">
        <v>0.027000001</v>
      </c>
      <c r="F1121" s="5">
        <v>0.047800001</v>
      </c>
      <c r="G1121" s="5">
        <v>0.050500002</v>
      </c>
      <c r="H1121" s="5">
        <v>0.040899999</v>
      </c>
      <c r="I1121" s="5">
        <v>0.0116</v>
      </c>
      <c r="J1121" s="5">
        <v>0.0138</v>
      </c>
      <c r="K1121" s="5">
        <v>0.0111</v>
      </c>
      <c r="L1121" s="5">
        <v>0.0065</v>
      </c>
      <c r="M1121" s="5">
        <v>0.0019</v>
      </c>
      <c r="N1121" s="5">
        <v>0.0015</v>
      </c>
      <c r="O1121" s="7">
        <f t="shared" si="2"/>
        <v>-0.6396104013</v>
      </c>
      <c r="P1121" s="7">
        <f t="shared" si="3"/>
        <v>0.6230899894</v>
      </c>
      <c r="Q1121" s="7">
        <f t="shared" si="4"/>
        <v>0.7076923077</v>
      </c>
      <c r="R1121" s="7">
        <f t="shared" si="5"/>
        <v>0.7619047619</v>
      </c>
      <c r="S1121" s="7">
        <f t="shared" si="6"/>
        <v>0.7301587302</v>
      </c>
      <c r="T1121" s="7">
        <f t="shared" si="7"/>
        <v>0.7384615385</v>
      </c>
      <c r="U1121" s="7">
        <f t="shared" si="8"/>
        <v>0.923541249</v>
      </c>
      <c r="V1121" s="8">
        <f t="shared" si="9"/>
        <v>0.9391480743</v>
      </c>
      <c r="W1121" s="7">
        <f t="shared" si="10"/>
        <v>0.9310344842</v>
      </c>
      <c r="X1121" s="9">
        <f t="shared" si="11"/>
        <v>0.9315895386</v>
      </c>
      <c r="Y1121" s="7">
        <f t="shared" si="12"/>
        <v>0.02746694728</v>
      </c>
      <c r="Z1121" s="7">
        <f t="shared" si="13"/>
        <v>7.561538692</v>
      </c>
      <c r="AA1121" s="7">
        <f t="shared" si="14"/>
        <v>7.80158754</v>
      </c>
      <c r="AB1121" s="7">
        <f t="shared" si="15"/>
        <v>0.175600004</v>
      </c>
      <c r="AC1121" s="9">
        <f t="shared" si="16"/>
        <v>0.178300004</v>
      </c>
      <c r="AD1121" s="9">
        <f t="shared" si="17"/>
        <v>0.176700004</v>
      </c>
      <c r="AE1121" s="9">
        <f t="shared" si="18"/>
        <v>0.177200004</v>
      </c>
      <c r="AF1121" s="7">
        <f t="shared" si="19"/>
        <v>0.2198019715</v>
      </c>
      <c r="AG1121" s="7">
        <f t="shared" si="20"/>
        <v>25.2899635</v>
      </c>
      <c r="AH1121" s="7">
        <f t="shared" si="21"/>
        <v>25.0876403</v>
      </c>
      <c r="AI1121" s="7">
        <f t="shared" si="22"/>
        <v>8.823439988</v>
      </c>
      <c r="AJ1121" s="7">
        <f t="shared" si="23"/>
        <v>4.704411955</v>
      </c>
      <c r="AK1121" s="7">
        <f t="shared" si="24"/>
        <v>1.056485375</v>
      </c>
      <c r="AL1121" s="7">
        <f t="shared" si="25"/>
        <v>1.870370375</v>
      </c>
    </row>
    <row r="1122" ht="15.75" customHeight="1">
      <c r="A1122" s="5">
        <v>18.3</v>
      </c>
      <c r="B1122" s="5" t="str">
        <f t="shared" si="1"/>
        <v>sangat baik</v>
      </c>
      <c r="C1122" s="5">
        <v>40.0</v>
      </c>
      <c r="D1122" s="5"/>
      <c r="E1122" s="7">
        <v>0.027766667</v>
      </c>
      <c r="F1122" s="5">
        <v>0.017100001</v>
      </c>
      <c r="G1122" s="5">
        <v>0.0054</v>
      </c>
      <c r="H1122" s="5">
        <v>0.004666667</v>
      </c>
      <c r="I1122" s="5">
        <v>0.003666667</v>
      </c>
      <c r="J1122" s="5">
        <v>0.0053</v>
      </c>
      <c r="K1122" s="5">
        <v>0.004333333</v>
      </c>
      <c r="L1122" s="5">
        <v>0.004166667</v>
      </c>
      <c r="M1122" s="5">
        <v>0.005666667</v>
      </c>
      <c r="N1122" s="5">
        <v>0.004833333</v>
      </c>
      <c r="O1122" s="7">
        <f t="shared" si="2"/>
        <v>-0.1095890791</v>
      </c>
      <c r="P1122" s="7">
        <f t="shared" si="3"/>
        <v>0.5956454558</v>
      </c>
      <c r="Q1122" s="7">
        <f t="shared" si="4"/>
        <v>-0.1333334</v>
      </c>
      <c r="R1122" s="7">
        <f t="shared" si="5"/>
        <v>-0.05454545851</v>
      </c>
      <c r="S1122" s="7">
        <f t="shared" si="6"/>
        <v>-0.1454546288</v>
      </c>
      <c r="T1122" s="7">
        <f t="shared" si="7"/>
        <v>-0.05</v>
      </c>
      <c r="U1122" s="7">
        <f t="shared" si="8"/>
        <v>0.5021961931</v>
      </c>
      <c r="V1122" s="8">
        <f t="shared" si="9"/>
        <v>0.5592705605</v>
      </c>
      <c r="W1122" s="7">
        <f t="shared" si="10"/>
        <v>0.5212766103</v>
      </c>
      <c r="X1122" s="9">
        <f t="shared" si="11"/>
        <v>0.5387994414</v>
      </c>
      <c r="Y1122" s="7">
        <f t="shared" si="12"/>
        <v>-0.5200000213</v>
      </c>
      <c r="Z1122" s="7">
        <f t="shared" si="13"/>
        <v>2.2500001</v>
      </c>
      <c r="AA1122" s="7">
        <f t="shared" si="14"/>
        <v>2.454545742</v>
      </c>
      <c r="AB1122" s="7">
        <f t="shared" si="15"/>
        <v>0.0290666685</v>
      </c>
      <c r="AC1122" s="9">
        <f t="shared" si="16"/>
        <v>0.034691673</v>
      </c>
      <c r="AD1122" s="9">
        <f t="shared" si="17"/>
        <v>0.031358337</v>
      </c>
      <c r="AE1122" s="9">
        <f t="shared" si="18"/>
        <v>0.0324000045</v>
      </c>
      <c r="AF1122" s="7">
        <f t="shared" si="19"/>
        <v>0.8024690741</v>
      </c>
      <c r="AG1122" s="7">
        <f t="shared" si="20"/>
        <v>8.847567797</v>
      </c>
      <c r="AH1122" s="7">
        <f t="shared" si="21"/>
        <v>9.184046346</v>
      </c>
      <c r="AI1122" s="7">
        <f t="shared" si="22"/>
        <v>2.408043739</v>
      </c>
      <c r="AJ1122" s="7">
        <f t="shared" si="23"/>
        <v>0.5459380271</v>
      </c>
      <c r="AK1122" s="7">
        <f t="shared" si="24"/>
        <v>0.3157894552</v>
      </c>
      <c r="AL1122" s="7">
        <f t="shared" si="25"/>
        <v>0.1944777888</v>
      </c>
    </row>
    <row r="1123" ht="15.75" customHeight="1">
      <c r="A1123" s="5">
        <v>18.3</v>
      </c>
      <c r="B1123" s="5" t="str">
        <f t="shared" si="1"/>
        <v>sangat baik</v>
      </c>
      <c r="C1123" s="5">
        <v>40.0</v>
      </c>
      <c r="D1123" s="5"/>
      <c r="E1123" s="7">
        <v>0.064800002</v>
      </c>
      <c r="F1123" s="5">
        <v>0.081799999</v>
      </c>
      <c r="G1123" s="5">
        <v>0.035999998</v>
      </c>
      <c r="H1123" s="5">
        <v>0.025900001</v>
      </c>
      <c r="I1123" s="5">
        <v>0.0136</v>
      </c>
      <c r="J1123" s="5">
        <v>0.0164</v>
      </c>
      <c r="K1123" s="5">
        <v>0.016899999</v>
      </c>
      <c r="L1123" s="5">
        <v>0.0125</v>
      </c>
      <c r="M1123" s="5">
        <v>0.0096</v>
      </c>
      <c r="N1123" s="5">
        <v>0.0072</v>
      </c>
      <c r="O1123" s="7">
        <f t="shared" si="2"/>
        <v>-0.3610586027</v>
      </c>
      <c r="P1123" s="7">
        <f t="shared" si="3"/>
        <v>0.657548139</v>
      </c>
      <c r="Q1123" s="7">
        <f t="shared" si="4"/>
        <v>0.2754716708</v>
      </c>
      <c r="R1123" s="7">
        <f t="shared" si="5"/>
        <v>0.4024896018</v>
      </c>
      <c r="S1123" s="7">
        <f t="shared" si="6"/>
        <v>0.3029045354</v>
      </c>
      <c r="T1123" s="7">
        <f t="shared" si="7"/>
        <v>0.3660377119</v>
      </c>
      <c r="U1123" s="7">
        <f t="shared" si="8"/>
        <v>0.7899343522</v>
      </c>
      <c r="V1123" s="8">
        <f t="shared" si="9"/>
        <v>0.8382022454</v>
      </c>
      <c r="W1123" s="7">
        <f t="shared" si="10"/>
        <v>0.8112359529</v>
      </c>
      <c r="X1123" s="9">
        <f t="shared" si="11"/>
        <v>0.8161925582</v>
      </c>
      <c r="Y1123" s="7">
        <f t="shared" si="12"/>
        <v>-0.3887945855</v>
      </c>
      <c r="Z1123" s="7">
        <f t="shared" si="13"/>
        <v>4.445283073</v>
      </c>
      <c r="AA1123" s="7">
        <f t="shared" si="14"/>
        <v>4.887966883</v>
      </c>
      <c r="AB1123" s="7">
        <f t="shared" si="15"/>
        <v>0.2581749963</v>
      </c>
      <c r="AC1123" s="9">
        <f t="shared" si="16"/>
        <v>0.2743749963</v>
      </c>
      <c r="AD1123" s="9">
        <f t="shared" si="17"/>
        <v>0.2647749963</v>
      </c>
      <c r="AE1123" s="9">
        <f t="shared" si="18"/>
        <v>0.2677749963</v>
      </c>
      <c r="AF1123" s="7">
        <f t="shared" si="19"/>
        <v>0.4694444427</v>
      </c>
      <c r="AG1123" s="7">
        <f t="shared" si="20"/>
        <v>13.14536029</v>
      </c>
      <c r="AH1123" s="7">
        <f t="shared" si="21"/>
        <v>18.16124081</v>
      </c>
      <c r="AI1123" s="7">
        <f t="shared" si="22"/>
        <v>11.15231731</v>
      </c>
      <c r="AJ1123" s="7">
        <f t="shared" si="23"/>
        <v>2.353851897</v>
      </c>
      <c r="AK1123" s="7">
        <f t="shared" si="24"/>
        <v>0.4400977804</v>
      </c>
      <c r="AL1123" s="7">
        <f t="shared" si="25"/>
        <v>0.5555555075</v>
      </c>
    </row>
    <row r="1124" ht="15.75" customHeight="1">
      <c r="A1124" s="5">
        <v>18.3</v>
      </c>
      <c r="B1124" s="5" t="str">
        <f t="shared" si="1"/>
        <v>sangat baik</v>
      </c>
      <c r="C1124" s="5">
        <v>40.0</v>
      </c>
      <c r="D1124" s="5"/>
      <c r="E1124" s="7">
        <v>0.0361</v>
      </c>
      <c r="F1124" s="5">
        <v>0.0239</v>
      </c>
      <c r="G1124" s="5">
        <v>0.0098</v>
      </c>
      <c r="H1124" s="5">
        <v>0.0121</v>
      </c>
      <c r="I1124" s="5">
        <v>0.0122</v>
      </c>
      <c r="J1124" s="5">
        <v>0.017200001</v>
      </c>
      <c r="K1124" s="5">
        <v>0.0128</v>
      </c>
      <c r="L1124" s="5">
        <v>0.0136</v>
      </c>
      <c r="M1124" s="5">
        <v>0.0078</v>
      </c>
      <c r="N1124" s="5">
        <v>0.0054</v>
      </c>
      <c r="O1124" s="7">
        <f t="shared" si="2"/>
        <v>0.1327433628</v>
      </c>
      <c r="P1124" s="7">
        <f t="shared" si="3"/>
        <v>0.3024523161</v>
      </c>
      <c r="Q1124" s="7">
        <f t="shared" si="4"/>
        <v>0.2427184466</v>
      </c>
      <c r="R1124" s="7">
        <f t="shared" si="5"/>
        <v>0.4065934066</v>
      </c>
      <c r="S1124" s="7">
        <f t="shared" si="6"/>
        <v>0.2747252747</v>
      </c>
      <c r="T1124" s="7">
        <f t="shared" si="7"/>
        <v>0.359223301</v>
      </c>
      <c r="U1124" s="7">
        <f t="shared" si="8"/>
        <v>0.5078864353</v>
      </c>
      <c r="V1124" s="8">
        <f t="shared" si="9"/>
        <v>0.6313993174</v>
      </c>
      <c r="W1124" s="7">
        <f t="shared" si="10"/>
        <v>0.5494880546</v>
      </c>
      <c r="X1124" s="9">
        <f t="shared" si="11"/>
        <v>0.5835962145</v>
      </c>
      <c r="Y1124" s="7">
        <f t="shared" si="12"/>
        <v>-0.4183976261</v>
      </c>
      <c r="Z1124" s="7">
        <f t="shared" si="13"/>
        <v>1.63592233</v>
      </c>
      <c r="AA1124" s="7">
        <f t="shared" si="14"/>
        <v>1.851648352</v>
      </c>
      <c r="AB1124" s="7">
        <f t="shared" si="15"/>
        <v>0.03975</v>
      </c>
      <c r="AC1124" s="9">
        <f t="shared" si="16"/>
        <v>0.05595</v>
      </c>
      <c r="AD1124" s="9">
        <f t="shared" si="17"/>
        <v>0.04635</v>
      </c>
      <c r="AE1124" s="9">
        <f t="shared" si="18"/>
        <v>0.04935</v>
      </c>
      <c r="AF1124" s="7">
        <f t="shared" si="19"/>
        <v>1.306122449</v>
      </c>
      <c r="AG1124" s="7">
        <f t="shared" si="20"/>
        <v>9.843580671</v>
      </c>
      <c r="AH1124" s="7">
        <f t="shared" si="21"/>
        <v>10.13006394</v>
      </c>
      <c r="AI1124" s="7">
        <f t="shared" si="22"/>
        <v>11.89690936</v>
      </c>
      <c r="AJ1124" s="7">
        <f t="shared" si="23"/>
        <v>0.6735939396</v>
      </c>
      <c r="AK1124" s="7">
        <f t="shared" si="24"/>
        <v>0.410041841</v>
      </c>
      <c r="AL1124" s="7">
        <f t="shared" si="25"/>
        <v>0.271468144</v>
      </c>
    </row>
    <row r="1125" ht="15.75" customHeight="1">
      <c r="A1125" s="5">
        <v>18.3</v>
      </c>
      <c r="B1125" s="5" t="str">
        <f t="shared" si="1"/>
        <v>sangat baik</v>
      </c>
      <c r="C1125" s="5">
        <v>40.0</v>
      </c>
      <c r="D1125" s="5"/>
      <c r="E1125" s="7">
        <v>0.0348</v>
      </c>
      <c r="F1125" s="5">
        <v>0.020099999</v>
      </c>
      <c r="G1125" s="5">
        <v>0.0111</v>
      </c>
      <c r="H1125" s="5">
        <v>0.0107</v>
      </c>
      <c r="I1125" s="5">
        <v>0.0098</v>
      </c>
      <c r="J1125" s="5">
        <v>0.0106</v>
      </c>
      <c r="K1125" s="5">
        <v>0.0066</v>
      </c>
      <c r="L1125" s="5">
        <v>0.0084</v>
      </c>
      <c r="M1125" s="5">
        <v>0.0068</v>
      </c>
      <c r="N1125" s="5">
        <v>0.006</v>
      </c>
      <c r="O1125" s="7">
        <f t="shared" si="2"/>
        <v>-0.2542372881</v>
      </c>
      <c r="P1125" s="7">
        <f t="shared" si="3"/>
        <v>0.505617959</v>
      </c>
      <c r="Q1125" s="7">
        <f t="shared" si="4"/>
        <v>-0.01492537313</v>
      </c>
      <c r="R1125" s="7">
        <f t="shared" si="5"/>
        <v>0.04761904762</v>
      </c>
      <c r="S1125" s="7">
        <f t="shared" si="6"/>
        <v>-0.01587301587</v>
      </c>
      <c r="T1125" s="7">
        <f t="shared" si="7"/>
        <v>0.0447761194</v>
      </c>
      <c r="U1125" s="7">
        <f t="shared" si="8"/>
        <v>0.494423773</v>
      </c>
      <c r="V1125" s="8">
        <f t="shared" si="9"/>
        <v>0.5402298674</v>
      </c>
      <c r="W1125" s="7">
        <f t="shared" si="10"/>
        <v>0.5095785253</v>
      </c>
      <c r="X1125" s="9">
        <f t="shared" si="11"/>
        <v>0.5241635511</v>
      </c>
      <c r="Y1125" s="7">
        <f t="shared" si="12"/>
        <v>-0.2884615157</v>
      </c>
      <c r="Z1125" s="7">
        <f t="shared" si="13"/>
        <v>2.328358134</v>
      </c>
      <c r="AA1125" s="7">
        <f t="shared" si="14"/>
        <v>2.476190397</v>
      </c>
      <c r="AB1125" s="7">
        <f t="shared" si="15"/>
        <v>0.032849996</v>
      </c>
      <c r="AC1125" s="9">
        <f t="shared" si="16"/>
        <v>0.038249996</v>
      </c>
      <c r="AD1125" s="9">
        <f t="shared" si="17"/>
        <v>0.035049996</v>
      </c>
      <c r="AE1125" s="9">
        <f t="shared" si="18"/>
        <v>0.036049996</v>
      </c>
      <c r="AF1125" s="7">
        <f t="shared" si="19"/>
        <v>0.5945945946</v>
      </c>
      <c r="AG1125" s="7">
        <f t="shared" si="20"/>
        <v>10.72404438</v>
      </c>
      <c r="AH1125" s="7">
        <f t="shared" si="21"/>
        <v>10.42778541</v>
      </c>
      <c r="AI1125" s="7">
        <f t="shared" si="22"/>
        <v>6.16825153</v>
      </c>
      <c r="AJ1125" s="7">
        <f t="shared" si="23"/>
        <v>0.716736999</v>
      </c>
      <c r="AK1125" s="7">
        <f t="shared" si="24"/>
        <v>0.5522388334</v>
      </c>
      <c r="AL1125" s="7">
        <f t="shared" si="25"/>
        <v>0.3189655172</v>
      </c>
    </row>
    <row r="1126" ht="15.75" customHeight="1">
      <c r="A1126" s="5">
        <v>18.23</v>
      </c>
      <c r="B1126" s="5" t="str">
        <f t="shared" si="1"/>
        <v>sangat baik</v>
      </c>
      <c r="C1126" s="5">
        <v>40.0</v>
      </c>
      <c r="D1126" s="5"/>
      <c r="E1126" s="5">
        <v>0.07925</v>
      </c>
      <c r="F1126" s="5">
        <v>0.090599999</v>
      </c>
      <c r="G1126" s="5">
        <v>0.084849998</v>
      </c>
      <c r="H1126" s="5">
        <v>0.086199999</v>
      </c>
      <c r="I1126" s="5">
        <v>0.076650001</v>
      </c>
      <c r="J1126" s="5">
        <v>0.081699997</v>
      </c>
      <c r="K1126" s="5">
        <v>0.067599997</v>
      </c>
      <c r="L1126" s="5">
        <v>0.080799997</v>
      </c>
      <c r="M1126" s="5">
        <v>0.073150001</v>
      </c>
      <c r="N1126" s="5">
        <v>0.072300002</v>
      </c>
      <c r="O1126" s="7">
        <f t="shared" si="2"/>
        <v>-0.1131518633</v>
      </c>
      <c r="P1126" s="7">
        <f t="shared" si="3"/>
        <v>0.1453856042</v>
      </c>
      <c r="Q1126" s="7">
        <f t="shared" si="4"/>
        <v>-0.03943164532</v>
      </c>
      <c r="R1126" s="7">
        <f t="shared" si="5"/>
        <v>-0.03359546128</v>
      </c>
      <c r="S1126" s="7">
        <f t="shared" si="6"/>
        <v>-0.03967122259</v>
      </c>
      <c r="T1126" s="7">
        <f t="shared" si="7"/>
        <v>-0.03339257596</v>
      </c>
      <c r="U1126" s="7">
        <f t="shared" si="8"/>
        <v>0.1065648733</v>
      </c>
      <c r="V1126" s="8">
        <f t="shared" si="9"/>
        <v>0.1123388391</v>
      </c>
      <c r="W1126" s="7">
        <f t="shared" si="10"/>
        <v>0.1071209202</v>
      </c>
      <c r="X1126" s="9">
        <f t="shared" si="11"/>
        <v>0.1117557069</v>
      </c>
      <c r="Y1126" s="7">
        <f t="shared" si="12"/>
        <v>-0.03277287602</v>
      </c>
      <c r="Z1126" s="7">
        <f t="shared" si="13"/>
        <v>1.246536408</v>
      </c>
      <c r="AA1126" s="7">
        <f t="shared" si="14"/>
        <v>1.254110066</v>
      </c>
      <c r="AB1126" s="7">
        <f t="shared" si="15"/>
        <v>-0.14826251</v>
      </c>
      <c r="AC1126" s="9">
        <f t="shared" si="16"/>
        <v>-0.1425250168</v>
      </c>
      <c r="AD1126" s="9">
        <f t="shared" si="17"/>
        <v>-0.1459250128</v>
      </c>
      <c r="AE1126" s="9">
        <f t="shared" si="18"/>
        <v>-0.144862514</v>
      </c>
      <c r="AF1126" s="7">
        <f t="shared" si="19"/>
        <v>0.7967000424</v>
      </c>
      <c r="AG1126" s="7">
        <f t="shared" si="20"/>
        <v>19.57063663</v>
      </c>
      <c r="AH1126" s="7">
        <f t="shared" si="21"/>
        <v>53.9336007</v>
      </c>
      <c r="AI1126" s="7">
        <f t="shared" si="22"/>
        <v>98.56150469</v>
      </c>
      <c r="AJ1126" s="7">
        <f t="shared" si="23"/>
        <v>24.26135709</v>
      </c>
      <c r="AK1126" s="7">
        <f t="shared" si="24"/>
        <v>0.9365342046</v>
      </c>
      <c r="AL1126" s="7">
        <f t="shared" si="25"/>
        <v>1.070662435</v>
      </c>
    </row>
    <row r="1127" ht="15.75" customHeight="1">
      <c r="A1127" s="5">
        <v>18.2</v>
      </c>
      <c r="B1127" s="5" t="str">
        <f t="shared" si="1"/>
        <v>sangat baik</v>
      </c>
      <c r="C1127" s="5">
        <v>40.0</v>
      </c>
      <c r="D1127" s="7"/>
      <c r="E1127" s="5">
        <v>0.089000002</v>
      </c>
      <c r="F1127" s="5">
        <v>0.088399999</v>
      </c>
      <c r="G1127" s="5">
        <v>0.059099998</v>
      </c>
      <c r="H1127" s="5">
        <v>0.0614</v>
      </c>
      <c r="I1127" s="5">
        <v>0.0535</v>
      </c>
      <c r="J1127" s="5">
        <v>0.057399999</v>
      </c>
      <c r="K1127" s="5">
        <v>0.046999998</v>
      </c>
      <c r="L1127" s="5">
        <v>0.0557</v>
      </c>
      <c r="M1127" s="5">
        <v>0.054099999</v>
      </c>
      <c r="N1127" s="5">
        <v>0.052099999</v>
      </c>
      <c r="O1127" s="7">
        <f t="shared" si="2"/>
        <v>-0.1140433596</v>
      </c>
      <c r="P1127" s="7">
        <f t="shared" si="3"/>
        <v>0.3057607232</v>
      </c>
      <c r="Q1127" s="7">
        <f t="shared" si="4"/>
        <v>-0.0702275095</v>
      </c>
      <c r="R1127" s="7">
        <f t="shared" si="5"/>
        <v>-0.05146318017</v>
      </c>
      <c r="S1127" s="7">
        <f t="shared" si="6"/>
        <v>-0.07164481549</v>
      </c>
      <c r="T1127" s="7">
        <f t="shared" si="7"/>
        <v>-0.05044511525</v>
      </c>
      <c r="U1127" s="7">
        <f t="shared" si="8"/>
        <v>0.2407017578</v>
      </c>
      <c r="V1127" s="8">
        <f t="shared" si="9"/>
        <v>0.258362993</v>
      </c>
      <c r="W1127" s="7">
        <f t="shared" si="10"/>
        <v>0.2441281174</v>
      </c>
      <c r="X1127" s="9">
        <f t="shared" si="11"/>
        <v>0.2547368457</v>
      </c>
      <c r="Y1127" s="7">
        <f t="shared" si="12"/>
        <v>-0.1986440786</v>
      </c>
      <c r="Z1127" s="7">
        <f t="shared" si="13"/>
        <v>1.458951547</v>
      </c>
      <c r="AA1127" s="7">
        <f t="shared" si="14"/>
        <v>1.488395575</v>
      </c>
      <c r="AB1127" s="7">
        <f t="shared" si="15"/>
        <v>-0.02332499675</v>
      </c>
      <c r="AC1127" s="9">
        <f t="shared" si="16"/>
        <v>-0.00982499675</v>
      </c>
      <c r="AD1127" s="9">
        <f t="shared" si="17"/>
        <v>-0.01782499675</v>
      </c>
      <c r="AE1127" s="9">
        <f t="shared" si="18"/>
        <v>-0.01532499675</v>
      </c>
      <c r="AF1127" s="7">
        <f t="shared" si="19"/>
        <v>0.7952622604</v>
      </c>
      <c r="AG1127" s="7">
        <f t="shared" si="20"/>
        <v>14.15321497</v>
      </c>
      <c r="AH1127" s="7">
        <f t="shared" si="21"/>
        <v>30.38649765</v>
      </c>
      <c r="AI1127" s="7">
        <f t="shared" si="22"/>
        <v>61.04715704</v>
      </c>
      <c r="AJ1127" s="7">
        <f t="shared" si="23"/>
        <v>7.093604414</v>
      </c>
      <c r="AK1127" s="7">
        <f t="shared" si="24"/>
        <v>0.6685520211</v>
      </c>
      <c r="AL1127" s="7">
        <f t="shared" si="25"/>
        <v>0.6640449064</v>
      </c>
    </row>
    <row r="1128" ht="15.75" customHeight="1">
      <c r="A1128" s="5">
        <v>18.2</v>
      </c>
      <c r="B1128" s="5" t="str">
        <f t="shared" si="1"/>
        <v>sangat baik</v>
      </c>
      <c r="C1128" s="5">
        <v>40.0</v>
      </c>
      <c r="D1128" s="7"/>
      <c r="E1128" s="5">
        <v>0.014</v>
      </c>
      <c r="F1128" s="5">
        <v>0.034899998</v>
      </c>
      <c r="G1128" s="5">
        <v>0.0176</v>
      </c>
      <c r="H1128" s="5">
        <v>0.0295</v>
      </c>
      <c r="I1128" s="5">
        <v>0.0097</v>
      </c>
      <c r="J1128" s="5">
        <v>0.0102</v>
      </c>
      <c r="K1128" s="5">
        <v>0.0063</v>
      </c>
      <c r="L1128" s="5">
        <v>0.005</v>
      </c>
      <c r="M1128" s="5">
        <v>0.0071</v>
      </c>
      <c r="N1128" s="5">
        <v>0.0063</v>
      </c>
      <c r="O1128" s="7">
        <f t="shared" si="2"/>
        <v>-0.4728033473</v>
      </c>
      <c r="P1128" s="7">
        <f t="shared" si="3"/>
        <v>0.6941747424</v>
      </c>
      <c r="Q1128" s="7">
        <f t="shared" si="4"/>
        <v>-0.05970149254</v>
      </c>
      <c r="R1128" s="7">
        <f t="shared" si="5"/>
        <v>0</v>
      </c>
      <c r="S1128" s="7">
        <f t="shared" si="6"/>
        <v>-0.06349206349</v>
      </c>
      <c r="T1128" s="7">
        <f t="shared" si="7"/>
        <v>0</v>
      </c>
      <c r="U1128" s="7">
        <f t="shared" si="8"/>
        <v>0.6619047458</v>
      </c>
      <c r="V1128" s="8">
        <f t="shared" si="9"/>
        <v>0.6941747424</v>
      </c>
      <c r="W1128" s="7">
        <f t="shared" si="10"/>
        <v>0.6747572658</v>
      </c>
      <c r="X1128" s="9">
        <f t="shared" si="11"/>
        <v>0.6809523658</v>
      </c>
      <c r="Y1128" s="7">
        <f t="shared" si="12"/>
        <v>-0.329523784</v>
      </c>
      <c r="Z1128" s="7">
        <f t="shared" si="13"/>
        <v>3.917910299</v>
      </c>
      <c r="AA1128" s="7">
        <f t="shared" si="14"/>
        <v>4.166666508</v>
      </c>
      <c r="AB1128" s="7">
        <f t="shared" si="15"/>
        <v>0.090099992</v>
      </c>
      <c r="AC1128" s="9">
        <f t="shared" si="16"/>
        <v>0.095499992</v>
      </c>
      <c r="AD1128" s="9">
        <f t="shared" si="17"/>
        <v>0.092299992</v>
      </c>
      <c r="AE1128" s="9">
        <f t="shared" si="18"/>
        <v>0.093299992</v>
      </c>
      <c r="AF1128" s="7">
        <f t="shared" si="19"/>
        <v>0.3579545455</v>
      </c>
      <c r="AG1128" s="7">
        <f t="shared" si="20"/>
        <v>20.48081629</v>
      </c>
      <c r="AH1128" s="7">
        <f t="shared" si="21"/>
        <v>12.05290076</v>
      </c>
      <c r="AI1128" s="7">
        <f t="shared" si="22"/>
        <v>5.854535571</v>
      </c>
      <c r="AJ1128" s="7">
        <f t="shared" si="23"/>
        <v>0.9776155218</v>
      </c>
      <c r="AK1128" s="7">
        <f t="shared" si="24"/>
        <v>0.5042980232</v>
      </c>
      <c r="AL1128" s="7">
        <f t="shared" si="25"/>
        <v>1.257142857</v>
      </c>
    </row>
    <row r="1129" ht="15.75" customHeight="1">
      <c r="A1129" s="5">
        <v>18.2</v>
      </c>
      <c r="B1129" s="5" t="str">
        <f t="shared" si="1"/>
        <v>sangat baik</v>
      </c>
      <c r="C1129" s="5">
        <v>40.0</v>
      </c>
      <c r="D1129" s="7"/>
      <c r="E1129" s="5">
        <v>0.030200001</v>
      </c>
      <c r="F1129" s="5">
        <v>0.0264</v>
      </c>
      <c r="G1129" s="5">
        <v>0.0113</v>
      </c>
      <c r="H1129" s="5">
        <v>0.0121</v>
      </c>
      <c r="I1129" s="5">
        <v>0.0111</v>
      </c>
      <c r="J1129" s="5">
        <v>0.0114</v>
      </c>
      <c r="K1129" s="5">
        <v>0.0071</v>
      </c>
      <c r="L1129" s="5">
        <v>0.0099</v>
      </c>
      <c r="M1129" s="5">
        <v>0.0038</v>
      </c>
      <c r="N1129" s="5">
        <v>0.0032</v>
      </c>
      <c r="O1129" s="7">
        <f t="shared" si="2"/>
        <v>-0.2282608696</v>
      </c>
      <c r="P1129" s="7">
        <f t="shared" si="3"/>
        <v>0.576119403</v>
      </c>
      <c r="Q1129" s="7">
        <f t="shared" si="4"/>
        <v>0.3027522936</v>
      </c>
      <c r="R1129" s="7">
        <f t="shared" si="5"/>
        <v>0.3786407767</v>
      </c>
      <c r="S1129" s="7">
        <f t="shared" si="6"/>
        <v>0.3203883495</v>
      </c>
      <c r="T1129" s="7">
        <f t="shared" si="7"/>
        <v>0.3577981651</v>
      </c>
      <c r="U1129" s="7">
        <f t="shared" si="8"/>
        <v>0.7483443709</v>
      </c>
      <c r="V1129" s="8">
        <f t="shared" si="9"/>
        <v>0.7837837838</v>
      </c>
      <c r="W1129" s="7">
        <f t="shared" si="10"/>
        <v>0.7635135135</v>
      </c>
      <c r="X1129" s="9">
        <f t="shared" si="11"/>
        <v>0.7682119205</v>
      </c>
      <c r="Y1129" s="7">
        <f t="shared" si="12"/>
        <v>-0.400530504</v>
      </c>
      <c r="Z1129" s="7">
        <f t="shared" si="13"/>
        <v>3.458715596</v>
      </c>
      <c r="AA1129" s="7">
        <f t="shared" si="14"/>
        <v>3.660194175</v>
      </c>
      <c r="AB1129" s="7">
        <f t="shared" si="15"/>
        <v>0.078175</v>
      </c>
      <c r="AC1129" s="9">
        <f t="shared" si="16"/>
        <v>0.082225</v>
      </c>
      <c r="AD1129" s="9">
        <f t="shared" si="17"/>
        <v>0.079825</v>
      </c>
      <c r="AE1129" s="9">
        <f t="shared" si="18"/>
        <v>0.080575</v>
      </c>
      <c r="AF1129" s="7">
        <f t="shared" si="19"/>
        <v>0.6283185841</v>
      </c>
      <c r="AG1129" s="7">
        <f t="shared" si="20"/>
        <v>11.81110048</v>
      </c>
      <c r="AH1129" s="7">
        <f t="shared" si="21"/>
        <v>10.47435899</v>
      </c>
      <c r="AI1129" s="7">
        <f t="shared" si="22"/>
        <v>6.808350402</v>
      </c>
      <c r="AJ1129" s="7">
        <f t="shared" si="23"/>
        <v>0.7236153494</v>
      </c>
      <c r="AK1129" s="7">
        <f t="shared" si="24"/>
        <v>0.428030303</v>
      </c>
      <c r="AL1129" s="7">
        <f t="shared" si="25"/>
        <v>0.374172173</v>
      </c>
    </row>
    <row r="1130" ht="15.75" customHeight="1">
      <c r="A1130" s="5">
        <v>18.2</v>
      </c>
      <c r="B1130" s="5" t="str">
        <f t="shared" si="1"/>
        <v>sangat baik</v>
      </c>
      <c r="C1130" s="5">
        <v>40.0</v>
      </c>
      <c r="D1130" s="7"/>
      <c r="E1130" s="5">
        <v>0.035999998</v>
      </c>
      <c r="F1130" s="5">
        <v>0.030999999</v>
      </c>
      <c r="G1130" s="5">
        <v>0.017899999</v>
      </c>
      <c r="H1130" s="5">
        <v>0.017899999</v>
      </c>
      <c r="I1130" s="5">
        <v>0.016100001</v>
      </c>
      <c r="J1130" s="5">
        <v>0.016799999</v>
      </c>
      <c r="K1130" s="5">
        <v>0.015</v>
      </c>
      <c r="L1130" s="5">
        <v>0.016799999</v>
      </c>
      <c r="M1130" s="5">
        <v>0.0147</v>
      </c>
      <c r="N1130" s="5">
        <v>0.015699999</v>
      </c>
      <c r="O1130" s="7">
        <f t="shared" si="2"/>
        <v>-0.08814586894</v>
      </c>
      <c r="P1130" s="7">
        <f t="shared" si="3"/>
        <v>0.3478260728</v>
      </c>
      <c r="Q1130" s="7">
        <f t="shared" si="4"/>
        <v>0.0101010101</v>
      </c>
      <c r="R1130" s="7">
        <f t="shared" si="5"/>
        <v>-0.0228012711</v>
      </c>
      <c r="S1130" s="7">
        <f t="shared" si="6"/>
        <v>0.009771987289</v>
      </c>
      <c r="T1130" s="7">
        <f t="shared" si="7"/>
        <v>-0.0235689899</v>
      </c>
      <c r="U1130" s="7">
        <f t="shared" si="8"/>
        <v>0.3566739465</v>
      </c>
      <c r="V1130" s="8">
        <f t="shared" si="9"/>
        <v>0.3276231404</v>
      </c>
      <c r="W1130" s="7">
        <f t="shared" si="10"/>
        <v>0.3490363961</v>
      </c>
      <c r="X1130" s="9">
        <f t="shared" si="11"/>
        <v>0.3347921299</v>
      </c>
      <c r="Y1130" s="7">
        <f t="shared" si="12"/>
        <v>-0.2678936715</v>
      </c>
      <c r="Z1130" s="7">
        <f t="shared" si="13"/>
        <v>1.646464579</v>
      </c>
      <c r="AA1130" s="7">
        <f t="shared" si="14"/>
        <v>1.592833863</v>
      </c>
      <c r="AB1130" s="7">
        <f t="shared" si="15"/>
        <v>0.021024996</v>
      </c>
      <c r="AC1130" s="9">
        <f t="shared" si="16"/>
        <v>0.01427500275</v>
      </c>
      <c r="AD1130" s="9">
        <f t="shared" si="17"/>
        <v>0.01827499875</v>
      </c>
      <c r="AE1130" s="9">
        <f t="shared" si="18"/>
        <v>0.017025</v>
      </c>
      <c r="AF1130" s="7">
        <f t="shared" si="19"/>
        <v>0.8379888736</v>
      </c>
      <c r="AG1130" s="7">
        <f t="shared" si="20"/>
        <v>13.24388484</v>
      </c>
      <c r="AH1130" s="7">
        <f t="shared" si="21"/>
        <v>12.13373832</v>
      </c>
      <c r="AI1130" s="7">
        <f t="shared" si="22"/>
        <v>11.52302957</v>
      </c>
      <c r="AJ1130" s="7">
        <f t="shared" si="23"/>
        <v>0.9917220912</v>
      </c>
      <c r="AK1130" s="7">
        <f t="shared" si="24"/>
        <v>0.5774193412</v>
      </c>
      <c r="AL1130" s="7">
        <f t="shared" si="25"/>
        <v>0.4972222221</v>
      </c>
    </row>
    <row r="1131" ht="15.75" customHeight="1">
      <c r="A1131" s="5">
        <v>18.2</v>
      </c>
      <c r="B1131" s="5" t="str">
        <f t="shared" si="1"/>
        <v>sangat baik</v>
      </c>
      <c r="C1131" s="5">
        <v>40.0</v>
      </c>
      <c r="D1131" s="7"/>
      <c r="E1131" s="5">
        <v>0.026249999</v>
      </c>
      <c r="F1131" s="5">
        <v>0.021600001</v>
      </c>
      <c r="G1131" s="5">
        <v>0.01115</v>
      </c>
      <c r="H1131" s="5">
        <v>0.01235</v>
      </c>
      <c r="I1131" s="5">
        <v>0.00805</v>
      </c>
      <c r="J1131" s="5">
        <v>0.0076</v>
      </c>
      <c r="K1131" s="5">
        <v>0.0064</v>
      </c>
      <c r="L1131" s="5">
        <v>0.00675</v>
      </c>
      <c r="M1131" s="5">
        <v>0.0129</v>
      </c>
      <c r="N1131" s="5">
        <v>0.01045</v>
      </c>
      <c r="O1131" s="7">
        <f t="shared" si="2"/>
        <v>-0.2706552707</v>
      </c>
      <c r="P1131" s="7">
        <f t="shared" si="3"/>
        <v>0.5428571592</v>
      </c>
      <c r="Q1131" s="7">
        <f t="shared" si="4"/>
        <v>-0.3367875648</v>
      </c>
      <c r="R1131" s="7">
        <f t="shared" si="5"/>
        <v>-0.2403560831</v>
      </c>
      <c r="S1131" s="7">
        <f t="shared" si="6"/>
        <v>-0.3857566766</v>
      </c>
      <c r="T1131" s="7">
        <f t="shared" si="7"/>
        <v>-0.2098445596</v>
      </c>
      <c r="U1131" s="7">
        <f t="shared" si="8"/>
        <v>0.2521739347</v>
      </c>
      <c r="V1131" s="8">
        <f t="shared" si="9"/>
        <v>0.3478939361</v>
      </c>
      <c r="W1131" s="7">
        <f t="shared" si="10"/>
        <v>0.2714508808</v>
      </c>
      <c r="X1131" s="9">
        <f t="shared" si="11"/>
        <v>0.3231884254</v>
      </c>
      <c r="Y1131" s="7">
        <f t="shared" si="12"/>
        <v>-0.3190839903</v>
      </c>
      <c r="Z1131" s="7">
        <f t="shared" si="13"/>
        <v>1.696891244</v>
      </c>
      <c r="AA1131" s="7">
        <f t="shared" si="14"/>
        <v>1.943620237</v>
      </c>
      <c r="AB1131" s="7">
        <f t="shared" si="15"/>
        <v>-0.002274996</v>
      </c>
      <c r="AC1131" s="9">
        <f t="shared" si="16"/>
        <v>0.014262504</v>
      </c>
      <c r="AD1131" s="9">
        <f t="shared" si="17"/>
        <v>0.004462504</v>
      </c>
      <c r="AE1131" s="9">
        <f t="shared" si="18"/>
        <v>0.007525004</v>
      </c>
      <c r="AF1131" s="7">
        <f t="shared" si="19"/>
        <v>0.5739910314</v>
      </c>
      <c r="AG1131" s="7">
        <f t="shared" si="20"/>
        <v>12.71773804</v>
      </c>
      <c r="AH1131" s="7">
        <f t="shared" si="21"/>
        <v>10.43940936</v>
      </c>
      <c r="AI1131" s="7">
        <f t="shared" si="22"/>
        <v>3.927227505</v>
      </c>
      <c r="AJ1131" s="7">
        <f t="shared" si="23"/>
        <v>0.7184504326</v>
      </c>
      <c r="AK1131" s="7">
        <f t="shared" si="24"/>
        <v>0.5162036798</v>
      </c>
      <c r="AL1131" s="7">
        <f t="shared" si="25"/>
        <v>0.4247619209</v>
      </c>
    </row>
    <row r="1132" ht="15.75" customHeight="1">
      <c r="A1132" s="5">
        <v>18.2</v>
      </c>
      <c r="B1132" s="5" t="str">
        <f t="shared" si="1"/>
        <v>sangat baik</v>
      </c>
      <c r="C1132" s="5">
        <v>40.0</v>
      </c>
      <c r="D1132" s="7"/>
      <c r="E1132" s="5">
        <v>0.058699999</v>
      </c>
      <c r="F1132" s="5">
        <v>0.051199999</v>
      </c>
      <c r="G1132" s="5">
        <v>0.040800001</v>
      </c>
      <c r="H1132" s="5">
        <v>0.049600001</v>
      </c>
      <c r="I1132" s="5">
        <v>0.056499999</v>
      </c>
      <c r="J1132" s="5">
        <v>0.0614</v>
      </c>
      <c r="K1132" s="5">
        <v>0.040899999</v>
      </c>
      <c r="L1132" s="5">
        <v>0.064499997</v>
      </c>
      <c r="M1132" s="5">
        <v>0.048900001</v>
      </c>
      <c r="N1132" s="5">
        <v>0.049899999</v>
      </c>
      <c r="O1132" s="7">
        <f t="shared" si="2"/>
        <v>0.001223965728</v>
      </c>
      <c r="P1132" s="7">
        <f t="shared" si="3"/>
        <v>0.1118349644</v>
      </c>
      <c r="Q1132" s="7">
        <f t="shared" si="4"/>
        <v>-0.08908688196</v>
      </c>
      <c r="R1132" s="7">
        <f t="shared" si="5"/>
        <v>-0.09911894491</v>
      </c>
      <c r="S1132" s="7">
        <f t="shared" si="6"/>
        <v>-0.08810575084</v>
      </c>
      <c r="T1132" s="7">
        <f t="shared" si="7"/>
        <v>-0.1002227171</v>
      </c>
      <c r="U1132" s="7">
        <f t="shared" si="8"/>
        <v>0.022977003</v>
      </c>
      <c r="V1132" s="8">
        <f t="shared" si="9"/>
        <v>0.01285855614</v>
      </c>
      <c r="W1132" s="7">
        <f t="shared" si="10"/>
        <v>0.02274973339</v>
      </c>
      <c r="X1132" s="9">
        <f t="shared" si="11"/>
        <v>0.01298701299</v>
      </c>
      <c r="Y1132" s="7">
        <f t="shared" si="12"/>
        <v>-0.1130434565</v>
      </c>
      <c r="Z1132" s="7">
        <f t="shared" si="13"/>
        <v>1.024498886</v>
      </c>
      <c r="AA1132" s="7">
        <f t="shared" si="14"/>
        <v>1.013215881</v>
      </c>
      <c r="AB1132" s="7">
        <f t="shared" si="15"/>
        <v>-0.1355000105</v>
      </c>
      <c r="AC1132" s="9">
        <f t="shared" si="16"/>
        <v>-0.142249997</v>
      </c>
      <c r="AD1132" s="9">
        <f t="shared" si="17"/>
        <v>-0.138250005</v>
      </c>
      <c r="AE1132" s="9">
        <f t="shared" si="18"/>
        <v>-0.1395000025</v>
      </c>
      <c r="AF1132" s="7">
        <f t="shared" si="19"/>
        <v>1.002450931</v>
      </c>
      <c r="AG1132" s="7">
        <f t="shared" si="20"/>
        <v>15.12832026</v>
      </c>
      <c r="AH1132" s="7">
        <f t="shared" si="21"/>
        <v>20.21130724</v>
      </c>
      <c r="AI1132" s="7">
        <f t="shared" si="22"/>
        <v>66.89081626</v>
      </c>
      <c r="AJ1132" s="7">
        <f t="shared" si="23"/>
        <v>2.960260391</v>
      </c>
      <c r="AK1132" s="7">
        <f t="shared" si="24"/>
        <v>0.7968750351</v>
      </c>
      <c r="AL1132" s="7">
        <f t="shared" si="25"/>
        <v>0.6950596541</v>
      </c>
    </row>
    <row r="1133" ht="15.75" customHeight="1">
      <c r="A1133" s="5">
        <v>18.2</v>
      </c>
      <c r="B1133" s="5" t="str">
        <f t="shared" si="1"/>
        <v>sangat baik</v>
      </c>
      <c r="C1133" s="5">
        <v>40.0</v>
      </c>
      <c r="D1133" s="7"/>
      <c r="E1133" s="5">
        <v>0.228599995</v>
      </c>
      <c r="F1133" s="5">
        <v>0.25909999</v>
      </c>
      <c r="G1133" s="5">
        <v>0.224000007</v>
      </c>
      <c r="H1133" s="5">
        <v>0.215499997</v>
      </c>
      <c r="I1133" s="5">
        <v>0.161799997</v>
      </c>
      <c r="J1133" s="5">
        <v>0.161500007</v>
      </c>
      <c r="K1133" s="5">
        <v>0.160300002</v>
      </c>
      <c r="L1133" s="5">
        <v>0.156100005</v>
      </c>
      <c r="M1133" s="5">
        <v>0.151999995</v>
      </c>
      <c r="N1133" s="5">
        <v>0.134299994</v>
      </c>
      <c r="O1133" s="7">
        <f t="shared" si="2"/>
        <v>-0.165755929</v>
      </c>
      <c r="P1133" s="7">
        <f t="shared" si="3"/>
        <v>0.2355746063</v>
      </c>
      <c r="Q1133" s="7">
        <f t="shared" si="4"/>
        <v>0.02657703196</v>
      </c>
      <c r="R1133" s="7">
        <f t="shared" si="5"/>
        <v>0.08825528973</v>
      </c>
      <c r="S1133" s="7">
        <f t="shared" si="6"/>
        <v>0.02817381912</v>
      </c>
      <c r="T1133" s="7">
        <f t="shared" si="7"/>
        <v>0.08325330852</v>
      </c>
      <c r="U1133" s="7">
        <f t="shared" si="8"/>
        <v>0.260520552</v>
      </c>
      <c r="V1133" s="8">
        <f t="shared" si="9"/>
        <v>0.3172343698</v>
      </c>
      <c r="W1133" s="7">
        <f t="shared" si="10"/>
        <v>0.2722419912</v>
      </c>
      <c r="X1133" s="9">
        <f t="shared" si="11"/>
        <v>0.3035757737</v>
      </c>
      <c r="Y1133" s="7">
        <f t="shared" si="12"/>
        <v>-0.07265573011</v>
      </c>
      <c r="Z1133" s="7">
        <f t="shared" si="13"/>
        <v>1.546910028</v>
      </c>
      <c r="AA1133" s="7">
        <f t="shared" si="14"/>
        <v>1.639850657</v>
      </c>
      <c r="AB1133" s="7">
        <f t="shared" si="15"/>
        <v>-0.02967500675</v>
      </c>
      <c r="AC1133" s="9">
        <f t="shared" si="16"/>
        <v>0.0898</v>
      </c>
      <c r="AD1133" s="9">
        <f t="shared" si="17"/>
        <v>0.018999996</v>
      </c>
      <c r="AE1133" s="9">
        <f t="shared" si="18"/>
        <v>0.04112499725</v>
      </c>
      <c r="AF1133" s="7">
        <f t="shared" si="19"/>
        <v>0.7156249866</v>
      </c>
      <c r="AG1133" s="7">
        <f t="shared" si="20"/>
        <v>18.27409623</v>
      </c>
      <c r="AH1133" s="7">
        <f t="shared" si="21"/>
        <v>1197.822708</v>
      </c>
      <c r="AI1133" s="7">
        <f t="shared" si="22"/>
        <v>248.4918562</v>
      </c>
      <c r="AJ1133" s="7">
        <f t="shared" si="23"/>
        <v>18657.31402</v>
      </c>
      <c r="AK1133" s="7">
        <f t="shared" si="24"/>
        <v>0.8645311295</v>
      </c>
      <c r="AL1133" s="7">
        <f t="shared" si="25"/>
        <v>0.9798775674</v>
      </c>
    </row>
    <row r="1134" ht="15.75" customHeight="1">
      <c r="A1134" s="5">
        <v>18.2</v>
      </c>
      <c r="B1134" s="5" t="str">
        <f t="shared" si="1"/>
        <v>sangat baik</v>
      </c>
      <c r="C1134" s="5">
        <v>40.0</v>
      </c>
      <c r="D1134" s="7"/>
      <c r="E1134" s="5">
        <v>0.071900003</v>
      </c>
      <c r="F1134" s="5">
        <v>0.077249996</v>
      </c>
      <c r="G1134" s="5">
        <v>0.034000002</v>
      </c>
      <c r="H1134" s="5">
        <v>0.02885</v>
      </c>
      <c r="I1134" s="5">
        <v>0.020099999</v>
      </c>
      <c r="J1134" s="5">
        <v>0.0208</v>
      </c>
      <c r="K1134" s="5">
        <v>0.02125</v>
      </c>
      <c r="L1134" s="5">
        <v>0.01915</v>
      </c>
      <c r="M1134" s="5">
        <v>0.01715</v>
      </c>
      <c r="N1134" s="5">
        <v>0.0147</v>
      </c>
      <c r="O1134" s="7">
        <f t="shared" si="2"/>
        <v>-0.2307692586</v>
      </c>
      <c r="P1134" s="7">
        <f t="shared" si="3"/>
        <v>0.5685279013</v>
      </c>
      <c r="Q1134" s="7">
        <f t="shared" si="4"/>
        <v>0.1067708333</v>
      </c>
      <c r="R1134" s="7">
        <f t="shared" si="5"/>
        <v>0.1821974965</v>
      </c>
      <c r="S1134" s="7">
        <f t="shared" si="6"/>
        <v>0.1140472879</v>
      </c>
      <c r="T1134" s="7">
        <f t="shared" si="7"/>
        <v>0.1705729167</v>
      </c>
      <c r="U1134" s="7">
        <f t="shared" si="8"/>
        <v>0.636652527</v>
      </c>
      <c r="V1134" s="8">
        <f t="shared" si="9"/>
        <v>0.6802609975</v>
      </c>
      <c r="W1134" s="7">
        <f t="shared" si="10"/>
        <v>0.6536160806</v>
      </c>
      <c r="X1134" s="9">
        <f t="shared" si="11"/>
        <v>0.6626059179</v>
      </c>
      <c r="Y1134" s="7">
        <f t="shared" si="12"/>
        <v>-0.388763998</v>
      </c>
      <c r="Z1134" s="7">
        <f t="shared" si="13"/>
        <v>2.897135365</v>
      </c>
      <c r="AA1134" s="7">
        <f t="shared" si="14"/>
        <v>3.094575744</v>
      </c>
      <c r="AB1134" s="7">
        <f t="shared" si="15"/>
        <v>0.187924984</v>
      </c>
      <c r="AC1134" s="9">
        <f t="shared" si="16"/>
        <v>0.204462484</v>
      </c>
      <c r="AD1134" s="9">
        <f t="shared" si="17"/>
        <v>0.194662484</v>
      </c>
      <c r="AE1134" s="9">
        <f t="shared" si="18"/>
        <v>0.197724984</v>
      </c>
      <c r="AF1134" s="7">
        <f t="shared" si="19"/>
        <v>0.6249999632</v>
      </c>
      <c r="AG1134" s="7">
        <f t="shared" si="20"/>
        <v>11.74205727</v>
      </c>
      <c r="AH1134" s="7">
        <f t="shared" si="21"/>
        <v>17.36968189</v>
      </c>
      <c r="AI1134" s="7">
        <f t="shared" si="22"/>
        <v>15.39692384</v>
      </c>
      <c r="AJ1134" s="7">
        <f t="shared" si="23"/>
        <v>2.139438224</v>
      </c>
      <c r="AK1134" s="7">
        <f t="shared" si="24"/>
        <v>0.4401294985</v>
      </c>
      <c r="AL1134" s="7">
        <f t="shared" si="25"/>
        <v>0.4728790067</v>
      </c>
    </row>
    <row r="1135" ht="15.75" customHeight="1">
      <c r="A1135" s="5">
        <v>18.2</v>
      </c>
      <c r="B1135" s="5" t="str">
        <f t="shared" si="1"/>
        <v>sangat baik</v>
      </c>
      <c r="C1135" s="5">
        <v>40.0</v>
      </c>
      <c r="D1135" s="7"/>
      <c r="E1135" s="5">
        <v>0.057300001</v>
      </c>
      <c r="F1135" s="5">
        <v>0.054699998</v>
      </c>
      <c r="G1135" s="5">
        <v>0.025900001</v>
      </c>
      <c r="H1135" s="5">
        <v>0.0222</v>
      </c>
      <c r="I1135" s="5">
        <v>0.017100001</v>
      </c>
      <c r="J1135" s="5">
        <v>0.0178</v>
      </c>
      <c r="K1135" s="5">
        <v>0.016799999</v>
      </c>
      <c r="L1135" s="5">
        <v>0.0165</v>
      </c>
      <c r="M1135" s="5">
        <v>0.0122</v>
      </c>
      <c r="N1135" s="5">
        <v>0.0104</v>
      </c>
      <c r="O1135" s="7">
        <f t="shared" si="2"/>
        <v>-0.2131148009</v>
      </c>
      <c r="P1135" s="7">
        <f t="shared" si="3"/>
        <v>0.5300699383</v>
      </c>
      <c r="Q1135" s="7">
        <f t="shared" si="4"/>
        <v>0.1586206606</v>
      </c>
      <c r="R1135" s="7">
        <f t="shared" si="5"/>
        <v>0.2352940895</v>
      </c>
      <c r="S1135" s="7">
        <f t="shared" si="6"/>
        <v>0.1691176165</v>
      </c>
      <c r="T1135" s="7">
        <f t="shared" si="7"/>
        <v>0.2206896283</v>
      </c>
      <c r="U1135" s="7">
        <f t="shared" si="8"/>
        <v>0.6352765212</v>
      </c>
      <c r="V1135" s="8">
        <f t="shared" si="9"/>
        <v>0.6804915416</v>
      </c>
      <c r="W1135" s="7">
        <f t="shared" si="10"/>
        <v>0.6528417712</v>
      </c>
      <c r="X1135" s="9">
        <f t="shared" si="11"/>
        <v>0.6621823516</v>
      </c>
      <c r="Y1135" s="7">
        <f t="shared" si="12"/>
        <v>-0.3573200665</v>
      </c>
      <c r="Z1135" s="7">
        <f t="shared" si="13"/>
        <v>2.779310406</v>
      </c>
      <c r="AA1135" s="7">
        <f t="shared" si="14"/>
        <v>2.963235366</v>
      </c>
      <c r="AB1135" s="7">
        <f t="shared" si="15"/>
        <v>0.1322499923</v>
      </c>
      <c r="AC1135" s="9">
        <f t="shared" si="16"/>
        <v>0.1443999923</v>
      </c>
      <c r="AD1135" s="9">
        <f t="shared" si="17"/>
        <v>0.1371999923</v>
      </c>
      <c r="AE1135" s="9">
        <f t="shared" si="18"/>
        <v>0.1394499923</v>
      </c>
      <c r="AF1135" s="7">
        <f t="shared" si="19"/>
        <v>0.648648585</v>
      </c>
      <c r="AG1135" s="7">
        <f t="shared" si="20"/>
        <v>11.87214902</v>
      </c>
      <c r="AH1135" s="7">
        <f t="shared" si="21"/>
        <v>14.50138248</v>
      </c>
      <c r="AI1135" s="7">
        <f t="shared" si="22"/>
        <v>12.46355571</v>
      </c>
      <c r="AJ1135" s="7">
        <f t="shared" si="23"/>
        <v>1.453141456</v>
      </c>
      <c r="AK1135" s="7">
        <f t="shared" si="24"/>
        <v>0.4734918089</v>
      </c>
      <c r="AL1135" s="7">
        <f t="shared" si="25"/>
        <v>0.4520069904</v>
      </c>
    </row>
    <row r="1136" ht="15.75" customHeight="1">
      <c r="A1136" s="5">
        <v>18.2</v>
      </c>
      <c r="B1136" s="5" t="str">
        <f t="shared" si="1"/>
        <v>sangat baik</v>
      </c>
      <c r="C1136" s="5">
        <v>40.0</v>
      </c>
      <c r="D1136" s="6"/>
      <c r="E1136" s="5">
        <v>0.198799998</v>
      </c>
      <c r="F1136" s="5">
        <v>0.198899999</v>
      </c>
      <c r="G1136" s="5">
        <v>0.181500003</v>
      </c>
      <c r="H1136" s="5">
        <v>0.184499994</v>
      </c>
      <c r="I1136" s="5">
        <v>0.171900004</v>
      </c>
      <c r="J1136" s="5">
        <v>0.173199996</v>
      </c>
      <c r="K1136" s="5">
        <v>0.161899999</v>
      </c>
      <c r="L1136" s="5">
        <v>0.168899998</v>
      </c>
      <c r="M1136" s="5">
        <v>0.165700004</v>
      </c>
      <c r="N1136" s="5">
        <v>0.152500004</v>
      </c>
      <c r="O1136" s="7">
        <f t="shared" si="2"/>
        <v>-0.05707630718</v>
      </c>
      <c r="P1136" s="7">
        <f t="shared" si="3"/>
        <v>0.1025498897</v>
      </c>
      <c r="Q1136" s="7">
        <f t="shared" si="4"/>
        <v>-0.01159952676</v>
      </c>
      <c r="R1136" s="7">
        <f t="shared" si="5"/>
        <v>0.02989820264</v>
      </c>
      <c r="S1136" s="7">
        <f t="shared" si="6"/>
        <v>-0.01208652978</v>
      </c>
      <c r="T1136" s="7">
        <f t="shared" si="7"/>
        <v>0.02869351317</v>
      </c>
      <c r="U1136" s="7">
        <f t="shared" si="8"/>
        <v>0.09105868</v>
      </c>
      <c r="V1136" s="8">
        <f t="shared" si="9"/>
        <v>0.1320432402</v>
      </c>
      <c r="W1136" s="7">
        <f t="shared" si="10"/>
        <v>0.09447921092</v>
      </c>
      <c r="X1136" s="9">
        <f t="shared" si="11"/>
        <v>0.1272627389</v>
      </c>
      <c r="Y1136" s="7">
        <f t="shared" si="12"/>
        <v>-0.04574131417</v>
      </c>
      <c r="Z1136" s="7">
        <f t="shared" si="13"/>
        <v>1.161172157</v>
      </c>
      <c r="AA1136" s="7">
        <f t="shared" si="14"/>
        <v>1.209923659</v>
      </c>
      <c r="AB1136" s="7">
        <f t="shared" si="15"/>
        <v>-0.3633500308</v>
      </c>
      <c r="AC1136" s="9">
        <f t="shared" si="16"/>
        <v>-0.2742500308</v>
      </c>
      <c r="AD1136" s="9">
        <f t="shared" si="17"/>
        <v>-0.3270500308</v>
      </c>
      <c r="AE1136" s="9">
        <f t="shared" si="18"/>
        <v>-0.3105500308</v>
      </c>
      <c r="AF1136" s="7">
        <f t="shared" si="19"/>
        <v>0.892010999</v>
      </c>
      <c r="AG1136" s="7">
        <f t="shared" si="20"/>
        <v>17.02470876</v>
      </c>
      <c r="AH1136" s="7">
        <f t="shared" si="21"/>
        <v>464.650676</v>
      </c>
      <c r="AI1136" s="7">
        <f t="shared" si="22"/>
        <v>273.2319527</v>
      </c>
      <c r="AJ1136" s="7">
        <f t="shared" si="23"/>
        <v>2451.378578</v>
      </c>
      <c r="AK1136" s="7">
        <f t="shared" si="24"/>
        <v>0.9125188734</v>
      </c>
      <c r="AL1136" s="7">
        <f t="shared" si="25"/>
        <v>0.9129778915</v>
      </c>
    </row>
    <row r="1137" ht="15.75" customHeight="1">
      <c r="A1137" s="5">
        <v>18.2</v>
      </c>
      <c r="B1137" s="5" t="str">
        <f t="shared" si="1"/>
        <v>sangat baik</v>
      </c>
      <c r="C1137" s="5">
        <v>60.0</v>
      </c>
      <c r="D1137" s="6"/>
      <c r="E1137" s="5">
        <v>0.0207</v>
      </c>
      <c r="F1137" s="5">
        <v>0.0144</v>
      </c>
      <c r="G1137" s="5">
        <v>0.0081</v>
      </c>
      <c r="H1137" s="5">
        <v>0.0084</v>
      </c>
      <c r="I1137" s="5">
        <v>0.0064</v>
      </c>
      <c r="J1137" s="5">
        <v>0.0077</v>
      </c>
      <c r="K1137" s="5">
        <v>0.0075</v>
      </c>
      <c r="L1137" s="5">
        <v>0.0099</v>
      </c>
      <c r="M1137" s="5">
        <v>0.012</v>
      </c>
      <c r="N1137" s="5">
        <v>0.0105</v>
      </c>
      <c r="O1137" s="7">
        <f t="shared" si="2"/>
        <v>-0.03846153846</v>
      </c>
      <c r="P1137" s="7">
        <f t="shared" si="3"/>
        <v>0.3150684932</v>
      </c>
      <c r="Q1137" s="7">
        <f t="shared" si="4"/>
        <v>-0.2307692308</v>
      </c>
      <c r="R1137" s="7">
        <f t="shared" si="5"/>
        <v>-0.1666666667</v>
      </c>
      <c r="S1137" s="7">
        <f t="shared" si="6"/>
        <v>-0.25</v>
      </c>
      <c r="T1137" s="7">
        <f t="shared" si="7"/>
        <v>-0.1538461538</v>
      </c>
      <c r="U1137" s="7">
        <f t="shared" si="8"/>
        <v>0.09090909091</v>
      </c>
      <c r="V1137" s="8">
        <f t="shared" si="9"/>
        <v>0.156626506</v>
      </c>
      <c r="W1137" s="7">
        <f t="shared" si="10"/>
        <v>0.09638554217</v>
      </c>
      <c r="X1137" s="9">
        <f t="shared" si="11"/>
        <v>0.1477272727</v>
      </c>
      <c r="Y1137" s="7">
        <f t="shared" si="12"/>
        <v>-0.28</v>
      </c>
      <c r="Z1137" s="7">
        <f t="shared" si="13"/>
        <v>1.153846154</v>
      </c>
      <c r="AA1137" s="7">
        <f t="shared" si="14"/>
        <v>1.25</v>
      </c>
      <c r="AB1137" s="7">
        <f t="shared" si="15"/>
        <v>-0.025275</v>
      </c>
      <c r="AC1137" s="9">
        <f t="shared" si="16"/>
        <v>-0.01515</v>
      </c>
      <c r="AD1137" s="9">
        <f t="shared" si="17"/>
        <v>-0.02115</v>
      </c>
      <c r="AE1137" s="9">
        <f t="shared" si="18"/>
        <v>-0.019275</v>
      </c>
      <c r="AF1137" s="7">
        <f t="shared" si="19"/>
        <v>0.9259259259</v>
      </c>
      <c r="AG1137" s="7">
        <f t="shared" si="20"/>
        <v>12.57950956</v>
      </c>
      <c r="AH1137" s="7">
        <f t="shared" si="21"/>
        <v>9.753523828</v>
      </c>
      <c r="AI1137" s="7">
        <f t="shared" si="22"/>
        <v>3.997513417</v>
      </c>
      <c r="AJ1137" s="7">
        <f t="shared" si="23"/>
        <v>0.6210701048</v>
      </c>
      <c r="AK1137" s="7">
        <f t="shared" si="24"/>
        <v>0.5625</v>
      </c>
      <c r="AL1137" s="7">
        <f t="shared" si="25"/>
        <v>0.3913043478</v>
      </c>
    </row>
    <row r="1138" ht="15.75" customHeight="1">
      <c r="A1138" s="5">
        <v>18.2</v>
      </c>
      <c r="B1138" s="5" t="str">
        <f t="shared" si="1"/>
        <v>sangat baik</v>
      </c>
      <c r="C1138" s="5">
        <v>60.0</v>
      </c>
      <c r="D1138" s="6"/>
      <c r="E1138" s="5">
        <v>0.094300002</v>
      </c>
      <c r="F1138" s="5">
        <v>0.0942</v>
      </c>
      <c r="G1138" s="5">
        <v>0.074100003</v>
      </c>
      <c r="H1138" s="5">
        <v>0.0722</v>
      </c>
      <c r="I1138" s="5">
        <v>0.068099998</v>
      </c>
      <c r="J1138" s="5">
        <v>0.071199998</v>
      </c>
      <c r="K1138" s="5">
        <v>0.0625</v>
      </c>
      <c r="L1138" s="5">
        <v>0.070500001</v>
      </c>
      <c r="M1138" s="5">
        <v>0.064300001</v>
      </c>
      <c r="N1138" s="5">
        <v>0.0601</v>
      </c>
      <c r="O1138" s="7">
        <f t="shared" si="2"/>
        <v>-0.08491949301</v>
      </c>
      <c r="P1138" s="7">
        <f t="shared" si="3"/>
        <v>0.2022973835</v>
      </c>
      <c r="Q1138" s="7">
        <f t="shared" si="4"/>
        <v>-0.01419559137</v>
      </c>
      <c r="R1138" s="7">
        <f t="shared" si="5"/>
        <v>0.01957585644</v>
      </c>
      <c r="S1138" s="7">
        <f t="shared" si="6"/>
        <v>-0.01468190049</v>
      </c>
      <c r="T1138" s="7">
        <f t="shared" si="7"/>
        <v>0.01892744465</v>
      </c>
      <c r="U1138" s="7">
        <f t="shared" si="8"/>
        <v>0.1886435256</v>
      </c>
      <c r="V1138" s="8">
        <f t="shared" si="9"/>
        <v>0.2209980557</v>
      </c>
      <c r="W1138" s="7">
        <f t="shared" si="10"/>
        <v>0.1937783474</v>
      </c>
      <c r="X1138" s="9">
        <f t="shared" si="11"/>
        <v>0.2151419545</v>
      </c>
      <c r="Y1138" s="7">
        <f t="shared" si="12"/>
        <v>-0.1194295701</v>
      </c>
      <c r="Z1138" s="7">
        <f t="shared" si="13"/>
        <v>1.327287079</v>
      </c>
      <c r="AA1138" s="7">
        <f t="shared" si="14"/>
        <v>1.372756958</v>
      </c>
      <c r="AB1138" s="7">
        <f t="shared" si="15"/>
        <v>-0.07285000675</v>
      </c>
      <c r="AC1138" s="9">
        <f t="shared" si="16"/>
        <v>-0.0445</v>
      </c>
      <c r="AD1138" s="9">
        <f t="shared" si="17"/>
        <v>-0.061300004</v>
      </c>
      <c r="AE1138" s="9">
        <f t="shared" si="18"/>
        <v>-0.05605000275</v>
      </c>
      <c r="AF1138" s="7">
        <f t="shared" si="19"/>
        <v>0.8434547567</v>
      </c>
      <c r="AG1138" s="7">
        <f t="shared" si="20"/>
        <v>15.79043366</v>
      </c>
      <c r="AH1138" s="7">
        <f t="shared" si="21"/>
        <v>42.44566828</v>
      </c>
      <c r="AI1138" s="7">
        <f t="shared" si="22"/>
        <v>81.77816302</v>
      </c>
      <c r="AJ1138" s="7">
        <f t="shared" si="23"/>
        <v>14.51988124</v>
      </c>
      <c r="AK1138" s="7">
        <f t="shared" si="24"/>
        <v>0.7866242357</v>
      </c>
      <c r="AL1138" s="7">
        <f t="shared" si="25"/>
        <v>0.785790047</v>
      </c>
    </row>
    <row r="1139" ht="15.75" customHeight="1">
      <c r="A1139" s="5">
        <v>18.2</v>
      </c>
      <c r="B1139" s="5" t="str">
        <f t="shared" si="1"/>
        <v>sangat baik</v>
      </c>
      <c r="C1139" s="5">
        <v>60.0</v>
      </c>
      <c r="D1139" s="6"/>
      <c r="E1139" s="5">
        <v>0.0933</v>
      </c>
      <c r="F1139" s="5">
        <v>0.094499998</v>
      </c>
      <c r="G1139" s="5">
        <v>0.0634</v>
      </c>
      <c r="H1139" s="5">
        <v>0.0634</v>
      </c>
      <c r="I1139" s="5">
        <v>0.0579</v>
      </c>
      <c r="J1139" s="5">
        <v>0.057999998</v>
      </c>
      <c r="K1139" s="5">
        <v>0.052499998</v>
      </c>
      <c r="L1139" s="5">
        <v>0.056200001</v>
      </c>
      <c r="M1139" s="5">
        <v>0.057500001</v>
      </c>
      <c r="N1139" s="5">
        <v>0.054099999</v>
      </c>
      <c r="O1139" s="7">
        <f t="shared" si="2"/>
        <v>-0.09404661077</v>
      </c>
      <c r="P1139" s="7">
        <f t="shared" si="3"/>
        <v>0.2857142935</v>
      </c>
      <c r="Q1139" s="7">
        <f t="shared" si="4"/>
        <v>-0.04545457314</v>
      </c>
      <c r="R1139" s="7">
        <f t="shared" si="5"/>
        <v>-0.01500939067</v>
      </c>
      <c r="S1139" s="7">
        <f t="shared" si="6"/>
        <v>-0.04690434466</v>
      </c>
      <c r="T1139" s="7">
        <f t="shared" si="7"/>
        <v>-0.01454546377</v>
      </c>
      <c r="U1139" s="7">
        <f t="shared" si="8"/>
        <v>0.2434210345</v>
      </c>
      <c r="V1139" s="8">
        <f t="shared" si="9"/>
        <v>0.2718707928</v>
      </c>
      <c r="W1139" s="7">
        <f t="shared" si="10"/>
        <v>0.2489905636</v>
      </c>
      <c r="X1139" s="9">
        <f t="shared" si="11"/>
        <v>0.2657894689</v>
      </c>
      <c r="Y1139" s="7">
        <f t="shared" si="12"/>
        <v>-0.1969600912</v>
      </c>
      <c r="Z1139" s="7">
        <f t="shared" si="13"/>
        <v>1.43545454</v>
      </c>
      <c r="AA1139" s="7">
        <f t="shared" si="14"/>
        <v>1.481238297</v>
      </c>
      <c r="AB1139" s="7">
        <f t="shared" si="15"/>
        <v>-0.02325001425</v>
      </c>
      <c r="AC1139" s="9">
        <f t="shared" si="16"/>
        <v>-0.00030000075</v>
      </c>
      <c r="AD1139" s="9">
        <f t="shared" si="17"/>
        <v>-0.01390000875</v>
      </c>
      <c r="AE1139" s="9">
        <f t="shared" si="18"/>
        <v>-0.00965000625</v>
      </c>
      <c r="AF1139" s="7">
        <f t="shared" si="19"/>
        <v>0.8280756782</v>
      </c>
      <c r="AG1139" s="7">
        <f t="shared" si="20"/>
        <v>14.29997363</v>
      </c>
      <c r="AH1139" s="7">
        <f t="shared" si="21"/>
        <v>33.44191208</v>
      </c>
      <c r="AI1139" s="7">
        <f t="shared" si="22"/>
        <v>61.91470142</v>
      </c>
      <c r="AJ1139" s="7">
        <f t="shared" si="23"/>
        <v>8.710595749</v>
      </c>
      <c r="AK1139" s="7">
        <f t="shared" si="24"/>
        <v>0.6708994851</v>
      </c>
      <c r="AL1139" s="7">
        <f t="shared" si="25"/>
        <v>0.679528403</v>
      </c>
    </row>
    <row r="1140" ht="15.75" customHeight="1">
      <c r="A1140" s="5">
        <v>18.2</v>
      </c>
      <c r="B1140" s="5" t="str">
        <f t="shared" si="1"/>
        <v>sangat baik</v>
      </c>
      <c r="C1140" s="5">
        <v>60.0</v>
      </c>
      <c r="D1140" s="6"/>
      <c r="E1140" s="5">
        <v>0.086400002</v>
      </c>
      <c r="F1140" s="5">
        <v>0.081799999</v>
      </c>
      <c r="G1140" s="5">
        <v>0.083499998</v>
      </c>
      <c r="H1140" s="5">
        <v>0.096600004</v>
      </c>
      <c r="I1140" s="5">
        <v>0.0977</v>
      </c>
      <c r="J1140" s="5">
        <v>0.096900001</v>
      </c>
      <c r="K1140" s="5">
        <v>0.0744</v>
      </c>
      <c r="L1140" s="5">
        <v>0.099100001</v>
      </c>
      <c r="M1140" s="5">
        <v>0.0845</v>
      </c>
      <c r="N1140" s="5">
        <v>0.073399998</v>
      </c>
      <c r="O1140" s="7">
        <f t="shared" si="2"/>
        <v>-0.05763140035</v>
      </c>
      <c r="P1140" s="7">
        <f t="shared" si="3"/>
        <v>0.04737515395</v>
      </c>
      <c r="Q1140" s="7">
        <f t="shared" si="4"/>
        <v>-0.06356198867</v>
      </c>
      <c r="R1140" s="7">
        <f t="shared" si="5"/>
        <v>0.006765913488</v>
      </c>
      <c r="S1140" s="7">
        <f t="shared" si="6"/>
        <v>-0.06833558956</v>
      </c>
      <c r="T1140" s="7">
        <f t="shared" si="7"/>
        <v>0.006293278792</v>
      </c>
      <c r="U1140" s="7">
        <f t="shared" si="8"/>
        <v>-0.01623572469</v>
      </c>
      <c r="V1140" s="8">
        <f t="shared" si="9"/>
        <v>0.05412371883</v>
      </c>
      <c r="W1140" s="7">
        <f t="shared" si="10"/>
        <v>-0.017396914</v>
      </c>
      <c r="X1140" s="9">
        <f t="shared" si="11"/>
        <v>0.05051113079</v>
      </c>
      <c r="Y1140" s="7">
        <f t="shared" si="12"/>
        <v>0.01028432566</v>
      </c>
      <c r="Z1140" s="7">
        <f t="shared" si="13"/>
        <v>1.040276885</v>
      </c>
      <c r="AA1140" s="7">
        <f t="shared" si="14"/>
        <v>1.118403242</v>
      </c>
      <c r="AB1140" s="7">
        <f t="shared" si="15"/>
        <v>-0.261775004</v>
      </c>
      <c r="AC1140" s="9">
        <f t="shared" si="16"/>
        <v>-0.1868499905</v>
      </c>
      <c r="AD1140" s="9">
        <f t="shared" si="17"/>
        <v>-0.2312499985</v>
      </c>
      <c r="AE1140" s="9">
        <f t="shared" si="18"/>
        <v>-0.217374996</v>
      </c>
      <c r="AF1140" s="7">
        <f t="shared" si="19"/>
        <v>0.8910179854</v>
      </c>
      <c r="AG1140" s="7">
        <f t="shared" si="20"/>
        <v>18.26896112</v>
      </c>
      <c r="AH1140" s="7">
        <f t="shared" si="21"/>
        <v>52.33541523</v>
      </c>
      <c r="AI1140" s="7">
        <f t="shared" si="22"/>
        <v>124.2405564</v>
      </c>
      <c r="AJ1140" s="7">
        <f t="shared" si="23"/>
        <v>22.7465979</v>
      </c>
      <c r="AK1140" s="7">
        <f t="shared" si="24"/>
        <v>1.020782384</v>
      </c>
      <c r="AL1140" s="7">
        <f t="shared" si="25"/>
        <v>0.9664351397</v>
      </c>
    </row>
    <row r="1141" ht="15.75" customHeight="1">
      <c r="A1141" s="5">
        <v>18.2</v>
      </c>
      <c r="B1141" s="5" t="str">
        <f t="shared" si="1"/>
        <v>sangat baik</v>
      </c>
      <c r="C1141" s="5">
        <v>40.0</v>
      </c>
      <c r="D1141" s="5"/>
      <c r="E1141" s="5">
        <v>0.027925</v>
      </c>
      <c r="F1141" s="5">
        <v>0.015825</v>
      </c>
      <c r="G1141" s="5">
        <v>0.0083</v>
      </c>
      <c r="H1141" s="5">
        <v>0.010275</v>
      </c>
      <c r="I1141" s="5">
        <v>0.0096</v>
      </c>
      <c r="J1141" s="5">
        <v>0.010675</v>
      </c>
      <c r="K1141" s="5">
        <v>0.009475</v>
      </c>
      <c r="L1141" s="5">
        <v>0.0095</v>
      </c>
      <c r="M1141" s="5">
        <v>0.0062</v>
      </c>
      <c r="N1141" s="5">
        <v>0.00485</v>
      </c>
      <c r="O1141" s="7">
        <f t="shared" si="2"/>
        <v>0.06610407876</v>
      </c>
      <c r="P1141" s="7">
        <f t="shared" si="3"/>
        <v>0.2509881423</v>
      </c>
      <c r="Q1141" s="7">
        <f t="shared" si="4"/>
        <v>0.2089314195</v>
      </c>
      <c r="R1141" s="7">
        <f t="shared" si="5"/>
        <v>0.3228621291</v>
      </c>
      <c r="S1141" s="7">
        <f t="shared" si="6"/>
        <v>0.2286212914</v>
      </c>
      <c r="T1141" s="7">
        <f t="shared" si="7"/>
        <v>0.2950558214</v>
      </c>
      <c r="U1141" s="7">
        <f t="shared" si="8"/>
        <v>0.4370034052</v>
      </c>
      <c r="V1141" s="8">
        <f t="shared" si="9"/>
        <v>0.530834341</v>
      </c>
      <c r="W1141" s="7">
        <f t="shared" si="10"/>
        <v>0.4655380895</v>
      </c>
      <c r="X1141" s="9">
        <f t="shared" si="11"/>
        <v>0.4982973893</v>
      </c>
      <c r="Y1141" s="7">
        <f t="shared" si="12"/>
        <v>-0.3119170984</v>
      </c>
      <c r="Z1141" s="7">
        <f t="shared" si="13"/>
        <v>1.53907496</v>
      </c>
      <c r="AA1141" s="7">
        <f t="shared" si="14"/>
        <v>1.684118674</v>
      </c>
      <c r="AB1141" s="7">
        <f t="shared" si="15"/>
        <v>0.01908125</v>
      </c>
      <c r="AC1141" s="9">
        <f t="shared" si="16"/>
        <v>0.02819375</v>
      </c>
      <c r="AD1141" s="9">
        <f t="shared" si="17"/>
        <v>0.02279375</v>
      </c>
      <c r="AE1141" s="9">
        <f t="shared" si="18"/>
        <v>0.02448125</v>
      </c>
      <c r="AF1141" s="7">
        <f t="shared" si="19"/>
        <v>1.141566265</v>
      </c>
      <c r="AG1141" s="7">
        <f t="shared" si="20"/>
        <v>10.74506852</v>
      </c>
      <c r="AH1141" s="7">
        <f t="shared" si="21"/>
        <v>9.797085955</v>
      </c>
      <c r="AI1141" s="7">
        <f t="shared" si="22"/>
        <v>6.227550158</v>
      </c>
      <c r="AJ1141" s="7">
        <f t="shared" si="23"/>
        <v>0.6270303633</v>
      </c>
      <c r="AK1141" s="7">
        <f t="shared" si="24"/>
        <v>0.5244865719</v>
      </c>
      <c r="AL1141" s="7">
        <f t="shared" si="25"/>
        <v>0.297224709</v>
      </c>
    </row>
    <row r="1142" ht="15.75" customHeight="1">
      <c r="A1142" s="5">
        <v>18.2</v>
      </c>
      <c r="B1142" s="5" t="str">
        <f t="shared" si="1"/>
        <v>sangat baik</v>
      </c>
      <c r="C1142" s="5">
        <v>50.0</v>
      </c>
      <c r="D1142" s="5"/>
      <c r="E1142" s="5">
        <v>0.142700002</v>
      </c>
      <c r="F1142" s="5">
        <v>0.122900002</v>
      </c>
      <c r="G1142" s="5">
        <v>0.1087</v>
      </c>
      <c r="H1142" s="5">
        <v>0.116999999</v>
      </c>
      <c r="I1142" s="5">
        <v>0.106299996</v>
      </c>
      <c r="J1142" s="5">
        <v>0.108900003</v>
      </c>
      <c r="K1142" s="5">
        <v>0.102200001</v>
      </c>
      <c r="L1142" s="5">
        <v>0.105599999</v>
      </c>
      <c r="M1142" s="5">
        <v>0.104400001</v>
      </c>
      <c r="N1142" s="5">
        <v>0.097400002</v>
      </c>
      <c r="O1142" s="7">
        <f t="shared" si="2"/>
        <v>-0.03082028909</v>
      </c>
      <c r="P1142" s="7">
        <f t="shared" si="3"/>
        <v>0.09195913249</v>
      </c>
      <c r="Q1142" s="7">
        <f t="shared" si="4"/>
        <v>-0.01064859622</v>
      </c>
      <c r="R1142" s="7">
        <f t="shared" si="5"/>
        <v>0.02404809082</v>
      </c>
      <c r="S1142" s="7">
        <f t="shared" si="6"/>
        <v>-0.01102204392</v>
      </c>
      <c r="T1142" s="7">
        <f t="shared" si="7"/>
        <v>0.023233296</v>
      </c>
      <c r="U1142" s="7">
        <f t="shared" si="8"/>
        <v>0.0813902365</v>
      </c>
      <c r="V1142" s="8">
        <f t="shared" si="9"/>
        <v>0.1157512462</v>
      </c>
      <c r="W1142" s="7">
        <f t="shared" si="10"/>
        <v>0.08397639884</v>
      </c>
      <c r="X1142" s="9">
        <f t="shared" si="11"/>
        <v>0.1121865361</v>
      </c>
      <c r="Y1142" s="7">
        <f t="shared" si="12"/>
        <v>-0.06131261605</v>
      </c>
      <c r="Z1142" s="7">
        <f t="shared" si="13"/>
        <v>1.121006775</v>
      </c>
      <c r="AA1142" s="7">
        <f t="shared" si="14"/>
        <v>1.160320634</v>
      </c>
      <c r="AB1142" s="7">
        <f t="shared" si="15"/>
        <v>-0.238649999</v>
      </c>
      <c r="AC1142" s="9">
        <f t="shared" si="16"/>
        <v>-0.1914000058</v>
      </c>
      <c r="AD1142" s="9">
        <f t="shared" si="17"/>
        <v>-0.2194000018</v>
      </c>
      <c r="AE1142" s="9">
        <f t="shared" si="18"/>
        <v>-0.210650003</v>
      </c>
      <c r="AF1142" s="7">
        <f t="shared" si="19"/>
        <v>0.9402024011</v>
      </c>
      <c r="AG1142" s="7">
        <f t="shared" si="20"/>
        <v>14.84772858</v>
      </c>
      <c r="AH1142" s="7">
        <f t="shared" si="21"/>
        <v>91.75974501</v>
      </c>
      <c r="AI1142" s="7">
        <f t="shared" si="22"/>
        <v>145.5689888</v>
      </c>
      <c r="AJ1142" s="7">
        <f t="shared" si="23"/>
        <v>75.78055177</v>
      </c>
      <c r="AK1142" s="7">
        <f t="shared" si="24"/>
        <v>0.8844588953</v>
      </c>
      <c r="AL1142" s="7">
        <f t="shared" si="25"/>
        <v>0.761737901</v>
      </c>
    </row>
    <row r="1143" ht="15.75" customHeight="1">
      <c r="A1143" s="5">
        <v>18.2</v>
      </c>
      <c r="B1143" s="5" t="str">
        <f t="shared" si="1"/>
        <v>sangat baik</v>
      </c>
      <c r="C1143" s="5">
        <v>70.0</v>
      </c>
      <c r="D1143" s="5"/>
      <c r="E1143" s="5">
        <v>0.187800005</v>
      </c>
      <c r="F1143" s="5">
        <v>0.176899999</v>
      </c>
      <c r="G1143" s="5">
        <v>0.156200007</v>
      </c>
      <c r="H1143" s="5">
        <v>0.172999993</v>
      </c>
      <c r="I1143" s="5">
        <v>0.180099994</v>
      </c>
      <c r="J1143" s="5">
        <v>0.189600006</v>
      </c>
      <c r="K1143" s="5">
        <v>0.149200007</v>
      </c>
      <c r="L1143" s="5">
        <v>0.194700003</v>
      </c>
      <c r="M1143" s="5">
        <v>0.149000004</v>
      </c>
      <c r="N1143" s="5">
        <v>0.1567</v>
      </c>
      <c r="O1143" s="7">
        <f t="shared" si="2"/>
        <v>-0.02292075861</v>
      </c>
      <c r="P1143" s="7">
        <f t="shared" si="3"/>
        <v>0.08494324284</v>
      </c>
      <c r="Q1143" s="7">
        <f t="shared" si="4"/>
        <v>0.0006707008472</v>
      </c>
      <c r="R1143" s="7">
        <f t="shared" si="5"/>
        <v>-0.02451779284</v>
      </c>
      <c r="S1143" s="7">
        <f t="shared" si="6"/>
        <v>0.0006538182263</v>
      </c>
      <c r="T1143" s="7">
        <f t="shared" si="7"/>
        <v>-0.02515088103</v>
      </c>
      <c r="U1143" s="7">
        <f t="shared" si="8"/>
        <v>0.08560906641</v>
      </c>
      <c r="V1143" s="8">
        <f t="shared" si="9"/>
        <v>0.06055155594</v>
      </c>
      <c r="W1143" s="7">
        <f t="shared" si="10"/>
        <v>0.08363307879</v>
      </c>
      <c r="X1143" s="9">
        <f t="shared" si="11"/>
        <v>0.06198219949</v>
      </c>
      <c r="Y1143" s="7">
        <f t="shared" si="12"/>
        <v>-0.06214347531</v>
      </c>
      <c r="Z1143" s="7">
        <f t="shared" si="13"/>
        <v>1.117035526</v>
      </c>
      <c r="AA1143" s="7">
        <f t="shared" si="14"/>
        <v>1.088917942</v>
      </c>
      <c r="AB1143" s="7">
        <f t="shared" si="15"/>
        <v>-0.3354500328</v>
      </c>
      <c r="AC1143" s="9">
        <f t="shared" si="16"/>
        <v>-0.3874250058</v>
      </c>
      <c r="AD1143" s="9">
        <f t="shared" si="17"/>
        <v>-0.3566250218</v>
      </c>
      <c r="AE1143" s="9">
        <f t="shared" si="18"/>
        <v>-0.3662500168</v>
      </c>
      <c r="AF1143" s="7">
        <f t="shared" si="19"/>
        <v>0.9551856614</v>
      </c>
      <c r="AG1143" s="7">
        <f t="shared" si="20"/>
        <v>15.5830562</v>
      </c>
      <c r="AH1143" s="7">
        <f t="shared" si="21"/>
        <v>264.4249452</v>
      </c>
      <c r="AI1143" s="7">
        <f t="shared" si="22"/>
        <v>308.9218682</v>
      </c>
      <c r="AJ1143" s="7">
        <f t="shared" si="23"/>
        <v>732.310439</v>
      </c>
      <c r="AK1143" s="7">
        <f t="shared" si="24"/>
        <v>0.8829847817</v>
      </c>
      <c r="AL1143" s="7">
        <f t="shared" si="25"/>
        <v>0.8317359044</v>
      </c>
    </row>
    <row r="1144" ht="15.75" customHeight="1">
      <c r="A1144" s="5">
        <v>18.2</v>
      </c>
      <c r="B1144" s="5" t="str">
        <f t="shared" si="1"/>
        <v>sangat baik</v>
      </c>
      <c r="C1144" s="5">
        <v>40.0</v>
      </c>
      <c r="D1144" s="5"/>
      <c r="E1144" s="7">
        <v>0.075800002</v>
      </c>
      <c r="F1144" s="5">
        <v>0.0726</v>
      </c>
      <c r="G1144" s="5">
        <v>0.033500001</v>
      </c>
      <c r="H1144" s="5">
        <v>0.034000002</v>
      </c>
      <c r="I1144" s="5">
        <v>0.0228</v>
      </c>
      <c r="J1144" s="5">
        <v>0.0242</v>
      </c>
      <c r="K1144" s="5">
        <v>0.0188</v>
      </c>
      <c r="L1144" s="5">
        <v>0.0217</v>
      </c>
      <c r="M1144" s="5">
        <v>0.0146</v>
      </c>
      <c r="N1144" s="5">
        <v>0.0122</v>
      </c>
      <c r="O1144" s="7">
        <f t="shared" si="2"/>
        <v>-0.2810707594</v>
      </c>
      <c r="P1144" s="7">
        <f t="shared" si="3"/>
        <v>0.5886214442</v>
      </c>
      <c r="Q1144" s="7">
        <f t="shared" si="4"/>
        <v>0.125748503</v>
      </c>
      <c r="R1144" s="7">
        <f t="shared" si="5"/>
        <v>0.2129032258</v>
      </c>
      <c r="S1144" s="7">
        <f t="shared" si="6"/>
        <v>0.135483871</v>
      </c>
      <c r="T1144" s="7">
        <f t="shared" si="7"/>
        <v>0.1976047904</v>
      </c>
      <c r="U1144" s="7">
        <f t="shared" si="8"/>
        <v>0.6651376147</v>
      </c>
      <c r="V1144" s="8">
        <f t="shared" si="9"/>
        <v>0.7122641509</v>
      </c>
      <c r="W1144" s="7">
        <f t="shared" si="10"/>
        <v>0.6839622642</v>
      </c>
      <c r="X1144" s="9">
        <f t="shared" si="11"/>
        <v>0.6926605505</v>
      </c>
      <c r="Y1144" s="7">
        <f t="shared" si="12"/>
        <v>-0.368520251</v>
      </c>
      <c r="Z1144" s="7">
        <f t="shared" si="13"/>
        <v>3.176646737</v>
      </c>
      <c r="AA1144" s="7">
        <f t="shared" si="14"/>
        <v>3.422580677</v>
      </c>
      <c r="AB1144" s="7">
        <f t="shared" si="15"/>
        <v>0.18715</v>
      </c>
      <c r="AC1144" s="9">
        <f t="shared" si="16"/>
        <v>0.20335</v>
      </c>
      <c r="AD1144" s="9">
        <f t="shared" si="17"/>
        <v>0.19375</v>
      </c>
      <c r="AE1144" s="9">
        <f t="shared" si="18"/>
        <v>0.19675</v>
      </c>
      <c r="AF1144" s="7">
        <f t="shared" si="19"/>
        <v>0.5611940131</v>
      </c>
      <c r="AG1144" s="7">
        <f t="shared" si="20"/>
        <v>11.14666973</v>
      </c>
      <c r="AH1144" s="7">
        <f t="shared" si="21"/>
        <v>17.17724193</v>
      </c>
      <c r="AI1144" s="7">
        <f t="shared" si="22"/>
        <v>18.90860405</v>
      </c>
      <c r="AJ1144" s="7">
        <f t="shared" si="23"/>
        <v>2.088958747</v>
      </c>
      <c r="AK1144" s="7">
        <f t="shared" si="24"/>
        <v>0.4614325207</v>
      </c>
      <c r="AL1144" s="7">
        <f t="shared" si="25"/>
        <v>0.4419525081</v>
      </c>
    </row>
    <row r="1145" ht="15.75" customHeight="1">
      <c r="A1145" s="5">
        <v>18.2</v>
      </c>
      <c r="B1145" s="5" t="str">
        <f t="shared" si="1"/>
        <v>sangat baik</v>
      </c>
      <c r="C1145" s="5">
        <v>80.0</v>
      </c>
      <c r="D1145" s="5"/>
      <c r="E1145" s="7">
        <v>0.0119</v>
      </c>
      <c r="F1145" s="5">
        <v>0.023399999</v>
      </c>
      <c r="G1145" s="5">
        <v>0.0252</v>
      </c>
      <c r="H1145" s="5">
        <v>0.021199999</v>
      </c>
      <c r="I1145" s="5">
        <v>0.0081</v>
      </c>
      <c r="J1145" s="5">
        <v>0.0113</v>
      </c>
      <c r="K1145" s="5">
        <v>0.0085</v>
      </c>
      <c r="L1145" s="5">
        <v>0.0077</v>
      </c>
      <c r="M1145" s="5">
        <v>0.0081</v>
      </c>
      <c r="N1145" s="5">
        <v>0.0086</v>
      </c>
      <c r="O1145" s="7">
        <f t="shared" si="2"/>
        <v>-0.4955489614</v>
      </c>
      <c r="P1145" s="7">
        <f t="shared" si="3"/>
        <v>0.4670846228</v>
      </c>
      <c r="Q1145" s="7">
        <f t="shared" si="4"/>
        <v>0.02409638554</v>
      </c>
      <c r="R1145" s="7">
        <f t="shared" si="5"/>
        <v>-0.005847953216</v>
      </c>
      <c r="S1145" s="7">
        <f t="shared" si="6"/>
        <v>0.02339181287</v>
      </c>
      <c r="T1145" s="7">
        <f t="shared" si="7"/>
        <v>-0.006024096386</v>
      </c>
      <c r="U1145" s="7">
        <f t="shared" si="8"/>
        <v>0.4857142694</v>
      </c>
      <c r="V1145" s="8">
        <f t="shared" si="9"/>
        <v>0.4624999832</v>
      </c>
      <c r="W1145" s="7">
        <f t="shared" si="10"/>
        <v>0.4781249837</v>
      </c>
      <c r="X1145" s="9">
        <f t="shared" si="11"/>
        <v>0.469841253</v>
      </c>
      <c r="Y1145" s="7">
        <f t="shared" si="12"/>
        <v>0.03703705838</v>
      </c>
      <c r="Z1145" s="7">
        <f t="shared" si="13"/>
        <v>2.927710783</v>
      </c>
      <c r="AA1145" s="7">
        <f t="shared" si="14"/>
        <v>2.842105205</v>
      </c>
      <c r="AB1145" s="7">
        <f t="shared" si="15"/>
        <v>0.036799996</v>
      </c>
      <c r="AC1145" s="9">
        <f t="shared" si="16"/>
        <v>0.033424996</v>
      </c>
      <c r="AD1145" s="9">
        <f t="shared" si="17"/>
        <v>0.035424996</v>
      </c>
      <c r="AE1145" s="9">
        <f t="shared" si="18"/>
        <v>0.034799996</v>
      </c>
      <c r="AF1145" s="7">
        <f t="shared" si="19"/>
        <v>0.3373015873</v>
      </c>
      <c r="AG1145" s="7">
        <f t="shared" si="20"/>
        <v>25.10555582</v>
      </c>
      <c r="AH1145" s="7">
        <f t="shared" si="21"/>
        <v>14.2769555</v>
      </c>
      <c r="AI1145" s="7">
        <f t="shared" si="22"/>
        <v>6.727434279</v>
      </c>
      <c r="AJ1145" s="7">
        <f t="shared" si="23"/>
        <v>1.405367995</v>
      </c>
      <c r="AK1145" s="7">
        <f t="shared" si="24"/>
        <v>1.076923123</v>
      </c>
      <c r="AL1145" s="7">
        <f t="shared" si="25"/>
        <v>2.117647059</v>
      </c>
    </row>
    <row r="1146" ht="15.75" customHeight="1">
      <c r="A1146" s="5">
        <v>18.2</v>
      </c>
      <c r="B1146" s="5" t="str">
        <f t="shared" si="1"/>
        <v>sangat baik</v>
      </c>
      <c r="C1146" s="5">
        <v>40.0</v>
      </c>
      <c r="D1146" s="5"/>
      <c r="E1146" s="7">
        <v>0.029549999</v>
      </c>
      <c r="F1146" s="5">
        <v>0.026425</v>
      </c>
      <c r="G1146" s="5">
        <v>0.007175</v>
      </c>
      <c r="H1146" s="5">
        <v>0.006225</v>
      </c>
      <c r="I1146" s="5">
        <v>0.003825</v>
      </c>
      <c r="J1146" s="5">
        <v>0.004475</v>
      </c>
      <c r="K1146" s="5">
        <v>0.0027</v>
      </c>
      <c r="L1146" s="5">
        <v>0.004</v>
      </c>
      <c r="M1146" s="5">
        <v>0.0034</v>
      </c>
      <c r="N1146" s="5">
        <v>0.003875</v>
      </c>
      <c r="O1146" s="7">
        <f t="shared" si="2"/>
        <v>-0.453164557</v>
      </c>
      <c r="P1146" s="7">
        <f t="shared" si="3"/>
        <v>0.8145922747</v>
      </c>
      <c r="Q1146" s="7">
        <f t="shared" si="4"/>
        <v>-0.1147540984</v>
      </c>
      <c r="R1146" s="7">
        <f t="shared" si="5"/>
        <v>-0.1787072243</v>
      </c>
      <c r="S1146" s="7">
        <f t="shared" si="6"/>
        <v>-0.1064638783</v>
      </c>
      <c r="T1146" s="7">
        <f t="shared" si="7"/>
        <v>-0.1926229508</v>
      </c>
      <c r="U1146" s="7">
        <f t="shared" si="8"/>
        <v>0.7720033529</v>
      </c>
      <c r="V1146" s="8">
        <f t="shared" si="9"/>
        <v>0.7442244224</v>
      </c>
      <c r="W1146" s="7">
        <f t="shared" si="10"/>
        <v>0.7599009901</v>
      </c>
      <c r="X1146" s="9">
        <f t="shared" si="11"/>
        <v>0.7560771165</v>
      </c>
      <c r="Y1146" s="7">
        <f t="shared" si="12"/>
        <v>-0.5729166667</v>
      </c>
      <c r="Z1146" s="7">
        <f t="shared" si="13"/>
        <v>5.508196721</v>
      </c>
      <c r="AA1146" s="7">
        <f t="shared" si="14"/>
        <v>5.11026616</v>
      </c>
      <c r="AB1146" s="7">
        <f t="shared" si="15"/>
        <v>0.082075</v>
      </c>
      <c r="AC1146" s="9">
        <f t="shared" si="16"/>
        <v>0.07886875</v>
      </c>
      <c r="AD1146" s="9">
        <f t="shared" si="17"/>
        <v>0.08076875</v>
      </c>
      <c r="AE1146" s="9">
        <f t="shared" si="18"/>
        <v>0.080175</v>
      </c>
      <c r="AF1146" s="7">
        <f t="shared" si="19"/>
        <v>0.3763066202</v>
      </c>
      <c r="AG1146" s="7">
        <f t="shared" si="20"/>
        <v>9.692890317</v>
      </c>
      <c r="AH1146" s="7">
        <f t="shared" si="21"/>
        <v>9.554555055</v>
      </c>
      <c r="AI1146" s="7">
        <f t="shared" si="22"/>
        <v>1.914027489</v>
      </c>
      <c r="AJ1146" s="7">
        <f t="shared" si="23"/>
        <v>0.5942324607</v>
      </c>
      <c r="AK1146" s="7">
        <f t="shared" si="24"/>
        <v>0.2715231788</v>
      </c>
      <c r="AL1146" s="7">
        <f t="shared" si="25"/>
        <v>0.2428088069</v>
      </c>
    </row>
    <row r="1147" ht="15.75" customHeight="1">
      <c r="A1147" s="5">
        <v>18.2</v>
      </c>
      <c r="B1147" s="5" t="str">
        <f t="shared" si="1"/>
        <v>sangat baik</v>
      </c>
      <c r="C1147" s="5">
        <v>40.0</v>
      </c>
      <c r="D1147" s="5"/>
      <c r="E1147" s="7">
        <v>0.031199999</v>
      </c>
      <c r="F1147" s="5">
        <v>0.02035</v>
      </c>
      <c r="G1147" s="5">
        <v>0.00945</v>
      </c>
      <c r="H1147" s="5">
        <v>0.0089</v>
      </c>
      <c r="I1147" s="5">
        <v>0.008</v>
      </c>
      <c r="J1147" s="5">
        <v>0.0085</v>
      </c>
      <c r="K1147" s="5">
        <v>0.0061</v>
      </c>
      <c r="L1147" s="5">
        <v>0.0065</v>
      </c>
      <c r="M1147" s="5">
        <v>0.0023</v>
      </c>
      <c r="N1147" s="5">
        <v>0.0019</v>
      </c>
      <c r="O1147" s="7">
        <f t="shared" si="2"/>
        <v>-0.2154340836</v>
      </c>
      <c r="P1147" s="7">
        <f t="shared" si="3"/>
        <v>0.5387523629</v>
      </c>
      <c r="Q1147" s="7">
        <f t="shared" si="4"/>
        <v>0.4523809524</v>
      </c>
      <c r="R1147" s="7">
        <f t="shared" si="5"/>
        <v>0.525</v>
      </c>
      <c r="S1147" s="7">
        <f t="shared" si="6"/>
        <v>0.475</v>
      </c>
      <c r="T1147" s="7">
        <f t="shared" si="7"/>
        <v>0.5</v>
      </c>
      <c r="U1147" s="7">
        <f t="shared" si="8"/>
        <v>0.7969094923</v>
      </c>
      <c r="V1147" s="8">
        <f t="shared" si="9"/>
        <v>0.8292134831</v>
      </c>
      <c r="W1147" s="7">
        <f t="shared" si="10"/>
        <v>0.8112359551</v>
      </c>
      <c r="X1147" s="9">
        <f t="shared" si="11"/>
        <v>0.8145695364</v>
      </c>
      <c r="Y1147" s="7">
        <f t="shared" si="12"/>
        <v>-0.3657718121</v>
      </c>
      <c r="Z1147" s="7">
        <f t="shared" si="13"/>
        <v>3.547619048</v>
      </c>
      <c r="AA1147" s="7">
        <f t="shared" si="14"/>
        <v>3.725</v>
      </c>
      <c r="AB1147" s="7">
        <f t="shared" si="15"/>
        <v>0.06435</v>
      </c>
      <c r="AC1147" s="9">
        <f t="shared" si="16"/>
        <v>0.06705</v>
      </c>
      <c r="AD1147" s="9">
        <f t="shared" si="17"/>
        <v>0.06545</v>
      </c>
      <c r="AE1147" s="9">
        <f t="shared" si="18"/>
        <v>0.06595</v>
      </c>
      <c r="AF1147" s="7">
        <f t="shared" si="19"/>
        <v>0.6455026455</v>
      </c>
      <c r="AG1147" s="7">
        <f t="shared" si="20"/>
        <v>10.65075524</v>
      </c>
      <c r="AH1147" s="7">
        <f t="shared" si="21"/>
        <v>10.05137071</v>
      </c>
      <c r="AI1147" s="7">
        <f t="shared" si="22"/>
        <v>4.571339731</v>
      </c>
      <c r="AJ1147" s="7">
        <f t="shared" si="23"/>
        <v>0.6624288897</v>
      </c>
      <c r="AK1147" s="7">
        <f t="shared" si="24"/>
        <v>0.4643734644</v>
      </c>
      <c r="AL1147" s="7">
        <f t="shared" si="25"/>
        <v>0.3028846251</v>
      </c>
    </row>
    <row r="1148" ht="15.75" customHeight="1">
      <c r="A1148" s="5">
        <v>18.18</v>
      </c>
      <c r="B1148" s="5" t="str">
        <f t="shared" si="1"/>
        <v>sangat baik</v>
      </c>
      <c r="C1148" s="5">
        <v>40.0</v>
      </c>
      <c r="D1148" s="5"/>
      <c r="E1148" s="5">
        <v>0.061000001</v>
      </c>
      <c r="F1148" s="5">
        <v>0.082599998</v>
      </c>
      <c r="G1148" s="5">
        <v>0.046349999</v>
      </c>
      <c r="H1148" s="5">
        <v>0.046799999</v>
      </c>
      <c r="I1148" s="5">
        <v>0.0142</v>
      </c>
      <c r="J1148" s="5">
        <v>0.01685</v>
      </c>
      <c r="K1148" s="5">
        <v>0.011</v>
      </c>
      <c r="L1148" s="5">
        <v>0.0093</v>
      </c>
      <c r="M1148" s="5">
        <v>0.0035</v>
      </c>
      <c r="N1148" s="5">
        <v>0.00145</v>
      </c>
      <c r="O1148" s="7">
        <f t="shared" si="2"/>
        <v>-0.6163905774</v>
      </c>
      <c r="P1148" s="7">
        <f t="shared" si="3"/>
        <v>0.7649572599</v>
      </c>
      <c r="Q1148" s="7">
        <f t="shared" si="4"/>
        <v>0.5172413793</v>
      </c>
      <c r="R1148" s="7">
        <f t="shared" si="5"/>
        <v>0.7670682731</v>
      </c>
      <c r="S1148" s="7">
        <f t="shared" si="6"/>
        <v>0.6024096386</v>
      </c>
      <c r="T1148" s="7">
        <f t="shared" si="7"/>
        <v>0.6586206897</v>
      </c>
      <c r="U1148" s="7">
        <f t="shared" si="8"/>
        <v>0.9186991851</v>
      </c>
      <c r="V1148" s="8">
        <f t="shared" si="9"/>
        <v>0.9654967273</v>
      </c>
      <c r="W1148" s="7">
        <f t="shared" si="10"/>
        <v>0.9411064828</v>
      </c>
      <c r="X1148" s="9">
        <f t="shared" si="11"/>
        <v>0.9425087095</v>
      </c>
      <c r="Y1148" s="7">
        <f t="shared" si="12"/>
        <v>-0.2811167107</v>
      </c>
      <c r="Z1148" s="7">
        <f t="shared" si="13"/>
        <v>8.893103241</v>
      </c>
      <c r="AA1148" s="7">
        <f t="shared" si="14"/>
        <v>10.35742948</v>
      </c>
      <c r="AB1148" s="7">
        <f t="shared" si="15"/>
        <v>0.304024992</v>
      </c>
      <c r="AC1148" s="9">
        <f t="shared" si="16"/>
        <v>0.317862492</v>
      </c>
      <c r="AD1148" s="9">
        <f t="shared" si="17"/>
        <v>0.309662492</v>
      </c>
      <c r="AE1148" s="9">
        <f t="shared" si="18"/>
        <v>0.312224992</v>
      </c>
      <c r="AF1148" s="7">
        <f t="shared" si="19"/>
        <v>0.2373247085</v>
      </c>
      <c r="AG1148" s="7">
        <f t="shared" si="20"/>
        <v>15.89146412</v>
      </c>
      <c r="AH1148" s="7">
        <f t="shared" si="21"/>
        <v>22.87182802</v>
      </c>
      <c r="AI1148" s="7">
        <f t="shared" si="22"/>
        <v>11.56959316</v>
      </c>
      <c r="AJ1148" s="7">
        <f t="shared" si="23"/>
        <v>3.85865003</v>
      </c>
      <c r="AK1148" s="7">
        <f t="shared" si="24"/>
        <v>0.561138016</v>
      </c>
      <c r="AL1148" s="7">
        <f t="shared" si="25"/>
        <v>0.7598360367</v>
      </c>
    </row>
    <row r="1149" ht="15.75" customHeight="1">
      <c r="A1149" s="5">
        <v>18.15</v>
      </c>
      <c r="B1149" s="5" t="str">
        <f t="shared" si="1"/>
        <v>sangat baik</v>
      </c>
      <c r="C1149" s="5">
        <v>40.0</v>
      </c>
      <c r="D1149" s="5"/>
      <c r="E1149" s="5">
        <v>0.312949985</v>
      </c>
      <c r="F1149" s="5">
        <v>0.325700015</v>
      </c>
      <c r="G1149" s="5">
        <v>0.296600014</v>
      </c>
      <c r="H1149" s="5">
        <v>0.304250002</v>
      </c>
      <c r="I1149" s="5">
        <v>0.248400003</v>
      </c>
      <c r="J1149" s="5">
        <v>0.231800005</v>
      </c>
      <c r="K1149" s="5">
        <v>0.192000002</v>
      </c>
      <c r="L1149" s="5">
        <v>0.221000001</v>
      </c>
      <c r="M1149" s="5">
        <v>0.05455</v>
      </c>
      <c r="N1149" s="5">
        <v>0.03005</v>
      </c>
      <c r="O1149" s="7">
        <f t="shared" si="2"/>
        <v>-0.2140810654</v>
      </c>
      <c r="P1149" s="7">
        <f t="shared" si="3"/>
        <v>0.2582576948</v>
      </c>
      <c r="Q1149" s="7">
        <f t="shared" si="4"/>
        <v>0.5574934126</v>
      </c>
      <c r="R1149" s="7">
        <f t="shared" si="5"/>
        <v>0.7293402411</v>
      </c>
      <c r="S1149" s="7">
        <f t="shared" si="6"/>
        <v>0.6190047321</v>
      </c>
      <c r="T1149" s="7">
        <f t="shared" si="7"/>
        <v>0.6568647361</v>
      </c>
      <c r="U1149" s="7">
        <f t="shared" si="8"/>
        <v>0.713083509</v>
      </c>
      <c r="V1149" s="8">
        <f t="shared" si="9"/>
        <v>0.8310611456</v>
      </c>
      <c r="W1149" s="7">
        <f t="shared" si="10"/>
        <v>0.762192561</v>
      </c>
      <c r="X1149" s="9">
        <f t="shared" si="11"/>
        <v>0.7775148017</v>
      </c>
      <c r="Y1149" s="7">
        <f t="shared" si="12"/>
        <v>-0.04676201132</v>
      </c>
      <c r="Z1149" s="7">
        <f t="shared" si="13"/>
        <v>2.524031734</v>
      </c>
      <c r="AA1149" s="7">
        <f t="shared" si="14"/>
        <v>2.80252206</v>
      </c>
      <c r="AB1149" s="7">
        <f t="shared" si="15"/>
        <v>0.8865875595</v>
      </c>
      <c r="AC1149" s="9">
        <f t="shared" si="16"/>
        <v>1.05196256</v>
      </c>
      <c r="AD1149" s="9">
        <f t="shared" si="17"/>
        <v>0.9539625595</v>
      </c>
      <c r="AE1149" s="9">
        <f t="shared" si="18"/>
        <v>0.9845875595</v>
      </c>
      <c r="AF1149" s="7">
        <f t="shared" si="19"/>
        <v>0.6473364563</v>
      </c>
      <c r="AG1149" s="7">
        <f t="shared" si="20"/>
        <v>17.31379956</v>
      </c>
      <c r="AH1149" s="7">
        <f t="shared" si="21"/>
        <v>6038.534988</v>
      </c>
      <c r="AI1149" s="7">
        <f t="shared" si="22"/>
        <v>405.7709534</v>
      </c>
      <c r="AJ1149" s="7">
        <f t="shared" si="23"/>
        <v>597797.2062</v>
      </c>
      <c r="AK1149" s="7">
        <f t="shared" si="24"/>
        <v>0.9106539771</v>
      </c>
      <c r="AL1149" s="7">
        <f t="shared" si="25"/>
        <v>0.9477553226</v>
      </c>
    </row>
    <row r="1150" ht="15.75" customHeight="1">
      <c r="A1150" s="5">
        <v>18.15</v>
      </c>
      <c r="B1150" s="5" t="str">
        <f t="shared" si="1"/>
        <v>sangat baik</v>
      </c>
      <c r="C1150" s="5">
        <v>60.0</v>
      </c>
      <c r="D1150" s="5"/>
      <c r="E1150" s="5">
        <v>0.050999999</v>
      </c>
      <c r="F1150" s="5">
        <v>0.036699999</v>
      </c>
      <c r="G1150" s="5">
        <v>0.015799999</v>
      </c>
      <c r="H1150" s="5">
        <v>0.0142</v>
      </c>
      <c r="I1150" s="5">
        <v>0.0088</v>
      </c>
      <c r="J1150" s="5">
        <v>0.0103</v>
      </c>
      <c r="K1150" s="5">
        <v>0.0071</v>
      </c>
      <c r="L1150" s="5">
        <v>0.0081</v>
      </c>
      <c r="M1150" s="5">
        <v>0.0072</v>
      </c>
      <c r="N1150" s="5">
        <v>0.0062</v>
      </c>
      <c r="O1150" s="7">
        <f t="shared" si="2"/>
        <v>-0.3799126367</v>
      </c>
      <c r="P1150" s="7">
        <f t="shared" si="3"/>
        <v>0.6757990794</v>
      </c>
      <c r="Q1150" s="7">
        <f t="shared" si="4"/>
        <v>-0.006993006993</v>
      </c>
      <c r="R1150" s="7">
        <f t="shared" si="5"/>
        <v>0.06766917293</v>
      </c>
      <c r="S1150" s="7">
        <f t="shared" si="6"/>
        <v>-0.007518796992</v>
      </c>
      <c r="T1150" s="7">
        <f t="shared" si="7"/>
        <v>0.06293706294</v>
      </c>
      <c r="U1150" s="7">
        <f t="shared" si="8"/>
        <v>0.6719817693</v>
      </c>
      <c r="V1150" s="8">
        <f t="shared" si="9"/>
        <v>0.7109557042</v>
      </c>
      <c r="W1150" s="7">
        <f t="shared" si="10"/>
        <v>0.6876456804</v>
      </c>
      <c r="X1150" s="9">
        <f t="shared" si="11"/>
        <v>0.6947608131</v>
      </c>
      <c r="Y1150" s="7">
        <f t="shared" si="12"/>
        <v>-0.3980952533</v>
      </c>
      <c r="Z1150" s="7">
        <f t="shared" si="13"/>
        <v>3.671328531</v>
      </c>
      <c r="AA1150" s="7">
        <f t="shared" si="14"/>
        <v>3.947368271</v>
      </c>
      <c r="AB1150" s="7">
        <f t="shared" si="15"/>
        <v>0.096424996</v>
      </c>
      <c r="AC1150" s="9">
        <f t="shared" si="16"/>
        <v>0.103174996</v>
      </c>
      <c r="AD1150" s="9">
        <f t="shared" si="17"/>
        <v>0.099174996</v>
      </c>
      <c r="AE1150" s="9">
        <f t="shared" si="18"/>
        <v>0.100424996</v>
      </c>
      <c r="AF1150" s="7">
        <f t="shared" si="19"/>
        <v>0.449367117</v>
      </c>
      <c r="AG1150" s="7">
        <f t="shared" si="20"/>
        <v>9.824261708</v>
      </c>
      <c r="AH1150" s="7">
        <f t="shared" si="21"/>
        <v>11.57905853</v>
      </c>
      <c r="AI1150" s="7">
        <f t="shared" si="22"/>
        <v>5.932559873</v>
      </c>
      <c r="AJ1150" s="7">
        <f t="shared" si="23"/>
        <v>0.8970911003</v>
      </c>
      <c r="AK1150" s="7">
        <f t="shared" si="24"/>
        <v>0.4305176957</v>
      </c>
      <c r="AL1150" s="7">
        <f t="shared" si="25"/>
        <v>0.309803908</v>
      </c>
    </row>
    <row r="1151" ht="15.75" customHeight="1">
      <c r="A1151" s="5">
        <v>18.15</v>
      </c>
      <c r="B1151" s="5" t="str">
        <f t="shared" si="1"/>
        <v>sangat baik</v>
      </c>
      <c r="C1151" s="5">
        <v>70.0</v>
      </c>
      <c r="D1151" s="5"/>
      <c r="E1151" s="5">
        <v>0.406800002</v>
      </c>
      <c r="F1151" s="5">
        <v>0.380400002</v>
      </c>
      <c r="G1151" s="5">
        <v>0.354799986</v>
      </c>
      <c r="H1151" s="5">
        <v>0.409099996</v>
      </c>
      <c r="I1151" s="5">
        <v>0.381900012</v>
      </c>
      <c r="J1151" s="5">
        <v>0.364399999</v>
      </c>
      <c r="K1151" s="5">
        <v>0.395700008</v>
      </c>
      <c r="L1151" s="5">
        <v>0.34740001</v>
      </c>
      <c r="M1151" s="5">
        <v>0.348199993</v>
      </c>
      <c r="N1151" s="5">
        <v>0.307599992</v>
      </c>
      <c r="O1151" s="7">
        <f t="shared" si="2"/>
        <v>0.05449703175</v>
      </c>
      <c r="P1151" s="7">
        <f t="shared" si="3"/>
        <v>-0.01971396186</v>
      </c>
      <c r="Q1151" s="7">
        <f t="shared" si="4"/>
        <v>0.06385268845</v>
      </c>
      <c r="R1151" s="7">
        <f t="shared" si="5"/>
        <v>0.1252666231</v>
      </c>
      <c r="S1151" s="7">
        <f t="shared" si="6"/>
        <v>0.06753876724</v>
      </c>
      <c r="T1151" s="7">
        <f t="shared" si="7"/>
        <v>0.1184299178</v>
      </c>
      <c r="U1151" s="7">
        <f t="shared" si="8"/>
        <v>0.04419435798</v>
      </c>
      <c r="V1151" s="8">
        <f t="shared" si="9"/>
        <v>0.1058139689</v>
      </c>
      <c r="W1151" s="7">
        <f t="shared" si="10"/>
        <v>0.04680233907</v>
      </c>
      <c r="X1151" s="9">
        <f t="shared" si="11"/>
        <v>0.0999176647</v>
      </c>
      <c r="Y1151" s="7">
        <f t="shared" si="12"/>
        <v>-0.03482047935</v>
      </c>
      <c r="Z1151" s="7">
        <f t="shared" si="13"/>
        <v>0.9883048622</v>
      </c>
      <c r="AA1151" s="7">
        <f t="shared" si="14"/>
        <v>1.045357583</v>
      </c>
      <c r="AB1151" s="7">
        <f t="shared" si="15"/>
        <v>-0.9276749468</v>
      </c>
      <c r="AC1151" s="9">
        <f t="shared" si="16"/>
        <v>-0.65362494</v>
      </c>
      <c r="AD1151" s="9">
        <f t="shared" si="17"/>
        <v>-0.816024944</v>
      </c>
      <c r="AE1151" s="9">
        <f t="shared" si="18"/>
        <v>-0.7652749428</v>
      </c>
      <c r="AF1151" s="7">
        <f t="shared" si="19"/>
        <v>1.115276279</v>
      </c>
      <c r="AG1151" s="7">
        <f t="shared" si="20"/>
        <v>14.55389606</v>
      </c>
      <c r="AH1151" s="7">
        <f t="shared" si="21"/>
        <v>22086.33826</v>
      </c>
      <c r="AI1151" s="7">
        <f t="shared" si="22"/>
        <v>749.693698</v>
      </c>
      <c r="AJ1151" s="7">
        <f t="shared" si="23"/>
        <v>9629544.844</v>
      </c>
      <c r="AK1151" s="7">
        <f t="shared" si="24"/>
        <v>0.9327023768</v>
      </c>
      <c r="AL1151" s="7">
        <f t="shared" si="25"/>
        <v>0.8721730193</v>
      </c>
    </row>
    <row r="1152" ht="15.75" customHeight="1">
      <c r="A1152" s="5">
        <v>18.15</v>
      </c>
      <c r="B1152" s="5" t="str">
        <f t="shared" si="1"/>
        <v>sangat baik</v>
      </c>
      <c r="C1152" s="5">
        <v>70.0</v>
      </c>
      <c r="D1152" s="5"/>
      <c r="E1152" s="5">
        <v>0.699999988</v>
      </c>
      <c r="F1152" s="5">
        <v>0.649800003</v>
      </c>
      <c r="G1152" s="5">
        <v>0.621599972</v>
      </c>
      <c r="H1152" s="5">
        <v>0.67110002</v>
      </c>
      <c r="I1152" s="5">
        <v>0.644200027</v>
      </c>
      <c r="J1152" s="5">
        <v>0.627799988</v>
      </c>
      <c r="K1152" s="5">
        <v>0.59740001</v>
      </c>
      <c r="L1152" s="5">
        <v>0.614899993</v>
      </c>
      <c r="M1152" s="5">
        <v>0.508400023</v>
      </c>
      <c r="N1152" s="5">
        <v>0.417800009</v>
      </c>
      <c r="O1152" s="7">
        <f t="shared" si="2"/>
        <v>-0.0198523071</v>
      </c>
      <c r="P1152" s="7">
        <f t="shared" si="3"/>
        <v>0.04201410556</v>
      </c>
      <c r="Q1152" s="7">
        <f t="shared" si="4"/>
        <v>0.08048470279</v>
      </c>
      <c r="R1152" s="7">
        <f t="shared" si="5"/>
        <v>0.1769109512</v>
      </c>
      <c r="S1152" s="7">
        <f t="shared" si="6"/>
        <v>0.08766744024</v>
      </c>
      <c r="T1152" s="7">
        <f t="shared" si="7"/>
        <v>0.1624163462</v>
      </c>
      <c r="U1152" s="7">
        <f t="shared" si="8"/>
        <v>0.1220859755</v>
      </c>
      <c r="V1152" s="8">
        <f t="shared" si="9"/>
        <v>0.2173098458</v>
      </c>
      <c r="W1152" s="7">
        <f t="shared" si="10"/>
        <v>0.132446589</v>
      </c>
      <c r="X1152" s="9">
        <f t="shared" si="11"/>
        <v>0.2003108175</v>
      </c>
      <c r="Y1152" s="7">
        <f t="shared" si="12"/>
        <v>-0.02218029853</v>
      </c>
      <c r="Z1152" s="7">
        <f t="shared" si="13"/>
        <v>1.149755776</v>
      </c>
      <c r="AA1152" s="7">
        <f t="shared" si="14"/>
        <v>1.252364018</v>
      </c>
      <c r="AB1152" s="7">
        <f t="shared" si="15"/>
        <v>-0.9818501458</v>
      </c>
      <c r="AC1152" s="9">
        <f t="shared" si="16"/>
        <v>-0.3703000513</v>
      </c>
      <c r="AD1152" s="9">
        <f t="shared" si="17"/>
        <v>-0.7327001073</v>
      </c>
      <c r="AE1152" s="9">
        <f t="shared" si="18"/>
        <v>-0.6194500898</v>
      </c>
      <c r="AF1152" s="7">
        <f t="shared" si="19"/>
        <v>0.9610682704</v>
      </c>
      <c r="AG1152" s="7">
        <f t="shared" si="20"/>
        <v>10.85135722</v>
      </c>
      <c r="AH1152" s="7">
        <f t="shared" si="21"/>
        <v>8431521.281</v>
      </c>
      <c r="AI1152" s="7">
        <f t="shared" si="22"/>
        <v>1568.431385</v>
      </c>
      <c r="AJ1152" s="7">
        <f t="shared" si="23"/>
        <v>3288260605837</v>
      </c>
      <c r="AK1152" s="7">
        <f t="shared" si="24"/>
        <v>0.9566019839</v>
      </c>
      <c r="AL1152" s="7">
        <f t="shared" si="25"/>
        <v>0.8879999752</v>
      </c>
    </row>
    <row r="1153" ht="15.75" customHeight="1">
      <c r="A1153" s="5">
        <v>18.1</v>
      </c>
      <c r="B1153" s="5" t="str">
        <f t="shared" si="1"/>
        <v>sangat baik</v>
      </c>
      <c r="C1153" s="5">
        <v>40.0</v>
      </c>
      <c r="D1153" s="5"/>
      <c r="E1153" s="5">
        <v>0.323199987</v>
      </c>
      <c r="F1153" s="5">
        <v>0.30430001</v>
      </c>
      <c r="G1153" s="5">
        <v>0.247549996</v>
      </c>
      <c r="H1153" s="5">
        <v>0.218449995</v>
      </c>
      <c r="I1153" s="5">
        <v>0.166999996</v>
      </c>
      <c r="J1153" s="5">
        <v>0.125</v>
      </c>
      <c r="K1153" s="5">
        <v>0.247350007</v>
      </c>
      <c r="L1153" s="5">
        <v>0.075599998</v>
      </c>
      <c r="M1153" s="5">
        <v>0.139650002</v>
      </c>
      <c r="N1153" s="5">
        <v>0.068400003</v>
      </c>
      <c r="O1153" s="7">
        <f t="shared" si="2"/>
        <v>-0.0004040998157</v>
      </c>
      <c r="P1153" s="7">
        <f t="shared" si="3"/>
        <v>0.1032357496</v>
      </c>
      <c r="Q1153" s="7">
        <f t="shared" si="4"/>
        <v>0.2782945801</v>
      </c>
      <c r="R1153" s="7">
        <f t="shared" si="5"/>
        <v>0.5667458379</v>
      </c>
      <c r="S1153" s="7">
        <f t="shared" si="6"/>
        <v>0.3410926416</v>
      </c>
      <c r="T1153" s="7">
        <f t="shared" si="7"/>
        <v>0.4624031004</v>
      </c>
      <c r="U1153" s="7">
        <f t="shared" si="8"/>
        <v>0.3708751065</v>
      </c>
      <c r="V1153" s="8">
        <f t="shared" si="9"/>
        <v>0.6329487491</v>
      </c>
      <c r="W1153" s="7">
        <f t="shared" si="10"/>
        <v>0.4417762336</v>
      </c>
      <c r="X1153" s="9">
        <f t="shared" si="11"/>
        <v>0.5313661462</v>
      </c>
      <c r="Y1153" s="7">
        <f t="shared" si="12"/>
        <v>-0.1028359398</v>
      </c>
      <c r="Z1153" s="7">
        <f t="shared" si="13"/>
        <v>1.425968975</v>
      </c>
      <c r="AA1153" s="7">
        <f t="shared" si="14"/>
        <v>1.747743432</v>
      </c>
      <c r="AB1153" s="7">
        <f t="shared" si="15"/>
        <v>0.2127250248</v>
      </c>
      <c r="AC1153" s="9">
        <f t="shared" si="16"/>
        <v>0.693662518</v>
      </c>
      <c r="AD1153" s="9">
        <f t="shared" si="17"/>
        <v>0.408662522</v>
      </c>
      <c r="AE1153" s="9">
        <f t="shared" si="18"/>
        <v>0.4977250208</v>
      </c>
      <c r="AF1153" s="7">
        <f t="shared" si="19"/>
        <v>0.9991921268</v>
      </c>
      <c r="AG1153" s="7">
        <f t="shared" si="20"/>
        <v>12.69988212</v>
      </c>
      <c r="AH1153" s="7">
        <f t="shared" si="21"/>
        <v>2024.333887</v>
      </c>
      <c r="AI1153" s="7">
        <f t="shared" si="22"/>
        <v>175.5209269</v>
      </c>
      <c r="AJ1153" s="7">
        <f t="shared" si="23"/>
        <v>57447.29776</v>
      </c>
      <c r="AK1153" s="7">
        <f t="shared" si="24"/>
        <v>0.8135063683</v>
      </c>
      <c r="AL1153" s="7">
        <f t="shared" si="25"/>
        <v>0.7659344244</v>
      </c>
    </row>
    <row r="1154" ht="15.75" customHeight="1">
      <c r="A1154" s="5">
        <v>18.1</v>
      </c>
      <c r="B1154" s="5" t="str">
        <f t="shared" si="1"/>
        <v>sangat baik</v>
      </c>
      <c r="C1154" s="5">
        <v>50.0</v>
      </c>
      <c r="D1154" s="5"/>
      <c r="E1154" s="5">
        <v>0.145899996</v>
      </c>
      <c r="F1154" s="5">
        <v>0.139699996</v>
      </c>
      <c r="G1154" s="5">
        <v>0.109200001</v>
      </c>
      <c r="H1154" s="5">
        <v>0.1193</v>
      </c>
      <c r="I1154" s="5">
        <v>0.111599997</v>
      </c>
      <c r="J1154" s="5">
        <v>0.109899998</v>
      </c>
      <c r="K1154" s="5">
        <v>0.100100003</v>
      </c>
      <c r="L1154" s="5">
        <v>0.107600003</v>
      </c>
      <c r="M1154" s="5">
        <v>0.103699997</v>
      </c>
      <c r="N1154" s="5">
        <v>0.078699999</v>
      </c>
      <c r="O1154" s="7">
        <f t="shared" si="2"/>
        <v>-0.04347825048</v>
      </c>
      <c r="P1154" s="7">
        <f t="shared" si="3"/>
        <v>0.1651375862</v>
      </c>
      <c r="Q1154" s="7">
        <f t="shared" si="4"/>
        <v>-0.0176643474</v>
      </c>
      <c r="R1154" s="7">
        <f t="shared" si="5"/>
        <v>0.1196868219</v>
      </c>
      <c r="S1154" s="7">
        <f t="shared" si="6"/>
        <v>-0.02013419441</v>
      </c>
      <c r="T1154" s="7">
        <f t="shared" si="7"/>
        <v>0.1050049264</v>
      </c>
      <c r="U1154" s="7">
        <f t="shared" si="8"/>
        <v>0.1479046838</v>
      </c>
      <c r="V1154" s="8">
        <f t="shared" si="9"/>
        <v>0.279304022</v>
      </c>
      <c r="W1154" s="7">
        <f t="shared" si="10"/>
        <v>0.164835164</v>
      </c>
      <c r="X1154" s="9">
        <f t="shared" si="11"/>
        <v>0.2506162644</v>
      </c>
      <c r="Y1154" s="7">
        <f t="shared" si="12"/>
        <v>-0.1225391537</v>
      </c>
      <c r="Z1154" s="7">
        <f t="shared" si="13"/>
        <v>1.221295373</v>
      </c>
      <c r="AA1154" s="7">
        <f t="shared" si="14"/>
        <v>1.392058133</v>
      </c>
      <c r="AB1154" s="7">
        <f t="shared" si="15"/>
        <v>-0.1661999965</v>
      </c>
      <c r="AC1154" s="9">
        <f t="shared" si="16"/>
        <v>0.00254999</v>
      </c>
      <c r="AD1154" s="9">
        <f t="shared" si="17"/>
        <v>-0.097450002</v>
      </c>
      <c r="AE1154" s="9">
        <f t="shared" si="18"/>
        <v>-0.0662000045</v>
      </c>
      <c r="AF1154" s="7">
        <f t="shared" si="19"/>
        <v>0.9166666857</v>
      </c>
      <c r="AG1154" s="7">
        <f t="shared" si="20"/>
        <v>14.5902134</v>
      </c>
      <c r="AH1154" s="7">
        <f t="shared" si="21"/>
        <v>92.78774716</v>
      </c>
      <c r="AI1154" s="7">
        <f t="shared" si="22"/>
        <v>147.3858783</v>
      </c>
      <c r="AJ1154" s="7">
        <f t="shared" si="23"/>
        <v>77.61178115</v>
      </c>
      <c r="AK1154" s="7">
        <f t="shared" si="24"/>
        <v>0.7816750474</v>
      </c>
      <c r="AL1154" s="7">
        <f t="shared" si="25"/>
        <v>0.7484578752</v>
      </c>
    </row>
    <row r="1155" ht="15.75" customHeight="1">
      <c r="A1155" s="5">
        <v>18.1</v>
      </c>
      <c r="B1155" s="5" t="str">
        <f t="shared" si="1"/>
        <v>sangat baik</v>
      </c>
      <c r="C1155" s="5">
        <v>40.0</v>
      </c>
      <c r="D1155" s="5"/>
      <c r="E1155" s="7">
        <v>0.049699999</v>
      </c>
      <c r="F1155" s="5">
        <v>0.042599998</v>
      </c>
      <c r="G1155" s="5">
        <v>0.0137</v>
      </c>
      <c r="H1155" s="5">
        <v>0.0122</v>
      </c>
      <c r="I1155" s="5">
        <v>0.0081</v>
      </c>
      <c r="J1155" s="5">
        <v>0.01</v>
      </c>
      <c r="K1155" s="5">
        <v>0.0066</v>
      </c>
      <c r="L1155" s="5">
        <v>0.0072</v>
      </c>
      <c r="M1155" s="5">
        <v>0.0057</v>
      </c>
      <c r="N1155" s="5">
        <v>0.0047</v>
      </c>
      <c r="O1155" s="7">
        <f t="shared" si="2"/>
        <v>-0.3497536946</v>
      </c>
      <c r="P1155" s="7">
        <f t="shared" si="3"/>
        <v>0.7317073062</v>
      </c>
      <c r="Q1155" s="7">
        <f t="shared" si="4"/>
        <v>0.07317073171</v>
      </c>
      <c r="R1155" s="7">
        <f t="shared" si="5"/>
        <v>0.1681415929</v>
      </c>
      <c r="S1155" s="7">
        <f t="shared" si="6"/>
        <v>0.0796460177</v>
      </c>
      <c r="T1155" s="7">
        <f t="shared" si="7"/>
        <v>0.1544715447</v>
      </c>
      <c r="U1155" s="7">
        <f t="shared" si="8"/>
        <v>0.7639751455</v>
      </c>
      <c r="V1155" s="8">
        <f t="shared" si="9"/>
        <v>0.8012684905</v>
      </c>
      <c r="W1155" s="7">
        <f t="shared" si="10"/>
        <v>0.7801268406</v>
      </c>
      <c r="X1155" s="9">
        <f t="shared" si="11"/>
        <v>0.7846790801</v>
      </c>
      <c r="Y1155" s="7">
        <f t="shared" si="12"/>
        <v>-0.5133214747</v>
      </c>
      <c r="Z1155" s="7">
        <f t="shared" si="13"/>
        <v>4.57723561</v>
      </c>
      <c r="AA1155" s="7">
        <f t="shared" si="14"/>
        <v>4.982300708</v>
      </c>
      <c r="AB1155" s="7">
        <f t="shared" si="15"/>
        <v>0.130274992</v>
      </c>
      <c r="AC1155" s="9">
        <f t="shared" si="16"/>
        <v>0.137024992</v>
      </c>
      <c r="AD1155" s="9">
        <f t="shared" si="17"/>
        <v>0.133024992</v>
      </c>
      <c r="AE1155" s="9">
        <f t="shared" si="18"/>
        <v>0.134274992</v>
      </c>
      <c r="AF1155" s="7">
        <f t="shared" si="19"/>
        <v>0.4817518248</v>
      </c>
      <c r="AG1155" s="7">
        <f t="shared" si="20"/>
        <v>9.264005779</v>
      </c>
      <c r="AH1155" s="7">
        <f t="shared" si="21"/>
        <v>11.04973553</v>
      </c>
      <c r="AI1155" s="7">
        <f t="shared" si="22"/>
        <v>5.699306535</v>
      </c>
      <c r="AJ1155" s="7">
        <f t="shared" si="23"/>
        <v>0.8114899203</v>
      </c>
      <c r="AK1155" s="7">
        <f t="shared" si="24"/>
        <v>0.3215962592</v>
      </c>
      <c r="AL1155" s="7">
        <f t="shared" si="25"/>
        <v>0.2756539291</v>
      </c>
    </row>
    <row r="1156" ht="15.75" customHeight="1">
      <c r="A1156" s="5">
        <v>18.1</v>
      </c>
      <c r="B1156" s="5" t="str">
        <f t="shared" si="1"/>
        <v>sangat baik</v>
      </c>
      <c r="C1156" s="5">
        <v>40.0</v>
      </c>
      <c r="D1156" s="5"/>
      <c r="E1156" s="7">
        <v>0.176799998</v>
      </c>
      <c r="F1156" s="5">
        <v>0.168899998</v>
      </c>
      <c r="G1156" s="5">
        <v>0.147</v>
      </c>
      <c r="H1156" s="5">
        <v>0.157600001</v>
      </c>
      <c r="I1156" s="5">
        <v>0.115500003</v>
      </c>
      <c r="J1156" s="5">
        <v>0.103749998</v>
      </c>
      <c r="K1156" s="5">
        <v>0.109849997</v>
      </c>
      <c r="L1156" s="5">
        <v>0.079000004</v>
      </c>
      <c r="M1156" s="5">
        <v>0.02125</v>
      </c>
      <c r="N1156" s="5">
        <v>0.01555</v>
      </c>
      <c r="O1156" s="7">
        <f t="shared" si="2"/>
        <v>-0.144636961</v>
      </c>
      <c r="P1156" s="7">
        <f t="shared" si="3"/>
        <v>0.2118385724</v>
      </c>
      <c r="Q1156" s="7">
        <f t="shared" si="4"/>
        <v>0.6758199773</v>
      </c>
      <c r="R1156" s="7">
        <f t="shared" si="5"/>
        <v>0.7519936145</v>
      </c>
      <c r="S1156" s="7">
        <f t="shared" si="6"/>
        <v>0.7065390679</v>
      </c>
      <c r="T1156" s="7">
        <f t="shared" si="7"/>
        <v>0.7192982392</v>
      </c>
      <c r="U1156" s="7">
        <f t="shared" si="8"/>
        <v>0.7764922406</v>
      </c>
      <c r="V1156" s="8">
        <f t="shared" si="9"/>
        <v>0.8313906189</v>
      </c>
      <c r="W1156" s="7">
        <f t="shared" si="10"/>
        <v>0.8004879349</v>
      </c>
      <c r="X1156" s="9">
        <f t="shared" si="11"/>
        <v>0.8064685754</v>
      </c>
      <c r="Y1156" s="7">
        <f t="shared" si="12"/>
        <v>-0.0693257301</v>
      </c>
      <c r="Z1156" s="7">
        <f t="shared" si="13"/>
        <v>2.409611024</v>
      </c>
      <c r="AA1156" s="7">
        <f t="shared" si="14"/>
        <v>2.5191388</v>
      </c>
      <c r="AB1156" s="7">
        <f t="shared" si="15"/>
        <v>0.5046999928</v>
      </c>
      <c r="AC1156" s="9">
        <f t="shared" si="16"/>
        <v>0.5431749928</v>
      </c>
      <c r="AD1156" s="9">
        <f t="shared" si="17"/>
        <v>0.5203749928</v>
      </c>
      <c r="AE1156" s="9">
        <f t="shared" si="18"/>
        <v>0.5274999928</v>
      </c>
      <c r="AF1156" s="7">
        <f t="shared" si="19"/>
        <v>0.7472788912</v>
      </c>
      <c r="AG1156" s="7">
        <f t="shared" si="20"/>
        <v>15.67609997</v>
      </c>
      <c r="AH1156" s="7">
        <f t="shared" si="21"/>
        <v>215.4147203</v>
      </c>
      <c r="AI1156" s="7">
        <f t="shared" si="22"/>
        <v>136.3069072</v>
      </c>
      <c r="AJ1156" s="7">
        <f t="shared" si="23"/>
        <v>471.9429864</v>
      </c>
      <c r="AK1156" s="7">
        <f t="shared" si="24"/>
        <v>0.8703374881</v>
      </c>
      <c r="AL1156" s="7">
        <f t="shared" si="25"/>
        <v>0.8314479732</v>
      </c>
    </row>
    <row r="1157" ht="15.75" customHeight="1">
      <c r="A1157" s="5">
        <v>18.08</v>
      </c>
      <c r="B1157" s="5" t="str">
        <f t="shared" si="1"/>
        <v>sangat baik</v>
      </c>
      <c r="C1157" s="5">
        <v>40.0</v>
      </c>
      <c r="D1157" s="5"/>
      <c r="E1157" s="5">
        <v>0.387250006</v>
      </c>
      <c r="F1157" s="5">
        <v>0.406450003</v>
      </c>
      <c r="G1157" s="5">
        <v>0.394050002</v>
      </c>
      <c r="H1157" s="5">
        <v>0.398999989</v>
      </c>
      <c r="I1157" s="5">
        <v>0.325599998</v>
      </c>
      <c r="J1157" s="5">
        <v>0.331649989</v>
      </c>
      <c r="K1157" s="5">
        <v>0.308400005</v>
      </c>
      <c r="L1157" s="5">
        <v>0.304800004</v>
      </c>
      <c r="M1157" s="5">
        <v>0.062700003</v>
      </c>
      <c r="N1157" s="5">
        <v>0.034499999</v>
      </c>
      <c r="O1157" s="7">
        <f t="shared" si="2"/>
        <v>-0.121930381</v>
      </c>
      <c r="P1157" s="7">
        <f t="shared" si="3"/>
        <v>0.137161638</v>
      </c>
      <c r="Q1157" s="7">
        <f t="shared" si="4"/>
        <v>0.6620856823</v>
      </c>
      <c r="R1157" s="7">
        <f t="shared" si="5"/>
        <v>0.7987751613</v>
      </c>
      <c r="S1157" s="7">
        <f t="shared" si="6"/>
        <v>0.7165354305</v>
      </c>
      <c r="T1157" s="7">
        <f t="shared" si="7"/>
        <v>0.7380759906</v>
      </c>
      <c r="U1157" s="7">
        <f t="shared" si="8"/>
        <v>0.7327080797</v>
      </c>
      <c r="V1157" s="8">
        <f t="shared" si="9"/>
        <v>0.8435196787</v>
      </c>
      <c r="W1157" s="7">
        <f t="shared" si="10"/>
        <v>0.7795668408</v>
      </c>
      <c r="X1157" s="9">
        <f t="shared" si="11"/>
        <v>0.7928167947</v>
      </c>
      <c r="Y1157" s="7">
        <f t="shared" si="12"/>
        <v>-0.0154903197</v>
      </c>
      <c r="Z1157" s="7">
        <f t="shared" si="13"/>
        <v>2.157100479</v>
      </c>
      <c r="AA1157" s="7">
        <f t="shared" si="14"/>
        <v>2.334499842</v>
      </c>
      <c r="AB1157" s="7">
        <f t="shared" si="15"/>
        <v>1.125474991</v>
      </c>
      <c r="AC1157" s="9">
        <f t="shared" si="16"/>
        <v>1.315825018</v>
      </c>
      <c r="AD1157" s="9">
        <f t="shared" si="17"/>
        <v>1.203025002</v>
      </c>
      <c r="AE1157" s="9">
        <f t="shared" si="18"/>
        <v>1.238275007</v>
      </c>
      <c r="AF1157" s="7">
        <f t="shared" si="19"/>
        <v>0.7826418054</v>
      </c>
      <c r="AG1157" s="7">
        <f t="shared" si="20"/>
        <v>19.28829848</v>
      </c>
      <c r="AH1157" s="7">
        <f t="shared" si="21"/>
        <v>52959.03422</v>
      </c>
      <c r="AI1157" s="7">
        <f t="shared" si="22"/>
        <v>659.7581422</v>
      </c>
      <c r="AJ1157" s="7">
        <f t="shared" si="23"/>
        <v>62753884.12</v>
      </c>
      <c r="AK1157" s="7">
        <f t="shared" si="24"/>
        <v>0.9694919402</v>
      </c>
      <c r="AL1157" s="7">
        <f t="shared" si="25"/>
        <v>1.017559705</v>
      </c>
    </row>
    <row r="1158" ht="15.75" customHeight="1">
      <c r="A1158" s="5">
        <v>18.08</v>
      </c>
      <c r="B1158" s="5" t="str">
        <f t="shared" si="1"/>
        <v>sangat baik</v>
      </c>
      <c r="C1158" s="5">
        <v>40.0</v>
      </c>
      <c r="D1158" s="5"/>
      <c r="E1158" s="5">
        <v>0.056699999</v>
      </c>
      <c r="F1158" s="5">
        <v>0.069449998</v>
      </c>
      <c r="G1158" s="5">
        <v>0.039949998</v>
      </c>
      <c r="H1158" s="5">
        <v>0.03455</v>
      </c>
      <c r="I1158" s="5">
        <v>0.0209</v>
      </c>
      <c r="J1158" s="5">
        <v>0.02275</v>
      </c>
      <c r="K1158" s="5">
        <v>0.0208</v>
      </c>
      <c r="L1158" s="5">
        <v>0.017750001</v>
      </c>
      <c r="M1158" s="5">
        <v>0.0146</v>
      </c>
      <c r="N1158" s="5">
        <v>0.0113</v>
      </c>
      <c r="O1158" s="7">
        <f t="shared" si="2"/>
        <v>-0.3152263149</v>
      </c>
      <c r="P1158" s="7">
        <f t="shared" si="3"/>
        <v>0.5390581615</v>
      </c>
      <c r="Q1158" s="7">
        <f t="shared" si="4"/>
        <v>0.1751412429</v>
      </c>
      <c r="R1158" s="7">
        <f t="shared" si="5"/>
        <v>0.2959501558</v>
      </c>
      <c r="S1158" s="7">
        <f t="shared" si="6"/>
        <v>0.1931464174</v>
      </c>
      <c r="T1158" s="7">
        <f t="shared" si="7"/>
        <v>0.2683615819</v>
      </c>
      <c r="U1158" s="7">
        <f t="shared" si="8"/>
        <v>0.6525877371</v>
      </c>
      <c r="V1158" s="8">
        <f t="shared" si="9"/>
        <v>0.7201238321</v>
      </c>
      <c r="W1158" s="7">
        <f t="shared" si="10"/>
        <v>0.679256958</v>
      </c>
      <c r="X1158" s="9">
        <f t="shared" si="11"/>
        <v>0.6918500819</v>
      </c>
      <c r="Y1158" s="7">
        <f t="shared" si="12"/>
        <v>-0.2696526607</v>
      </c>
      <c r="Z1158" s="7">
        <f t="shared" si="13"/>
        <v>3.090395367</v>
      </c>
      <c r="AA1158" s="7">
        <f t="shared" si="14"/>
        <v>3.408099564</v>
      </c>
      <c r="AB1158" s="7">
        <f t="shared" si="15"/>
        <v>0.174049992</v>
      </c>
      <c r="AC1158" s="9">
        <f t="shared" si="16"/>
        <v>0.196324992</v>
      </c>
      <c r="AD1158" s="9">
        <f t="shared" si="17"/>
        <v>0.183124992</v>
      </c>
      <c r="AE1158" s="9">
        <f t="shared" si="18"/>
        <v>0.187249992</v>
      </c>
      <c r="AF1158" s="7">
        <f t="shared" si="19"/>
        <v>0.5206508396</v>
      </c>
      <c r="AG1158" s="7">
        <f t="shared" si="20"/>
        <v>15.28449655</v>
      </c>
      <c r="AH1158" s="7">
        <f t="shared" si="21"/>
        <v>19.83211611</v>
      </c>
      <c r="AI1158" s="7">
        <f t="shared" si="22"/>
        <v>17.38784568</v>
      </c>
      <c r="AJ1158" s="7">
        <f t="shared" si="23"/>
        <v>2.842503964</v>
      </c>
      <c r="AK1158" s="7">
        <f t="shared" si="24"/>
        <v>0.575233969</v>
      </c>
      <c r="AL1158" s="7">
        <f t="shared" si="25"/>
        <v>0.7045855151</v>
      </c>
    </row>
    <row r="1159" ht="15.75" customHeight="1">
      <c r="A1159" s="5">
        <v>18.05</v>
      </c>
      <c r="B1159" s="5" t="str">
        <f t="shared" si="1"/>
        <v>sangat baik</v>
      </c>
      <c r="C1159" s="5">
        <v>40.0</v>
      </c>
      <c r="D1159" s="5"/>
      <c r="E1159" s="5">
        <v>0.098499998</v>
      </c>
      <c r="F1159" s="5">
        <v>0.100149997</v>
      </c>
      <c r="G1159" s="5">
        <v>0.078249998</v>
      </c>
      <c r="H1159" s="5">
        <v>0.086599998</v>
      </c>
      <c r="I1159" s="5">
        <v>0.071350001</v>
      </c>
      <c r="J1159" s="5">
        <v>0.071800001</v>
      </c>
      <c r="K1159" s="5">
        <v>0.061700001</v>
      </c>
      <c r="L1159" s="5">
        <v>0.064649999</v>
      </c>
      <c r="M1159" s="5">
        <v>0.047850002</v>
      </c>
      <c r="N1159" s="5">
        <v>0.03985</v>
      </c>
      <c r="O1159" s="7">
        <f t="shared" si="2"/>
        <v>-0.1182564996</v>
      </c>
      <c r="P1159" s="7">
        <f t="shared" si="3"/>
        <v>0.2375656254</v>
      </c>
      <c r="Q1159" s="7">
        <f t="shared" si="4"/>
        <v>0.1264262768</v>
      </c>
      <c r="R1159" s="7">
        <f t="shared" si="5"/>
        <v>0.2151649511</v>
      </c>
      <c r="S1159" s="7">
        <f t="shared" si="6"/>
        <v>0.1363860056</v>
      </c>
      <c r="T1159" s="7">
        <f t="shared" si="7"/>
        <v>0.1994523085</v>
      </c>
      <c r="U1159" s="7">
        <f t="shared" si="8"/>
        <v>0.353378347</v>
      </c>
      <c r="V1159" s="8">
        <f t="shared" si="9"/>
        <v>0.4307142735</v>
      </c>
      <c r="W1159" s="7">
        <f t="shared" si="10"/>
        <v>0.3735714009</v>
      </c>
      <c r="X1159" s="9">
        <f t="shared" si="11"/>
        <v>0.4074324149</v>
      </c>
      <c r="Y1159" s="7">
        <f t="shared" si="12"/>
        <v>-0.1227578454</v>
      </c>
      <c r="Z1159" s="7">
        <f t="shared" si="13"/>
        <v>1.628480056</v>
      </c>
      <c r="AA1159" s="7">
        <f t="shared" si="14"/>
        <v>1.756769997</v>
      </c>
      <c r="AB1159" s="7">
        <f t="shared" si="15"/>
        <v>0.06218747425</v>
      </c>
      <c r="AC1159" s="9">
        <f t="shared" si="16"/>
        <v>0.1161874878</v>
      </c>
      <c r="AD1159" s="9">
        <f t="shared" si="17"/>
        <v>0.08418747975</v>
      </c>
      <c r="AE1159" s="9">
        <f t="shared" si="18"/>
        <v>0.09418748225</v>
      </c>
      <c r="AF1159" s="7">
        <f t="shared" si="19"/>
        <v>0.7884984355</v>
      </c>
      <c r="AG1159" s="7">
        <f t="shared" si="20"/>
        <v>15.86282213</v>
      </c>
      <c r="AH1159" s="7">
        <f t="shared" si="21"/>
        <v>46.557777</v>
      </c>
      <c r="AI1159" s="7">
        <f t="shared" si="22"/>
        <v>82.71473735</v>
      </c>
      <c r="AJ1159" s="7">
        <f t="shared" si="23"/>
        <v>17.70242864</v>
      </c>
      <c r="AK1159" s="7">
        <f t="shared" si="24"/>
        <v>0.7813280114</v>
      </c>
      <c r="AL1159" s="7">
        <f t="shared" si="25"/>
        <v>0.7944162395</v>
      </c>
    </row>
    <row r="1160" ht="15.75" customHeight="1">
      <c r="A1160" s="5">
        <v>18.05</v>
      </c>
      <c r="B1160" s="5" t="str">
        <f t="shared" si="1"/>
        <v>sangat baik</v>
      </c>
      <c r="C1160" s="5">
        <v>40.0</v>
      </c>
      <c r="D1160" s="5"/>
      <c r="E1160" s="5">
        <v>0.0341</v>
      </c>
      <c r="F1160" s="5">
        <v>0.0239</v>
      </c>
      <c r="G1160" s="5">
        <v>0.0147</v>
      </c>
      <c r="H1160" s="5">
        <v>0.01495</v>
      </c>
      <c r="I1160" s="5">
        <v>0.01395</v>
      </c>
      <c r="J1160" s="5">
        <v>0.015900001</v>
      </c>
      <c r="K1160" s="5">
        <v>0.0117</v>
      </c>
      <c r="L1160" s="5">
        <v>0.0144</v>
      </c>
      <c r="M1160" s="5">
        <v>0.0165</v>
      </c>
      <c r="N1160" s="5">
        <v>0.01685</v>
      </c>
      <c r="O1160" s="7">
        <f t="shared" si="2"/>
        <v>-0.1136363636</v>
      </c>
      <c r="P1160" s="7">
        <f t="shared" si="3"/>
        <v>0.3426966292</v>
      </c>
      <c r="Q1160" s="7">
        <f t="shared" si="4"/>
        <v>-0.170212766</v>
      </c>
      <c r="R1160" s="7">
        <f t="shared" si="5"/>
        <v>-0.180385289</v>
      </c>
      <c r="S1160" s="7">
        <f t="shared" si="6"/>
        <v>-0.1681260946</v>
      </c>
      <c r="T1160" s="7">
        <f t="shared" si="7"/>
        <v>-0.1826241135</v>
      </c>
      <c r="U1160" s="7">
        <f t="shared" si="8"/>
        <v>0.1831683168</v>
      </c>
      <c r="V1160" s="8">
        <f t="shared" si="9"/>
        <v>0.173006135</v>
      </c>
      <c r="W1160" s="7">
        <f t="shared" si="10"/>
        <v>0.181595092</v>
      </c>
      <c r="X1160" s="9">
        <f t="shared" si="11"/>
        <v>0.1745049505</v>
      </c>
      <c r="Y1160" s="7">
        <f t="shared" si="12"/>
        <v>-0.2383419689</v>
      </c>
      <c r="Z1160" s="7">
        <f t="shared" si="13"/>
        <v>1.368794326</v>
      </c>
      <c r="AA1160" s="7">
        <f t="shared" si="14"/>
        <v>1.352014011</v>
      </c>
      <c r="AB1160" s="7">
        <f t="shared" si="15"/>
        <v>-0.0187</v>
      </c>
      <c r="AC1160" s="9">
        <f t="shared" si="16"/>
        <v>-0.0210625</v>
      </c>
      <c r="AD1160" s="9">
        <f t="shared" si="17"/>
        <v>-0.0196625</v>
      </c>
      <c r="AE1160" s="9">
        <f t="shared" si="18"/>
        <v>-0.0201</v>
      </c>
      <c r="AF1160" s="7">
        <f t="shared" si="19"/>
        <v>0.7959183673</v>
      </c>
      <c r="AG1160" s="7">
        <f t="shared" si="20"/>
        <v>12.43584993</v>
      </c>
      <c r="AH1160" s="7">
        <f t="shared" si="21"/>
        <v>11.29870654</v>
      </c>
      <c r="AI1160" s="7">
        <f t="shared" si="22"/>
        <v>10.69345265</v>
      </c>
      <c r="AJ1160" s="7">
        <f t="shared" si="23"/>
        <v>0.8511828461</v>
      </c>
      <c r="AK1160" s="7">
        <f t="shared" si="24"/>
        <v>0.6150627615</v>
      </c>
      <c r="AL1160" s="7">
        <f t="shared" si="25"/>
        <v>0.431085044</v>
      </c>
    </row>
    <row r="1161" ht="15.75" customHeight="1">
      <c r="A1161" s="5">
        <v>18.0</v>
      </c>
      <c r="B1161" s="5" t="str">
        <f t="shared" si="1"/>
        <v>sangat baik</v>
      </c>
      <c r="C1161" s="5">
        <v>40.0</v>
      </c>
      <c r="D1161" s="7"/>
      <c r="E1161" s="5">
        <v>0.017200001</v>
      </c>
      <c r="F1161" s="5">
        <v>0.037099998</v>
      </c>
      <c r="G1161" s="5">
        <v>0.0155</v>
      </c>
      <c r="H1161" s="5">
        <v>0.0211</v>
      </c>
      <c r="I1161" s="5">
        <v>0.0019</v>
      </c>
      <c r="J1161" s="5">
        <v>0.0018</v>
      </c>
      <c r="K1161" s="5">
        <v>0.0013</v>
      </c>
      <c r="L1161" s="5">
        <v>5.0E-4</v>
      </c>
      <c r="M1161" s="5">
        <v>0.0068</v>
      </c>
      <c r="N1161" s="5">
        <v>0.0092</v>
      </c>
      <c r="O1161" s="7">
        <f t="shared" si="2"/>
        <v>-0.8452380952</v>
      </c>
      <c r="P1161" s="7">
        <f t="shared" si="3"/>
        <v>0.9322916631</v>
      </c>
      <c r="Q1161" s="7">
        <f t="shared" si="4"/>
        <v>-0.6790123457</v>
      </c>
      <c r="R1161" s="7">
        <f t="shared" si="5"/>
        <v>-0.7523809524</v>
      </c>
      <c r="S1161" s="7">
        <f t="shared" si="6"/>
        <v>-0.5238095238</v>
      </c>
      <c r="T1161" s="7">
        <f t="shared" si="7"/>
        <v>-0.975308642</v>
      </c>
      <c r="U1161" s="7">
        <f t="shared" si="8"/>
        <v>0.6902049973</v>
      </c>
      <c r="V1161" s="8">
        <f t="shared" si="9"/>
        <v>0.6025917755</v>
      </c>
      <c r="W1161" s="7">
        <f t="shared" si="10"/>
        <v>0.6544276309</v>
      </c>
      <c r="X1161" s="9">
        <f t="shared" si="11"/>
        <v>0.6355352909</v>
      </c>
      <c r="Y1161" s="7">
        <f t="shared" si="12"/>
        <v>-0.4106463654</v>
      </c>
      <c r="Z1161" s="7">
        <f t="shared" si="13"/>
        <v>6.493826914</v>
      </c>
      <c r="AA1161" s="7">
        <f t="shared" si="14"/>
        <v>5.009523619</v>
      </c>
      <c r="AB1161" s="7">
        <f t="shared" si="15"/>
        <v>0.102174992</v>
      </c>
      <c r="AC1161" s="9">
        <f t="shared" si="16"/>
        <v>0.085974992</v>
      </c>
      <c r="AD1161" s="9">
        <f t="shared" si="17"/>
        <v>0.095574992</v>
      </c>
      <c r="AE1161" s="9">
        <f t="shared" si="18"/>
        <v>0.092574992</v>
      </c>
      <c r="AF1161" s="7">
        <f t="shared" si="19"/>
        <v>0.08387096774</v>
      </c>
      <c r="AG1161" s="7">
        <f t="shared" si="20"/>
        <v>17.91628015</v>
      </c>
      <c r="AH1161" s="7">
        <f t="shared" si="21"/>
        <v>11.50191637</v>
      </c>
      <c r="AI1161" s="7">
        <f t="shared" si="22"/>
        <v>0.5561946478</v>
      </c>
      <c r="AJ1161" s="7">
        <f t="shared" si="23"/>
        <v>0.8843305922</v>
      </c>
      <c r="AK1161" s="7">
        <f t="shared" si="24"/>
        <v>0.4177897799</v>
      </c>
      <c r="AL1161" s="7">
        <f t="shared" si="25"/>
        <v>0.9011627383</v>
      </c>
    </row>
    <row r="1162" ht="15.75" customHeight="1">
      <c r="A1162" s="5">
        <v>18.0</v>
      </c>
      <c r="B1162" s="5" t="str">
        <f t="shared" si="1"/>
        <v>sangat baik</v>
      </c>
      <c r="C1162" s="5">
        <v>40.0</v>
      </c>
      <c r="D1162" s="7"/>
      <c r="E1162" s="5">
        <v>0.052200001</v>
      </c>
      <c r="F1162" s="5">
        <v>0.0469</v>
      </c>
      <c r="G1162" s="5">
        <v>0.0141</v>
      </c>
      <c r="H1162" s="5">
        <v>0.0134</v>
      </c>
      <c r="I1162" s="5">
        <v>0.0086</v>
      </c>
      <c r="J1162" s="5">
        <v>0.0107</v>
      </c>
      <c r="K1162" s="5">
        <v>0.0073</v>
      </c>
      <c r="L1162" s="5">
        <v>0.0076</v>
      </c>
      <c r="M1162" s="5">
        <v>0.0082</v>
      </c>
      <c r="N1162" s="5">
        <v>0.0086</v>
      </c>
      <c r="O1162" s="7">
        <f t="shared" si="2"/>
        <v>-0.3177570093</v>
      </c>
      <c r="P1162" s="7">
        <f t="shared" si="3"/>
        <v>0.7306273063</v>
      </c>
      <c r="Q1162" s="7">
        <f t="shared" si="4"/>
        <v>-0.05806451613</v>
      </c>
      <c r="R1162" s="7">
        <f t="shared" si="5"/>
        <v>-0.08176100629</v>
      </c>
      <c r="S1162" s="7">
        <f t="shared" si="6"/>
        <v>-0.05660377358</v>
      </c>
      <c r="T1162" s="7">
        <f t="shared" si="7"/>
        <v>-0.08387096774</v>
      </c>
      <c r="U1162" s="7">
        <f t="shared" si="8"/>
        <v>0.7023593466</v>
      </c>
      <c r="V1162" s="8">
        <f t="shared" si="9"/>
        <v>0.6900900901</v>
      </c>
      <c r="W1162" s="7">
        <f t="shared" si="10"/>
        <v>0.6972972973</v>
      </c>
      <c r="X1162" s="9">
        <f t="shared" si="11"/>
        <v>0.6950998185</v>
      </c>
      <c r="Y1162" s="7">
        <f t="shared" si="12"/>
        <v>-0.537704918</v>
      </c>
      <c r="Z1162" s="7">
        <f t="shared" si="13"/>
        <v>3.935483871</v>
      </c>
      <c r="AA1162" s="7">
        <f t="shared" si="14"/>
        <v>3.836477987</v>
      </c>
      <c r="AB1162" s="7">
        <f t="shared" si="15"/>
        <v>0.130425</v>
      </c>
      <c r="AC1162" s="9">
        <f t="shared" si="16"/>
        <v>0.127725</v>
      </c>
      <c r="AD1162" s="9">
        <f t="shared" si="17"/>
        <v>0.129325</v>
      </c>
      <c r="AE1162" s="9">
        <f t="shared" si="18"/>
        <v>0.128825</v>
      </c>
      <c r="AF1162" s="7">
        <f t="shared" si="19"/>
        <v>0.5177304965</v>
      </c>
      <c r="AG1162" s="7">
        <f t="shared" si="20"/>
        <v>9.050617792</v>
      </c>
      <c r="AH1162" s="7">
        <f t="shared" si="21"/>
        <v>11.14865874</v>
      </c>
      <c r="AI1162" s="7">
        <f t="shared" si="22"/>
        <v>6.247349495</v>
      </c>
      <c r="AJ1162" s="7">
        <f t="shared" si="23"/>
        <v>0.8271399988</v>
      </c>
      <c r="AK1162" s="7">
        <f t="shared" si="24"/>
        <v>0.3006396588</v>
      </c>
      <c r="AL1162" s="7">
        <f t="shared" si="25"/>
        <v>0.2701149374</v>
      </c>
    </row>
    <row r="1163" ht="15.75" customHeight="1">
      <c r="A1163" s="5">
        <v>18.0</v>
      </c>
      <c r="B1163" s="5" t="str">
        <f t="shared" si="1"/>
        <v>sangat baik</v>
      </c>
      <c r="C1163" s="5">
        <v>40.0</v>
      </c>
      <c r="D1163" s="7"/>
      <c r="E1163" s="5">
        <v>0.038600001</v>
      </c>
      <c r="F1163" s="5">
        <v>0.060699999</v>
      </c>
      <c r="G1163" s="5">
        <v>0.044</v>
      </c>
      <c r="H1163" s="5">
        <v>0.0449</v>
      </c>
      <c r="I1163" s="5">
        <v>0.0141</v>
      </c>
      <c r="J1163" s="5">
        <v>0.0163</v>
      </c>
      <c r="K1163" s="5">
        <v>0.0087</v>
      </c>
      <c r="L1163" s="5">
        <v>0.0073</v>
      </c>
      <c r="M1163" s="5">
        <v>0.0</v>
      </c>
      <c r="N1163" s="5">
        <v>0.0019</v>
      </c>
      <c r="O1163" s="7">
        <f t="shared" si="2"/>
        <v>-0.669829222</v>
      </c>
      <c r="P1163" s="7">
        <f t="shared" si="3"/>
        <v>0.7492795353</v>
      </c>
      <c r="Q1163" s="7">
        <f t="shared" si="4"/>
        <v>1</v>
      </c>
      <c r="R1163" s="7">
        <f t="shared" si="5"/>
        <v>0.641509434</v>
      </c>
      <c r="S1163" s="7">
        <f t="shared" si="6"/>
        <v>0.820754717</v>
      </c>
      <c r="T1163" s="7">
        <f t="shared" si="7"/>
        <v>0.7816091954</v>
      </c>
      <c r="U1163" s="7">
        <f t="shared" si="8"/>
        <v>1</v>
      </c>
      <c r="V1163" s="8">
        <f t="shared" si="9"/>
        <v>0.9392971236</v>
      </c>
      <c r="W1163" s="7">
        <f t="shared" si="10"/>
        <v>0.9696485618</v>
      </c>
      <c r="X1163" s="9">
        <f t="shared" si="11"/>
        <v>0.9686985168</v>
      </c>
      <c r="Y1163" s="7">
        <f t="shared" si="12"/>
        <v>-0.1595033349</v>
      </c>
      <c r="Z1163" s="7">
        <f t="shared" si="13"/>
        <v>12.03448264</v>
      </c>
      <c r="AA1163" s="7">
        <f t="shared" si="14"/>
        <v>9.877358396</v>
      </c>
      <c r="AB1163" s="7">
        <f t="shared" si="15"/>
        <v>0.240624996</v>
      </c>
      <c r="AC1163" s="9">
        <f t="shared" si="16"/>
        <v>0.227799996</v>
      </c>
      <c r="AD1163" s="9">
        <f t="shared" si="17"/>
        <v>0.235399996</v>
      </c>
      <c r="AE1163" s="9">
        <f t="shared" si="18"/>
        <v>0.233024996</v>
      </c>
      <c r="AF1163" s="7">
        <f t="shared" si="19"/>
        <v>0.1977272727</v>
      </c>
      <c r="AG1163" s="7">
        <f t="shared" si="20"/>
        <v>20.01810085</v>
      </c>
      <c r="AH1163" s="7">
        <f t="shared" si="21"/>
        <v>21.70502546</v>
      </c>
      <c r="AI1163" s="7">
        <f t="shared" si="22"/>
        <v>11.06013926</v>
      </c>
      <c r="AJ1163" s="7">
        <f t="shared" si="23"/>
        <v>3.449030534</v>
      </c>
      <c r="AK1163" s="7">
        <f t="shared" si="24"/>
        <v>0.7248764535</v>
      </c>
      <c r="AL1163" s="7">
        <f t="shared" si="25"/>
        <v>1.139896344</v>
      </c>
    </row>
    <row r="1164" ht="15.75" customHeight="1">
      <c r="A1164" s="5">
        <v>18.0</v>
      </c>
      <c r="B1164" s="5" t="str">
        <f t="shared" si="1"/>
        <v>sangat baik</v>
      </c>
      <c r="C1164" s="5">
        <v>40.0</v>
      </c>
      <c r="D1164" s="7"/>
      <c r="E1164" s="5">
        <v>0.1611</v>
      </c>
      <c r="F1164" s="5">
        <v>0.142900005</v>
      </c>
      <c r="G1164" s="5">
        <v>0.120800003</v>
      </c>
      <c r="H1164" s="5">
        <v>0.135100007</v>
      </c>
      <c r="I1164" s="5">
        <v>0.126200005</v>
      </c>
      <c r="J1164" s="5">
        <v>0.129600003</v>
      </c>
      <c r="K1164" s="5">
        <v>0.129500002</v>
      </c>
      <c r="L1164" s="5">
        <v>0.129899994</v>
      </c>
      <c r="M1164" s="5">
        <v>0.125200003</v>
      </c>
      <c r="N1164" s="5">
        <v>0.150099993</v>
      </c>
      <c r="O1164" s="7">
        <f t="shared" si="2"/>
        <v>0.03475828536</v>
      </c>
      <c r="P1164" s="7">
        <f t="shared" si="3"/>
        <v>0.04919237392</v>
      </c>
      <c r="Q1164" s="7">
        <f t="shared" si="4"/>
        <v>0.01688260273</v>
      </c>
      <c r="R1164" s="7">
        <f t="shared" si="5"/>
        <v>-0.0736766501</v>
      </c>
      <c r="S1164" s="7">
        <f t="shared" si="6"/>
        <v>0.01537910972</v>
      </c>
      <c r="T1164" s="7">
        <f t="shared" si="7"/>
        <v>-0.08087942912</v>
      </c>
      <c r="U1164" s="7">
        <f t="shared" si="8"/>
        <v>0.06602014723</v>
      </c>
      <c r="V1164" s="8">
        <f t="shared" si="9"/>
        <v>-0.02457333805</v>
      </c>
      <c r="W1164" s="7">
        <f t="shared" si="10"/>
        <v>0.06040956355</v>
      </c>
      <c r="X1164" s="9">
        <f t="shared" si="11"/>
        <v>-0.02685560532</v>
      </c>
      <c r="Y1164" s="7">
        <f t="shared" si="12"/>
        <v>-0.08380736189</v>
      </c>
      <c r="Z1164" s="7">
        <f t="shared" si="13"/>
        <v>1.0353357</v>
      </c>
      <c r="AA1164" s="7">
        <f t="shared" si="14"/>
        <v>0.9431330927</v>
      </c>
      <c r="AB1164" s="7">
        <f t="shared" si="15"/>
        <v>-0.3058750008</v>
      </c>
      <c r="AC1164" s="9">
        <f t="shared" si="16"/>
        <v>-0.4739499333</v>
      </c>
      <c r="AD1164" s="9">
        <f t="shared" si="17"/>
        <v>-0.3743499733</v>
      </c>
      <c r="AE1164" s="9">
        <f t="shared" si="18"/>
        <v>-0.4054749608</v>
      </c>
      <c r="AF1164" s="7">
        <f t="shared" si="19"/>
        <v>1.072019857</v>
      </c>
      <c r="AG1164" s="7">
        <f t="shared" si="20"/>
        <v>14.42138675</v>
      </c>
      <c r="AH1164" s="7">
        <f t="shared" si="21"/>
        <v>120.1550578</v>
      </c>
      <c r="AI1164" s="7">
        <f t="shared" si="22"/>
        <v>184.3431553</v>
      </c>
      <c r="AJ1164" s="7">
        <f t="shared" si="23"/>
        <v>135.0543554</v>
      </c>
      <c r="AK1164" s="7">
        <f t="shared" si="24"/>
        <v>0.8453463875</v>
      </c>
      <c r="AL1164" s="7">
        <f t="shared" si="25"/>
        <v>0.7498448355</v>
      </c>
    </row>
    <row r="1165" ht="15.75" customHeight="1">
      <c r="A1165" s="5">
        <v>18.0</v>
      </c>
      <c r="B1165" s="5" t="str">
        <f t="shared" si="1"/>
        <v>sangat baik</v>
      </c>
      <c r="C1165" s="5">
        <v>40.0</v>
      </c>
      <c r="D1165" s="7"/>
      <c r="E1165" s="5">
        <v>0.028100001</v>
      </c>
      <c r="F1165" s="5">
        <v>0.018300001</v>
      </c>
      <c r="G1165" s="5">
        <v>0.00895</v>
      </c>
      <c r="H1165" s="5">
        <v>0.0088</v>
      </c>
      <c r="I1165" s="5">
        <v>0.00985</v>
      </c>
      <c r="J1165" s="5">
        <v>0.00975</v>
      </c>
      <c r="K1165" s="5">
        <v>0.00815</v>
      </c>
      <c r="L1165" s="5">
        <v>0.00915</v>
      </c>
      <c r="M1165" s="5">
        <v>0.00425</v>
      </c>
      <c r="N1165" s="5">
        <v>0.00295</v>
      </c>
      <c r="O1165" s="7">
        <f t="shared" si="2"/>
        <v>-0.04678362573</v>
      </c>
      <c r="P1165" s="7">
        <f t="shared" si="3"/>
        <v>0.3837429345</v>
      </c>
      <c r="Q1165" s="7">
        <f t="shared" si="4"/>
        <v>0.314516129</v>
      </c>
      <c r="R1165" s="7">
        <f t="shared" si="5"/>
        <v>0.4684684685</v>
      </c>
      <c r="S1165" s="7">
        <f t="shared" si="6"/>
        <v>0.3513513514</v>
      </c>
      <c r="T1165" s="7">
        <f t="shared" si="7"/>
        <v>0.4193548387</v>
      </c>
      <c r="U1165" s="7">
        <f t="shared" si="8"/>
        <v>0.6230598837</v>
      </c>
      <c r="V1165" s="8">
        <f t="shared" si="9"/>
        <v>0.7223529542</v>
      </c>
      <c r="W1165" s="7">
        <f t="shared" si="10"/>
        <v>0.6611764865</v>
      </c>
      <c r="X1165" s="9">
        <f t="shared" si="11"/>
        <v>0.6807095485</v>
      </c>
      <c r="Y1165" s="7">
        <f t="shared" si="12"/>
        <v>-0.3431192902</v>
      </c>
      <c r="Z1165" s="7">
        <f t="shared" si="13"/>
        <v>2.197580726</v>
      </c>
      <c r="AA1165" s="7">
        <f t="shared" si="14"/>
        <v>2.454955045</v>
      </c>
      <c r="AB1165" s="7">
        <f t="shared" si="15"/>
        <v>0.042475004</v>
      </c>
      <c r="AC1165" s="9">
        <f t="shared" si="16"/>
        <v>0.051250004</v>
      </c>
      <c r="AD1165" s="9">
        <f t="shared" si="17"/>
        <v>0.046050004</v>
      </c>
      <c r="AE1165" s="9">
        <f t="shared" si="18"/>
        <v>0.047675004</v>
      </c>
      <c r="AF1165" s="7">
        <f t="shared" si="19"/>
        <v>0.9106145251</v>
      </c>
      <c r="AG1165" s="7">
        <f t="shared" si="20"/>
        <v>11.07857598</v>
      </c>
      <c r="AH1165" s="7">
        <f t="shared" si="21"/>
        <v>9.940011066</v>
      </c>
      <c r="AI1165" s="7">
        <f t="shared" si="22"/>
        <v>5.506825052</v>
      </c>
      <c r="AJ1165" s="7">
        <f t="shared" si="23"/>
        <v>0.6467990868</v>
      </c>
      <c r="AK1165" s="7">
        <f t="shared" si="24"/>
        <v>0.4890710115</v>
      </c>
      <c r="AL1165" s="7">
        <f t="shared" si="25"/>
        <v>0.3185053267</v>
      </c>
    </row>
    <row r="1166" ht="15.75" customHeight="1">
      <c r="A1166" s="5">
        <v>18.0</v>
      </c>
      <c r="B1166" s="5" t="str">
        <f t="shared" si="1"/>
        <v>sangat baik</v>
      </c>
      <c r="C1166" s="5">
        <v>40.0</v>
      </c>
      <c r="D1166" s="7"/>
      <c r="E1166" s="5">
        <v>0.074050002</v>
      </c>
      <c r="F1166" s="5">
        <v>0.070699997</v>
      </c>
      <c r="G1166" s="5">
        <v>0.017999999</v>
      </c>
      <c r="H1166" s="5">
        <v>0.01485</v>
      </c>
      <c r="I1166" s="5">
        <v>0.01115</v>
      </c>
      <c r="J1166" s="5">
        <v>0.0115</v>
      </c>
      <c r="K1166" s="5">
        <v>0.00985</v>
      </c>
      <c r="L1166" s="5">
        <v>0.0104</v>
      </c>
      <c r="M1166" s="5">
        <v>0.01435</v>
      </c>
      <c r="N1166" s="5">
        <v>0.0128</v>
      </c>
      <c r="O1166" s="7">
        <f t="shared" si="2"/>
        <v>-0.2926391128</v>
      </c>
      <c r="P1166" s="7">
        <f t="shared" si="3"/>
        <v>0.7554314</v>
      </c>
      <c r="Q1166" s="7">
        <f t="shared" si="4"/>
        <v>-0.1859504132</v>
      </c>
      <c r="R1166" s="7">
        <f t="shared" si="5"/>
        <v>-0.1302428256</v>
      </c>
      <c r="S1166" s="7">
        <f t="shared" si="6"/>
        <v>-0.1986754967</v>
      </c>
      <c r="T1166" s="7">
        <f t="shared" si="7"/>
        <v>-0.1219008264</v>
      </c>
      <c r="U1166" s="7">
        <f t="shared" si="8"/>
        <v>0.6625514284</v>
      </c>
      <c r="V1166" s="8">
        <f t="shared" si="9"/>
        <v>0.6934131626</v>
      </c>
      <c r="W1166" s="7">
        <f t="shared" si="10"/>
        <v>0.6748502877</v>
      </c>
      <c r="X1166" s="9">
        <f t="shared" si="11"/>
        <v>0.6807760028</v>
      </c>
      <c r="Y1166" s="7">
        <f t="shared" si="12"/>
        <v>-0.5941375465</v>
      </c>
      <c r="Z1166" s="7">
        <f t="shared" si="13"/>
        <v>3.665289091</v>
      </c>
      <c r="AA1166" s="7">
        <f t="shared" si="14"/>
        <v>3.916114614</v>
      </c>
      <c r="AB1166" s="7">
        <f t="shared" si="15"/>
        <v>0.183474988</v>
      </c>
      <c r="AC1166" s="9">
        <f t="shared" si="16"/>
        <v>0.193937488</v>
      </c>
      <c r="AD1166" s="9">
        <f t="shared" si="17"/>
        <v>0.187737488</v>
      </c>
      <c r="AE1166" s="9">
        <f t="shared" si="18"/>
        <v>0.189674988</v>
      </c>
      <c r="AF1166" s="7">
        <f t="shared" si="19"/>
        <v>0.5472222526</v>
      </c>
      <c r="AG1166" s="7">
        <f t="shared" si="20"/>
        <v>7.639205949</v>
      </c>
      <c r="AH1166" s="7">
        <f t="shared" si="21"/>
        <v>12.16080457</v>
      </c>
      <c r="AI1166" s="7">
        <f t="shared" si="22"/>
        <v>6.889520319</v>
      </c>
      <c r="AJ1166" s="7">
        <f t="shared" si="23"/>
        <v>0.9964693864</v>
      </c>
      <c r="AK1166" s="7">
        <f t="shared" si="24"/>
        <v>0.2545968849</v>
      </c>
      <c r="AL1166" s="7">
        <f t="shared" si="25"/>
        <v>0.2430789806</v>
      </c>
    </row>
    <row r="1167" ht="15.75" customHeight="1">
      <c r="A1167" s="5">
        <v>18.0</v>
      </c>
      <c r="B1167" s="5" t="str">
        <f t="shared" si="1"/>
        <v>sangat baik</v>
      </c>
      <c r="C1167" s="5">
        <v>40.0</v>
      </c>
      <c r="D1167" s="7"/>
      <c r="E1167" s="5">
        <v>0.0502</v>
      </c>
      <c r="F1167" s="5">
        <v>0.045499999</v>
      </c>
      <c r="G1167" s="5">
        <v>0.0196</v>
      </c>
      <c r="H1167" s="5">
        <v>0.0187</v>
      </c>
      <c r="I1167" s="5">
        <v>0.0165</v>
      </c>
      <c r="J1167" s="5">
        <v>0.0165</v>
      </c>
      <c r="K1167" s="5">
        <v>0.0139</v>
      </c>
      <c r="L1167" s="5">
        <v>0.0131</v>
      </c>
      <c r="M1167" s="5">
        <v>0.0113</v>
      </c>
      <c r="N1167" s="5">
        <v>0.0113</v>
      </c>
      <c r="O1167" s="7">
        <f t="shared" si="2"/>
        <v>-0.1701492537</v>
      </c>
      <c r="P1167" s="7">
        <f t="shared" si="3"/>
        <v>0.5319865241</v>
      </c>
      <c r="Q1167" s="7">
        <f t="shared" si="4"/>
        <v>0.1031746032</v>
      </c>
      <c r="R1167" s="7">
        <f t="shared" si="5"/>
        <v>0.1031746032</v>
      </c>
      <c r="S1167" s="7">
        <f t="shared" si="6"/>
        <v>0.1031746032</v>
      </c>
      <c r="T1167" s="7">
        <f t="shared" si="7"/>
        <v>0.1031746032</v>
      </c>
      <c r="U1167" s="7">
        <f t="shared" si="8"/>
        <v>0.6021126691</v>
      </c>
      <c r="V1167" s="8">
        <f t="shared" si="9"/>
        <v>0.6021126691</v>
      </c>
      <c r="W1167" s="7">
        <f t="shared" si="10"/>
        <v>0.6021126691</v>
      </c>
      <c r="X1167" s="9">
        <f t="shared" si="11"/>
        <v>0.6021126691</v>
      </c>
      <c r="Y1167" s="7">
        <f t="shared" si="12"/>
        <v>-0.3978494531</v>
      </c>
      <c r="Z1167" s="7">
        <f t="shared" si="13"/>
        <v>2.583333294</v>
      </c>
      <c r="AA1167" s="7">
        <f t="shared" si="14"/>
        <v>2.583333294</v>
      </c>
      <c r="AB1167" s="7">
        <f t="shared" si="15"/>
        <v>0.102249996</v>
      </c>
      <c r="AC1167" s="9">
        <f t="shared" si="16"/>
        <v>0.102249996</v>
      </c>
      <c r="AD1167" s="9">
        <f t="shared" si="17"/>
        <v>0.102249996</v>
      </c>
      <c r="AE1167" s="9">
        <f t="shared" si="18"/>
        <v>0.102249996</v>
      </c>
      <c r="AF1167" s="7">
        <f t="shared" si="19"/>
        <v>0.7091836735</v>
      </c>
      <c r="AG1167" s="7">
        <f t="shared" si="20"/>
        <v>11.18615845</v>
      </c>
      <c r="AH1167" s="7">
        <f t="shared" si="21"/>
        <v>12.60216819</v>
      </c>
      <c r="AI1167" s="7">
        <f t="shared" si="22"/>
        <v>11.24469625</v>
      </c>
      <c r="AJ1167" s="7">
        <f t="shared" si="23"/>
        <v>1.075591978</v>
      </c>
      <c r="AK1167" s="7">
        <f t="shared" si="24"/>
        <v>0.4307692402</v>
      </c>
      <c r="AL1167" s="7">
        <f t="shared" si="25"/>
        <v>0.390438247</v>
      </c>
    </row>
    <row r="1168" ht="15.75" customHeight="1">
      <c r="A1168" s="5">
        <v>18.0</v>
      </c>
      <c r="B1168" s="5" t="str">
        <f t="shared" si="1"/>
        <v>sangat baik</v>
      </c>
      <c r="C1168" s="5">
        <v>40.0</v>
      </c>
      <c r="D1168" s="7"/>
      <c r="E1168" s="5">
        <v>0.044849999</v>
      </c>
      <c r="F1168" s="5">
        <v>0.054099999</v>
      </c>
      <c r="G1168" s="5">
        <v>0.02275</v>
      </c>
      <c r="H1168" s="5">
        <v>0.018449999</v>
      </c>
      <c r="I1168" s="5">
        <v>0.00945</v>
      </c>
      <c r="J1168" s="5">
        <v>0.01055</v>
      </c>
      <c r="K1168" s="5">
        <v>0.0086</v>
      </c>
      <c r="L1168" s="5">
        <v>0.00875</v>
      </c>
      <c r="M1168" s="5">
        <v>0.0069</v>
      </c>
      <c r="N1168" s="5">
        <v>0.0064</v>
      </c>
      <c r="O1168" s="7">
        <f t="shared" si="2"/>
        <v>-0.4513556619</v>
      </c>
      <c r="P1168" s="7">
        <f t="shared" si="3"/>
        <v>0.7256778266</v>
      </c>
      <c r="Q1168" s="7">
        <f t="shared" si="4"/>
        <v>0.1096774194</v>
      </c>
      <c r="R1168" s="7">
        <f t="shared" si="5"/>
        <v>0.1466666667</v>
      </c>
      <c r="S1168" s="7">
        <f t="shared" si="6"/>
        <v>0.1133333333</v>
      </c>
      <c r="T1168" s="7">
        <f t="shared" si="7"/>
        <v>0.1419354839</v>
      </c>
      <c r="U1168" s="7">
        <f t="shared" si="8"/>
        <v>0.7737704881</v>
      </c>
      <c r="V1168" s="8">
        <f t="shared" si="9"/>
        <v>0.7884297486</v>
      </c>
      <c r="W1168" s="7">
        <f t="shared" si="10"/>
        <v>0.7801652856</v>
      </c>
      <c r="X1168" s="9">
        <f t="shared" si="11"/>
        <v>0.7819672095</v>
      </c>
      <c r="Y1168" s="7">
        <f t="shared" si="12"/>
        <v>-0.407937533</v>
      </c>
      <c r="Z1168" s="7">
        <f t="shared" si="13"/>
        <v>4.958064452</v>
      </c>
      <c r="AA1168" s="7">
        <f t="shared" si="14"/>
        <v>5.123333267</v>
      </c>
      <c r="AB1168" s="7">
        <f t="shared" si="15"/>
        <v>0.167674996</v>
      </c>
      <c r="AC1168" s="9">
        <f t="shared" si="16"/>
        <v>0.171049996</v>
      </c>
      <c r="AD1168" s="9">
        <f t="shared" si="17"/>
        <v>0.169049996</v>
      </c>
      <c r="AE1168" s="9">
        <f t="shared" si="18"/>
        <v>0.169674996</v>
      </c>
      <c r="AF1168" s="7">
        <f t="shared" si="19"/>
        <v>0.378021978</v>
      </c>
      <c r="AG1168" s="7">
        <f t="shared" si="20"/>
        <v>13.0638026</v>
      </c>
      <c r="AH1168" s="7">
        <f t="shared" si="21"/>
        <v>13.51846356</v>
      </c>
      <c r="AI1168" s="7">
        <f t="shared" si="22"/>
        <v>6.128802178</v>
      </c>
      <c r="AJ1168" s="7">
        <f t="shared" si="23"/>
        <v>1.250194872</v>
      </c>
      <c r="AK1168" s="7">
        <f t="shared" si="24"/>
        <v>0.4205175678</v>
      </c>
      <c r="AL1168" s="7">
        <f t="shared" si="25"/>
        <v>0.5072463881</v>
      </c>
    </row>
    <row r="1169" ht="15.75" customHeight="1">
      <c r="A1169" s="5">
        <v>18.0</v>
      </c>
      <c r="B1169" s="5" t="str">
        <f t="shared" si="1"/>
        <v>sangat baik</v>
      </c>
      <c r="C1169" s="5">
        <v>40.0</v>
      </c>
      <c r="D1169" s="7"/>
      <c r="E1169" s="5">
        <v>0.156499997</v>
      </c>
      <c r="F1169" s="5">
        <v>0.137199998</v>
      </c>
      <c r="G1169" s="5">
        <v>0.086400002</v>
      </c>
      <c r="H1169" s="5">
        <v>0.071699999</v>
      </c>
      <c r="I1169" s="5">
        <v>0.050999999</v>
      </c>
      <c r="J1169" s="5">
        <v>0.048</v>
      </c>
      <c r="K1169" s="5">
        <v>0.107500002</v>
      </c>
      <c r="L1169" s="5">
        <v>0.037099998</v>
      </c>
      <c r="M1169" s="5">
        <v>0.0583</v>
      </c>
      <c r="N1169" s="5">
        <v>0.0306</v>
      </c>
      <c r="O1169" s="7">
        <f t="shared" si="2"/>
        <v>0.1088189766</v>
      </c>
      <c r="P1169" s="7">
        <f t="shared" si="3"/>
        <v>0.1213730936</v>
      </c>
      <c r="Q1169" s="7">
        <f t="shared" si="4"/>
        <v>0.2967430724</v>
      </c>
      <c r="R1169" s="7">
        <f t="shared" si="5"/>
        <v>0.5568428739</v>
      </c>
      <c r="S1169" s="7">
        <f t="shared" si="6"/>
        <v>0.3562635864</v>
      </c>
      <c r="T1169" s="7">
        <f t="shared" si="7"/>
        <v>0.4638118279</v>
      </c>
      <c r="U1169" s="7">
        <f t="shared" si="8"/>
        <v>0.4035805566</v>
      </c>
      <c r="V1169" s="8">
        <f t="shared" si="9"/>
        <v>0.635280091</v>
      </c>
      <c r="W1169" s="7">
        <f t="shared" si="10"/>
        <v>0.4702026159</v>
      </c>
      <c r="X1169" s="9">
        <f t="shared" si="11"/>
        <v>0.5452685375</v>
      </c>
      <c r="Y1169" s="7">
        <f t="shared" si="12"/>
        <v>-0.2271913953</v>
      </c>
      <c r="Z1169" s="7">
        <f t="shared" si="13"/>
        <v>1.34861277</v>
      </c>
      <c r="AA1169" s="7">
        <f t="shared" si="14"/>
        <v>1.619116559</v>
      </c>
      <c r="AB1169" s="7">
        <f t="shared" si="15"/>
        <v>0.1283999915</v>
      </c>
      <c r="AC1169" s="9">
        <f t="shared" si="16"/>
        <v>0.3153749915</v>
      </c>
      <c r="AD1169" s="9">
        <f t="shared" si="17"/>
        <v>0.2045749915</v>
      </c>
      <c r="AE1169" s="9">
        <f t="shared" si="18"/>
        <v>0.2391999915</v>
      </c>
      <c r="AF1169" s="7">
        <f t="shared" si="19"/>
        <v>1.244212957</v>
      </c>
      <c r="AG1169" s="7">
        <f t="shared" si="20"/>
        <v>11.07854294</v>
      </c>
      <c r="AH1169" s="7">
        <f t="shared" si="21"/>
        <v>55.82883491</v>
      </c>
      <c r="AI1169" s="7">
        <f t="shared" si="22"/>
        <v>47.89237508</v>
      </c>
      <c r="AJ1169" s="7">
        <f t="shared" si="23"/>
        <v>26.12532845</v>
      </c>
      <c r="AK1169" s="7">
        <f t="shared" si="24"/>
        <v>0.6297376331</v>
      </c>
      <c r="AL1169" s="7">
        <f t="shared" si="25"/>
        <v>0.5520767007</v>
      </c>
    </row>
    <row r="1170" ht="15.75" customHeight="1">
      <c r="A1170" s="5">
        <v>18.0</v>
      </c>
      <c r="B1170" s="5" t="str">
        <f t="shared" si="1"/>
        <v>sangat baik</v>
      </c>
      <c r="C1170" s="5">
        <v>40.0</v>
      </c>
      <c r="D1170" s="7"/>
      <c r="E1170" s="5">
        <v>0.089000002</v>
      </c>
      <c r="F1170" s="5">
        <v>0.081500001</v>
      </c>
      <c r="G1170" s="5">
        <v>0.068850003</v>
      </c>
      <c r="H1170" s="5">
        <v>0.070299998</v>
      </c>
      <c r="I1170" s="5">
        <v>0.064149998</v>
      </c>
      <c r="J1170" s="5">
        <v>0.066299997</v>
      </c>
      <c r="K1170" s="5">
        <v>0.054000001</v>
      </c>
      <c r="L1170" s="5">
        <v>0.059300002</v>
      </c>
      <c r="M1170" s="5">
        <v>0.044950001</v>
      </c>
      <c r="N1170" s="5">
        <v>0.037450001</v>
      </c>
      <c r="O1170" s="7">
        <f t="shared" si="2"/>
        <v>-0.1208791332</v>
      </c>
      <c r="P1170" s="7">
        <f t="shared" si="3"/>
        <v>0.2029520265</v>
      </c>
      <c r="Q1170" s="7">
        <f t="shared" si="4"/>
        <v>0.09146033165</v>
      </c>
      <c r="R1170" s="7">
        <f t="shared" si="5"/>
        <v>0.1809732054</v>
      </c>
      <c r="S1170" s="7">
        <f t="shared" si="6"/>
        <v>0.09896117881</v>
      </c>
      <c r="T1170" s="7">
        <f t="shared" si="7"/>
        <v>0.1672561866</v>
      </c>
      <c r="U1170" s="7">
        <f t="shared" si="8"/>
        <v>0.2890470496</v>
      </c>
      <c r="V1170" s="8">
        <f t="shared" si="9"/>
        <v>0.3703236592</v>
      </c>
      <c r="W1170" s="7">
        <f t="shared" si="10"/>
        <v>0.3072719578</v>
      </c>
      <c r="X1170" s="9">
        <f t="shared" si="11"/>
        <v>0.3483590297</v>
      </c>
      <c r="Y1170" s="7">
        <f t="shared" si="12"/>
        <v>-0.08413699809</v>
      </c>
      <c r="Z1170" s="7">
        <f t="shared" si="13"/>
        <v>1.51945428</v>
      </c>
      <c r="AA1170" s="7">
        <f t="shared" si="14"/>
        <v>1.644067804</v>
      </c>
      <c r="AB1170" s="7">
        <f t="shared" si="15"/>
        <v>0.009087497</v>
      </c>
      <c r="AC1170" s="9">
        <f t="shared" si="16"/>
        <v>0.059712497</v>
      </c>
      <c r="AD1170" s="9">
        <f t="shared" si="17"/>
        <v>0.029712497</v>
      </c>
      <c r="AE1170" s="9">
        <f t="shared" si="18"/>
        <v>0.039087497</v>
      </c>
      <c r="AF1170" s="7">
        <f t="shared" si="19"/>
        <v>0.7843137058</v>
      </c>
      <c r="AG1170" s="7">
        <f t="shared" si="20"/>
        <v>15.68671231</v>
      </c>
      <c r="AH1170" s="7">
        <f t="shared" si="21"/>
        <v>37.75982191</v>
      </c>
      <c r="AI1170" s="7">
        <f t="shared" si="22"/>
        <v>74.23621953</v>
      </c>
      <c r="AJ1170" s="7">
        <f t="shared" si="23"/>
        <v>11.3000266</v>
      </c>
      <c r="AK1170" s="7">
        <f t="shared" si="24"/>
        <v>0.8447853025</v>
      </c>
      <c r="AL1170" s="7">
        <f t="shared" si="25"/>
        <v>0.7735955219</v>
      </c>
    </row>
    <row r="1171" ht="15.75" customHeight="1">
      <c r="A1171" s="5">
        <v>18.0</v>
      </c>
      <c r="B1171" s="5" t="str">
        <f t="shared" si="1"/>
        <v>sangat baik</v>
      </c>
      <c r="C1171" s="5">
        <v>40.0</v>
      </c>
      <c r="D1171" s="7"/>
      <c r="E1171" s="5">
        <v>0.094899997</v>
      </c>
      <c r="F1171" s="5">
        <v>0.096000001</v>
      </c>
      <c r="G1171" s="5">
        <v>0.087800004</v>
      </c>
      <c r="H1171" s="5">
        <v>0.093199998</v>
      </c>
      <c r="I1171" s="5">
        <v>0.086000003</v>
      </c>
      <c r="J1171" s="5">
        <v>0.089000002</v>
      </c>
      <c r="K1171" s="5">
        <v>0.076200001</v>
      </c>
      <c r="L1171" s="5">
        <v>0.0867</v>
      </c>
      <c r="M1171" s="5">
        <v>0.079300001</v>
      </c>
      <c r="N1171" s="5">
        <v>0.069600001</v>
      </c>
      <c r="O1171" s="7">
        <f t="shared" si="2"/>
        <v>-0.07073172345</v>
      </c>
      <c r="P1171" s="7">
        <f t="shared" si="3"/>
        <v>0.1149825771</v>
      </c>
      <c r="Q1171" s="7">
        <f t="shared" si="4"/>
        <v>-0.01993569106</v>
      </c>
      <c r="R1171" s="7">
        <f t="shared" si="5"/>
        <v>0.04526748909</v>
      </c>
      <c r="S1171" s="7">
        <f t="shared" si="6"/>
        <v>-0.02126200245</v>
      </c>
      <c r="T1171" s="7">
        <f t="shared" si="7"/>
        <v>0.04244372936</v>
      </c>
      <c r="U1171" s="7">
        <f t="shared" si="8"/>
        <v>0.09526525847</v>
      </c>
      <c r="V1171" s="8">
        <f t="shared" si="9"/>
        <v>0.1594202879</v>
      </c>
      <c r="W1171" s="7">
        <f t="shared" si="10"/>
        <v>0.1008454094</v>
      </c>
      <c r="X1171" s="9">
        <f t="shared" si="11"/>
        <v>0.1505989715</v>
      </c>
      <c r="Y1171" s="7">
        <f t="shared" si="12"/>
        <v>-0.04461369302</v>
      </c>
      <c r="Z1171" s="7">
        <f t="shared" si="13"/>
        <v>1.181993586</v>
      </c>
      <c r="AA1171" s="7">
        <f t="shared" si="14"/>
        <v>1.260631018</v>
      </c>
      <c r="AB1171" s="7">
        <f t="shared" si="15"/>
        <v>-0.170325003</v>
      </c>
      <c r="AC1171" s="9">
        <f t="shared" si="16"/>
        <v>-0.104850003</v>
      </c>
      <c r="AD1171" s="9">
        <f t="shared" si="17"/>
        <v>-0.143650003</v>
      </c>
      <c r="AE1171" s="9">
        <f t="shared" si="18"/>
        <v>-0.131525003</v>
      </c>
      <c r="AF1171" s="7">
        <f t="shared" si="19"/>
        <v>0.8678815208</v>
      </c>
      <c r="AG1171" s="7">
        <f t="shared" si="20"/>
        <v>17.69664585</v>
      </c>
      <c r="AH1171" s="7">
        <f t="shared" si="21"/>
        <v>57.59783609</v>
      </c>
      <c r="AI1171" s="7">
        <f t="shared" si="22"/>
        <v>110.6991454</v>
      </c>
      <c r="AJ1171" s="7">
        <f t="shared" si="23"/>
        <v>27.93170372</v>
      </c>
      <c r="AK1171" s="7">
        <f t="shared" si="24"/>
        <v>0.9145833655</v>
      </c>
      <c r="AL1171" s="7">
        <f t="shared" si="25"/>
        <v>0.925184476</v>
      </c>
    </row>
    <row r="1172" ht="15.75" customHeight="1">
      <c r="A1172" s="5">
        <v>18.0</v>
      </c>
      <c r="B1172" s="5" t="str">
        <f t="shared" si="1"/>
        <v>sangat baik</v>
      </c>
      <c r="C1172" s="5">
        <v>40.0</v>
      </c>
      <c r="D1172" s="7"/>
      <c r="E1172" s="5">
        <v>0.050799999</v>
      </c>
      <c r="F1172" s="5">
        <v>0.059599999</v>
      </c>
      <c r="G1172" s="5">
        <v>0.0491</v>
      </c>
      <c r="H1172" s="5">
        <v>0.043400001</v>
      </c>
      <c r="I1172" s="5">
        <v>0.030200001</v>
      </c>
      <c r="J1172" s="5">
        <v>0.0319</v>
      </c>
      <c r="K1172" s="5">
        <v>0.024599999</v>
      </c>
      <c r="L1172" s="5">
        <v>0.028899999</v>
      </c>
      <c r="M1172" s="5">
        <v>0.0217</v>
      </c>
      <c r="N1172" s="5">
        <v>0.0229</v>
      </c>
      <c r="O1172" s="7">
        <f t="shared" si="2"/>
        <v>-0.3324287833</v>
      </c>
      <c r="P1172" s="7">
        <f t="shared" si="3"/>
        <v>0.4156769695</v>
      </c>
      <c r="Q1172" s="7">
        <f t="shared" si="4"/>
        <v>0.06263496896</v>
      </c>
      <c r="R1172" s="7">
        <f t="shared" si="5"/>
        <v>0.03578945339</v>
      </c>
      <c r="S1172" s="7">
        <f t="shared" si="6"/>
        <v>0.06105261181</v>
      </c>
      <c r="T1172" s="7">
        <f t="shared" si="7"/>
        <v>0.03671704183</v>
      </c>
      <c r="U1172" s="7">
        <f t="shared" si="8"/>
        <v>0.4661746552</v>
      </c>
      <c r="V1172" s="8">
        <f t="shared" si="9"/>
        <v>0.4448484781</v>
      </c>
      <c r="W1172" s="7">
        <f t="shared" si="10"/>
        <v>0.4593939328</v>
      </c>
      <c r="X1172" s="9">
        <f t="shared" si="11"/>
        <v>0.4514145074</v>
      </c>
      <c r="Y1172" s="7">
        <f t="shared" si="12"/>
        <v>-0.09659612784</v>
      </c>
      <c r="Z1172" s="7">
        <f t="shared" si="13"/>
        <v>2.347732211</v>
      </c>
      <c r="AA1172" s="7">
        <f t="shared" si="14"/>
        <v>2.28842108</v>
      </c>
      <c r="AB1172" s="7">
        <f t="shared" si="15"/>
        <v>0.08577499625</v>
      </c>
      <c r="AC1172" s="9">
        <f t="shared" si="16"/>
        <v>0.07767499625</v>
      </c>
      <c r="AD1172" s="9">
        <f t="shared" si="17"/>
        <v>0.08247499625</v>
      </c>
      <c r="AE1172" s="9">
        <f t="shared" si="18"/>
        <v>0.08097499625</v>
      </c>
      <c r="AF1172" s="7">
        <f t="shared" si="19"/>
        <v>0.5010183096</v>
      </c>
      <c r="AG1172" s="7">
        <f t="shared" si="20"/>
        <v>18.34615966</v>
      </c>
      <c r="AH1172" s="7">
        <f t="shared" si="21"/>
        <v>24.31712411</v>
      </c>
      <c r="AI1172" s="7">
        <f t="shared" si="22"/>
        <v>27.50844067</v>
      </c>
      <c r="AJ1172" s="7">
        <f t="shared" si="23"/>
        <v>4.400172245</v>
      </c>
      <c r="AK1172" s="7">
        <f t="shared" si="24"/>
        <v>0.8238255172</v>
      </c>
      <c r="AL1172" s="7">
        <f t="shared" si="25"/>
        <v>0.9665354521</v>
      </c>
    </row>
    <row r="1173" ht="15.75" customHeight="1">
      <c r="A1173" s="5">
        <v>18.0</v>
      </c>
      <c r="B1173" s="5" t="str">
        <f t="shared" si="1"/>
        <v>sangat baik</v>
      </c>
      <c r="C1173" s="5">
        <v>50.0</v>
      </c>
      <c r="D1173" s="6"/>
      <c r="E1173" s="5">
        <v>0.0381</v>
      </c>
      <c r="F1173" s="5">
        <v>0.0218</v>
      </c>
      <c r="G1173" s="5">
        <v>0.0127</v>
      </c>
      <c r="H1173" s="5">
        <v>0.0129</v>
      </c>
      <c r="I1173" s="5">
        <v>0.008</v>
      </c>
      <c r="J1173" s="5">
        <v>0.0103</v>
      </c>
      <c r="K1173" s="5">
        <v>0.0075</v>
      </c>
      <c r="L1173" s="5">
        <v>0.0087</v>
      </c>
      <c r="M1173" s="5">
        <v>0.0148</v>
      </c>
      <c r="N1173" s="5">
        <v>0.0117</v>
      </c>
      <c r="O1173" s="7">
        <f t="shared" si="2"/>
        <v>-0.2574257426</v>
      </c>
      <c r="P1173" s="7">
        <f t="shared" si="3"/>
        <v>0.4880546075</v>
      </c>
      <c r="Q1173" s="7">
        <f t="shared" si="4"/>
        <v>-0.3273542601</v>
      </c>
      <c r="R1173" s="7">
        <f t="shared" si="5"/>
        <v>-0.21875</v>
      </c>
      <c r="S1173" s="7">
        <f t="shared" si="6"/>
        <v>-0.3802083333</v>
      </c>
      <c r="T1173" s="7">
        <f t="shared" si="7"/>
        <v>-0.1883408072</v>
      </c>
      <c r="U1173" s="7">
        <f t="shared" si="8"/>
        <v>0.1912568306</v>
      </c>
      <c r="V1173" s="8">
        <f t="shared" si="9"/>
        <v>0.3014925373</v>
      </c>
      <c r="W1173" s="7">
        <f t="shared" si="10"/>
        <v>0.2089552239</v>
      </c>
      <c r="X1173" s="9">
        <f t="shared" si="11"/>
        <v>0.2759562842</v>
      </c>
      <c r="Y1173" s="7">
        <f t="shared" si="12"/>
        <v>-0.2637681159</v>
      </c>
      <c r="Z1173" s="7">
        <f t="shared" si="13"/>
        <v>1.547085202</v>
      </c>
      <c r="AA1173" s="7">
        <f t="shared" si="14"/>
        <v>1.796875</v>
      </c>
      <c r="AB1173" s="7">
        <f t="shared" si="15"/>
        <v>-0.014575</v>
      </c>
      <c r="AC1173" s="9">
        <f t="shared" si="16"/>
        <v>0.00635</v>
      </c>
      <c r="AD1173" s="9">
        <f t="shared" si="17"/>
        <v>-0.00605</v>
      </c>
      <c r="AE1173" s="9">
        <f t="shared" si="18"/>
        <v>-0.002175</v>
      </c>
      <c r="AF1173" s="7">
        <f t="shared" si="19"/>
        <v>0.5905511811</v>
      </c>
      <c r="AG1173" s="7">
        <f t="shared" si="20"/>
        <v>10.79509385</v>
      </c>
      <c r="AH1173" s="7">
        <f t="shared" si="21"/>
        <v>10.80625069</v>
      </c>
      <c r="AI1173" s="7">
        <f t="shared" si="22"/>
        <v>5.932559873</v>
      </c>
      <c r="AJ1173" s="7">
        <f t="shared" si="23"/>
        <v>0.7736479814</v>
      </c>
      <c r="AK1173" s="7">
        <f t="shared" si="24"/>
        <v>0.5825688073</v>
      </c>
      <c r="AL1173" s="7">
        <f t="shared" si="25"/>
        <v>0.3333333333</v>
      </c>
    </row>
    <row r="1174" ht="15.75" customHeight="1">
      <c r="A1174" s="5">
        <v>18.0</v>
      </c>
      <c r="B1174" s="5" t="str">
        <f t="shared" si="1"/>
        <v>sangat baik</v>
      </c>
      <c r="C1174" s="5">
        <v>60.0</v>
      </c>
      <c r="D1174" s="6"/>
      <c r="E1174" s="5">
        <v>0.052200001</v>
      </c>
      <c r="F1174" s="5">
        <v>0.036899999</v>
      </c>
      <c r="G1174" s="5">
        <v>0.0254</v>
      </c>
      <c r="H1174" s="5">
        <v>0.024900001</v>
      </c>
      <c r="I1174" s="5">
        <v>0.0233</v>
      </c>
      <c r="J1174" s="5">
        <v>0.0209</v>
      </c>
      <c r="K1174" s="5">
        <v>0.0176</v>
      </c>
      <c r="L1174" s="5">
        <v>0.0156</v>
      </c>
      <c r="M1174" s="5">
        <v>0.019300001</v>
      </c>
      <c r="N1174" s="5">
        <v>0.0135</v>
      </c>
      <c r="O1174" s="7">
        <f t="shared" si="2"/>
        <v>-0.1813953488</v>
      </c>
      <c r="P1174" s="7">
        <f t="shared" si="3"/>
        <v>0.3541284285</v>
      </c>
      <c r="Q1174" s="7">
        <f t="shared" si="4"/>
        <v>-0.04607048656</v>
      </c>
      <c r="R1174" s="7">
        <f t="shared" si="5"/>
        <v>0.1318327974</v>
      </c>
      <c r="S1174" s="7">
        <f t="shared" si="6"/>
        <v>-0.05466241158</v>
      </c>
      <c r="T1174" s="7">
        <f t="shared" si="7"/>
        <v>0.1111111081</v>
      </c>
      <c r="U1174" s="7">
        <f t="shared" si="8"/>
        <v>0.3131672242</v>
      </c>
      <c r="V1174" s="8">
        <f t="shared" si="9"/>
        <v>0.4642857037</v>
      </c>
      <c r="W1174" s="7">
        <f t="shared" si="10"/>
        <v>0.3492063165</v>
      </c>
      <c r="X1174" s="9">
        <f t="shared" si="11"/>
        <v>0.416370089</v>
      </c>
      <c r="Y1174" s="7">
        <f t="shared" si="12"/>
        <v>-0.1845906771</v>
      </c>
      <c r="Z1174" s="7">
        <f t="shared" si="13"/>
        <v>1.688346811</v>
      </c>
      <c r="AA1174" s="7">
        <f t="shared" si="14"/>
        <v>2.003215402</v>
      </c>
      <c r="AB1174" s="7">
        <f t="shared" si="15"/>
        <v>0.01292498925</v>
      </c>
      <c r="AC1174" s="9">
        <f t="shared" si="16"/>
        <v>0.052074996</v>
      </c>
      <c r="AD1174" s="9">
        <f t="shared" si="17"/>
        <v>0.028874992</v>
      </c>
      <c r="AE1174" s="9">
        <f t="shared" si="18"/>
        <v>0.03612499325</v>
      </c>
      <c r="AF1174" s="7">
        <f t="shared" si="19"/>
        <v>0.6929133858</v>
      </c>
      <c r="AG1174" s="7">
        <f t="shared" si="20"/>
        <v>12.53905175</v>
      </c>
      <c r="AH1174" s="7">
        <f t="shared" si="21"/>
        <v>14.34072061</v>
      </c>
      <c r="AI1174" s="7">
        <f t="shared" si="22"/>
        <v>15.49746008</v>
      </c>
      <c r="AJ1174" s="7">
        <f t="shared" si="23"/>
        <v>1.418854969</v>
      </c>
      <c r="AK1174" s="7">
        <f t="shared" si="24"/>
        <v>0.6883469021</v>
      </c>
      <c r="AL1174" s="7">
        <f t="shared" si="25"/>
        <v>0.486590029</v>
      </c>
    </row>
    <row r="1175" ht="15.75" customHeight="1">
      <c r="A1175" s="5">
        <v>18.0</v>
      </c>
      <c r="B1175" s="5" t="str">
        <f t="shared" si="1"/>
        <v>sangat baik</v>
      </c>
      <c r="C1175" s="5">
        <v>40.0</v>
      </c>
      <c r="D1175" s="5"/>
      <c r="E1175" s="5">
        <v>0.042566668</v>
      </c>
      <c r="F1175" s="5">
        <v>0.037066668</v>
      </c>
      <c r="G1175" s="5">
        <v>0.0147</v>
      </c>
      <c r="H1175" s="5">
        <v>0.014066666</v>
      </c>
      <c r="I1175" s="5">
        <v>0.013266667</v>
      </c>
      <c r="J1175" s="5">
        <v>0.0147</v>
      </c>
      <c r="K1175" s="5">
        <v>0.010966667</v>
      </c>
      <c r="L1175" s="5">
        <v>0.013866667</v>
      </c>
      <c r="M1175" s="5">
        <v>0.012233334</v>
      </c>
      <c r="N1175" s="5">
        <v>0.010233333</v>
      </c>
      <c r="O1175" s="7">
        <f t="shared" si="2"/>
        <v>-0.1454545306</v>
      </c>
      <c r="P1175" s="7">
        <f t="shared" si="3"/>
        <v>0.5433726598</v>
      </c>
      <c r="Q1175" s="7">
        <f t="shared" si="4"/>
        <v>-0.05459771316</v>
      </c>
      <c r="R1175" s="7">
        <f t="shared" si="5"/>
        <v>0.03459122642</v>
      </c>
      <c r="S1175" s="7">
        <f t="shared" si="6"/>
        <v>-0.0597484434</v>
      </c>
      <c r="T1175" s="7">
        <f t="shared" si="7"/>
        <v>0.03160922278</v>
      </c>
      <c r="U1175" s="7">
        <f t="shared" si="8"/>
        <v>0.503718722</v>
      </c>
      <c r="V1175" s="8">
        <f t="shared" si="9"/>
        <v>0.5673009394</v>
      </c>
      <c r="W1175" s="7">
        <f t="shared" si="10"/>
        <v>0.525017621</v>
      </c>
      <c r="X1175" s="9">
        <f t="shared" si="11"/>
        <v>0.5442866919</v>
      </c>
      <c r="Y1175" s="7">
        <f t="shared" si="12"/>
        <v>-0.4320669818</v>
      </c>
      <c r="Z1175" s="7">
        <f t="shared" si="13"/>
        <v>2.2313218</v>
      </c>
      <c r="AA1175" s="7">
        <f t="shared" si="14"/>
        <v>2.441823962</v>
      </c>
      <c r="AB1175" s="7">
        <f t="shared" si="15"/>
        <v>0.06295000075</v>
      </c>
      <c r="AC1175" s="9">
        <f t="shared" si="16"/>
        <v>0.0764500075</v>
      </c>
      <c r="AD1175" s="9">
        <f t="shared" si="17"/>
        <v>0.0684500035</v>
      </c>
      <c r="AE1175" s="9">
        <f t="shared" si="18"/>
        <v>0.07095000475</v>
      </c>
      <c r="AF1175" s="7">
        <f t="shared" si="19"/>
        <v>0.7460317687</v>
      </c>
      <c r="AG1175" s="7">
        <f t="shared" si="20"/>
        <v>10.78459515</v>
      </c>
      <c r="AH1175" s="7">
        <f t="shared" si="21"/>
        <v>11.29870654</v>
      </c>
      <c r="AI1175" s="7">
        <f t="shared" si="22"/>
        <v>9.613281047</v>
      </c>
      <c r="AJ1175" s="7">
        <f t="shared" si="23"/>
        <v>0.8511828461</v>
      </c>
      <c r="AK1175" s="7">
        <f t="shared" si="24"/>
        <v>0.3965827195</v>
      </c>
      <c r="AL1175" s="7">
        <f t="shared" si="25"/>
        <v>0.3453406313</v>
      </c>
    </row>
    <row r="1176" ht="15.75" customHeight="1">
      <c r="A1176" s="5">
        <v>18.0</v>
      </c>
      <c r="B1176" s="5" t="str">
        <f t="shared" si="1"/>
        <v>sangat baik</v>
      </c>
      <c r="C1176" s="5">
        <v>60.0</v>
      </c>
      <c r="D1176" s="5"/>
      <c r="E1176" s="5">
        <v>0.077399999</v>
      </c>
      <c r="F1176" s="5">
        <v>0.091899998</v>
      </c>
      <c r="G1176" s="5">
        <v>0.055300001</v>
      </c>
      <c r="H1176" s="5">
        <v>0.048599999</v>
      </c>
      <c r="I1176" s="5">
        <v>0.031399999</v>
      </c>
      <c r="J1176" s="5">
        <v>0.0309</v>
      </c>
      <c r="K1176" s="5">
        <v>0.026699999</v>
      </c>
      <c r="L1176" s="5">
        <v>0.025800001</v>
      </c>
      <c r="M1176" s="5">
        <v>0.0206</v>
      </c>
      <c r="N1176" s="5">
        <v>0.016000001</v>
      </c>
      <c r="O1176" s="7">
        <f t="shared" si="2"/>
        <v>-0.3487805122</v>
      </c>
      <c r="P1176" s="7">
        <f t="shared" si="3"/>
        <v>0.5497470544</v>
      </c>
      <c r="Q1176" s="7">
        <f t="shared" si="4"/>
        <v>0.1289640408</v>
      </c>
      <c r="R1176" s="7">
        <f t="shared" si="5"/>
        <v>0.2505854333</v>
      </c>
      <c r="S1176" s="7">
        <f t="shared" si="6"/>
        <v>0.1428571194</v>
      </c>
      <c r="T1176" s="7">
        <f t="shared" si="7"/>
        <v>0.2262156073</v>
      </c>
      <c r="U1176" s="7">
        <f t="shared" si="8"/>
        <v>0.6337777713</v>
      </c>
      <c r="V1176" s="8">
        <f t="shared" si="9"/>
        <v>0.7034290797</v>
      </c>
      <c r="W1176" s="7">
        <f t="shared" si="10"/>
        <v>0.6607970219</v>
      </c>
      <c r="X1176" s="9">
        <f t="shared" si="11"/>
        <v>0.674666652</v>
      </c>
      <c r="Y1176" s="7">
        <f t="shared" si="12"/>
        <v>-0.2486412857</v>
      </c>
      <c r="Z1176" s="7">
        <f t="shared" si="13"/>
        <v>3.112050785</v>
      </c>
      <c r="AA1176" s="7">
        <f t="shared" si="14"/>
        <v>3.447306768</v>
      </c>
      <c r="AB1176" s="7">
        <f t="shared" si="15"/>
        <v>0.2218749923</v>
      </c>
      <c r="AC1176" s="9">
        <f t="shared" si="16"/>
        <v>0.2529249855</v>
      </c>
      <c r="AD1176" s="9">
        <f t="shared" si="17"/>
        <v>0.2345249895</v>
      </c>
      <c r="AE1176" s="9">
        <f t="shared" si="18"/>
        <v>0.2402749883</v>
      </c>
      <c r="AF1176" s="7">
        <f t="shared" si="19"/>
        <v>0.4828209497</v>
      </c>
      <c r="AG1176" s="7">
        <f t="shared" si="20"/>
        <v>15.05198332</v>
      </c>
      <c r="AH1176" s="7">
        <f t="shared" si="21"/>
        <v>27.91956597</v>
      </c>
      <c r="AI1176" s="7">
        <f t="shared" si="22"/>
        <v>26.34484651</v>
      </c>
      <c r="AJ1176" s="7">
        <f t="shared" si="23"/>
        <v>5.916379759</v>
      </c>
      <c r="AK1176" s="7">
        <f t="shared" si="24"/>
        <v>0.6017410468</v>
      </c>
      <c r="AL1176" s="7">
        <f t="shared" si="25"/>
        <v>0.7144703064</v>
      </c>
    </row>
    <row r="1177" ht="15.75" customHeight="1">
      <c r="A1177" s="5">
        <v>18.0</v>
      </c>
      <c r="B1177" s="5" t="str">
        <f t="shared" si="1"/>
        <v>sangat baik</v>
      </c>
      <c r="C1177" s="5">
        <v>40.0</v>
      </c>
      <c r="D1177" s="5"/>
      <c r="E1177" s="7">
        <v>0.0528</v>
      </c>
      <c r="F1177" s="5">
        <v>0.04315</v>
      </c>
      <c r="G1177" s="5">
        <v>0.0199</v>
      </c>
      <c r="H1177" s="5">
        <v>0.0188</v>
      </c>
      <c r="I1177" s="5">
        <v>0.015699999</v>
      </c>
      <c r="J1177" s="5">
        <v>0.0153</v>
      </c>
      <c r="K1177" s="5">
        <v>0.01435</v>
      </c>
      <c r="L1177" s="5">
        <v>0.0137</v>
      </c>
      <c r="M1177" s="5">
        <v>0.00655</v>
      </c>
      <c r="N1177" s="5">
        <v>0.00475</v>
      </c>
      <c r="O1177" s="7">
        <f t="shared" si="2"/>
        <v>-0.1620437956</v>
      </c>
      <c r="P1177" s="7">
        <f t="shared" si="3"/>
        <v>0.5008695652</v>
      </c>
      <c r="Q1177" s="7">
        <f t="shared" si="4"/>
        <v>0.3732057416</v>
      </c>
      <c r="R1177" s="7">
        <f t="shared" si="5"/>
        <v>0.502617801</v>
      </c>
      <c r="S1177" s="7">
        <f t="shared" si="6"/>
        <v>0.4083769634</v>
      </c>
      <c r="T1177" s="7">
        <f t="shared" si="7"/>
        <v>0.4593301435</v>
      </c>
      <c r="U1177" s="7">
        <f t="shared" si="8"/>
        <v>0.7364185111</v>
      </c>
      <c r="V1177" s="8">
        <f t="shared" si="9"/>
        <v>0.8016701461</v>
      </c>
      <c r="W1177" s="7">
        <f t="shared" si="10"/>
        <v>0.764091858</v>
      </c>
      <c r="X1177" s="9">
        <f t="shared" si="11"/>
        <v>0.7726358149</v>
      </c>
      <c r="Y1177" s="7">
        <f t="shared" si="12"/>
        <v>-0.3687549564</v>
      </c>
      <c r="Z1177" s="7">
        <f t="shared" si="13"/>
        <v>3.016746411</v>
      </c>
      <c r="AA1177" s="7">
        <f t="shared" si="14"/>
        <v>3.30104712</v>
      </c>
      <c r="AB1177" s="7">
        <f t="shared" si="15"/>
        <v>0.1248</v>
      </c>
      <c r="AC1177" s="9">
        <f t="shared" si="16"/>
        <v>0.13695</v>
      </c>
      <c r="AD1177" s="9">
        <f t="shared" si="17"/>
        <v>0.12975</v>
      </c>
      <c r="AE1177" s="9">
        <f t="shared" si="18"/>
        <v>0.132</v>
      </c>
      <c r="AF1177" s="7">
        <f t="shared" si="19"/>
        <v>0.7211055276</v>
      </c>
      <c r="AG1177" s="7">
        <f t="shared" si="20"/>
        <v>10.87381353</v>
      </c>
      <c r="AH1177" s="7">
        <f t="shared" si="21"/>
        <v>12.68668992</v>
      </c>
      <c r="AI1177" s="7">
        <f t="shared" si="22"/>
        <v>10.14958506</v>
      </c>
      <c r="AJ1177" s="7">
        <f t="shared" si="23"/>
        <v>1.091112357</v>
      </c>
      <c r="AK1177" s="7">
        <f t="shared" si="24"/>
        <v>0.4611819235</v>
      </c>
      <c r="AL1177" s="7">
        <f t="shared" si="25"/>
        <v>0.3768939394</v>
      </c>
    </row>
    <row r="1178" ht="15.75" customHeight="1">
      <c r="A1178" s="5">
        <v>18.0</v>
      </c>
      <c r="B1178" s="5" t="str">
        <f t="shared" si="1"/>
        <v>sangat baik</v>
      </c>
      <c r="C1178" s="5">
        <v>40.0</v>
      </c>
      <c r="D1178" s="5"/>
      <c r="E1178" s="7">
        <v>0.078900002</v>
      </c>
      <c r="F1178" s="5">
        <v>0.098300003</v>
      </c>
      <c r="G1178" s="5">
        <v>0.0726</v>
      </c>
      <c r="H1178" s="5">
        <v>0.067199998</v>
      </c>
      <c r="I1178" s="5">
        <v>0.033100002</v>
      </c>
      <c r="J1178" s="5">
        <v>0.035599999</v>
      </c>
      <c r="K1178" s="5">
        <v>0.028200001</v>
      </c>
      <c r="L1178" s="5">
        <v>0.0263</v>
      </c>
      <c r="M1178" s="5">
        <v>0.0189</v>
      </c>
      <c r="N1178" s="5">
        <v>0.015699999</v>
      </c>
      <c r="O1178" s="7">
        <f t="shared" si="2"/>
        <v>-0.4404761762</v>
      </c>
      <c r="P1178" s="7">
        <f t="shared" si="3"/>
        <v>0.5541501959</v>
      </c>
      <c r="Q1178" s="7">
        <f t="shared" si="4"/>
        <v>0.1974522463</v>
      </c>
      <c r="R1178" s="7">
        <f t="shared" si="5"/>
        <v>0.2847380866</v>
      </c>
      <c r="S1178" s="7">
        <f t="shared" si="6"/>
        <v>0.2118451253</v>
      </c>
      <c r="T1178" s="7">
        <f t="shared" si="7"/>
        <v>0.2653928181</v>
      </c>
      <c r="U1178" s="7">
        <f t="shared" si="8"/>
        <v>0.677474411</v>
      </c>
      <c r="V1178" s="8">
        <f t="shared" si="9"/>
        <v>0.7245614259</v>
      </c>
      <c r="W1178" s="7">
        <f t="shared" si="10"/>
        <v>0.6964912422</v>
      </c>
      <c r="X1178" s="9">
        <f t="shared" si="11"/>
        <v>0.7047781731</v>
      </c>
      <c r="Y1178" s="7">
        <f t="shared" si="12"/>
        <v>-0.1503803543</v>
      </c>
      <c r="Z1178" s="7">
        <f t="shared" si="13"/>
        <v>3.628450093</v>
      </c>
      <c r="AA1178" s="7">
        <f t="shared" si="14"/>
        <v>3.892938565</v>
      </c>
      <c r="AB1178" s="7">
        <f t="shared" si="15"/>
        <v>0.2585750118</v>
      </c>
      <c r="AC1178" s="9">
        <f t="shared" si="16"/>
        <v>0.2801750185</v>
      </c>
      <c r="AD1178" s="9">
        <f t="shared" si="17"/>
        <v>0.2673750145</v>
      </c>
      <c r="AE1178" s="9">
        <f t="shared" si="18"/>
        <v>0.2713750158</v>
      </c>
      <c r="AF1178" s="7">
        <f t="shared" si="19"/>
        <v>0.3884297658</v>
      </c>
      <c r="AG1178" s="7">
        <f t="shared" si="20"/>
        <v>17.70410098</v>
      </c>
      <c r="AH1178" s="7">
        <f t="shared" si="21"/>
        <v>41.05046477</v>
      </c>
      <c r="AI1178" s="7">
        <f t="shared" si="22"/>
        <v>31.92564254</v>
      </c>
      <c r="AJ1178" s="7">
        <f t="shared" si="23"/>
        <v>13.51616244</v>
      </c>
      <c r="AK1178" s="7">
        <f t="shared" si="24"/>
        <v>0.73855542</v>
      </c>
      <c r="AL1178" s="7">
        <f t="shared" si="25"/>
        <v>0.9201520679</v>
      </c>
    </row>
    <row r="1179" ht="15.75" customHeight="1">
      <c r="A1179" s="5">
        <v>18.0</v>
      </c>
      <c r="B1179" s="5" t="str">
        <f t="shared" si="1"/>
        <v>sangat baik</v>
      </c>
      <c r="C1179" s="5">
        <v>40.0</v>
      </c>
      <c r="D1179" s="5"/>
      <c r="E1179" s="7">
        <v>0.160799995</v>
      </c>
      <c r="F1179" s="5">
        <v>0.175300002</v>
      </c>
      <c r="G1179" s="5">
        <v>0.145400003</v>
      </c>
      <c r="H1179" s="5">
        <v>0.160300002</v>
      </c>
      <c r="I1179" s="5">
        <v>0.112800002</v>
      </c>
      <c r="J1179" s="5">
        <v>0.106899999</v>
      </c>
      <c r="K1179" s="5">
        <v>0.078000002</v>
      </c>
      <c r="L1179" s="5">
        <v>0.092600003</v>
      </c>
      <c r="M1179" s="5">
        <v>0.0317</v>
      </c>
      <c r="N1179" s="5">
        <v>0.0176</v>
      </c>
      <c r="O1179" s="7">
        <f t="shared" si="2"/>
        <v>-0.3017009825</v>
      </c>
      <c r="P1179" s="7">
        <f t="shared" si="3"/>
        <v>0.3841294847</v>
      </c>
      <c r="Q1179" s="7">
        <f t="shared" si="4"/>
        <v>0.4220601746</v>
      </c>
      <c r="R1179" s="7">
        <f t="shared" si="5"/>
        <v>0.6317991709</v>
      </c>
      <c r="S1179" s="7">
        <f t="shared" si="6"/>
        <v>0.4843096342</v>
      </c>
      <c r="T1179" s="7">
        <f t="shared" si="7"/>
        <v>0.5505925333</v>
      </c>
      <c r="U1179" s="7">
        <f t="shared" si="8"/>
        <v>0.6937198097</v>
      </c>
      <c r="V1179" s="8">
        <f t="shared" si="9"/>
        <v>0.817522034</v>
      </c>
      <c r="W1179" s="7">
        <f t="shared" si="10"/>
        <v>0.744427167</v>
      </c>
      <c r="X1179" s="9">
        <f t="shared" si="11"/>
        <v>0.7618357511</v>
      </c>
      <c r="Y1179" s="7">
        <f t="shared" si="12"/>
        <v>-0.09323354703</v>
      </c>
      <c r="Z1179" s="7">
        <f t="shared" si="13"/>
        <v>2.923427522</v>
      </c>
      <c r="AA1179" s="7">
        <f t="shared" si="14"/>
        <v>3.354602493</v>
      </c>
      <c r="AB1179" s="7">
        <f t="shared" si="15"/>
        <v>0.4677250075</v>
      </c>
      <c r="AC1179" s="9">
        <f t="shared" si="16"/>
        <v>0.5629000075</v>
      </c>
      <c r="AD1179" s="9">
        <f t="shared" si="17"/>
        <v>0.5065000075</v>
      </c>
      <c r="AE1179" s="9">
        <f t="shared" si="18"/>
        <v>0.5241250075</v>
      </c>
      <c r="AF1179" s="7">
        <f t="shared" si="19"/>
        <v>0.5364511719</v>
      </c>
      <c r="AG1179" s="7">
        <f t="shared" si="20"/>
        <v>17.06059543</v>
      </c>
      <c r="AH1179" s="7">
        <f t="shared" si="21"/>
        <v>207.8703052</v>
      </c>
      <c r="AI1179" s="7">
        <f t="shared" si="22"/>
        <v>141.9530592</v>
      </c>
      <c r="AJ1179" s="7">
        <f t="shared" si="23"/>
        <v>437.2260464</v>
      </c>
      <c r="AK1179" s="7">
        <f t="shared" si="24"/>
        <v>0.8294352615</v>
      </c>
      <c r="AL1179" s="7">
        <f t="shared" si="25"/>
        <v>0.9042289025</v>
      </c>
    </row>
    <row r="1180" ht="15.75" customHeight="1">
      <c r="A1180" s="5">
        <v>18.0</v>
      </c>
      <c r="B1180" s="5" t="str">
        <f t="shared" si="1"/>
        <v>sangat baik</v>
      </c>
      <c r="C1180" s="5">
        <v>40.0</v>
      </c>
      <c r="D1180" s="5"/>
      <c r="E1180" s="7">
        <v>0.225899994</v>
      </c>
      <c r="F1180" s="5">
        <v>0.217800006</v>
      </c>
      <c r="G1180" s="5">
        <v>0.167199999</v>
      </c>
      <c r="H1180" s="5">
        <v>0.155000001</v>
      </c>
      <c r="I1180" s="5">
        <v>0.119900003</v>
      </c>
      <c r="J1180" s="5">
        <v>0.128199995</v>
      </c>
      <c r="K1180" s="5">
        <v>0.097199999</v>
      </c>
      <c r="L1180" s="5">
        <v>0.109700002</v>
      </c>
      <c r="M1180" s="5">
        <v>0.028200001</v>
      </c>
      <c r="N1180" s="5">
        <v>0.013</v>
      </c>
      <c r="O1180" s="7">
        <f t="shared" si="2"/>
        <v>-0.2647503802</v>
      </c>
      <c r="P1180" s="7">
        <f t="shared" si="3"/>
        <v>0.382857159</v>
      </c>
      <c r="Q1180" s="7">
        <f t="shared" si="4"/>
        <v>0.5502392185</v>
      </c>
      <c r="R1180" s="7">
        <f t="shared" si="5"/>
        <v>0.7640653336</v>
      </c>
      <c r="S1180" s="7">
        <f t="shared" si="6"/>
        <v>0.6261342888</v>
      </c>
      <c r="T1180" s="7">
        <f t="shared" si="7"/>
        <v>0.6714513477</v>
      </c>
      <c r="U1180" s="7">
        <f t="shared" si="8"/>
        <v>0.7707317057</v>
      </c>
      <c r="V1180" s="8">
        <f t="shared" si="9"/>
        <v>0.8873483565</v>
      </c>
      <c r="W1180" s="7">
        <f t="shared" si="10"/>
        <v>0.8214904682</v>
      </c>
      <c r="X1180" s="9">
        <f t="shared" si="11"/>
        <v>0.8325203259</v>
      </c>
      <c r="Y1180" s="7">
        <f t="shared" si="12"/>
        <v>-0.1314285879</v>
      </c>
      <c r="Z1180" s="7">
        <f t="shared" si="13"/>
        <v>3.070175478</v>
      </c>
      <c r="AA1180" s="7">
        <f t="shared" si="14"/>
        <v>3.49364799</v>
      </c>
      <c r="AB1180" s="7">
        <f t="shared" si="15"/>
        <v>0.6565500175</v>
      </c>
      <c r="AC1180" s="9">
        <f t="shared" si="16"/>
        <v>0.7591500243</v>
      </c>
      <c r="AD1180" s="9">
        <f t="shared" si="17"/>
        <v>0.6983500203</v>
      </c>
      <c r="AE1180" s="9">
        <f t="shared" si="18"/>
        <v>0.7173500215</v>
      </c>
      <c r="AF1180" s="7">
        <f t="shared" si="19"/>
        <v>0.5813397104</v>
      </c>
      <c r="AG1180" s="7">
        <f t="shared" si="20"/>
        <v>13.41501169</v>
      </c>
      <c r="AH1180" s="7">
        <f t="shared" si="21"/>
        <v>337.8684544</v>
      </c>
      <c r="AI1180" s="7">
        <f t="shared" si="22"/>
        <v>181.6460855</v>
      </c>
      <c r="AJ1180" s="7">
        <f t="shared" si="23"/>
        <v>1238.317818</v>
      </c>
      <c r="AK1180" s="7">
        <f t="shared" si="24"/>
        <v>0.7676767419</v>
      </c>
      <c r="AL1180" s="7">
        <f t="shared" si="25"/>
        <v>0.7401505243</v>
      </c>
    </row>
    <row r="1181" ht="15.75" customHeight="1">
      <c r="A1181" s="5">
        <v>18.0</v>
      </c>
      <c r="B1181" s="5" t="str">
        <f t="shared" si="1"/>
        <v>sangat baik</v>
      </c>
      <c r="C1181" s="5">
        <v>40.0</v>
      </c>
      <c r="D1181" s="5"/>
      <c r="E1181" s="7">
        <v>0.07305</v>
      </c>
      <c r="F1181" s="5">
        <v>0.067249998</v>
      </c>
      <c r="G1181" s="5">
        <v>0.029549999</v>
      </c>
      <c r="H1181" s="5">
        <v>0.028200001</v>
      </c>
      <c r="I1181" s="5">
        <v>0.022500001</v>
      </c>
      <c r="J1181" s="5">
        <v>0.02225</v>
      </c>
      <c r="K1181" s="5">
        <v>0.017999999</v>
      </c>
      <c r="L1181" s="5">
        <v>0.023</v>
      </c>
      <c r="M1181" s="5">
        <v>0.024150001</v>
      </c>
      <c r="N1181" s="5">
        <v>0.021749999</v>
      </c>
      <c r="O1181" s="7">
        <f t="shared" si="2"/>
        <v>-0.2429022184</v>
      </c>
      <c r="P1181" s="7">
        <f t="shared" si="3"/>
        <v>0.5777126186</v>
      </c>
      <c r="Q1181" s="7">
        <f t="shared" si="4"/>
        <v>-0.1459075208</v>
      </c>
      <c r="R1181" s="7">
        <f t="shared" si="5"/>
        <v>-0.09433962739</v>
      </c>
      <c r="S1181" s="7">
        <f t="shared" si="6"/>
        <v>-0.1547170392</v>
      </c>
      <c r="T1181" s="7">
        <f t="shared" si="7"/>
        <v>-0.08896797153</v>
      </c>
      <c r="U1181" s="7">
        <f t="shared" si="8"/>
        <v>0.4715535828</v>
      </c>
      <c r="V1181" s="8">
        <f t="shared" si="9"/>
        <v>0.5112359611</v>
      </c>
      <c r="W1181" s="7">
        <f t="shared" si="10"/>
        <v>0.4842696455</v>
      </c>
      <c r="X1181" s="9">
        <f t="shared" si="11"/>
        <v>0.4978118107</v>
      </c>
      <c r="Y1181" s="7">
        <f t="shared" si="12"/>
        <v>-0.3894628117</v>
      </c>
      <c r="Z1181" s="7">
        <f t="shared" si="13"/>
        <v>2.296559834</v>
      </c>
      <c r="AA1181" s="7">
        <f t="shared" si="14"/>
        <v>2.435220173</v>
      </c>
      <c r="AB1181" s="7">
        <f t="shared" si="15"/>
        <v>0.1014874855</v>
      </c>
      <c r="AC1181" s="9">
        <f t="shared" si="16"/>
        <v>0.117687499</v>
      </c>
      <c r="AD1181" s="9">
        <f t="shared" si="17"/>
        <v>0.108087491</v>
      </c>
      <c r="AE1181" s="9">
        <f t="shared" si="18"/>
        <v>0.1110874935</v>
      </c>
      <c r="AF1181" s="7">
        <f t="shared" si="19"/>
        <v>0.6091370426</v>
      </c>
      <c r="AG1181" s="7">
        <f t="shared" si="20"/>
        <v>10.62614177</v>
      </c>
      <c r="AH1181" s="7">
        <f t="shared" si="21"/>
        <v>15.73004169</v>
      </c>
      <c r="AI1181" s="7">
        <f t="shared" si="22"/>
        <v>16.87131161</v>
      </c>
      <c r="AJ1181" s="7">
        <f t="shared" si="23"/>
        <v>1.729847733</v>
      </c>
      <c r="AK1181" s="7">
        <f t="shared" si="24"/>
        <v>0.4394052027</v>
      </c>
      <c r="AL1181" s="7">
        <f t="shared" si="25"/>
        <v>0.4045174401</v>
      </c>
    </row>
    <row r="1182" ht="15.75" customHeight="1">
      <c r="A1182" s="5">
        <v>18.0</v>
      </c>
      <c r="B1182" s="5" t="str">
        <f t="shared" si="1"/>
        <v>sangat baik</v>
      </c>
      <c r="C1182" s="5">
        <v>40.0</v>
      </c>
      <c r="D1182" s="5"/>
      <c r="E1182" s="7">
        <v>0.043200001</v>
      </c>
      <c r="F1182" s="5">
        <v>0.038899999</v>
      </c>
      <c r="G1182" s="5">
        <v>0.0148</v>
      </c>
      <c r="H1182" s="5">
        <v>0.011</v>
      </c>
      <c r="I1182" s="5">
        <v>0.015799999</v>
      </c>
      <c r="J1182" s="5">
        <v>0.0217</v>
      </c>
      <c r="K1182" s="5">
        <v>0.0167</v>
      </c>
      <c r="L1182" s="5">
        <v>0.020099999</v>
      </c>
      <c r="M1182" s="5">
        <v>0.0131</v>
      </c>
      <c r="N1182" s="5">
        <v>0.0099</v>
      </c>
      <c r="O1182" s="7">
        <f t="shared" si="2"/>
        <v>0.06031746032</v>
      </c>
      <c r="P1182" s="7">
        <f t="shared" si="3"/>
        <v>0.3992805647</v>
      </c>
      <c r="Q1182" s="7">
        <f t="shared" si="4"/>
        <v>0.1208053691</v>
      </c>
      <c r="R1182" s="7">
        <f t="shared" si="5"/>
        <v>0.2556390977</v>
      </c>
      <c r="S1182" s="7">
        <f t="shared" si="6"/>
        <v>0.1353383459</v>
      </c>
      <c r="T1182" s="7">
        <f t="shared" si="7"/>
        <v>0.2281879195</v>
      </c>
      <c r="U1182" s="7">
        <f t="shared" si="8"/>
        <v>0.4961538365</v>
      </c>
      <c r="V1182" s="8">
        <f t="shared" si="9"/>
        <v>0.5942622868</v>
      </c>
      <c r="W1182" s="7">
        <f t="shared" si="10"/>
        <v>0.5286885149</v>
      </c>
      <c r="X1182" s="9">
        <f t="shared" si="11"/>
        <v>0.5576922992</v>
      </c>
      <c r="Y1182" s="7">
        <f t="shared" si="12"/>
        <v>-0.4487895614</v>
      </c>
      <c r="Z1182" s="7">
        <f t="shared" si="13"/>
        <v>1.802013389</v>
      </c>
      <c r="AA1182" s="7">
        <f t="shared" si="14"/>
        <v>2.018796955</v>
      </c>
      <c r="AB1182" s="7">
        <f t="shared" si="15"/>
        <v>0.062999996</v>
      </c>
      <c r="AC1182" s="9">
        <f t="shared" si="16"/>
        <v>0.084599996</v>
      </c>
      <c r="AD1182" s="9">
        <f t="shared" si="17"/>
        <v>0.071799996</v>
      </c>
      <c r="AE1182" s="9">
        <f t="shared" si="18"/>
        <v>0.075799996</v>
      </c>
      <c r="AF1182" s="7">
        <f t="shared" si="19"/>
        <v>1.128378378</v>
      </c>
      <c r="AG1182" s="7">
        <f t="shared" si="20"/>
        <v>10.71227469</v>
      </c>
      <c r="AH1182" s="7">
        <f t="shared" si="21"/>
        <v>11.32391012</v>
      </c>
      <c r="AI1182" s="7">
        <f t="shared" si="22"/>
        <v>16.30789381</v>
      </c>
      <c r="AJ1182" s="7">
        <f t="shared" si="23"/>
        <v>0.855257391</v>
      </c>
      <c r="AK1182" s="7">
        <f t="shared" si="24"/>
        <v>0.3804627347</v>
      </c>
      <c r="AL1182" s="7">
        <f t="shared" si="25"/>
        <v>0.3425925847</v>
      </c>
    </row>
    <row r="1183" ht="15.75" customHeight="1">
      <c r="A1183" s="5">
        <v>17.98</v>
      </c>
      <c r="B1183" s="5" t="str">
        <f t="shared" si="1"/>
        <v>sangat baik</v>
      </c>
      <c r="C1183" s="5">
        <v>40.0</v>
      </c>
      <c r="D1183" s="5"/>
      <c r="E1183" s="5">
        <v>0.096199997</v>
      </c>
      <c r="F1183" s="5">
        <v>0.105149999</v>
      </c>
      <c r="G1183" s="5">
        <v>0.071199998</v>
      </c>
      <c r="H1183" s="5">
        <v>0.069150001</v>
      </c>
      <c r="I1183" s="5">
        <v>0.0493</v>
      </c>
      <c r="J1183" s="5">
        <v>0.049350001</v>
      </c>
      <c r="K1183" s="5">
        <v>0.037999999</v>
      </c>
      <c r="L1183" s="5">
        <v>0.043099999</v>
      </c>
      <c r="M1183" s="5">
        <v>0.028200001</v>
      </c>
      <c r="N1183" s="5">
        <v>0.023250001</v>
      </c>
      <c r="O1183" s="7">
        <f t="shared" si="2"/>
        <v>-0.3040293032</v>
      </c>
      <c r="P1183" s="7">
        <f t="shared" si="3"/>
        <v>0.4690883754</v>
      </c>
      <c r="Q1183" s="7">
        <f t="shared" si="4"/>
        <v>0.1480362236</v>
      </c>
      <c r="R1183" s="7">
        <f t="shared" si="5"/>
        <v>0.2408162939</v>
      </c>
      <c r="S1183" s="7">
        <f t="shared" si="6"/>
        <v>0.1599999673</v>
      </c>
      <c r="T1183" s="7">
        <f t="shared" si="7"/>
        <v>0.2228096375</v>
      </c>
      <c r="U1183" s="7">
        <f t="shared" si="8"/>
        <v>0.5770528534</v>
      </c>
      <c r="V1183" s="8">
        <f t="shared" si="9"/>
        <v>0.6378504517</v>
      </c>
      <c r="W1183" s="7">
        <f t="shared" si="10"/>
        <v>0.5992990498</v>
      </c>
      <c r="X1183" s="9">
        <f t="shared" si="11"/>
        <v>0.6141732133</v>
      </c>
      <c r="Y1183" s="7">
        <f t="shared" si="12"/>
        <v>-0.1925148941</v>
      </c>
      <c r="Z1183" s="7">
        <f t="shared" si="13"/>
        <v>2.663897236</v>
      </c>
      <c r="AA1183" s="7">
        <f t="shared" si="14"/>
        <v>2.879183624</v>
      </c>
      <c r="AB1183" s="7">
        <f t="shared" si="15"/>
        <v>0.2207499895</v>
      </c>
      <c r="AC1183" s="9">
        <f t="shared" si="16"/>
        <v>0.2541624895</v>
      </c>
      <c r="AD1183" s="9">
        <f t="shared" si="17"/>
        <v>0.2343624895</v>
      </c>
      <c r="AE1183" s="9">
        <f t="shared" si="18"/>
        <v>0.2405499895</v>
      </c>
      <c r="AF1183" s="7">
        <f t="shared" si="19"/>
        <v>0.5337078661</v>
      </c>
      <c r="AG1183" s="7">
        <f t="shared" si="20"/>
        <v>15.12246607</v>
      </c>
      <c r="AH1183" s="7">
        <f t="shared" si="21"/>
        <v>39.78968267</v>
      </c>
      <c r="AI1183" s="7">
        <f t="shared" si="22"/>
        <v>49.72934053</v>
      </c>
      <c r="AJ1183" s="7">
        <f t="shared" si="23"/>
        <v>12.64205673</v>
      </c>
      <c r="AK1183" s="7">
        <f t="shared" si="24"/>
        <v>0.6771278999</v>
      </c>
      <c r="AL1183" s="7">
        <f t="shared" si="25"/>
        <v>0.7401247424</v>
      </c>
    </row>
    <row r="1184" ht="15.75" customHeight="1">
      <c r="A1184" s="5">
        <v>17.98</v>
      </c>
      <c r="B1184" s="5" t="str">
        <f t="shared" si="1"/>
        <v>sangat baik</v>
      </c>
      <c r="C1184" s="5">
        <v>40.0</v>
      </c>
      <c r="D1184" s="5"/>
      <c r="E1184" s="7">
        <v>0.044399999</v>
      </c>
      <c r="F1184" s="5">
        <v>0.070299998</v>
      </c>
      <c r="G1184" s="5">
        <v>0.091899998</v>
      </c>
      <c r="H1184" s="5">
        <v>0.0876</v>
      </c>
      <c r="I1184" s="5">
        <v>0.0427</v>
      </c>
      <c r="J1184" s="5">
        <v>0.0451</v>
      </c>
      <c r="K1184" s="5">
        <v>0.034899998</v>
      </c>
      <c r="L1184" s="5">
        <v>0.031399999</v>
      </c>
      <c r="M1184" s="5">
        <v>0.0196</v>
      </c>
      <c r="N1184" s="5">
        <v>0.0184</v>
      </c>
      <c r="O1184" s="7">
        <f t="shared" si="2"/>
        <v>-0.4495268281</v>
      </c>
      <c r="P1184" s="7">
        <f t="shared" si="3"/>
        <v>0.3365019139</v>
      </c>
      <c r="Q1184" s="7">
        <f t="shared" si="4"/>
        <v>0.2807339186</v>
      </c>
      <c r="R1184" s="7">
        <f t="shared" si="5"/>
        <v>0.3095684544</v>
      </c>
      <c r="S1184" s="7">
        <f t="shared" si="6"/>
        <v>0.2870543823</v>
      </c>
      <c r="T1184" s="7">
        <f t="shared" si="7"/>
        <v>0.302752268</v>
      </c>
      <c r="U1184" s="7">
        <f t="shared" si="8"/>
        <v>0.5639599458</v>
      </c>
      <c r="V1184" s="8">
        <f t="shared" si="9"/>
        <v>0.5851183672</v>
      </c>
      <c r="W1184" s="7">
        <f t="shared" si="10"/>
        <v>0.5715896183</v>
      </c>
      <c r="X1184" s="9">
        <f t="shared" si="11"/>
        <v>0.5773081107</v>
      </c>
      <c r="Y1184" s="7">
        <f t="shared" si="12"/>
        <v>0.1331689305</v>
      </c>
      <c r="Z1184" s="7">
        <f t="shared" si="13"/>
        <v>2.976146825</v>
      </c>
      <c r="AA1184" s="7">
        <f t="shared" si="14"/>
        <v>3.043152009</v>
      </c>
      <c r="AB1184" s="7">
        <f t="shared" si="15"/>
        <v>0.1401749925</v>
      </c>
      <c r="AC1184" s="9">
        <f t="shared" si="16"/>
        <v>0.1482749925</v>
      </c>
      <c r="AD1184" s="9">
        <f t="shared" si="17"/>
        <v>0.1434749925</v>
      </c>
      <c r="AE1184" s="9">
        <f t="shared" si="18"/>
        <v>0.1449749925</v>
      </c>
      <c r="AF1184" s="7">
        <f t="shared" si="19"/>
        <v>0.3797605959</v>
      </c>
      <c r="AG1184" s="7">
        <f t="shared" si="20"/>
        <v>28.27633413</v>
      </c>
      <c r="AH1184" s="7">
        <f t="shared" si="21"/>
        <v>63.10752902</v>
      </c>
      <c r="AI1184" s="7">
        <f t="shared" si="22"/>
        <v>44.00880574</v>
      </c>
      <c r="AJ1184" s="7">
        <f t="shared" si="23"/>
        <v>33.97271122</v>
      </c>
      <c r="AK1184" s="7">
        <f t="shared" si="24"/>
        <v>1.307254632</v>
      </c>
      <c r="AL1184" s="7">
        <f t="shared" si="25"/>
        <v>2.069819821</v>
      </c>
    </row>
    <row r="1185" ht="15.75" customHeight="1">
      <c r="A1185" s="5">
        <v>17.95</v>
      </c>
      <c r="B1185" s="5" t="str">
        <f t="shared" si="1"/>
        <v>sangat baik</v>
      </c>
      <c r="C1185" s="5">
        <v>40.0</v>
      </c>
      <c r="D1185" s="5"/>
      <c r="E1185" s="5">
        <v>0.078550003</v>
      </c>
      <c r="F1185" s="5">
        <v>0.070799999</v>
      </c>
      <c r="G1185" s="5">
        <v>0.044950001</v>
      </c>
      <c r="H1185" s="5">
        <v>0.048500001</v>
      </c>
      <c r="I1185" s="5">
        <v>0.0451</v>
      </c>
      <c r="J1185" s="5">
        <v>0.043450002</v>
      </c>
      <c r="K1185" s="5">
        <v>0.044349998</v>
      </c>
      <c r="L1185" s="5">
        <v>0.037149999</v>
      </c>
      <c r="M1185" s="5">
        <v>0.032099999</v>
      </c>
      <c r="N1185" s="5">
        <v>0.02385</v>
      </c>
      <c r="O1185" s="7">
        <f t="shared" si="2"/>
        <v>-0.006718958642</v>
      </c>
      <c r="P1185" s="7">
        <f t="shared" si="3"/>
        <v>0.2297004055</v>
      </c>
      <c r="Q1185" s="7">
        <f t="shared" si="4"/>
        <v>0.1602354412</v>
      </c>
      <c r="R1185" s="7">
        <f t="shared" si="5"/>
        <v>0.3005864898</v>
      </c>
      <c r="S1185" s="7">
        <f t="shared" si="6"/>
        <v>0.1796187589</v>
      </c>
      <c r="T1185" s="7">
        <f t="shared" si="7"/>
        <v>0.2681491014</v>
      </c>
      <c r="U1185" s="7">
        <f t="shared" si="8"/>
        <v>0.3760933018</v>
      </c>
      <c r="V1185" s="8">
        <f t="shared" si="9"/>
        <v>0.4960380295</v>
      </c>
      <c r="W1185" s="7">
        <f t="shared" si="10"/>
        <v>0.4088748062</v>
      </c>
      <c r="X1185" s="9">
        <f t="shared" si="11"/>
        <v>0.4562682207</v>
      </c>
      <c r="Y1185" s="7">
        <f t="shared" si="12"/>
        <v>-0.2233261166</v>
      </c>
      <c r="Z1185" s="7">
        <f t="shared" si="13"/>
        <v>1.514061538</v>
      </c>
      <c r="AA1185" s="7">
        <f t="shared" si="14"/>
        <v>1.697214126</v>
      </c>
      <c r="AB1185" s="7">
        <f t="shared" si="15"/>
        <v>0.05543750325</v>
      </c>
      <c r="AC1185" s="9">
        <f t="shared" si="16"/>
        <v>0.1111249965</v>
      </c>
      <c r="AD1185" s="9">
        <f t="shared" si="17"/>
        <v>0.0781250005</v>
      </c>
      <c r="AE1185" s="9">
        <f t="shared" si="18"/>
        <v>0.08843749925</v>
      </c>
      <c r="AF1185" s="7">
        <f t="shared" si="19"/>
        <v>0.9866517689</v>
      </c>
      <c r="AG1185" s="7">
        <f t="shared" si="20"/>
        <v>13.04754912</v>
      </c>
      <c r="AH1185" s="7">
        <f t="shared" si="21"/>
        <v>22.169368</v>
      </c>
      <c r="AI1185" s="7">
        <f t="shared" si="22"/>
        <v>41.83831406</v>
      </c>
      <c r="AJ1185" s="7">
        <f t="shared" si="23"/>
        <v>3.609107401</v>
      </c>
      <c r="AK1185" s="7">
        <f t="shared" si="24"/>
        <v>0.6348870287</v>
      </c>
      <c r="AL1185" s="7">
        <f t="shared" si="25"/>
        <v>0.5722469673</v>
      </c>
    </row>
    <row r="1186" ht="15.75" customHeight="1">
      <c r="A1186" s="5">
        <v>17.95</v>
      </c>
      <c r="B1186" s="5" t="str">
        <f t="shared" si="1"/>
        <v>sangat baik</v>
      </c>
      <c r="C1186" s="5">
        <v>40.0</v>
      </c>
      <c r="D1186" s="5"/>
      <c r="E1186" s="5">
        <v>0.050450001</v>
      </c>
      <c r="F1186" s="5">
        <v>0.04645</v>
      </c>
      <c r="G1186" s="5">
        <v>0.026699999</v>
      </c>
      <c r="H1186" s="5">
        <v>0.02555</v>
      </c>
      <c r="I1186" s="5">
        <v>0.0229</v>
      </c>
      <c r="J1186" s="5">
        <v>0.022600001</v>
      </c>
      <c r="K1186" s="5">
        <v>0.0229</v>
      </c>
      <c r="L1186" s="5">
        <v>0.0209</v>
      </c>
      <c r="M1186" s="5">
        <v>0.018300001</v>
      </c>
      <c r="N1186" s="5">
        <v>0.016100001</v>
      </c>
      <c r="O1186" s="7">
        <f t="shared" si="2"/>
        <v>-0.07661288461</v>
      </c>
      <c r="P1186" s="7">
        <f t="shared" si="3"/>
        <v>0.3395818313</v>
      </c>
      <c r="Q1186" s="7">
        <f t="shared" si="4"/>
        <v>0.1116504585</v>
      </c>
      <c r="R1186" s="7">
        <f t="shared" si="5"/>
        <v>0.1743589442</v>
      </c>
      <c r="S1186" s="7">
        <f t="shared" si="6"/>
        <v>0.1179486893</v>
      </c>
      <c r="T1186" s="7">
        <f t="shared" si="7"/>
        <v>0.1650485154</v>
      </c>
      <c r="U1186" s="7">
        <f t="shared" si="8"/>
        <v>0.4347490126</v>
      </c>
      <c r="V1186" s="8">
        <f t="shared" si="9"/>
        <v>0.4852118068</v>
      </c>
      <c r="W1186" s="7">
        <f t="shared" si="10"/>
        <v>0.4500399448</v>
      </c>
      <c r="X1186" s="9">
        <f t="shared" si="11"/>
        <v>0.468725846</v>
      </c>
      <c r="Y1186" s="7">
        <f t="shared" si="12"/>
        <v>-0.2699931821</v>
      </c>
      <c r="Z1186" s="7">
        <f t="shared" si="13"/>
        <v>1.77548537</v>
      </c>
      <c r="AA1186" s="7">
        <f t="shared" si="14"/>
        <v>1.875640952</v>
      </c>
      <c r="AB1186" s="7">
        <f t="shared" si="15"/>
        <v>0.05654999325</v>
      </c>
      <c r="AC1186" s="9">
        <f t="shared" si="16"/>
        <v>0.07139999325</v>
      </c>
      <c r="AD1186" s="9">
        <f t="shared" si="17"/>
        <v>0.06259999325</v>
      </c>
      <c r="AE1186" s="9">
        <f t="shared" si="18"/>
        <v>0.06534999325</v>
      </c>
      <c r="AF1186" s="7">
        <f t="shared" si="19"/>
        <v>0.8576779347</v>
      </c>
      <c r="AG1186" s="7">
        <f t="shared" si="20"/>
        <v>13.18274326</v>
      </c>
      <c r="AH1186" s="7">
        <f t="shared" si="21"/>
        <v>14.7621925</v>
      </c>
      <c r="AI1186" s="7">
        <f t="shared" si="22"/>
        <v>17.23245662</v>
      </c>
      <c r="AJ1186" s="7">
        <f t="shared" si="23"/>
        <v>1.509731226</v>
      </c>
      <c r="AK1186" s="7">
        <f t="shared" si="24"/>
        <v>0.5748116039</v>
      </c>
      <c r="AL1186" s="7">
        <f t="shared" si="25"/>
        <v>0.5292368379</v>
      </c>
    </row>
    <row r="1187" ht="15.75" customHeight="1">
      <c r="A1187" s="5">
        <v>17.93</v>
      </c>
      <c r="B1187" s="5" t="str">
        <f t="shared" si="1"/>
        <v>sangat baik</v>
      </c>
      <c r="C1187" s="5">
        <v>60.0</v>
      </c>
      <c r="D1187" s="5"/>
      <c r="E1187" s="5">
        <v>0.0592</v>
      </c>
      <c r="F1187" s="5">
        <v>0.056699999</v>
      </c>
      <c r="G1187" s="5">
        <v>0.028899999</v>
      </c>
      <c r="H1187" s="5">
        <v>0.035500001</v>
      </c>
      <c r="I1187" s="5">
        <v>0.029899999</v>
      </c>
      <c r="J1187" s="5">
        <v>0.033500001</v>
      </c>
      <c r="K1187" s="5">
        <v>0.0175</v>
      </c>
      <c r="L1187" s="5">
        <v>0.030400001</v>
      </c>
      <c r="M1187" s="5">
        <v>0.034200002</v>
      </c>
      <c r="N1187" s="5">
        <v>0.021500001</v>
      </c>
      <c r="O1187" s="7">
        <f t="shared" si="2"/>
        <v>-0.2456896389</v>
      </c>
      <c r="P1187" s="7">
        <f t="shared" si="3"/>
        <v>0.5283018804</v>
      </c>
      <c r="Q1187" s="7">
        <f t="shared" si="4"/>
        <v>-0.3230174343</v>
      </c>
      <c r="R1187" s="7">
        <f t="shared" si="5"/>
        <v>-0.1025641256</v>
      </c>
      <c r="S1187" s="7">
        <f t="shared" si="6"/>
        <v>-0.4282051685</v>
      </c>
      <c r="T1187" s="7">
        <f t="shared" si="7"/>
        <v>-0.07736945542</v>
      </c>
      <c r="U1187" s="7">
        <f t="shared" si="8"/>
        <v>0.2475247167</v>
      </c>
      <c r="V1187" s="8">
        <f t="shared" si="9"/>
        <v>0.4501278517</v>
      </c>
      <c r="W1187" s="7">
        <f t="shared" si="10"/>
        <v>0.2877237468</v>
      </c>
      <c r="X1187" s="9">
        <f t="shared" si="11"/>
        <v>0.3872386976</v>
      </c>
      <c r="Y1187" s="7">
        <f t="shared" si="12"/>
        <v>-0.3247663627</v>
      </c>
      <c r="Z1187" s="7">
        <f t="shared" si="13"/>
        <v>1.655705893</v>
      </c>
      <c r="AA1187" s="7">
        <f t="shared" si="14"/>
        <v>2.194871687</v>
      </c>
      <c r="AB1187" s="7">
        <f t="shared" si="15"/>
        <v>-0.0084250175</v>
      </c>
      <c r="AC1187" s="9">
        <f t="shared" si="16"/>
        <v>0.07729998925</v>
      </c>
      <c r="AD1187" s="9">
        <f t="shared" si="17"/>
        <v>0.02649998525</v>
      </c>
      <c r="AE1187" s="9">
        <f t="shared" si="18"/>
        <v>0.0423749865</v>
      </c>
      <c r="AF1187" s="7">
        <f t="shared" si="19"/>
        <v>0.6055363531</v>
      </c>
      <c r="AG1187" s="7">
        <f t="shared" si="20"/>
        <v>12.34343748</v>
      </c>
      <c r="AH1187" s="7">
        <f t="shared" si="21"/>
        <v>15.50386308</v>
      </c>
      <c r="AI1187" s="7">
        <f t="shared" si="22"/>
        <v>29.39732656</v>
      </c>
      <c r="AJ1187" s="7">
        <f t="shared" si="23"/>
        <v>1.676976784</v>
      </c>
      <c r="AK1187" s="7">
        <f t="shared" si="24"/>
        <v>0.5097001677</v>
      </c>
      <c r="AL1187" s="7">
        <f t="shared" si="25"/>
        <v>0.4881756588</v>
      </c>
    </row>
    <row r="1188" ht="15.75" customHeight="1">
      <c r="A1188" s="5">
        <v>17.9</v>
      </c>
      <c r="B1188" s="5" t="str">
        <f t="shared" si="1"/>
        <v>sangat baik</v>
      </c>
      <c r="C1188" s="5">
        <v>40.0</v>
      </c>
      <c r="D1188" s="5"/>
      <c r="E1188" s="5">
        <v>0.077150002</v>
      </c>
      <c r="F1188" s="5">
        <v>0.078699999</v>
      </c>
      <c r="G1188" s="5">
        <v>0.00345</v>
      </c>
      <c r="H1188" s="5">
        <v>0.00125</v>
      </c>
      <c r="I1188" s="5">
        <v>0.0</v>
      </c>
      <c r="J1188" s="5">
        <v>7.5E-4</v>
      </c>
      <c r="K1188" s="5">
        <v>0.0</v>
      </c>
      <c r="L1188" s="5">
        <v>0.0</v>
      </c>
      <c r="M1188" s="5">
        <v>0.00275</v>
      </c>
      <c r="N1188" s="5">
        <v>0.00315</v>
      </c>
      <c r="O1188" s="7">
        <f t="shared" si="2"/>
        <v>-1</v>
      </c>
      <c r="P1188" s="7">
        <f t="shared" si="3"/>
        <v>1</v>
      </c>
      <c r="Q1188" s="7">
        <f t="shared" si="4"/>
        <v>-1</v>
      </c>
      <c r="R1188" s="7">
        <f t="shared" si="5"/>
        <v>-1</v>
      </c>
      <c r="S1188" s="7">
        <f t="shared" si="6"/>
        <v>-0.873015873</v>
      </c>
      <c r="T1188" s="7">
        <f t="shared" si="7"/>
        <v>-1.145454545</v>
      </c>
      <c r="U1188" s="7">
        <f t="shared" si="8"/>
        <v>0.9324739095</v>
      </c>
      <c r="V1188" s="8">
        <f t="shared" si="9"/>
        <v>0.9230299319</v>
      </c>
      <c r="W1188" s="7">
        <f t="shared" si="10"/>
        <v>0.9279169203</v>
      </c>
      <c r="X1188" s="9">
        <f t="shared" si="11"/>
        <v>0.9275629211</v>
      </c>
      <c r="Y1188" s="7">
        <f t="shared" si="12"/>
        <v>-0.9160073027</v>
      </c>
      <c r="Z1188" s="7">
        <f t="shared" si="13"/>
        <v>29.87272691</v>
      </c>
      <c r="AA1188" s="7">
        <f t="shared" si="14"/>
        <v>26.07936476</v>
      </c>
      <c r="AB1188" s="7">
        <f t="shared" si="15"/>
        <v>0.296237496</v>
      </c>
      <c r="AC1188" s="9">
        <f t="shared" si="16"/>
        <v>0.293537496</v>
      </c>
      <c r="AD1188" s="9">
        <f t="shared" si="17"/>
        <v>0.295137496</v>
      </c>
      <c r="AE1188" s="9">
        <f t="shared" si="18"/>
        <v>0.294637496</v>
      </c>
      <c r="AF1188" s="7">
        <f t="shared" si="19"/>
        <v>0</v>
      </c>
      <c r="AG1188" s="7">
        <f t="shared" si="20"/>
        <v>1.479755519</v>
      </c>
      <c r="AH1188" s="7">
        <f t="shared" si="21"/>
        <v>8.793549611</v>
      </c>
      <c r="AI1188" s="7">
        <f t="shared" si="22"/>
        <v>0.169543112</v>
      </c>
      <c r="AJ1188" s="7">
        <f t="shared" si="23"/>
        <v>0.4973943717</v>
      </c>
      <c r="AK1188" s="7">
        <f t="shared" si="24"/>
        <v>0.04383735761</v>
      </c>
      <c r="AL1188" s="7">
        <f t="shared" si="25"/>
        <v>0.0447180805</v>
      </c>
    </row>
    <row r="1189" ht="15.75" customHeight="1">
      <c r="A1189" s="5">
        <v>17.9</v>
      </c>
      <c r="B1189" s="5" t="str">
        <f t="shared" si="1"/>
        <v>sangat baik</v>
      </c>
      <c r="C1189" s="5">
        <v>40.0</v>
      </c>
      <c r="D1189" s="5"/>
      <c r="E1189" s="7">
        <v>0.036200002</v>
      </c>
      <c r="F1189" s="5">
        <v>0.0405</v>
      </c>
      <c r="G1189" s="5">
        <v>0.0186</v>
      </c>
      <c r="H1189" s="5">
        <v>0.0155</v>
      </c>
      <c r="I1189" s="5">
        <v>0.0107</v>
      </c>
      <c r="J1189" s="5">
        <v>0.0113</v>
      </c>
      <c r="K1189" s="5">
        <v>0.00855</v>
      </c>
      <c r="L1189" s="5">
        <v>0.00975</v>
      </c>
      <c r="M1189" s="5">
        <v>0.0086</v>
      </c>
      <c r="N1189" s="5">
        <v>0.008</v>
      </c>
      <c r="O1189" s="7">
        <f t="shared" si="2"/>
        <v>-0.3701657459</v>
      </c>
      <c r="P1189" s="7">
        <f t="shared" si="3"/>
        <v>0.6513761468</v>
      </c>
      <c r="Q1189" s="7">
        <f t="shared" si="4"/>
        <v>-0.002915451895</v>
      </c>
      <c r="R1189" s="7">
        <f t="shared" si="5"/>
        <v>0.0332326284</v>
      </c>
      <c r="S1189" s="7">
        <f t="shared" si="6"/>
        <v>-0.003021148036</v>
      </c>
      <c r="T1189" s="7">
        <f t="shared" si="7"/>
        <v>0.03206997085</v>
      </c>
      <c r="U1189" s="7">
        <f t="shared" si="8"/>
        <v>0.649694501</v>
      </c>
      <c r="V1189" s="8">
        <f t="shared" si="9"/>
        <v>0.6701030928</v>
      </c>
      <c r="W1189" s="7">
        <f t="shared" si="10"/>
        <v>0.6577319588</v>
      </c>
      <c r="X1189" s="9">
        <f t="shared" si="11"/>
        <v>0.6619144603</v>
      </c>
      <c r="Y1189" s="7">
        <f t="shared" si="12"/>
        <v>-0.3705583756</v>
      </c>
      <c r="Z1189" s="7">
        <f t="shared" si="13"/>
        <v>3.44606414</v>
      </c>
      <c r="AA1189" s="7">
        <f t="shared" si="14"/>
        <v>3.570996979</v>
      </c>
      <c r="AB1189" s="7">
        <f t="shared" si="15"/>
        <v>0.1018125</v>
      </c>
      <c r="AC1189" s="9">
        <f t="shared" si="16"/>
        <v>0.1058625</v>
      </c>
      <c r="AD1189" s="9">
        <f t="shared" si="17"/>
        <v>0.1034625</v>
      </c>
      <c r="AE1189" s="9">
        <f t="shared" si="18"/>
        <v>0.1042125</v>
      </c>
      <c r="AF1189" s="7">
        <f t="shared" si="19"/>
        <v>0.4596774194</v>
      </c>
      <c r="AG1189" s="7">
        <f t="shared" si="20"/>
        <v>13.45015036</v>
      </c>
      <c r="AH1189" s="7">
        <f t="shared" si="21"/>
        <v>12.32447494</v>
      </c>
      <c r="AI1189" s="7">
        <f t="shared" si="22"/>
        <v>6.727434279</v>
      </c>
      <c r="AJ1189" s="7">
        <f t="shared" si="23"/>
        <v>1.025434256</v>
      </c>
      <c r="AK1189" s="7">
        <f t="shared" si="24"/>
        <v>0.4592592593</v>
      </c>
      <c r="AL1189" s="7">
        <f t="shared" si="25"/>
        <v>0.5138121263</v>
      </c>
    </row>
    <row r="1190" ht="15.75" customHeight="1">
      <c r="A1190" s="5">
        <v>17.9</v>
      </c>
      <c r="B1190" s="5" t="str">
        <f t="shared" si="1"/>
        <v>sangat baik</v>
      </c>
      <c r="C1190" s="5">
        <v>40.0</v>
      </c>
      <c r="D1190" s="5"/>
      <c r="E1190" s="7">
        <v>0.057950001</v>
      </c>
      <c r="F1190" s="5">
        <v>0.069600001</v>
      </c>
      <c r="G1190" s="5">
        <v>0.0482</v>
      </c>
      <c r="H1190" s="5">
        <v>0.042950001</v>
      </c>
      <c r="I1190" s="5">
        <v>0.02335</v>
      </c>
      <c r="J1190" s="5">
        <v>0.0242</v>
      </c>
      <c r="K1190" s="5">
        <v>0.0196</v>
      </c>
      <c r="L1190" s="5">
        <v>0.0184</v>
      </c>
      <c r="M1190" s="5">
        <v>0.0105</v>
      </c>
      <c r="N1190" s="5">
        <v>0.00845</v>
      </c>
      <c r="O1190" s="7">
        <f t="shared" si="2"/>
        <v>-0.4218289086</v>
      </c>
      <c r="P1190" s="7">
        <f t="shared" si="3"/>
        <v>0.5605381215</v>
      </c>
      <c r="Q1190" s="7">
        <f t="shared" si="4"/>
        <v>0.3023255814</v>
      </c>
      <c r="R1190" s="7">
        <f t="shared" si="5"/>
        <v>0.3975044563</v>
      </c>
      <c r="S1190" s="7">
        <f t="shared" si="6"/>
        <v>0.3244206774</v>
      </c>
      <c r="T1190" s="7">
        <f t="shared" si="7"/>
        <v>0.3704318937</v>
      </c>
      <c r="U1190" s="7">
        <f t="shared" si="8"/>
        <v>0.7378277186</v>
      </c>
      <c r="V1190" s="8">
        <f t="shared" si="9"/>
        <v>0.783472136</v>
      </c>
      <c r="W1190" s="7">
        <f t="shared" si="10"/>
        <v>0.7572069218</v>
      </c>
      <c r="X1190" s="9">
        <f t="shared" si="11"/>
        <v>0.763420727</v>
      </c>
      <c r="Y1190" s="7">
        <f t="shared" si="12"/>
        <v>-0.181663844</v>
      </c>
      <c r="Z1190" s="7">
        <f t="shared" si="13"/>
        <v>3.913621296</v>
      </c>
      <c r="AA1190" s="7">
        <f t="shared" si="14"/>
        <v>4.199643529</v>
      </c>
      <c r="AB1190" s="7">
        <f t="shared" si="15"/>
        <v>0.202625004</v>
      </c>
      <c r="AC1190" s="9">
        <f t="shared" si="16"/>
        <v>0.216462504</v>
      </c>
      <c r="AD1190" s="9">
        <f t="shared" si="17"/>
        <v>0.208262504</v>
      </c>
      <c r="AE1190" s="9">
        <f t="shared" si="18"/>
        <v>0.210825004</v>
      </c>
      <c r="AF1190" s="7">
        <f t="shared" si="19"/>
        <v>0.4066390041</v>
      </c>
      <c r="AG1190" s="7">
        <f t="shared" si="20"/>
        <v>16.7921988</v>
      </c>
      <c r="AH1190" s="7">
        <f t="shared" si="21"/>
        <v>23.83433561</v>
      </c>
      <c r="AI1190" s="7">
        <f t="shared" si="22"/>
        <v>18.90860405</v>
      </c>
      <c r="AJ1190" s="7">
        <f t="shared" si="23"/>
        <v>4.21506152</v>
      </c>
      <c r="AK1190" s="7">
        <f t="shared" si="24"/>
        <v>0.6925287257</v>
      </c>
      <c r="AL1190" s="7">
        <f t="shared" si="25"/>
        <v>0.8317514956</v>
      </c>
    </row>
    <row r="1191" ht="15.75" customHeight="1">
      <c r="A1191" s="5">
        <v>17.9</v>
      </c>
      <c r="B1191" s="5" t="str">
        <f t="shared" si="1"/>
        <v>sangat baik</v>
      </c>
      <c r="C1191" s="5">
        <v>40.0</v>
      </c>
      <c r="D1191" s="5"/>
      <c r="E1191" s="7">
        <v>0.0638</v>
      </c>
      <c r="F1191" s="5">
        <v>0.062550001</v>
      </c>
      <c r="G1191" s="5">
        <v>0.0614</v>
      </c>
      <c r="H1191" s="5">
        <v>0.069750004</v>
      </c>
      <c r="I1191" s="5">
        <v>0.069949999</v>
      </c>
      <c r="J1191" s="5">
        <v>0.074100003</v>
      </c>
      <c r="K1191" s="5">
        <v>0.043699998</v>
      </c>
      <c r="L1191" s="5">
        <v>0.078299999</v>
      </c>
      <c r="M1191" s="5">
        <v>0.067199998</v>
      </c>
      <c r="N1191" s="5">
        <v>0.075149998</v>
      </c>
      <c r="O1191" s="7">
        <f t="shared" si="2"/>
        <v>-0.1684110593</v>
      </c>
      <c r="P1191" s="7">
        <f t="shared" si="3"/>
        <v>0.1774117946</v>
      </c>
      <c r="Q1191" s="7">
        <f t="shared" si="4"/>
        <v>-0.2119026226</v>
      </c>
      <c r="R1191" s="7">
        <f t="shared" si="5"/>
        <v>-0.2646192769</v>
      </c>
      <c r="S1191" s="7">
        <f t="shared" si="6"/>
        <v>-0.1977282355</v>
      </c>
      <c r="T1191" s="7">
        <f t="shared" si="7"/>
        <v>-0.283588829</v>
      </c>
      <c r="U1191" s="7">
        <f t="shared" si="8"/>
        <v>-0.03583812744</v>
      </c>
      <c r="V1191" s="8">
        <f t="shared" si="9"/>
        <v>-0.09150324685</v>
      </c>
      <c r="W1191" s="7">
        <f t="shared" si="10"/>
        <v>-0.03376904164</v>
      </c>
      <c r="X1191" s="9">
        <f t="shared" si="11"/>
        <v>-0.09710980422</v>
      </c>
      <c r="Y1191" s="7">
        <f t="shared" si="12"/>
        <v>-0.009277942644</v>
      </c>
      <c r="Z1191" s="7">
        <f t="shared" si="13"/>
        <v>1.117673629</v>
      </c>
      <c r="AA1191" s="7">
        <f t="shared" si="14"/>
        <v>1.042911276</v>
      </c>
      <c r="AB1191" s="7">
        <f t="shared" si="15"/>
        <v>-0.214324982</v>
      </c>
      <c r="AC1191" s="9">
        <f t="shared" si="16"/>
        <v>-0.267987482</v>
      </c>
      <c r="AD1191" s="9">
        <f t="shared" si="17"/>
        <v>-0.236187482</v>
      </c>
      <c r="AE1191" s="9">
        <f t="shared" si="18"/>
        <v>-0.246124982</v>
      </c>
      <c r="AF1191" s="7">
        <f t="shared" si="19"/>
        <v>0.7117263518</v>
      </c>
      <c r="AG1191" s="7">
        <f t="shared" si="20"/>
        <v>18.26924406</v>
      </c>
      <c r="AH1191" s="7">
        <f t="shared" si="21"/>
        <v>31.98434121</v>
      </c>
      <c r="AI1191" s="7">
        <f t="shared" si="22"/>
        <v>86.33071704</v>
      </c>
      <c r="AJ1191" s="7">
        <f t="shared" si="23"/>
        <v>7.917141245</v>
      </c>
      <c r="AK1191" s="7">
        <f t="shared" si="24"/>
        <v>0.9816146925</v>
      </c>
      <c r="AL1191" s="7">
        <f t="shared" si="25"/>
        <v>0.9623824451</v>
      </c>
    </row>
    <row r="1192" ht="15.75" customHeight="1">
      <c r="A1192" s="5">
        <v>17.9</v>
      </c>
      <c r="B1192" s="5" t="str">
        <f t="shared" si="1"/>
        <v>sangat baik</v>
      </c>
      <c r="C1192" s="5">
        <v>40.0</v>
      </c>
      <c r="D1192" s="5"/>
      <c r="E1192" s="7">
        <v>0.045000002</v>
      </c>
      <c r="F1192" s="5">
        <v>0.0405</v>
      </c>
      <c r="G1192" s="5">
        <v>0.0135</v>
      </c>
      <c r="H1192" s="5">
        <v>0.0126</v>
      </c>
      <c r="I1192" s="5">
        <v>0.0087</v>
      </c>
      <c r="J1192" s="5">
        <v>0.0077</v>
      </c>
      <c r="K1192" s="5">
        <v>0.0062</v>
      </c>
      <c r="L1192" s="5">
        <v>0.0065</v>
      </c>
      <c r="M1192" s="5">
        <v>0.0092</v>
      </c>
      <c r="N1192" s="5">
        <v>0.009</v>
      </c>
      <c r="O1192" s="7">
        <f t="shared" si="2"/>
        <v>-0.3705583756</v>
      </c>
      <c r="P1192" s="7">
        <f t="shared" si="3"/>
        <v>0.7344753747</v>
      </c>
      <c r="Q1192" s="7">
        <f t="shared" si="4"/>
        <v>-0.1948051948</v>
      </c>
      <c r="R1192" s="7">
        <f t="shared" si="5"/>
        <v>-0.1842105263</v>
      </c>
      <c r="S1192" s="7">
        <f t="shared" si="6"/>
        <v>-0.1973684211</v>
      </c>
      <c r="T1192" s="7">
        <f t="shared" si="7"/>
        <v>-0.1818181818</v>
      </c>
      <c r="U1192" s="7">
        <f t="shared" si="8"/>
        <v>0.629778672</v>
      </c>
      <c r="V1192" s="8">
        <f t="shared" si="9"/>
        <v>0.6363636364</v>
      </c>
      <c r="W1192" s="7">
        <f t="shared" si="10"/>
        <v>0.6323232323</v>
      </c>
      <c r="X1192" s="9">
        <f t="shared" si="11"/>
        <v>0.6338028169</v>
      </c>
      <c r="Y1192" s="7">
        <f t="shared" si="12"/>
        <v>-0.5</v>
      </c>
      <c r="Z1192" s="7">
        <f t="shared" si="13"/>
        <v>3.506493506</v>
      </c>
      <c r="AA1192" s="7">
        <f t="shared" si="14"/>
        <v>3.552631579</v>
      </c>
      <c r="AB1192" s="7">
        <f t="shared" si="15"/>
        <v>0.09835</v>
      </c>
      <c r="AC1192" s="9">
        <f t="shared" si="16"/>
        <v>0.0997</v>
      </c>
      <c r="AD1192" s="9">
        <f t="shared" si="17"/>
        <v>0.0989</v>
      </c>
      <c r="AE1192" s="9">
        <f t="shared" si="18"/>
        <v>0.09915</v>
      </c>
      <c r="AF1192" s="7">
        <f t="shared" si="19"/>
        <v>0.4592592593</v>
      </c>
      <c r="AG1192" s="7">
        <f t="shared" si="20"/>
        <v>9.913949934</v>
      </c>
      <c r="AH1192" s="7">
        <f t="shared" si="21"/>
        <v>11.00060358</v>
      </c>
      <c r="AI1192" s="7">
        <f t="shared" si="22"/>
        <v>3.997513417</v>
      </c>
      <c r="AJ1192" s="7">
        <f t="shared" si="23"/>
        <v>0.8037762752</v>
      </c>
      <c r="AK1192" s="7">
        <f t="shared" si="24"/>
        <v>0.3333333333</v>
      </c>
      <c r="AL1192" s="7">
        <f t="shared" si="25"/>
        <v>0.2999999867</v>
      </c>
    </row>
    <row r="1193" ht="15.75" customHeight="1">
      <c r="A1193" s="5">
        <v>17.9</v>
      </c>
      <c r="B1193" s="5" t="str">
        <f t="shared" si="1"/>
        <v>sangat baik</v>
      </c>
      <c r="C1193" s="5">
        <v>40.0</v>
      </c>
      <c r="D1193" s="5"/>
      <c r="E1193" s="7">
        <v>0.071900003</v>
      </c>
      <c r="F1193" s="5">
        <v>0.078199998</v>
      </c>
      <c r="G1193" s="5">
        <v>0.080399998</v>
      </c>
      <c r="H1193" s="5">
        <v>0.108450003</v>
      </c>
      <c r="I1193" s="5">
        <v>0.094899997</v>
      </c>
      <c r="J1193" s="5">
        <v>0.092500001</v>
      </c>
      <c r="K1193" s="5">
        <v>0.076300003</v>
      </c>
      <c r="L1193" s="5">
        <v>0.084650002</v>
      </c>
      <c r="M1193" s="5">
        <v>0.069399998</v>
      </c>
      <c r="N1193" s="5">
        <v>0.0601</v>
      </c>
      <c r="O1193" s="7">
        <f t="shared" si="2"/>
        <v>-0.02616461374</v>
      </c>
      <c r="P1193" s="7">
        <f t="shared" si="3"/>
        <v>0.01229770219</v>
      </c>
      <c r="Q1193" s="7">
        <f t="shared" si="4"/>
        <v>0.04735761807</v>
      </c>
      <c r="R1193" s="7">
        <f t="shared" si="5"/>
        <v>0.1187683478</v>
      </c>
      <c r="S1193" s="7">
        <f t="shared" si="6"/>
        <v>0.05058654581</v>
      </c>
      <c r="T1193" s="7">
        <f t="shared" si="7"/>
        <v>0.1111873911</v>
      </c>
      <c r="U1193" s="7">
        <f t="shared" si="8"/>
        <v>0.05962059782</v>
      </c>
      <c r="V1193" s="8">
        <f t="shared" si="9"/>
        <v>0.130874897</v>
      </c>
      <c r="W1193" s="7">
        <f t="shared" si="10"/>
        <v>0.06362979123</v>
      </c>
      <c r="X1193" s="9">
        <f t="shared" si="11"/>
        <v>0.1226287161</v>
      </c>
      <c r="Y1193" s="7">
        <f t="shared" si="12"/>
        <v>0.01387137488</v>
      </c>
      <c r="Z1193" s="7">
        <f t="shared" si="13"/>
        <v>1.088538057</v>
      </c>
      <c r="AA1193" s="7">
        <f t="shared" si="14"/>
        <v>1.162756543</v>
      </c>
      <c r="AB1193" s="7">
        <f t="shared" si="15"/>
        <v>-0.1747249953</v>
      </c>
      <c r="AC1193" s="9">
        <f t="shared" si="16"/>
        <v>-0.1119500088</v>
      </c>
      <c r="AD1193" s="9">
        <f t="shared" si="17"/>
        <v>-0.1491500008</v>
      </c>
      <c r="AE1193" s="9">
        <f t="shared" si="18"/>
        <v>-0.1375250033</v>
      </c>
      <c r="AF1193" s="7">
        <f t="shared" si="19"/>
        <v>0.949005036</v>
      </c>
      <c r="AG1193" s="7">
        <f t="shared" si="20"/>
        <v>20.09376622</v>
      </c>
      <c r="AH1193" s="7">
        <f t="shared" si="21"/>
        <v>48.84245144</v>
      </c>
      <c r="AI1193" s="7">
        <f t="shared" si="22"/>
        <v>116.6477466</v>
      </c>
      <c r="AJ1193" s="7">
        <f t="shared" si="23"/>
        <v>19.6165793</v>
      </c>
      <c r="AK1193" s="7">
        <f t="shared" si="24"/>
        <v>1.028132993</v>
      </c>
      <c r="AL1193" s="7">
        <f t="shared" si="25"/>
        <v>1.118219675</v>
      </c>
    </row>
    <row r="1194" ht="15.75" customHeight="1">
      <c r="A1194" s="5">
        <v>17.85</v>
      </c>
      <c r="B1194" s="5" t="str">
        <f t="shared" si="1"/>
        <v>sangat baik</v>
      </c>
      <c r="C1194" s="5">
        <v>40.0</v>
      </c>
      <c r="D1194" s="5"/>
      <c r="E1194" s="5">
        <v>0.053199999</v>
      </c>
      <c r="F1194" s="5">
        <v>0.0372</v>
      </c>
      <c r="G1194" s="5">
        <v>0.0286</v>
      </c>
      <c r="H1194" s="5">
        <v>0.027799999</v>
      </c>
      <c r="I1194" s="5">
        <v>0.0233</v>
      </c>
      <c r="J1194" s="5">
        <v>0.024</v>
      </c>
      <c r="K1194" s="5">
        <v>0.0218</v>
      </c>
      <c r="L1194" s="5">
        <v>0.0218</v>
      </c>
      <c r="M1194" s="5">
        <v>0.0196</v>
      </c>
      <c r="N1194" s="5">
        <v>0.0149</v>
      </c>
      <c r="O1194" s="7">
        <f t="shared" si="2"/>
        <v>-0.1349206349</v>
      </c>
      <c r="P1194" s="7">
        <f t="shared" si="3"/>
        <v>0.2610169492</v>
      </c>
      <c r="Q1194" s="7">
        <f t="shared" si="4"/>
        <v>0.05314009662</v>
      </c>
      <c r="R1194" s="7">
        <f t="shared" si="5"/>
        <v>0.1880108992</v>
      </c>
      <c r="S1194" s="7">
        <f t="shared" si="6"/>
        <v>0.05994550409</v>
      </c>
      <c r="T1194" s="7">
        <f t="shared" si="7"/>
        <v>0.1666666667</v>
      </c>
      <c r="U1194" s="7">
        <f t="shared" si="8"/>
        <v>0.3098591549</v>
      </c>
      <c r="V1194" s="8">
        <f t="shared" si="9"/>
        <v>0.4280230326</v>
      </c>
      <c r="W1194" s="7">
        <f t="shared" si="10"/>
        <v>0.3378119002</v>
      </c>
      <c r="X1194" s="9">
        <f t="shared" si="11"/>
        <v>0.3926056338</v>
      </c>
      <c r="Y1194" s="7">
        <f t="shared" si="12"/>
        <v>-0.1306990881</v>
      </c>
      <c r="Z1194" s="7">
        <f t="shared" si="13"/>
        <v>1.589371981</v>
      </c>
      <c r="AA1194" s="7">
        <f t="shared" si="14"/>
        <v>1.792915531</v>
      </c>
      <c r="AB1194" s="7">
        <f t="shared" si="15"/>
        <v>0.01105</v>
      </c>
      <c r="AC1194" s="9">
        <f t="shared" si="16"/>
        <v>0.042775</v>
      </c>
      <c r="AD1194" s="9">
        <f t="shared" si="17"/>
        <v>0.023975</v>
      </c>
      <c r="AE1194" s="9">
        <f t="shared" si="18"/>
        <v>0.02985</v>
      </c>
      <c r="AF1194" s="7">
        <f t="shared" si="19"/>
        <v>0.7622377622</v>
      </c>
      <c r="AG1194" s="7">
        <f t="shared" si="20"/>
        <v>13.21451638</v>
      </c>
      <c r="AH1194" s="7">
        <f t="shared" si="21"/>
        <v>15.40057302</v>
      </c>
      <c r="AI1194" s="7">
        <f t="shared" si="22"/>
        <v>18.69685978</v>
      </c>
      <c r="AJ1194" s="7">
        <f t="shared" si="23"/>
        <v>1.653122935</v>
      </c>
      <c r="AK1194" s="7">
        <f t="shared" si="24"/>
        <v>0.7688172043</v>
      </c>
      <c r="AL1194" s="7">
        <f t="shared" si="25"/>
        <v>0.5375939951</v>
      </c>
    </row>
    <row r="1195" ht="15.75" customHeight="1">
      <c r="A1195" s="5">
        <v>17.8</v>
      </c>
      <c r="B1195" s="5" t="str">
        <f t="shared" si="1"/>
        <v>sangat baik</v>
      </c>
      <c r="C1195" s="5">
        <v>40.0</v>
      </c>
      <c r="D1195" s="7"/>
      <c r="E1195" s="5">
        <v>0.025</v>
      </c>
      <c r="F1195" s="5">
        <v>0.01415</v>
      </c>
      <c r="G1195" s="5">
        <v>0.0066</v>
      </c>
      <c r="H1195" s="5">
        <v>0.00565</v>
      </c>
      <c r="I1195" s="5">
        <v>0.0025</v>
      </c>
      <c r="J1195" s="5">
        <v>0.002</v>
      </c>
      <c r="K1195" s="5">
        <v>0.00115</v>
      </c>
      <c r="L1195" s="5">
        <v>0.00125</v>
      </c>
      <c r="M1195" s="5">
        <v>0.0049</v>
      </c>
      <c r="N1195" s="5">
        <v>0.00435</v>
      </c>
      <c r="O1195" s="7">
        <f t="shared" si="2"/>
        <v>-0.7032258065</v>
      </c>
      <c r="P1195" s="7">
        <f t="shared" si="3"/>
        <v>0.8496732026</v>
      </c>
      <c r="Q1195" s="7">
        <f t="shared" si="4"/>
        <v>-0.6198347107</v>
      </c>
      <c r="R1195" s="7">
        <f t="shared" si="5"/>
        <v>-0.5818181818</v>
      </c>
      <c r="S1195" s="7">
        <f t="shared" si="6"/>
        <v>-0.6818181818</v>
      </c>
      <c r="T1195" s="7">
        <f t="shared" si="7"/>
        <v>-0.5289256198</v>
      </c>
      <c r="U1195" s="7">
        <f t="shared" si="8"/>
        <v>0.4855643045</v>
      </c>
      <c r="V1195" s="8">
        <f t="shared" si="9"/>
        <v>0.5297297297</v>
      </c>
      <c r="W1195" s="7">
        <f t="shared" si="10"/>
        <v>0.5</v>
      </c>
      <c r="X1195" s="9">
        <f t="shared" si="11"/>
        <v>0.5144356955</v>
      </c>
      <c r="Y1195" s="7">
        <f t="shared" si="12"/>
        <v>-0.3638554217</v>
      </c>
      <c r="Z1195" s="7">
        <f t="shared" si="13"/>
        <v>3.429752066</v>
      </c>
      <c r="AA1195" s="7">
        <f t="shared" si="14"/>
        <v>3.772727273</v>
      </c>
      <c r="AB1195" s="7">
        <f t="shared" si="15"/>
        <v>0.0232375</v>
      </c>
      <c r="AC1195" s="9">
        <f t="shared" si="16"/>
        <v>0.02695</v>
      </c>
      <c r="AD1195" s="9">
        <f t="shared" si="17"/>
        <v>0.02475</v>
      </c>
      <c r="AE1195" s="9">
        <f t="shared" si="18"/>
        <v>0.0254375</v>
      </c>
      <c r="AF1195" s="7">
        <f t="shared" si="19"/>
        <v>0.1742424242</v>
      </c>
      <c r="AG1195" s="7">
        <f t="shared" si="20"/>
        <v>10.36641123</v>
      </c>
      <c r="AH1195" s="7">
        <f t="shared" si="21"/>
        <v>9.432922822</v>
      </c>
      <c r="AI1195" s="7">
        <f t="shared" si="22"/>
        <v>0.6416817978</v>
      </c>
      <c r="AJ1195" s="7">
        <f t="shared" si="23"/>
        <v>0.5781373474</v>
      </c>
      <c r="AK1195" s="7">
        <f t="shared" si="24"/>
        <v>0.4664310954</v>
      </c>
      <c r="AL1195" s="7">
        <f t="shared" si="25"/>
        <v>0.264</v>
      </c>
    </row>
    <row r="1196" ht="15.75" customHeight="1">
      <c r="A1196" s="5">
        <v>17.8</v>
      </c>
      <c r="B1196" s="5" t="str">
        <f t="shared" si="1"/>
        <v>sangat baik</v>
      </c>
      <c r="C1196" s="5">
        <v>40.0</v>
      </c>
      <c r="D1196" s="7"/>
      <c r="E1196" s="5">
        <v>0.035399999</v>
      </c>
      <c r="F1196" s="5">
        <v>0.031199999</v>
      </c>
      <c r="G1196" s="5">
        <v>0.0073</v>
      </c>
      <c r="H1196" s="5">
        <v>0.006</v>
      </c>
      <c r="I1196" s="5">
        <v>0.0038</v>
      </c>
      <c r="J1196" s="5">
        <v>0.0051</v>
      </c>
      <c r="K1196" s="5">
        <v>0.0029</v>
      </c>
      <c r="L1196" s="5">
        <v>0.0034</v>
      </c>
      <c r="M1196" s="5">
        <v>0.0028</v>
      </c>
      <c r="N1196" s="5">
        <v>0.0021</v>
      </c>
      <c r="O1196" s="7">
        <f t="shared" si="2"/>
        <v>-0.431372549</v>
      </c>
      <c r="P1196" s="7">
        <f t="shared" si="3"/>
        <v>0.8299120185</v>
      </c>
      <c r="Q1196" s="7">
        <f t="shared" si="4"/>
        <v>0.01754385965</v>
      </c>
      <c r="R1196" s="7">
        <f t="shared" si="5"/>
        <v>0.16</v>
      </c>
      <c r="S1196" s="7">
        <f t="shared" si="6"/>
        <v>0.02</v>
      </c>
      <c r="T1196" s="7">
        <f t="shared" si="7"/>
        <v>0.1403508772</v>
      </c>
      <c r="U1196" s="7">
        <f t="shared" si="8"/>
        <v>0.8352941128</v>
      </c>
      <c r="V1196" s="8">
        <f t="shared" si="9"/>
        <v>0.8738738701</v>
      </c>
      <c r="W1196" s="7">
        <f t="shared" si="10"/>
        <v>0.8528528484</v>
      </c>
      <c r="X1196" s="9">
        <f t="shared" si="11"/>
        <v>0.8558823487</v>
      </c>
      <c r="Y1196" s="7">
        <f t="shared" si="12"/>
        <v>-0.6207792109</v>
      </c>
      <c r="Z1196" s="7">
        <f t="shared" si="13"/>
        <v>6.754385789</v>
      </c>
      <c r="AA1196" s="7">
        <f t="shared" si="14"/>
        <v>7.6999998</v>
      </c>
      <c r="AB1196" s="7">
        <f t="shared" si="15"/>
        <v>0.105174996</v>
      </c>
      <c r="AC1196" s="9">
        <f t="shared" si="16"/>
        <v>0.109899996</v>
      </c>
      <c r="AD1196" s="9">
        <f t="shared" si="17"/>
        <v>0.107099996</v>
      </c>
      <c r="AE1196" s="9">
        <f t="shared" si="18"/>
        <v>0.107974996</v>
      </c>
      <c r="AF1196" s="7">
        <f t="shared" si="19"/>
        <v>0.397260274</v>
      </c>
      <c r="AG1196" s="7">
        <f t="shared" si="20"/>
        <v>8.618017672</v>
      </c>
      <c r="AH1196" s="7">
        <f t="shared" si="21"/>
        <v>9.581203687</v>
      </c>
      <c r="AI1196" s="7">
        <f t="shared" si="22"/>
        <v>2.285571147</v>
      </c>
      <c r="AJ1196" s="7">
        <f t="shared" si="23"/>
        <v>0.5977902655</v>
      </c>
      <c r="AK1196" s="7">
        <f t="shared" si="24"/>
        <v>0.2339743665</v>
      </c>
      <c r="AL1196" s="7">
        <f t="shared" si="25"/>
        <v>0.2062146951</v>
      </c>
    </row>
    <row r="1197" ht="15.75" customHeight="1">
      <c r="A1197" s="5">
        <v>17.8</v>
      </c>
      <c r="B1197" s="5" t="str">
        <f t="shared" si="1"/>
        <v>sangat baik</v>
      </c>
      <c r="C1197" s="5">
        <v>40.0</v>
      </c>
      <c r="D1197" s="7"/>
      <c r="E1197" s="5">
        <v>0.0482</v>
      </c>
      <c r="F1197" s="5">
        <v>0.062100001</v>
      </c>
      <c r="G1197" s="5">
        <v>0.031399999</v>
      </c>
      <c r="H1197" s="5">
        <v>0.0242</v>
      </c>
      <c r="I1197" s="5">
        <v>0.0107</v>
      </c>
      <c r="J1197" s="5">
        <v>0.0111</v>
      </c>
      <c r="K1197" s="5">
        <v>0.009</v>
      </c>
      <c r="L1197" s="5">
        <v>0.0076</v>
      </c>
      <c r="M1197" s="5">
        <v>0.0065</v>
      </c>
      <c r="N1197" s="5">
        <v>0.0051</v>
      </c>
      <c r="O1197" s="7">
        <f t="shared" si="2"/>
        <v>-0.5544554345</v>
      </c>
      <c r="P1197" s="7">
        <f t="shared" si="3"/>
        <v>0.7468354466</v>
      </c>
      <c r="Q1197" s="7">
        <f t="shared" si="4"/>
        <v>0.1612903226</v>
      </c>
      <c r="R1197" s="7">
        <f t="shared" si="5"/>
        <v>0.2765957447</v>
      </c>
      <c r="S1197" s="7">
        <f t="shared" si="6"/>
        <v>0.1773049645</v>
      </c>
      <c r="T1197" s="7">
        <f t="shared" si="7"/>
        <v>0.2516129032</v>
      </c>
      <c r="U1197" s="7">
        <f t="shared" si="8"/>
        <v>0.8104956296</v>
      </c>
      <c r="V1197" s="8">
        <f t="shared" si="9"/>
        <v>0.848214288</v>
      </c>
      <c r="W1197" s="7">
        <f t="shared" si="10"/>
        <v>0.8273809549</v>
      </c>
      <c r="X1197" s="9">
        <f t="shared" si="11"/>
        <v>0.8309037926</v>
      </c>
      <c r="Y1197" s="7">
        <f t="shared" si="12"/>
        <v>-0.3283422674</v>
      </c>
      <c r="Z1197" s="7">
        <f t="shared" si="13"/>
        <v>6.032258065</v>
      </c>
      <c r="AA1197" s="7">
        <f t="shared" si="14"/>
        <v>6.631205674</v>
      </c>
      <c r="AB1197" s="7">
        <f t="shared" si="15"/>
        <v>0.202275004</v>
      </c>
      <c r="AC1197" s="9">
        <f t="shared" si="16"/>
        <v>0.211725004</v>
      </c>
      <c r="AD1197" s="9">
        <f t="shared" si="17"/>
        <v>0.206125004</v>
      </c>
      <c r="AE1197" s="9">
        <f t="shared" si="18"/>
        <v>0.207875004</v>
      </c>
      <c r="AF1197" s="7">
        <f t="shared" si="19"/>
        <v>0.2866242129</v>
      </c>
      <c r="AG1197" s="7">
        <f t="shared" si="20"/>
        <v>14.81042444</v>
      </c>
      <c r="AH1197" s="7">
        <f t="shared" si="21"/>
        <v>16.39200349</v>
      </c>
      <c r="AI1197" s="7">
        <f t="shared" si="22"/>
        <v>6.566369208</v>
      </c>
      <c r="AJ1197" s="7">
        <f t="shared" si="23"/>
        <v>1.889628292</v>
      </c>
      <c r="AK1197" s="7">
        <f t="shared" si="24"/>
        <v>0.5056360466</v>
      </c>
      <c r="AL1197" s="7">
        <f t="shared" si="25"/>
        <v>0.6514522614</v>
      </c>
    </row>
    <row r="1198" ht="15.75" customHeight="1">
      <c r="A1198" s="5">
        <v>17.8</v>
      </c>
      <c r="B1198" s="5" t="str">
        <f t="shared" si="1"/>
        <v>sangat baik</v>
      </c>
      <c r="C1198" s="5">
        <v>40.0</v>
      </c>
      <c r="D1198" s="7"/>
      <c r="E1198" s="5">
        <v>0.040649999</v>
      </c>
      <c r="F1198" s="5">
        <v>0.0451</v>
      </c>
      <c r="G1198" s="5">
        <v>0.040874999</v>
      </c>
      <c r="H1198" s="5">
        <v>0.049525</v>
      </c>
      <c r="I1198" s="5">
        <v>0.043099999</v>
      </c>
      <c r="J1198" s="5">
        <v>0.046700001</v>
      </c>
      <c r="K1198" s="5">
        <v>0.046174999</v>
      </c>
      <c r="L1198" s="5">
        <v>0.050000001</v>
      </c>
      <c r="M1198" s="5">
        <v>0.0385</v>
      </c>
      <c r="N1198" s="5">
        <v>0.02805</v>
      </c>
      <c r="O1198" s="7">
        <f t="shared" si="2"/>
        <v>0.06088455051</v>
      </c>
      <c r="P1198" s="7">
        <f t="shared" si="3"/>
        <v>-0.01177758435</v>
      </c>
      <c r="Q1198" s="7">
        <f t="shared" si="4"/>
        <v>0.09064067423</v>
      </c>
      <c r="R1198" s="7">
        <f t="shared" si="5"/>
        <v>0.2441899528</v>
      </c>
      <c r="S1198" s="7">
        <f t="shared" si="6"/>
        <v>0.1034018067</v>
      </c>
      <c r="T1198" s="7">
        <f t="shared" si="7"/>
        <v>0.2140537256</v>
      </c>
      <c r="U1198" s="7">
        <f t="shared" si="8"/>
        <v>0.07894736842</v>
      </c>
      <c r="V1198" s="8">
        <f t="shared" si="9"/>
        <v>0.2330827068</v>
      </c>
      <c r="W1198" s="7">
        <f t="shared" si="10"/>
        <v>0.09022556391</v>
      </c>
      <c r="X1198" s="9">
        <f t="shared" si="11"/>
        <v>0.2039473684</v>
      </c>
      <c r="Y1198" s="7">
        <f t="shared" si="12"/>
        <v>-0.0491422047</v>
      </c>
      <c r="Z1198" s="7">
        <f t="shared" si="13"/>
        <v>1.01535282</v>
      </c>
      <c r="AA1198" s="7">
        <f t="shared" si="14"/>
        <v>1.158302461</v>
      </c>
      <c r="AB1198" s="7">
        <f t="shared" si="15"/>
        <v>-0.09101874975</v>
      </c>
      <c r="AC1198" s="9">
        <f t="shared" si="16"/>
        <v>-0.02048124975</v>
      </c>
      <c r="AD1198" s="9">
        <f t="shared" si="17"/>
        <v>-0.06228124975</v>
      </c>
      <c r="AE1198" s="9">
        <f t="shared" si="18"/>
        <v>-0.04921874975</v>
      </c>
      <c r="AF1198" s="7">
        <f t="shared" si="19"/>
        <v>1.129663612</v>
      </c>
      <c r="AG1198" s="7">
        <f t="shared" si="20"/>
        <v>18.75524431</v>
      </c>
      <c r="AH1198" s="7">
        <f t="shared" si="21"/>
        <v>20.24511034</v>
      </c>
      <c r="AI1198" s="7">
        <f t="shared" si="22"/>
        <v>46.14079101</v>
      </c>
      <c r="AJ1198" s="7">
        <f t="shared" si="23"/>
        <v>2.97088166</v>
      </c>
      <c r="AK1198" s="7">
        <f t="shared" si="24"/>
        <v>0.9063192683</v>
      </c>
      <c r="AL1198" s="7">
        <f t="shared" si="25"/>
        <v>1.005535055</v>
      </c>
    </row>
    <row r="1199" ht="15.75" customHeight="1">
      <c r="A1199" s="5">
        <v>17.8</v>
      </c>
      <c r="B1199" s="5" t="str">
        <f t="shared" si="1"/>
        <v>sangat baik</v>
      </c>
      <c r="C1199" s="5">
        <v>40.0</v>
      </c>
      <c r="D1199" s="7"/>
      <c r="E1199" s="5">
        <v>0.217299998</v>
      </c>
      <c r="F1199" s="5">
        <v>0.191650003</v>
      </c>
      <c r="G1199" s="5">
        <v>0.176149994</v>
      </c>
      <c r="H1199" s="5">
        <v>0.190699995</v>
      </c>
      <c r="I1199" s="5">
        <v>0.185000002</v>
      </c>
      <c r="J1199" s="5">
        <v>0.189300001</v>
      </c>
      <c r="K1199" s="5">
        <v>0.189199999</v>
      </c>
      <c r="L1199" s="5">
        <v>0.181050003</v>
      </c>
      <c r="M1199" s="5">
        <v>0.185399994</v>
      </c>
      <c r="N1199" s="5">
        <v>0.183899999</v>
      </c>
      <c r="O1199" s="7">
        <f t="shared" si="2"/>
        <v>0.03571918777</v>
      </c>
      <c r="P1199" s="7">
        <f t="shared" si="3"/>
        <v>0.006432989332</v>
      </c>
      <c r="Q1199" s="7">
        <f t="shared" si="4"/>
        <v>0.0101441673</v>
      </c>
      <c r="R1199" s="7">
        <f t="shared" si="5"/>
        <v>0.01420530696</v>
      </c>
      <c r="S1199" s="7">
        <f t="shared" si="6"/>
        <v>0.01018495047</v>
      </c>
      <c r="T1199" s="7">
        <f t="shared" si="7"/>
        <v>0.01414842525</v>
      </c>
      <c r="U1199" s="7">
        <f t="shared" si="8"/>
        <v>0.01657607492</v>
      </c>
      <c r="V1199" s="8">
        <f t="shared" si="9"/>
        <v>0.02063641049</v>
      </c>
      <c r="W1199" s="7">
        <f t="shared" si="10"/>
        <v>0.0166422819</v>
      </c>
      <c r="X1199" s="9">
        <f t="shared" si="11"/>
        <v>0.02055431392</v>
      </c>
      <c r="Y1199" s="7">
        <f t="shared" si="12"/>
        <v>-0.04214249355</v>
      </c>
      <c r="Z1199" s="7">
        <f t="shared" si="13"/>
        <v>0.9818473141</v>
      </c>
      <c r="AA1199" s="7">
        <f t="shared" si="14"/>
        <v>0.9857946904</v>
      </c>
      <c r="AB1199" s="7">
        <f t="shared" si="15"/>
        <v>-0.5321499473</v>
      </c>
      <c r="AC1199" s="9">
        <f t="shared" si="16"/>
        <v>-0.522024981</v>
      </c>
      <c r="AD1199" s="9">
        <f t="shared" si="17"/>
        <v>-0.528024961</v>
      </c>
      <c r="AE1199" s="9">
        <f t="shared" si="18"/>
        <v>-0.5261499673</v>
      </c>
      <c r="AF1199" s="7">
        <f t="shared" si="19"/>
        <v>1.074084618</v>
      </c>
      <c r="AG1199" s="7">
        <f t="shared" si="20"/>
        <v>14.90214285</v>
      </c>
      <c r="AH1199" s="7">
        <f t="shared" si="21"/>
        <v>412.4348576</v>
      </c>
      <c r="AI1199" s="7">
        <f t="shared" si="22"/>
        <v>308.2587424</v>
      </c>
      <c r="AJ1199" s="7">
        <f t="shared" si="23"/>
        <v>1898.683728</v>
      </c>
      <c r="AK1199" s="7">
        <f t="shared" si="24"/>
        <v>0.9191233563</v>
      </c>
      <c r="AL1199" s="7">
        <f t="shared" si="25"/>
        <v>0.8106304446</v>
      </c>
    </row>
    <row r="1200" ht="15.75" customHeight="1">
      <c r="A1200" s="5">
        <v>17.8</v>
      </c>
      <c r="B1200" s="5" t="str">
        <f t="shared" si="1"/>
        <v>sangat baik</v>
      </c>
      <c r="C1200" s="5">
        <v>50.0</v>
      </c>
      <c r="D1200" s="6"/>
      <c r="E1200" s="5">
        <v>0.115500003</v>
      </c>
      <c r="F1200" s="5">
        <v>0.1197</v>
      </c>
      <c r="G1200" s="5">
        <v>0.065499999</v>
      </c>
      <c r="H1200" s="5">
        <v>0.059500001</v>
      </c>
      <c r="I1200" s="5">
        <v>0.049400002</v>
      </c>
      <c r="J1200" s="5">
        <v>0.053199999</v>
      </c>
      <c r="K1200" s="5">
        <v>0.0515</v>
      </c>
      <c r="L1200" s="5">
        <v>0.0491</v>
      </c>
      <c r="M1200" s="5">
        <v>0.051899999</v>
      </c>
      <c r="N1200" s="5">
        <v>0.045899998</v>
      </c>
      <c r="O1200" s="7">
        <f t="shared" si="2"/>
        <v>-0.1196581121</v>
      </c>
      <c r="P1200" s="7">
        <f t="shared" si="3"/>
        <v>0.398364486</v>
      </c>
      <c r="Q1200" s="7">
        <f t="shared" si="4"/>
        <v>-0.00386846232</v>
      </c>
      <c r="R1200" s="7">
        <f t="shared" si="5"/>
        <v>0.05749488824</v>
      </c>
      <c r="S1200" s="7">
        <f t="shared" si="6"/>
        <v>-0.004106765998</v>
      </c>
      <c r="T1200" s="7">
        <f t="shared" si="7"/>
        <v>0.05415862722</v>
      </c>
      <c r="U1200" s="7">
        <f t="shared" si="8"/>
        <v>0.3951049032</v>
      </c>
      <c r="V1200" s="8">
        <f t="shared" si="9"/>
        <v>0.4456521914</v>
      </c>
      <c r="W1200" s="7">
        <f t="shared" si="10"/>
        <v>0.4094203008</v>
      </c>
      <c r="X1200" s="9">
        <f t="shared" si="11"/>
        <v>0.4300699442</v>
      </c>
      <c r="Y1200" s="7">
        <f t="shared" si="12"/>
        <v>-0.2926565945</v>
      </c>
      <c r="Z1200" s="7">
        <f t="shared" si="13"/>
        <v>1.791102522</v>
      </c>
      <c r="AA1200" s="7">
        <f t="shared" si="14"/>
        <v>1.9014374</v>
      </c>
      <c r="AB1200" s="7">
        <f t="shared" si="15"/>
        <v>0.1156000068</v>
      </c>
      <c r="AC1200" s="9">
        <f t="shared" si="16"/>
        <v>0.1561000135</v>
      </c>
      <c r="AD1200" s="9">
        <f t="shared" si="17"/>
        <v>0.1321000095</v>
      </c>
      <c r="AE1200" s="9">
        <f t="shared" si="18"/>
        <v>0.1396000108</v>
      </c>
      <c r="AF1200" s="7">
        <f t="shared" si="19"/>
        <v>0.786259554</v>
      </c>
      <c r="AG1200" s="7">
        <f t="shared" si="20"/>
        <v>12.16248432</v>
      </c>
      <c r="AH1200" s="7">
        <f t="shared" si="21"/>
        <v>35.04390275</v>
      </c>
      <c r="AI1200" s="7">
        <f t="shared" si="22"/>
        <v>55.06607094</v>
      </c>
      <c r="AJ1200" s="7">
        <f t="shared" si="23"/>
        <v>9.629445455</v>
      </c>
      <c r="AK1200" s="7">
        <f t="shared" si="24"/>
        <v>0.5472013283</v>
      </c>
      <c r="AL1200" s="7">
        <f t="shared" si="25"/>
        <v>0.5670995437</v>
      </c>
    </row>
    <row r="1201" ht="15.75" customHeight="1">
      <c r="A1201" s="5">
        <v>17.8</v>
      </c>
      <c r="B1201" s="5" t="str">
        <f t="shared" si="1"/>
        <v>sangat baik</v>
      </c>
      <c r="C1201" s="5">
        <v>40.0</v>
      </c>
      <c r="D1201" s="5"/>
      <c r="E1201" s="5">
        <v>0.023700001</v>
      </c>
      <c r="F1201" s="5">
        <v>0.017100001</v>
      </c>
      <c r="G1201" s="5">
        <v>0.008225</v>
      </c>
      <c r="H1201" s="5">
        <v>0.009075</v>
      </c>
      <c r="I1201" s="5">
        <v>0.0071</v>
      </c>
      <c r="J1201" s="5">
        <v>0.009875</v>
      </c>
      <c r="K1201" s="5">
        <v>0.006675</v>
      </c>
      <c r="L1201" s="5">
        <v>0.00845</v>
      </c>
      <c r="M1201" s="5">
        <v>0.01015</v>
      </c>
      <c r="N1201" s="5">
        <v>0.010575</v>
      </c>
      <c r="O1201" s="7">
        <f t="shared" si="2"/>
        <v>-0.1040268456</v>
      </c>
      <c r="P1201" s="7">
        <f t="shared" si="3"/>
        <v>0.438485828</v>
      </c>
      <c r="Q1201" s="7">
        <f t="shared" si="4"/>
        <v>-0.20653789</v>
      </c>
      <c r="R1201" s="7">
        <f t="shared" si="5"/>
        <v>-0.2260869565</v>
      </c>
      <c r="S1201" s="7">
        <f t="shared" si="6"/>
        <v>-0.2014492754</v>
      </c>
      <c r="T1201" s="7">
        <f t="shared" si="7"/>
        <v>-0.2317979198</v>
      </c>
      <c r="U1201" s="7">
        <f t="shared" si="8"/>
        <v>0.2550458989</v>
      </c>
      <c r="V1201" s="8">
        <f t="shared" si="9"/>
        <v>0.2357723853</v>
      </c>
      <c r="W1201" s="7">
        <f t="shared" si="10"/>
        <v>0.251129205</v>
      </c>
      <c r="X1201" s="9">
        <f t="shared" si="11"/>
        <v>0.2394495692</v>
      </c>
      <c r="Y1201" s="7">
        <f t="shared" si="12"/>
        <v>-0.3504442507</v>
      </c>
      <c r="Z1201" s="7">
        <f t="shared" si="13"/>
        <v>1.505200654</v>
      </c>
      <c r="AA1201" s="7">
        <f t="shared" si="14"/>
        <v>1.468116</v>
      </c>
      <c r="AB1201" s="7">
        <f t="shared" si="15"/>
        <v>-0.001781246</v>
      </c>
      <c r="AC1201" s="9">
        <f t="shared" si="16"/>
        <v>-0.004649996</v>
      </c>
      <c r="AD1201" s="9">
        <f t="shared" si="17"/>
        <v>-0.002949996</v>
      </c>
      <c r="AE1201" s="9">
        <f t="shared" si="18"/>
        <v>-0.003481246</v>
      </c>
      <c r="AF1201" s="7">
        <f t="shared" si="19"/>
        <v>0.811550152</v>
      </c>
      <c r="AG1201" s="7">
        <f t="shared" si="20"/>
        <v>11.77439818</v>
      </c>
      <c r="AH1201" s="7">
        <f t="shared" si="21"/>
        <v>9.780727404</v>
      </c>
      <c r="AI1201" s="7">
        <f t="shared" si="22"/>
        <v>5.602848334</v>
      </c>
      <c r="AJ1201" s="7">
        <f t="shared" si="23"/>
        <v>0.6247885927</v>
      </c>
      <c r="AK1201" s="7">
        <f t="shared" si="24"/>
        <v>0.4809941239</v>
      </c>
      <c r="AL1201" s="7">
        <f t="shared" si="25"/>
        <v>0.3470463989</v>
      </c>
    </row>
    <row r="1202" ht="15.75" customHeight="1">
      <c r="A1202" s="5">
        <v>17.8</v>
      </c>
      <c r="B1202" s="5" t="str">
        <f t="shared" si="1"/>
        <v>sangat baik</v>
      </c>
      <c r="C1202" s="5">
        <v>40.0</v>
      </c>
      <c r="D1202" s="5"/>
      <c r="E1202" s="5">
        <v>0.956200004</v>
      </c>
      <c r="F1202" s="5">
        <v>0.872399986</v>
      </c>
      <c r="G1202" s="5">
        <v>0.821799994</v>
      </c>
      <c r="H1202" s="5">
        <v>0.91170001</v>
      </c>
      <c r="I1202" s="5">
        <v>0.851800025</v>
      </c>
      <c r="J1202" s="5">
        <v>0.836000025</v>
      </c>
      <c r="K1202" s="5">
        <v>0.785399973</v>
      </c>
      <c r="L1202" s="5">
        <v>0.806500018</v>
      </c>
      <c r="M1202" s="5">
        <v>0.605099976</v>
      </c>
      <c r="N1202" s="5">
        <v>0.518299997</v>
      </c>
      <c r="O1202" s="7">
        <f t="shared" si="2"/>
        <v>-0.02264809715</v>
      </c>
      <c r="P1202" s="7">
        <f t="shared" si="3"/>
        <v>0.05247919843</v>
      </c>
      <c r="Q1202" s="7">
        <f t="shared" si="4"/>
        <v>0.1296655905</v>
      </c>
      <c r="R1202" s="7">
        <f t="shared" si="5"/>
        <v>0.2048784093</v>
      </c>
      <c r="S1202" s="7">
        <f t="shared" si="6"/>
        <v>0.1382986892</v>
      </c>
      <c r="T1202" s="7">
        <f t="shared" si="7"/>
        <v>0.1920891663</v>
      </c>
      <c r="U1202" s="7">
        <f t="shared" si="8"/>
        <v>0.180913717</v>
      </c>
      <c r="V1202" s="8">
        <f t="shared" si="9"/>
        <v>0.2546199708</v>
      </c>
      <c r="W1202" s="7">
        <f t="shared" si="10"/>
        <v>0.1922053737</v>
      </c>
      <c r="X1202" s="9">
        <f t="shared" si="11"/>
        <v>0.2396615892</v>
      </c>
      <c r="Y1202" s="7">
        <f t="shared" si="12"/>
        <v>-0.02986659934</v>
      </c>
      <c r="Z1202" s="7">
        <f t="shared" si="13"/>
        <v>1.218410674</v>
      </c>
      <c r="AA1202" s="7">
        <f t="shared" si="14"/>
        <v>1.299532116</v>
      </c>
      <c r="AB1202" s="7">
        <f t="shared" si="15"/>
        <v>-0.7911748873</v>
      </c>
      <c r="AC1202" s="9">
        <f t="shared" si="16"/>
        <v>-0.205275029</v>
      </c>
      <c r="AD1202" s="9">
        <f t="shared" si="17"/>
        <v>-0.552474945</v>
      </c>
      <c r="AE1202" s="9">
        <f t="shared" si="18"/>
        <v>-0.4439749713</v>
      </c>
      <c r="AF1202" s="7">
        <f t="shared" si="19"/>
        <v>0.9557069588</v>
      </c>
      <c r="AG1202" s="7">
        <f t="shared" si="20"/>
        <v>-5.548627715</v>
      </c>
      <c r="AH1202" s="7">
        <f t="shared" si="21"/>
        <v>729811337</v>
      </c>
      <c r="AI1202" s="7">
        <f t="shared" si="22"/>
        <v>2313.427811</v>
      </c>
      <c r="AJ1202" s="7">
        <f t="shared" si="23"/>
        <v>4.66725E+16</v>
      </c>
      <c r="AK1202" s="7">
        <f t="shared" si="24"/>
        <v>0.9419990912</v>
      </c>
      <c r="AL1202" s="7">
        <f t="shared" si="25"/>
        <v>0.8594436212</v>
      </c>
    </row>
    <row r="1203" ht="15.75" customHeight="1">
      <c r="A1203" s="5">
        <v>17.75</v>
      </c>
      <c r="B1203" s="5" t="str">
        <f t="shared" si="1"/>
        <v>sangat baik</v>
      </c>
      <c r="C1203" s="5">
        <v>40.0</v>
      </c>
      <c r="D1203" s="5"/>
      <c r="E1203" s="5">
        <v>0.112300001</v>
      </c>
      <c r="F1203" s="5">
        <v>0.121866666</v>
      </c>
      <c r="G1203" s="5">
        <v>0.101633333</v>
      </c>
      <c r="H1203" s="5">
        <v>0.099366665</v>
      </c>
      <c r="I1203" s="5">
        <v>0.059833333</v>
      </c>
      <c r="J1203" s="5">
        <v>0.063133337</v>
      </c>
      <c r="K1203" s="5">
        <v>0.0546</v>
      </c>
      <c r="L1203" s="5">
        <v>0.050299998</v>
      </c>
      <c r="M1203" s="5">
        <v>0.038533334</v>
      </c>
      <c r="N1203" s="5">
        <v>0.033399999</v>
      </c>
      <c r="O1203" s="7">
        <f t="shared" si="2"/>
        <v>-0.3010454434</v>
      </c>
      <c r="P1203" s="7">
        <f t="shared" si="3"/>
        <v>0.3811862462</v>
      </c>
      <c r="Q1203" s="7">
        <f t="shared" si="4"/>
        <v>0.1725125185</v>
      </c>
      <c r="R1203" s="7">
        <f t="shared" si="5"/>
        <v>0.240909105</v>
      </c>
      <c r="S1203" s="7">
        <f t="shared" si="6"/>
        <v>0.1825757521</v>
      </c>
      <c r="T1203" s="7">
        <f t="shared" si="7"/>
        <v>0.2276306462</v>
      </c>
      <c r="U1203" s="7">
        <f t="shared" si="8"/>
        <v>0.5195344888</v>
      </c>
      <c r="V1203" s="8">
        <f t="shared" si="9"/>
        <v>0.5697724428</v>
      </c>
      <c r="W1203" s="7">
        <f t="shared" si="10"/>
        <v>0.536711032</v>
      </c>
      <c r="X1203" s="9">
        <f t="shared" si="11"/>
        <v>0.5515378242</v>
      </c>
      <c r="Y1203" s="7">
        <f t="shared" si="12"/>
        <v>-0.09052945454</v>
      </c>
      <c r="Z1203" s="7">
        <f t="shared" si="13"/>
        <v>2.399785226</v>
      </c>
      <c r="AA1203" s="7">
        <f t="shared" si="14"/>
        <v>2.539772745</v>
      </c>
      <c r="AB1203" s="7">
        <f t="shared" si="15"/>
        <v>0.2137166595</v>
      </c>
      <c r="AC1203" s="9">
        <f t="shared" si="16"/>
        <v>0.2483666708</v>
      </c>
      <c r="AD1203" s="9">
        <f t="shared" si="17"/>
        <v>0.2278333308</v>
      </c>
      <c r="AE1203" s="9">
        <f t="shared" si="18"/>
        <v>0.2342499995</v>
      </c>
      <c r="AF1203" s="7">
        <f t="shared" si="19"/>
        <v>0.5372253215</v>
      </c>
      <c r="AG1203" s="7">
        <f t="shared" si="20"/>
        <v>17.3294942</v>
      </c>
      <c r="AH1203" s="7">
        <f t="shared" si="21"/>
        <v>78.39153235</v>
      </c>
      <c r="AI1203" s="7">
        <f t="shared" si="22"/>
        <v>69.46613455</v>
      </c>
      <c r="AJ1203" s="7">
        <f t="shared" si="23"/>
        <v>54.07505583</v>
      </c>
      <c r="AK1203" s="7">
        <f t="shared" si="24"/>
        <v>0.8339715554</v>
      </c>
      <c r="AL1203" s="7">
        <f t="shared" si="25"/>
        <v>0.9050163143</v>
      </c>
    </row>
    <row r="1204" ht="15.75" customHeight="1">
      <c r="A1204" s="5">
        <v>17.7</v>
      </c>
      <c r="B1204" s="5" t="str">
        <f t="shared" si="1"/>
        <v>sangat baik</v>
      </c>
      <c r="C1204" s="5">
        <v>40.0</v>
      </c>
      <c r="D1204" s="5"/>
      <c r="E1204" s="5">
        <v>0.076200001</v>
      </c>
      <c r="F1204" s="5">
        <v>0.098033331</v>
      </c>
      <c r="G1204" s="5">
        <v>0.0638</v>
      </c>
      <c r="H1204" s="5">
        <v>0.056233332</v>
      </c>
      <c r="I1204" s="5">
        <v>0.029733334</v>
      </c>
      <c r="J1204" s="5">
        <v>0.0306</v>
      </c>
      <c r="K1204" s="5">
        <v>0.0252</v>
      </c>
      <c r="L1204" s="5">
        <v>0.023433333</v>
      </c>
      <c r="M1204" s="5">
        <v>0.011566667</v>
      </c>
      <c r="N1204" s="5">
        <v>0.009133333</v>
      </c>
      <c r="O1204" s="7">
        <f t="shared" si="2"/>
        <v>-0.4337078652</v>
      </c>
      <c r="P1204" s="7">
        <f t="shared" si="3"/>
        <v>0.591019738</v>
      </c>
      <c r="Q1204" s="7">
        <f t="shared" si="4"/>
        <v>0.3708068779</v>
      </c>
      <c r="R1204" s="7">
        <f t="shared" si="5"/>
        <v>0.4679611793</v>
      </c>
      <c r="S1204" s="7">
        <f t="shared" si="6"/>
        <v>0.3970873728</v>
      </c>
      <c r="T1204" s="7">
        <f t="shared" si="7"/>
        <v>0.4369900323</v>
      </c>
      <c r="U1204" s="7">
        <f t="shared" si="8"/>
        <v>0.7889294305</v>
      </c>
      <c r="V1204" s="8">
        <f t="shared" si="9"/>
        <v>0.8295489911</v>
      </c>
      <c r="W1204" s="7">
        <f t="shared" si="10"/>
        <v>0.806842919</v>
      </c>
      <c r="X1204" s="9">
        <f t="shared" si="11"/>
        <v>0.8111313834</v>
      </c>
      <c r="Y1204" s="7">
        <f t="shared" si="12"/>
        <v>-0.2115344891</v>
      </c>
      <c r="Z1204" s="7">
        <f t="shared" si="13"/>
        <v>4.40163181</v>
      </c>
      <c r="AA1204" s="7">
        <f t="shared" si="14"/>
        <v>4.713592211</v>
      </c>
      <c r="AB1204" s="7">
        <f t="shared" si="15"/>
        <v>0.3077583218</v>
      </c>
      <c r="AC1204" s="9">
        <f t="shared" si="16"/>
        <v>0.3241833263</v>
      </c>
      <c r="AD1204" s="9">
        <f t="shared" si="17"/>
        <v>0.3144499903</v>
      </c>
      <c r="AE1204" s="9">
        <f t="shared" si="18"/>
        <v>0.3174916578</v>
      </c>
      <c r="AF1204" s="7">
        <f t="shared" si="19"/>
        <v>0.394984326</v>
      </c>
      <c r="AG1204" s="7">
        <f t="shared" si="20"/>
        <v>16.6732209</v>
      </c>
      <c r="AH1204" s="7">
        <f t="shared" si="21"/>
        <v>33.74130215</v>
      </c>
      <c r="AI1204" s="7">
        <f t="shared" si="22"/>
        <v>25.99836231</v>
      </c>
      <c r="AJ1204" s="7">
        <f t="shared" si="23"/>
        <v>8.878584905</v>
      </c>
      <c r="AK1204" s="7">
        <f t="shared" si="24"/>
        <v>0.6507990634</v>
      </c>
      <c r="AL1204" s="7">
        <f t="shared" si="25"/>
        <v>0.8372703302</v>
      </c>
    </row>
    <row r="1205" ht="15.75" customHeight="1">
      <c r="A1205" s="5">
        <v>17.7</v>
      </c>
      <c r="B1205" s="5" t="str">
        <f t="shared" si="1"/>
        <v>sangat baik</v>
      </c>
      <c r="C1205" s="5">
        <v>40.0</v>
      </c>
      <c r="D1205" s="5"/>
      <c r="E1205" s="5">
        <v>0.045400001</v>
      </c>
      <c r="F1205" s="5">
        <v>0.053725</v>
      </c>
      <c r="G1205" s="5">
        <v>0.020775</v>
      </c>
      <c r="H1205" s="5">
        <v>0.029575</v>
      </c>
      <c r="I1205" s="5">
        <v>0.003075</v>
      </c>
      <c r="J1205" s="5">
        <v>0.003775</v>
      </c>
      <c r="K1205" s="5">
        <v>0.00295</v>
      </c>
      <c r="L1205" s="5">
        <v>0.002625</v>
      </c>
      <c r="M1205" s="5">
        <v>0.0031</v>
      </c>
      <c r="N1205" s="5">
        <v>0.0025</v>
      </c>
      <c r="O1205" s="7">
        <f t="shared" si="2"/>
        <v>-0.751317176</v>
      </c>
      <c r="P1205" s="7">
        <f t="shared" si="3"/>
        <v>0.8958976621</v>
      </c>
      <c r="Q1205" s="7">
        <f t="shared" si="4"/>
        <v>-0.02479338843</v>
      </c>
      <c r="R1205" s="7">
        <f t="shared" si="5"/>
        <v>0.08256880734</v>
      </c>
      <c r="S1205" s="7">
        <f t="shared" si="6"/>
        <v>-0.02752293578</v>
      </c>
      <c r="T1205" s="7">
        <f t="shared" si="7"/>
        <v>0.07438016529</v>
      </c>
      <c r="U1205" s="7">
        <f t="shared" si="8"/>
        <v>0.8908930928</v>
      </c>
      <c r="V1205" s="8">
        <f t="shared" si="9"/>
        <v>0.9110715874</v>
      </c>
      <c r="W1205" s="7">
        <f t="shared" si="10"/>
        <v>0.9004001779</v>
      </c>
      <c r="X1205" s="9">
        <f t="shared" si="11"/>
        <v>0.9014518258</v>
      </c>
      <c r="Y1205" s="7">
        <f t="shared" si="12"/>
        <v>-0.4422818792</v>
      </c>
      <c r="Z1205" s="7">
        <f t="shared" si="13"/>
        <v>12.31404959</v>
      </c>
      <c r="AA1205" s="7">
        <f t="shared" si="14"/>
        <v>13.66972477</v>
      </c>
      <c r="AB1205" s="7">
        <f t="shared" si="15"/>
        <v>0.1932375</v>
      </c>
      <c r="AC1205" s="9">
        <f t="shared" si="16"/>
        <v>0.1972875</v>
      </c>
      <c r="AD1205" s="9">
        <f t="shared" si="17"/>
        <v>0.1948875</v>
      </c>
      <c r="AE1205" s="9">
        <f t="shared" si="18"/>
        <v>0.1956375</v>
      </c>
      <c r="AF1205" s="7">
        <f t="shared" si="19"/>
        <v>0.1419975933</v>
      </c>
      <c r="AG1205" s="7">
        <f t="shared" si="20"/>
        <v>12.36054465</v>
      </c>
      <c r="AH1205" s="7">
        <f t="shared" si="21"/>
        <v>12.93646342</v>
      </c>
      <c r="AI1205" s="7">
        <f t="shared" si="22"/>
        <v>1.519491676</v>
      </c>
      <c r="AJ1205" s="7">
        <f t="shared" si="23"/>
        <v>1.137671138</v>
      </c>
      <c r="AK1205" s="7">
        <f t="shared" si="24"/>
        <v>0.3866914844</v>
      </c>
      <c r="AL1205" s="7">
        <f t="shared" si="25"/>
        <v>0.4575991089</v>
      </c>
    </row>
    <row r="1206" ht="15.75" customHeight="1">
      <c r="A1206" s="5">
        <v>17.7</v>
      </c>
      <c r="B1206" s="5" t="str">
        <f t="shared" si="1"/>
        <v>sangat baik</v>
      </c>
      <c r="C1206" s="5">
        <v>70.0</v>
      </c>
      <c r="D1206" s="5"/>
      <c r="E1206" s="5">
        <v>0.1382</v>
      </c>
      <c r="F1206" s="5">
        <v>0.128700003</v>
      </c>
      <c r="G1206" s="5">
        <v>0.121600002</v>
      </c>
      <c r="H1206" s="5">
        <v>0.126499996</v>
      </c>
      <c r="I1206" s="5">
        <v>0.108099997</v>
      </c>
      <c r="J1206" s="5">
        <v>0.109800003</v>
      </c>
      <c r="K1206" s="5">
        <v>0.098999999</v>
      </c>
      <c r="L1206" s="5">
        <v>0.102600001</v>
      </c>
      <c r="M1206" s="5">
        <v>0.067500003</v>
      </c>
      <c r="N1206" s="5">
        <v>0.067199998</v>
      </c>
      <c r="O1206" s="7">
        <f t="shared" si="2"/>
        <v>-0.1024478826</v>
      </c>
      <c r="P1206" s="7">
        <f t="shared" si="3"/>
        <v>0.130434799</v>
      </c>
      <c r="Q1206" s="7">
        <f t="shared" si="4"/>
        <v>0.1891891629</v>
      </c>
      <c r="R1206" s="7">
        <f t="shared" si="5"/>
        <v>0.1913357495</v>
      </c>
      <c r="S1206" s="7">
        <f t="shared" si="6"/>
        <v>0.1895306653</v>
      </c>
      <c r="T1206" s="7">
        <f t="shared" si="7"/>
        <v>0.1909909947</v>
      </c>
      <c r="U1206" s="7">
        <f t="shared" si="8"/>
        <v>0.311926596</v>
      </c>
      <c r="V1206" s="8">
        <f t="shared" si="9"/>
        <v>0.3139357054</v>
      </c>
      <c r="W1206" s="7">
        <f t="shared" si="10"/>
        <v>0.3124042863</v>
      </c>
      <c r="X1206" s="9">
        <f t="shared" si="11"/>
        <v>0.3134556734</v>
      </c>
      <c r="Y1206" s="7">
        <f t="shared" si="12"/>
        <v>-0.02836596428</v>
      </c>
      <c r="Z1206" s="7">
        <f t="shared" si="13"/>
        <v>1.503303315</v>
      </c>
      <c r="AA1206" s="7">
        <f t="shared" si="14"/>
        <v>1.506016904</v>
      </c>
      <c r="AB1206" s="7">
        <f t="shared" si="15"/>
        <v>0.034424992</v>
      </c>
      <c r="AC1206" s="9">
        <f t="shared" si="16"/>
        <v>0.03645002575</v>
      </c>
      <c r="AD1206" s="9">
        <f t="shared" si="17"/>
        <v>0.03525000575</v>
      </c>
      <c r="AE1206" s="9">
        <f t="shared" si="18"/>
        <v>0.035625012</v>
      </c>
      <c r="AF1206" s="7">
        <f t="shared" si="19"/>
        <v>0.8141447152</v>
      </c>
      <c r="AG1206" s="7">
        <f t="shared" si="20"/>
        <v>16.79277834</v>
      </c>
      <c r="AH1206" s="7">
        <f t="shared" si="21"/>
        <v>122.3160713</v>
      </c>
      <c r="AI1206" s="7">
        <f t="shared" si="22"/>
        <v>147.203931</v>
      </c>
      <c r="AJ1206" s="7">
        <f t="shared" si="23"/>
        <v>140.3137915</v>
      </c>
      <c r="AK1206" s="7">
        <f t="shared" si="24"/>
        <v>0.9448329383</v>
      </c>
      <c r="AL1206" s="7">
        <f t="shared" si="25"/>
        <v>0.8798842402</v>
      </c>
    </row>
    <row r="1207" ht="15.75" customHeight="1">
      <c r="A1207" s="5">
        <v>17.7</v>
      </c>
      <c r="B1207" s="5" t="str">
        <f t="shared" si="1"/>
        <v>sangat baik</v>
      </c>
      <c r="C1207" s="5">
        <v>40.0</v>
      </c>
      <c r="D1207" s="5"/>
      <c r="E1207" s="5">
        <v>0.084766664</v>
      </c>
      <c r="F1207" s="5">
        <v>0.102499999</v>
      </c>
      <c r="G1207" s="5">
        <v>0.126733333</v>
      </c>
      <c r="H1207" s="5">
        <v>0.149200007</v>
      </c>
      <c r="I1207" s="5">
        <v>0.104699999</v>
      </c>
      <c r="J1207" s="5">
        <v>0.1109</v>
      </c>
      <c r="K1207" s="5">
        <v>0.099933334</v>
      </c>
      <c r="L1207" s="5">
        <v>0.082599998</v>
      </c>
      <c r="M1207" s="5">
        <v>0.039099999</v>
      </c>
      <c r="N1207" s="5">
        <v>0.042833332</v>
      </c>
      <c r="O1207" s="7">
        <f t="shared" si="2"/>
        <v>-0.1182352895</v>
      </c>
      <c r="P1207" s="7">
        <f t="shared" si="3"/>
        <v>0.01267906309</v>
      </c>
      <c r="Q1207" s="7">
        <f t="shared" si="4"/>
        <v>0.4375449663</v>
      </c>
      <c r="R1207" s="7">
        <f t="shared" si="5"/>
        <v>0.3999533196</v>
      </c>
      <c r="S1207" s="7">
        <f t="shared" si="6"/>
        <v>0.4261032124</v>
      </c>
      <c r="T1207" s="7">
        <f t="shared" si="7"/>
        <v>0.4106928948</v>
      </c>
      <c r="U1207" s="7">
        <f t="shared" si="8"/>
        <v>0.4477401193</v>
      </c>
      <c r="V1207" s="8">
        <f t="shared" si="9"/>
        <v>0.4105504676</v>
      </c>
      <c r="W1207" s="7">
        <f t="shared" si="10"/>
        <v>0.4362385391</v>
      </c>
      <c r="X1207" s="9">
        <f t="shared" si="11"/>
        <v>0.4213747729</v>
      </c>
      <c r="Y1207" s="7">
        <f t="shared" si="12"/>
        <v>0.1057147047</v>
      </c>
      <c r="Z1207" s="7">
        <f t="shared" si="13"/>
        <v>1.648765278</v>
      </c>
      <c r="AA1207" s="7">
        <f t="shared" si="14"/>
        <v>1.605650243</v>
      </c>
      <c r="AB1207" s="7">
        <f t="shared" si="15"/>
        <v>0.1210916693</v>
      </c>
      <c r="AC1207" s="9">
        <f t="shared" si="16"/>
        <v>0.0958916715</v>
      </c>
      <c r="AD1207" s="9">
        <f t="shared" si="17"/>
        <v>0.1108250035</v>
      </c>
      <c r="AE1207" s="9">
        <f t="shared" si="18"/>
        <v>0.1061583373</v>
      </c>
      <c r="AF1207" s="7">
        <f t="shared" si="19"/>
        <v>0.7885323587</v>
      </c>
      <c r="AG1207" s="7">
        <f t="shared" si="20"/>
        <v>24.81842548</v>
      </c>
      <c r="AH1207" s="7">
        <f t="shared" si="21"/>
        <v>137.1380513</v>
      </c>
      <c r="AI1207" s="7">
        <f t="shared" si="22"/>
        <v>149.2086923</v>
      </c>
      <c r="AJ1207" s="7">
        <f t="shared" si="23"/>
        <v>179.2933882</v>
      </c>
      <c r="AK1207" s="7">
        <f t="shared" si="24"/>
        <v>1.236422773</v>
      </c>
      <c r="AL1207" s="7">
        <f t="shared" si="25"/>
        <v>1.495084589</v>
      </c>
    </row>
    <row r="1208" ht="15.75" customHeight="1">
      <c r="A1208" s="5">
        <v>17.7</v>
      </c>
      <c r="B1208" s="5" t="str">
        <f t="shared" si="1"/>
        <v>sangat baik</v>
      </c>
      <c r="C1208" s="5">
        <v>40.0</v>
      </c>
      <c r="D1208" s="5"/>
      <c r="E1208" s="7">
        <v>0.081900001</v>
      </c>
      <c r="F1208" s="5">
        <v>0.082800001</v>
      </c>
      <c r="G1208" s="5">
        <v>0.0449</v>
      </c>
      <c r="H1208" s="5">
        <v>0.044399999</v>
      </c>
      <c r="I1208" s="5">
        <v>0.036499999</v>
      </c>
      <c r="J1208" s="5">
        <v>0.0383</v>
      </c>
      <c r="K1208" s="5">
        <v>0.033399999</v>
      </c>
      <c r="L1208" s="5">
        <v>0.033399999</v>
      </c>
      <c r="M1208" s="5">
        <v>0.0308</v>
      </c>
      <c r="N1208" s="5">
        <v>0.0296</v>
      </c>
      <c r="O1208" s="7">
        <f t="shared" si="2"/>
        <v>-0.1468710236</v>
      </c>
      <c r="P1208" s="7">
        <f t="shared" si="3"/>
        <v>0.425129105</v>
      </c>
      <c r="Q1208" s="7">
        <f t="shared" si="4"/>
        <v>0.04049842742</v>
      </c>
      <c r="R1208" s="7">
        <f t="shared" si="5"/>
        <v>0.0603174454</v>
      </c>
      <c r="S1208" s="7">
        <f t="shared" si="6"/>
        <v>0.04126982605</v>
      </c>
      <c r="T1208" s="7">
        <f t="shared" si="7"/>
        <v>0.0591900165</v>
      </c>
      <c r="U1208" s="7">
        <f t="shared" si="8"/>
        <v>0.4577464836</v>
      </c>
      <c r="V1208" s="8">
        <f t="shared" si="9"/>
        <v>0.4733096132</v>
      </c>
      <c r="W1208" s="7">
        <f t="shared" si="10"/>
        <v>0.4626334567</v>
      </c>
      <c r="X1208" s="9">
        <f t="shared" si="11"/>
        <v>0.4683098638</v>
      </c>
      <c r="Y1208" s="7">
        <f t="shared" si="12"/>
        <v>-0.2967893555</v>
      </c>
      <c r="Z1208" s="7">
        <f t="shared" si="13"/>
        <v>1.98909662</v>
      </c>
      <c r="AA1208" s="7">
        <f t="shared" si="14"/>
        <v>2.026984175</v>
      </c>
      <c r="AB1208" s="7">
        <f t="shared" si="15"/>
        <v>0.1149500043</v>
      </c>
      <c r="AC1208" s="9">
        <f t="shared" si="16"/>
        <v>0.1230500043</v>
      </c>
      <c r="AD1208" s="9">
        <f t="shared" si="17"/>
        <v>0.1182500043</v>
      </c>
      <c r="AE1208" s="9">
        <f t="shared" si="18"/>
        <v>0.1197500043</v>
      </c>
      <c r="AF1208" s="7">
        <f t="shared" si="19"/>
        <v>0.7438752561</v>
      </c>
      <c r="AG1208" s="7">
        <f t="shared" si="20"/>
        <v>12.61546629</v>
      </c>
      <c r="AH1208" s="7">
        <f t="shared" si="21"/>
        <v>22.14468263</v>
      </c>
      <c r="AI1208" s="7">
        <f t="shared" si="22"/>
        <v>35.25516505</v>
      </c>
      <c r="AJ1208" s="7">
        <f t="shared" si="23"/>
        <v>3.600499864</v>
      </c>
      <c r="AK1208" s="7">
        <f t="shared" si="24"/>
        <v>0.5422705249</v>
      </c>
      <c r="AL1208" s="7">
        <f t="shared" si="25"/>
        <v>0.5482295415</v>
      </c>
    </row>
    <row r="1209" ht="15.75" customHeight="1">
      <c r="A1209" s="5">
        <v>17.7</v>
      </c>
      <c r="B1209" s="5" t="str">
        <f t="shared" si="1"/>
        <v>sangat baik</v>
      </c>
      <c r="C1209" s="5">
        <v>40.0</v>
      </c>
      <c r="D1209" s="5"/>
      <c r="E1209" s="7">
        <v>0.07485</v>
      </c>
      <c r="F1209" s="5">
        <v>0.0713</v>
      </c>
      <c r="G1209" s="5">
        <v>0.036699999</v>
      </c>
      <c r="H1209" s="5">
        <v>0.035500001</v>
      </c>
      <c r="I1209" s="5">
        <v>0.028899999</v>
      </c>
      <c r="J1209" s="5">
        <v>0.032400001</v>
      </c>
      <c r="K1209" s="5">
        <v>0.023399999</v>
      </c>
      <c r="L1209" s="5">
        <v>0.02475</v>
      </c>
      <c r="M1209" s="5">
        <v>0.02275</v>
      </c>
      <c r="N1209" s="5">
        <v>0.018449999</v>
      </c>
      <c r="O1209" s="7">
        <f t="shared" si="2"/>
        <v>-0.2212978443</v>
      </c>
      <c r="P1209" s="7">
        <f t="shared" si="3"/>
        <v>0.5058078301</v>
      </c>
      <c r="Q1209" s="7">
        <f t="shared" si="4"/>
        <v>0.01408448568</v>
      </c>
      <c r="R1209" s="7">
        <f t="shared" si="5"/>
        <v>0.1182795755</v>
      </c>
      <c r="S1209" s="7">
        <f t="shared" si="6"/>
        <v>0.01553163754</v>
      </c>
      <c r="T1209" s="7">
        <f t="shared" si="7"/>
        <v>0.1072589406</v>
      </c>
      <c r="U1209" s="7">
        <f t="shared" si="8"/>
        <v>0.5162147794</v>
      </c>
      <c r="V1209" s="8">
        <f t="shared" si="9"/>
        <v>0.5888579564</v>
      </c>
      <c r="W1209" s="7">
        <f t="shared" si="10"/>
        <v>0.5409470812</v>
      </c>
      <c r="X1209" s="9">
        <f t="shared" si="11"/>
        <v>0.5619351515</v>
      </c>
      <c r="Y1209" s="7">
        <f t="shared" si="12"/>
        <v>-0.3203703826</v>
      </c>
      <c r="Z1209" s="7">
        <f t="shared" si="13"/>
        <v>2.340195045</v>
      </c>
      <c r="AA1209" s="7">
        <f t="shared" si="14"/>
        <v>2.580645261</v>
      </c>
      <c r="AB1209" s="7">
        <f t="shared" si="15"/>
        <v>0.1257875003</v>
      </c>
      <c r="AC1209" s="9">
        <f t="shared" si="16"/>
        <v>0.154812507</v>
      </c>
      <c r="AD1209" s="9">
        <f t="shared" si="17"/>
        <v>0.137612503</v>
      </c>
      <c r="AE1209" s="9">
        <f t="shared" si="18"/>
        <v>0.1429875043</v>
      </c>
      <c r="AF1209" s="7">
        <f t="shared" si="19"/>
        <v>0.63760217</v>
      </c>
      <c r="AG1209" s="7">
        <f t="shared" si="20"/>
        <v>11.92536486</v>
      </c>
      <c r="AH1209" s="7">
        <f t="shared" si="21"/>
        <v>18.44672691</v>
      </c>
      <c r="AI1209" s="7">
        <f t="shared" si="22"/>
        <v>28.09516668</v>
      </c>
      <c r="AJ1209" s="7">
        <f t="shared" si="23"/>
        <v>2.433867702</v>
      </c>
      <c r="AK1209" s="7">
        <f t="shared" si="24"/>
        <v>0.5147264937</v>
      </c>
      <c r="AL1209" s="7">
        <f t="shared" si="25"/>
        <v>0.4903139479</v>
      </c>
    </row>
    <row r="1210" ht="15.75" customHeight="1">
      <c r="A1210" s="5">
        <v>17.7</v>
      </c>
      <c r="B1210" s="5" t="str">
        <f t="shared" si="1"/>
        <v>sangat baik</v>
      </c>
      <c r="C1210" s="5">
        <v>40.0</v>
      </c>
      <c r="D1210" s="5"/>
      <c r="E1210" s="7">
        <v>0.02746</v>
      </c>
      <c r="F1210" s="5">
        <v>0.016559999</v>
      </c>
      <c r="G1210" s="5">
        <v>0.00933</v>
      </c>
      <c r="H1210" s="5">
        <v>0.00889</v>
      </c>
      <c r="I1210" s="5">
        <v>0.00773</v>
      </c>
      <c r="J1210" s="5">
        <v>0.00815</v>
      </c>
      <c r="K1210" s="5">
        <v>0.00738</v>
      </c>
      <c r="L1210" s="5">
        <v>0.00735</v>
      </c>
      <c r="M1210" s="5">
        <v>0.00643</v>
      </c>
      <c r="N1210" s="5">
        <v>0.00589</v>
      </c>
      <c r="O1210" s="7">
        <f t="shared" si="2"/>
        <v>-0.1166965889</v>
      </c>
      <c r="P1210" s="7">
        <f t="shared" si="3"/>
        <v>0.3834586209</v>
      </c>
      <c r="Q1210" s="7">
        <f t="shared" si="4"/>
        <v>0.06879073135</v>
      </c>
      <c r="R1210" s="7">
        <f t="shared" si="5"/>
        <v>0.1122833459</v>
      </c>
      <c r="S1210" s="7">
        <f t="shared" si="6"/>
        <v>0.07159005275</v>
      </c>
      <c r="T1210" s="7">
        <f t="shared" si="7"/>
        <v>0.1078928313</v>
      </c>
      <c r="U1210" s="7">
        <f t="shared" si="8"/>
        <v>0.440626335</v>
      </c>
      <c r="V1210" s="8">
        <f t="shared" si="9"/>
        <v>0.4752783731</v>
      </c>
      <c r="W1210" s="7">
        <f t="shared" si="10"/>
        <v>0.4512249199</v>
      </c>
      <c r="X1210" s="9">
        <f t="shared" si="11"/>
        <v>0.4641148092</v>
      </c>
      <c r="Y1210" s="7">
        <f t="shared" si="12"/>
        <v>-0.2792583731</v>
      </c>
      <c r="Z1210" s="7">
        <f t="shared" si="13"/>
        <v>1.874728385</v>
      </c>
      <c r="AA1210" s="7">
        <f t="shared" si="14"/>
        <v>1.951017257</v>
      </c>
      <c r="AB1210" s="7">
        <f t="shared" si="15"/>
        <v>0.020992496</v>
      </c>
      <c r="AC1210" s="9">
        <f t="shared" si="16"/>
        <v>0.024637496</v>
      </c>
      <c r="AD1210" s="9">
        <f t="shared" si="17"/>
        <v>0.022477496</v>
      </c>
      <c r="AE1210" s="9">
        <f t="shared" si="18"/>
        <v>0.023152496</v>
      </c>
      <c r="AF1210" s="7">
        <f t="shared" si="19"/>
        <v>0.7909967846</v>
      </c>
      <c r="AG1210" s="7">
        <f t="shared" si="20"/>
        <v>11.4451228</v>
      </c>
      <c r="AH1210" s="7">
        <f t="shared" si="21"/>
        <v>10.02453114</v>
      </c>
      <c r="AI1210" s="7">
        <f t="shared" si="22"/>
        <v>4.317803669</v>
      </c>
      <c r="AJ1210" s="7">
        <f t="shared" si="23"/>
        <v>0.658643631</v>
      </c>
      <c r="AK1210" s="7">
        <f t="shared" si="24"/>
        <v>0.5634058311</v>
      </c>
      <c r="AL1210" s="7">
        <f t="shared" si="25"/>
        <v>0.3397669337</v>
      </c>
    </row>
    <row r="1211" ht="15.75" customHeight="1">
      <c r="A1211" s="5">
        <v>17.7</v>
      </c>
      <c r="B1211" s="5" t="str">
        <f t="shared" si="1"/>
        <v>sangat baik</v>
      </c>
      <c r="C1211" s="5">
        <v>40.0</v>
      </c>
      <c r="D1211" s="5"/>
      <c r="E1211" s="7">
        <v>0.091200002</v>
      </c>
      <c r="F1211" s="5">
        <v>0.094899997</v>
      </c>
      <c r="G1211" s="5">
        <v>0.069600001</v>
      </c>
      <c r="H1211" s="5">
        <v>0.068999998</v>
      </c>
      <c r="I1211" s="5">
        <v>0.055599999</v>
      </c>
      <c r="J1211" s="5">
        <v>0.060199998</v>
      </c>
      <c r="K1211" s="5">
        <v>0.054200001</v>
      </c>
      <c r="L1211" s="5">
        <v>0.055100001</v>
      </c>
      <c r="M1211" s="5">
        <v>0.047699999</v>
      </c>
      <c r="N1211" s="5">
        <v>0.0449</v>
      </c>
      <c r="O1211" s="7">
        <f t="shared" si="2"/>
        <v>-0.1243941822</v>
      </c>
      <c r="P1211" s="7">
        <f t="shared" si="3"/>
        <v>0.2729711371</v>
      </c>
      <c r="Q1211" s="7">
        <f t="shared" si="4"/>
        <v>0.06378804711</v>
      </c>
      <c r="R1211" s="7">
        <f t="shared" si="5"/>
        <v>0.09384461056</v>
      </c>
      <c r="S1211" s="7">
        <f t="shared" si="6"/>
        <v>0.06559033234</v>
      </c>
      <c r="T1211" s="7">
        <f t="shared" si="7"/>
        <v>0.09126595682</v>
      </c>
      <c r="U1211" s="7">
        <f t="shared" si="8"/>
        <v>0.3309957877</v>
      </c>
      <c r="V1211" s="8">
        <f t="shared" si="9"/>
        <v>0.3576537773</v>
      </c>
      <c r="W1211" s="7">
        <f t="shared" si="10"/>
        <v>0.3376251718</v>
      </c>
      <c r="X1211" s="9">
        <f t="shared" si="11"/>
        <v>0.3506311248</v>
      </c>
      <c r="Y1211" s="7">
        <f t="shared" si="12"/>
        <v>-0.1537993697</v>
      </c>
      <c r="Z1211" s="7">
        <f t="shared" si="13"/>
        <v>1.614327753</v>
      </c>
      <c r="AA1211" s="7">
        <f t="shared" si="14"/>
        <v>1.659939418</v>
      </c>
      <c r="AB1211" s="7">
        <f t="shared" si="15"/>
        <v>0.0440749945</v>
      </c>
      <c r="AC1211" s="9">
        <f t="shared" si="16"/>
        <v>0.06297498775</v>
      </c>
      <c r="AD1211" s="9">
        <f t="shared" si="17"/>
        <v>0.05177499175</v>
      </c>
      <c r="AE1211" s="9">
        <f t="shared" si="18"/>
        <v>0.0552749905</v>
      </c>
      <c r="AF1211" s="7">
        <f t="shared" si="19"/>
        <v>0.7787356354</v>
      </c>
      <c r="AG1211" s="7">
        <f t="shared" si="20"/>
        <v>15.5143013</v>
      </c>
      <c r="AH1211" s="7">
        <f t="shared" si="21"/>
        <v>38.39613871</v>
      </c>
      <c r="AI1211" s="7">
        <f t="shared" si="22"/>
        <v>65.12300543</v>
      </c>
      <c r="AJ1211" s="7">
        <f t="shared" si="23"/>
        <v>11.71208523</v>
      </c>
      <c r="AK1211" s="7">
        <f t="shared" si="24"/>
        <v>0.7334036164</v>
      </c>
      <c r="AL1211" s="7">
        <f t="shared" si="25"/>
        <v>0.763157889</v>
      </c>
    </row>
    <row r="1212" ht="15.75" customHeight="1">
      <c r="A1212" s="5">
        <v>17.68</v>
      </c>
      <c r="B1212" s="5" t="str">
        <f t="shared" si="1"/>
        <v>sangat baik</v>
      </c>
      <c r="C1212" s="5">
        <v>40.0</v>
      </c>
      <c r="D1212" s="5"/>
      <c r="E1212" s="5">
        <v>0.031800002</v>
      </c>
      <c r="F1212" s="5">
        <v>0.0167</v>
      </c>
      <c r="G1212" s="5">
        <v>0.0089</v>
      </c>
      <c r="H1212" s="5">
        <v>0.0071</v>
      </c>
      <c r="I1212" s="5">
        <v>0.0035</v>
      </c>
      <c r="J1212" s="5">
        <v>0.0039</v>
      </c>
      <c r="K1212" s="5">
        <v>0.0036</v>
      </c>
      <c r="L1212" s="5">
        <v>0.0018</v>
      </c>
      <c r="M1212" s="5">
        <v>0.006</v>
      </c>
      <c r="N1212" s="5">
        <v>0.0046</v>
      </c>
      <c r="O1212" s="7">
        <f t="shared" si="2"/>
        <v>-0.424</v>
      </c>
      <c r="P1212" s="7">
        <f t="shared" si="3"/>
        <v>0.645320197</v>
      </c>
      <c r="Q1212" s="7">
        <f t="shared" si="4"/>
        <v>-0.25</v>
      </c>
      <c r="R1212" s="7">
        <f t="shared" si="5"/>
        <v>-0.1219512195</v>
      </c>
      <c r="S1212" s="7">
        <f t="shared" si="6"/>
        <v>-0.2926829268</v>
      </c>
      <c r="T1212" s="7">
        <f t="shared" si="7"/>
        <v>-0.1041666667</v>
      </c>
      <c r="U1212" s="7">
        <f t="shared" si="8"/>
        <v>0.4713656388</v>
      </c>
      <c r="V1212" s="8">
        <f t="shared" si="9"/>
        <v>0.5680751174</v>
      </c>
      <c r="W1212" s="7">
        <f t="shared" si="10"/>
        <v>0.5023474178</v>
      </c>
      <c r="X1212" s="9">
        <f t="shared" si="11"/>
        <v>0.5330396476</v>
      </c>
      <c r="Y1212" s="7">
        <f t="shared" si="12"/>
        <v>-0.3046875</v>
      </c>
      <c r="Z1212" s="7">
        <f t="shared" si="13"/>
        <v>2.666666667</v>
      </c>
      <c r="AA1212" s="7">
        <f t="shared" si="14"/>
        <v>3.12195122</v>
      </c>
      <c r="AB1212" s="7">
        <f t="shared" si="15"/>
        <v>0.0254</v>
      </c>
      <c r="AC1212" s="9">
        <f t="shared" si="16"/>
        <v>0.03485</v>
      </c>
      <c r="AD1212" s="9">
        <f t="shared" si="17"/>
        <v>0.02925</v>
      </c>
      <c r="AE1212" s="9">
        <f t="shared" si="18"/>
        <v>0.031</v>
      </c>
      <c r="AF1212" s="7">
        <f t="shared" si="19"/>
        <v>0.404494382</v>
      </c>
      <c r="AG1212" s="7">
        <f t="shared" si="20"/>
        <v>10.22721561</v>
      </c>
      <c r="AH1212" s="7">
        <f t="shared" si="21"/>
        <v>9.928943185</v>
      </c>
      <c r="AI1212" s="7">
        <f t="shared" si="22"/>
        <v>1.588168902</v>
      </c>
      <c r="AJ1212" s="7">
        <f t="shared" si="23"/>
        <v>0.6452565346</v>
      </c>
      <c r="AK1212" s="7">
        <f t="shared" si="24"/>
        <v>0.5329341317</v>
      </c>
      <c r="AL1212" s="7">
        <f t="shared" si="25"/>
        <v>0.2798741962</v>
      </c>
    </row>
    <row r="1213" ht="15.75" customHeight="1">
      <c r="A1213" s="5">
        <v>17.68</v>
      </c>
      <c r="B1213" s="5" t="str">
        <f t="shared" si="1"/>
        <v>sangat baik</v>
      </c>
      <c r="C1213" s="5">
        <v>40.0</v>
      </c>
      <c r="D1213" s="5"/>
      <c r="E1213" s="5">
        <v>0.089100003</v>
      </c>
      <c r="F1213" s="5">
        <v>0.077950001</v>
      </c>
      <c r="G1213" s="5">
        <v>0.055300001</v>
      </c>
      <c r="H1213" s="5">
        <v>0.068300001</v>
      </c>
      <c r="I1213" s="5">
        <v>0.078850001</v>
      </c>
      <c r="J1213" s="5">
        <v>0.084200002</v>
      </c>
      <c r="K1213" s="5">
        <v>0.069600001</v>
      </c>
      <c r="L1213" s="5">
        <v>0.086099997</v>
      </c>
      <c r="M1213" s="5">
        <v>0.065099999</v>
      </c>
      <c r="N1213" s="5">
        <v>0.064000003</v>
      </c>
      <c r="O1213" s="7">
        <f t="shared" si="2"/>
        <v>0.1144915914</v>
      </c>
      <c r="P1213" s="7">
        <f t="shared" si="3"/>
        <v>0.05659098534</v>
      </c>
      <c r="Q1213" s="7">
        <f t="shared" si="4"/>
        <v>0.03340758723</v>
      </c>
      <c r="R1213" s="7">
        <f t="shared" si="5"/>
        <v>0.04191615144</v>
      </c>
      <c r="S1213" s="7">
        <f t="shared" si="6"/>
        <v>0.03368264869</v>
      </c>
      <c r="T1213" s="7">
        <f t="shared" si="7"/>
        <v>0.04157385301</v>
      </c>
      <c r="U1213" s="7">
        <f t="shared" si="8"/>
        <v>0.08982874519</v>
      </c>
      <c r="V1213" s="8">
        <f t="shared" si="9"/>
        <v>0.0982740233</v>
      </c>
      <c r="W1213" s="7">
        <f t="shared" si="10"/>
        <v>0.09052484423</v>
      </c>
      <c r="X1213" s="9">
        <f t="shared" si="11"/>
        <v>0.09751833625</v>
      </c>
      <c r="Y1213" s="7">
        <f t="shared" si="12"/>
        <v>-0.1699812357</v>
      </c>
      <c r="Z1213" s="7">
        <f t="shared" si="13"/>
        <v>0.9892353526</v>
      </c>
      <c r="AA1213" s="7">
        <f t="shared" si="14"/>
        <v>0.9973802246</v>
      </c>
      <c r="AB1213" s="7">
        <f t="shared" si="15"/>
        <v>-0.1450249895</v>
      </c>
      <c r="AC1213" s="9">
        <f t="shared" si="16"/>
        <v>-0.1376000165</v>
      </c>
      <c r="AD1213" s="9">
        <f t="shared" si="17"/>
        <v>-0.1420000005</v>
      </c>
      <c r="AE1213" s="9">
        <f t="shared" si="18"/>
        <v>-0.1406250055</v>
      </c>
      <c r="AF1213" s="7">
        <f t="shared" si="19"/>
        <v>1.258589507</v>
      </c>
      <c r="AG1213" s="7">
        <f t="shared" si="20"/>
        <v>13.5241415</v>
      </c>
      <c r="AH1213" s="7">
        <f t="shared" si="21"/>
        <v>27.91956597</v>
      </c>
      <c r="AI1213" s="7">
        <f t="shared" si="22"/>
        <v>102.6763775</v>
      </c>
      <c r="AJ1213" s="7">
        <f t="shared" si="23"/>
        <v>5.916379759</v>
      </c>
      <c r="AK1213" s="7">
        <f t="shared" si="24"/>
        <v>0.709429125</v>
      </c>
      <c r="AL1213" s="7">
        <f t="shared" si="25"/>
        <v>0.6206509443</v>
      </c>
    </row>
    <row r="1214" ht="15.75" customHeight="1">
      <c r="A1214" s="5">
        <v>17.68</v>
      </c>
      <c r="B1214" s="5" t="str">
        <f t="shared" si="1"/>
        <v>sangat baik</v>
      </c>
      <c r="C1214" s="5">
        <v>40.0</v>
      </c>
      <c r="D1214" s="5"/>
      <c r="E1214" s="5">
        <v>0.082099997</v>
      </c>
      <c r="F1214" s="5">
        <v>0.095550001</v>
      </c>
      <c r="G1214" s="5">
        <v>0.074900001</v>
      </c>
      <c r="H1214" s="5">
        <v>0.07045</v>
      </c>
      <c r="I1214" s="5">
        <v>0.052450001</v>
      </c>
      <c r="J1214" s="5">
        <v>0.052900001</v>
      </c>
      <c r="K1214" s="5">
        <v>0.047499999</v>
      </c>
      <c r="L1214" s="5">
        <v>0.046149999</v>
      </c>
      <c r="M1214" s="5">
        <v>0.040199999</v>
      </c>
      <c r="N1214" s="5">
        <v>0.03585</v>
      </c>
      <c r="O1214" s="7">
        <f t="shared" si="2"/>
        <v>-0.2238562255</v>
      </c>
      <c r="P1214" s="7">
        <f t="shared" si="3"/>
        <v>0.3358965537</v>
      </c>
      <c r="Q1214" s="7">
        <f t="shared" si="4"/>
        <v>0.08323831433</v>
      </c>
      <c r="R1214" s="7">
        <f t="shared" si="5"/>
        <v>0.1397720353</v>
      </c>
      <c r="S1214" s="7">
        <f t="shared" si="6"/>
        <v>0.08758248455</v>
      </c>
      <c r="T1214" s="7">
        <f t="shared" si="7"/>
        <v>0.1328392163</v>
      </c>
      <c r="U1214" s="7">
        <f t="shared" si="8"/>
        <v>0.4077348214</v>
      </c>
      <c r="V1214" s="8">
        <f t="shared" si="9"/>
        <v>0.4543379037</v>
      </c>
      <c r="W1214" s="7">
        <f t="shared" si="10"/>
        <v>0.4212328887</v>
      </c>
      <c r="X1214" s="9">
        <f t="shared" si="11"/>
        <v>0.4397790129</v>
      </c>
      <c r="Y1214" s="7">
        <f t="shared" si="12"/>
        <v>-0.1211498959</v>
      </c>
      <c r="Z1214" s="7">
        <f t="shared" si="13"/>
        <v>1.94355765</v>
      </c>
      <c r="AA1214" s="7">
        <f t="shared" si="14"/>
        <v>2.04499105</v>
      </c>
      <c r="AB1214" s="7">
        <f t="shared" si="15"/>
        <v>0.098975011</v>
      </c>
      <c r="AC1214" s="9">
        <f t="shared" si="16"/>
        <v>0.1283375043</v>
      </c>
      <c r="AD1214" s="9">
        <f t="shared" si="17"/>
        <v>0.1109375083</v>
      </c>
      <c r="AE1214" s="9">
        <f t="shared" si="18"/>
        <v>0.116375007</v>
      </c>
      <c r="AF1214" s="7">
        <f t="shared" si="19"/>
        <v>0.6341788834</v>
      </c>
      <c r="AG1214" s="7">
        <f t="shared" si="20"/>
        <v>17.58823023</v>
      </c>
      <c r="AH1214" s="7">
        <f t="shared" si="21"/>
        <v>43.20906141</v>
      </c>
      <c r="AI1214" s="7">
        <f t="shared" si="22"/>
        <v>54.64511875</v>
      </c>
      <c r="AJ1214" s="7">
        <f t="shared" si="23"/>
        <v>15.08532979</v>
      </c>
      <c r="AK1214" s="7">
        <f t="shared" si="24"/>
        <v>0.7838827861</v>
      </c>
      <c r="AL1214" s="7">
        <f t="shared" si="25"/>
        <v>0.9123021162</v>
      </c>
    </row>
    <row r="1215" ht="15.75" customHeight="1">
      <c r="A1215" s="5">
        <v>17.68</v>
      </c>
      <c r="B1215" s="5" t="str">
        <f t="shared" si="1"/>
        <v>sangat baik</v>
      </c>
      <c r="C1215" s="5">
        <v>50.0</v>
      </c>
      <c r="D1215" s="5"/>
      <c r="E1215" s="5">
        <v>0.125499994</v>
      </c>
      <c r="F1215" s="5">
        <v>0.134100005</v>
      </c>
      <c r="G1215" s="5">
        <v>0.1329</v>
      </c>
      <c r="H1215" s="5">
        <v>0.137899995</v>
      </c>
      <c r="I1215" s="5">
        <v>0.103500001</v>
      </c>
      <c r="J1215" s="5">
        <v>0.111199997</v>
      </c>
      <c r="K1215" s="5">
        <v>0.101099998</v>
      </c>
      <c r="L1215" s="5">
        <v>0.093000002</v>
      </c>
      <c r="M1215" s="5">
        <v>0.074100003</v>
      </c>
      <c r="N1215" s="5">
        <v>0.068499997</v>
      </c>
      <c r="O1215" s="7">
        <f t="shared" si="2"/>
        <v>-0.1358974456</v>
      </c>
      <c r="P1215" s="7">
        <f t="shared" si="3"/>
        <v>0.1403061504</v>
      </c>
      <c r="Q1215" s="7">
        <f t="shared" si="4"/>
        <v>0.1541095596</v>
      </c>
      <c r="R1215" s="7">
        <f t="shared" si="5"/>
        <v>0.1922169927</v>
      </c>
      <c r="S1215" s="7">
        <f t="shared" si="6"/>
        <v>0.1591980884</v>
      </c>
      <c r="T1215" s="7">
        <f t="shared" si="7"/>
        <v>0.186073064</v>
      </c>
      <c r="U1215" s="7">
        <f t="shared" si="8"/>
        <v>0.2881844366</v>
      </c>
      <c r="V1215" s="8">
        <f t="shared" si="9"/>
        <v>0.3237907569</v>
      </c>
      <c r="W1215" s="7">
        <f t="shared" si="10"/>
        <v>0.2961500563</v>
      </c>
      <c r="X1215" s="9">
        <f t="shared" si="11"/>
        <v>0.3150816786</v>
      </c>
      <c r="Y1215" s="7">
        <f t="shared" si="12"/>
        <v>-0.004494400665</v>
      </c>
      <c r="Z1215" s="7">
        <f t="shared" si="13"/>
        <v>1.523972623</v>
      </c>
      <c r="AA1215" s="7">
        <f t="shared" si="14"/>
        <v>1.574292529</v>
      </c>
      <c r="AB1215" s="7">
        <f t="shared" si="15"/>
        <v>0.01095000025</v>
      </c>
      <c r="AC1215" s="9">
        <f t="shared" si="16"/>
        <v>0.04875004075</v>
      </c>
      <c r="AD1215" s="9">
        <f t="shared" si="17"/>
        <v>0.02635001675</v>
      </c>
      <c r="AE1215" s="9">
        <f t="shared" si="18"/>
        <v>0.03335002425</v>
      </c>
      <c r="AF1215" s="7">
        <f t="shared" si="19"/>
        <v>0.7607223326</v>
      </c>
      <c r="AG1215" s="7">
        <f t="shared" si="20"/>
        <v>19.59294748</v>
      </c>
      <c r="AH1215" s="7">
        <f t="shared" si="21"/>
        <v>157.3373594</v>
      </c>
      <c r="AI1215" s="7">
        <f t="shared" si="22"/>
        <v>149.7566775</v>
      </c>
      <c r="AJ1215" s="7">
        <f t="shared" si="23"/>
        <v>240.6906952</v>
      </c>
      <c r="AK1215" s="7">
        <f t="shared" si="24"/>
        <v>0.9910514172</v>
      </c>
      <c r="AL1215" s="7">
        <f t="shared" si="25"/>
        <v>1.058964194</v>
      </c>
    </row>
    <row r="1216" ht="15.75" customHeight="1">
      <c r="A1216" s="5">
        <v>17.68</v>
      </c>
      <c r="B1216" s="5" t="str">
        <f t="shared" si="1"/>
        <v>sangat baik</v>
      </c>
      <c r="C1216" s="5">
        <v>70.0</v>
      </c>
      <c r="D1216" s="5"/>
      <c r="E1216" s="5">
        <v>0.354099989</v>
      </c>
      <c r="F1216" s="5">
        <v>0.333799988</v>
      </c>
      <c r="G1216" s="5">
        <v>0.302899987</v>
      </c>
      <c r="H1216" s="5">
        <v>0.343400002</v>
      </c>
      <c r="I1216" s="5">
        <v>0.325899988</v>
      </c>
      <c r="J1216" s="5">
        <v>0.327199996</v>
      </c>
      <c r="K1216" s="5">
        <v>0.333499998</v>
      </c>
      <c r="L1216" s="5">
        <v>0.319099993</v>
      </c>
      <c r="M1216" s="5">
        <v>0.302599996</v>
      </c>
      <c r="N1216" s="5">
        <v>0.292800009</v>
      </c>
      <c r="O1216" s="7">
        <f t="shared" si="2"/>
        <v>0.04808298511</v>
      </c>
      <c r="P1216" s="7">
        <f t="shared" si="3"/>
        <v>0.0004495579294</v>
      </c>
      <c r="Q1216" s="7">
        <f t="shared" si="4"/>
        <v>0.04857727133</v>
      </c>
      <c r="R1216" s="7">
        <f t="shared" si="5"/>
        <v>0.06498481326</v>
      </c>
      <c r="S1216" s="7">
        <f t="shared" si="6"/>
        <v>0.0493373809</v>
      </c>
      <c r="T1216" s="7">
        <f t="shared" si="7"/>
        <v>0.06398363368</v>
      </c>
      <c r="U1216" s="7">
        <f t="shared" si="8"/>
        <v>0.04902575862</v>
      </c>
      <c r="V1216" s="8">
        <f t="shared" si="9"/>
        <v>0.06543245962</v>
      </c>
      <c r="W1216" s="7">
        <f t="shared" si="10"/>
        <v>0.04979251859</v>
      </c>
      <c r="X1216" s="9">
        <f t="shared" si="11"/>
        <v>0.06442485863</v>
      </c>
      <c r="Y1216" s="7">
        <f t="shared" si="12"/>
        <v>-0.04853149397</v>
      </c>
      <c r="Z1216" s="7">
        <f t="shared" si="13"/>
        <v>1.000943218</v>
      </c>
      <c r="AA1216" s="7">
        <f t="shared" si="14"/>
        <v>1.016605409</v>
      </c>
      <c r="AB1216" s="7">
        <f t="shared" si="15"/>
        <v>-0.7907250205</v>
      </c>
      <c r="AC1216" s="9">
        <f t="shared" si="16"/>
        <v>-0.7245751083</v>
      </c>
      <c r="AD1216" s="9">
        <f t="shared" si="17"/>
        <v>-0.7637750563</v>
      </c>
      <c r="AE1216" s="9">
        <f t="shared" si="18"/>
        <v>-0.7515250725</v>
      </c>
      <c r="AF1216" s="7">
        <f t="shared" si="19"/>
        <v>1.101023481</v>
      </c>
      <c r="AG1216" s="7">
        <f t="shared" si="20"/>
        <v>14.59243908</v>
      </c>
      <c r="AH1216" s="7">
        <f t="shared" si="21"/>
        <v>6948.570238</v>
      </c>
      <c r="AI1216" s="7">
        <f t="shared" si="22"/>
        <v>647.7742051</v>
      </c>
      <c r="AJ1216" s="7">
        <f t="shared" si="23"/>
        <v>807632.2243</v>
      </c>
      <c r="AK1216" s="7">
        <f t="shared" si="24"/>
        <v>0.9074295922</v>
      </c>
      <c r="AL1216" s="7">
        <f t="shared" si="25"/>
        <v>0.8554080667</v>
      </c>
    </row>
    <row r="1217" ht="15.75" customHeight="1">
      <c r="A1217" s="5">
        <v>17.65</v>
      </c>
      <c r="B1217" s="5" t="str">
        <f t="shared" si="1"/>
        <v>sangat baik</v>
      </c>
      <c r="C1217" s="5">
        <v>40.0</v>
      </c>
      <c r="D1217" s="5"/>
      <c r="E1217" s="5">
        <v>0.0309</v>
      </c>
      <c r="F1217" s="5">
        <v>0.0241</v>
      </c>
      <c r="G1217" s="5">
        <v>0.016100001</v>
      </c>
      <c r="H1217" s="5">
        <v>0.0164</v>
      </c>
      <c r="I1217" s="5">
        <v>0.0188</v>
      </c>
      <c r="J1217" s="5">
        <v>0.0184</v>
      </c>
      <c r="K1217" s="5">
        <v>0.0163</v>
      </c>
      <c r="L1217" s="5">
        <v>0.0178</v>
      </c>
      <c r="M1217" s="5">
        <v>0.0132</v>
      </c>
      <c r="N1217" s="5">
        <v>0.0127</v>
      </c>
      <c r="O1217" s="7">
        <f t="shared" si="2"/>
        <v>0.006172808451</v>
      </c>
      <c r="P1217" s="7">
        <f t="shared" si="3"/>
        <v>0.1930693069</v>
      </c>
      <c r="Q1217" s="7">
        <f t="shared" si="4"/>
        <v>0.1050847458</v>
      </c>
      <c r="R1217" s="7">
        <f t="shared" si="5"/>
        <v>0.124137931</v>
      </c>
      <c r="S1217" s="7">
        <f t="shared" si="6"/>
        <v>0.1068965517</v>
      </c>
      <c r="T1217" s="7">
        <f t="shared" si="7"/>
        <v>0.1220338983</v>
      </c>
      <c r="U1217" s="7">
        <f t="shared" si="8"/>
        <v>0.2922252011</v>
      </c>
      <c r="V1217" s="8">
        <f t="shared" si="9"/>
        <v>0.3097826087</v>
      </c>
      <c r="W1217" s="7">
        <f t="shared" si="10"/>
        <v>0.2961956522</v>
      </c>
      <c r="X1217" s="9">
        <f t="shared" si="11"/>
        <v>0.3056300268</v>
      </c>
      <c r="Y1217" s="7">
        <f t="shared" si="12"/>
        <v>-0.1990049453</v>
      </c>
      <c r="Z1217" s="7">
        <f t="shared" si="13"/>
        <v>1.362711898</v>
      </c>
      <c r="AA1217" s="7">
        <f t="shared" si="14"/>
        <v>1.386206931</v>
      </c>
      <c r="AB1217" s="7">
        <f t="shared" si="15"/>
        <v>0.003225</v>
      </c>
      <c r="AC1217" s="9">
        <f t="shared" si="16"/>
        <v>0.0066</v>
      </c>
      <c r="AD1217" s="9">
        <f t="shared" si="17"/>
        <v>0.0046</v>
      </c>
      <c r="AE1217" s="9">
        <f t="shared" si="18"/>
        <v>0.005225</v>
      </c>
      <c r="AF1217" s="7">
        <f t="shared" si="19"/>
        <v>1.012422297</v>
      </c>
      <c r="AG1217" s="7">
        <f t="shared" si="20"/>
        <v>13.73995045</v>
      </c>
      <c r="AH1217" s="7">
        <f t="shared" si="21"/>
        <v>11.65671886</v>
      </c>
      <c r="AI1217" s="7">
        <f t="shared" si="22"/>
        <v>13.03706413</v>
      </c>
      <c r="AJ1217" s="7">
        <f t="shared" si="23"/>
        <v>0.9100358675</v>
      </c>
      <c r="AK1217" s="7">
        <f t="shared" si="24"/>
        <v>0.668049834</v>
      </c>
      <c r="AL1217" s="7">
        <f t="shared" si="25"/>
        <v>0.5210356311</v>
      </c>
    </row>
    <row r="1218" ht="15.75" customHeight="1">
      <c r="A1218" s="5">
        <v>17.65</v>
      </c>
      <c r="B1218" s="5" t="str">
        <f t="shared" si="1"/>
        <v>sangat baik</v>
      </c>
      <c r="C1218" s="5">
        <v>40.0</v>
      </c>
      <c r="D1218" s="5"/>
      <c r="E1218" s="5">
        <v>0.102650002</v>
      </c>
      <c r="F1218" s="5">
        <v>0.104199998</v>
      </c>
      <c r="G1218" s="5">
        <v>0.041900001</v>
      </c>
      <c r="H1218" s="5">
        <v>0.038699999</v>
      </c>
      <c r="I1218" s="5">
        <v>0.03365</v>
      </c>
      <c r="J1218" s="5">
        <v>0.033399999</v>
      </c>
      <c r="K1218" s="5">
        <v>0.029449999</v>
      </c>
      <c r="L1218" s="5">
        <v>0.0319</v>
      </c>
      <c r="M1218" s="5">
        <v>0.034049999</v>
      </c>
      <c r="N1218" s="5">
        <v>0.0308</v>
      </c>
      <c r="O1218" s="7">
        <f t="shared" si="2"/>
        <v>-0.1744919692</v>
      </c>
      <c r="P1218" s="7">
        <f t="shared" si="3"/>
        <v>0.5592966755</v>
      </c>
      <c r="Q1218" s="7">
        <f t="shared" si="4"/>
        <v>-0.07244094716</v>
      </c>
      <c r="R1218" s="7">
        <f t="shared" si="5"/>
        <v>-0.02240665597</v>
      </c>
      <c r="S1218" s="7">
        <f t="shared" si="6"/>
        <v>-0.07634854899</v>
      </c>
      <c r="T1218" s="7">
        <f t="shared" si="7"/>
        <v>-0.02125985894</v>
      </c>
      <c r="U1218" s="7">
        <f t="shared" si="8"/>
        <v>0.5074141087</v>
      </c>
      <c r="V1218" s="8">
        <f t="shared" si="9"/>
        <v>0.5437036969</v>
      </c>
      <c r="W1218" s="7">
        <f t="shared" si="10"/>
        <v>0.5196296299</v>
      </c>
      <c r="X1218" s="9">
        <f t="shared" si="11"/>
        <v>0.5309222394</v>
      </c>
      <c r="Y1218" s="7">
        <f t="shared" si="12"/>
        <v>-0.4264202425</v>
      </c>
      <c r="Z1218" s="7">
        <f t="shared" si="13"/>
        <v>2.300787458</v>
      </c>
      <c r="AA1218" s="7">
        <f t="shared" si="14"/>
        <v>2.424896289</v>
      </c>
      <c r="AB1218" s="7">
        <f t="shared" si="15"/>
        <v>0.179599999</v>
      </c>
      <c r="AC1218" s="9">
        <f t="shared" si="16"/>
        <v>0.2015374923</v>
      </c>
      <c r="AD1218" s="9">
        <f t="shared" si="17"/>
        <v>0.1885374963</v>
      </c>
      <c r="AE1218" s="9">
        <f t="shared" si="18"/>
        <v>0.192599995</v>
      </c>
      <c r="AF1218" s="7">
        <f t="shared" si="19"/>
        <v>0.7028639212</v>
      </c>
      <c r="AG1218" s="7">
        <f t="shared" si="20"/>
        <v>9.826665408</v>
      </c>
      <c r="AH1218" s="7">
        <f t="shared" si="21"/>
        <v>20.71280583</v>
      </c>
      <c r="AI1218" s="7">
        <f t="shared" si="22"/>
        <v>29.27830656</v>
      </c>
      <c r="AJ1218" s="7">
        <f t="shared" si="23"/>
        <v>3.119921167</v>
      </c>
      <c r="AK1218" s="7">
        <f t="shared" si="24"/>
        <v>0.4021113417</v>
      </c>
      <c r="AL1218" s="7">
        <f t="shared" si="25"/>
        <v>0.4081831484</v>
      </c>
    </row>
    <row r="1219" ht="15.75" customHeight="1">
      <c r="A1219" s="5">
        <v>17.65</v>
      </c>
      <c r="B1219" s="5" t="str">
        <f t="shared" si="1"/>
        <v>sangat baik</v>
      </c>
      <c r="C1219" s="5">
        <v>40.0</v>
      </c>
      <c r="D1219" s="5"/>
      <c r="E1219" s="5">
        <v>0.063349999</v>
      </c>
      <c r="F1219" s="5">
        <v>0.07965</v>
      </c>
      <c r="G1219" s="5">
        <v>0.053350002</v>
      </c>
      <c r="H1219" s="5">
        <v>0.0491</v>
      </c>
      <c r="I1219" s="5">
        <v>0.02255</v>
      </c>
      <c r="J1219" s="5">
        <v>0.02275</v>
      </c>
      <c r="K1219" s="5">
        <v>0.0209</v>
      </c>
      <c r="L1219" s="5">
        <v>0.01905</v>
      </c>
      <c r="M1219" s="5">
        <v>0.0137</v>
      </c>
      <c r="N1219" s="5">
        <v>0.01215</v>
      </c>
      <c r="O1219" s="7">
        <f t="shared" si="2"/>
        <v>-0.4370370522</v>
      </c>
      <c r="P1219" s="7">
        <f t="shared" si="3"/>
        <v>0.5842864247</v>
      </c>
      <c r="Q1219" s="7">
        <f t="shared" si="4"/>
        <v>0.2080924855</v>
      </c>
      <c r="R1219" s="7">
        <f t="shared" si="5"/>
        <v>0.2647503782</v>
      </c>
      <c r="S1219" s="7">
        <f t="shared" si="6"/>
        <v>0.2178517398</v>
      </c>
      <c r="T1219" s="7">
        <f t="shared" si="7"/>
        <v>0.2528901734</v>
      </c>
      <c r="U1219" s="7">
        <f t="shared" si="8"/>
        <v>0.7064809855</v>
      </c>
      <c r="V1219" s="8">
        <f t="shared" si="9"/>
        <v>0.7352941176</v>
      </c>
      <c r="W1219" s="7">
        <f t="shared" si="10"/>
        <v>0.7184095861</v>
      </c>
      <c r="X1219" s="9">
        <f t="shared" si="11"/>
        <v>0.7230851634</v>
      </c>
      <c r="Y1219" s="7">
        <f t="shared" si="12"/>
        <v>-0.1977443429</v>
      </c>
      <c r="Z1219" s="7">
        <f t="shared" si="13"/>
        <v>3.843930694</v>
      </c>
      <c r="AA1219" s="7">
        <f t="shared" si="14"/>
        <v>4.024205809</v>
      </c>
      <c r="AB1219" s="7">
        <f t="shared" si="15"/>
        <v>0.2209</v>
      </c>
      <c r="AC1219" s="9">
        <f t="shared" si="16"/>
        <v>0.2313625</v>
      </c>
      <c r="AD1219" s="9">
        <f t="shared" si="17"/>
        <v>0.2251625</v>
      </c>
      <c r="AE1219" s="9">
        <f t="shared" si="18"/>
        <v>0.2271</v>
      </c>
      <c r="AF1219" s="7">
        <f t="shared" si="19"/>
        <v>0.3917525626</v>
      </c>
      <c r="AG1219" s="7">
        <f t="shared" si="20"/>
        <v>16.85923876</v>
      </c>
      <c r="AH1219" s="7">
        <f t="shared" si="21"/>
        <v>26.73245372</v>
      </c>
      <c r="AI1219" s="7">
        <f t="shared" si="22"/>
        <v>17.38784568</v>
      </c>
      <c r="AJ1219" s="7">
        <f t="shared" si="23"/>
        <v>5.390308033</v>
      </c>
      <c r="AK1219" s="7">
        <f t="shared" si="24"/>
        <v>0.6698054237</v>
      </c>
      <c r="AL1219" s="7">
        <f t="shared" si="25"/>
        <v>0.8421468483</v>
      </c>
    </row>
    <row r="1220" ht="15.75" customHeight="1">
      <c r="A1220" s="5">
        <v>17.64</v>
      </c>
      <c r="B1220" s="5" t="str">
        <f t="shared" si="1"/>
        <v>sangat baik</v>
      </c>
      <c r="C1220" s="5">
        <v>40.0</v>
      </c>
      <c r="D1220" s="7"/>
      <c r="E1220" s="5">
        <v>0.056899998</v>
      </c>
      <c r="F1220" s="5">
        <v>0.075599998</v>
      </c>
      <c r="G1220" s="5">
        <v>0.040199999</v>
      </c>
      <c r="H1220" s="5">
        <v>0.0381</v>
      </c>
      <c r="I1220" s="5">
        <v>0.0252</v>
      </c>
      <c r="J1220" s="5">
        <v>0.0263</v>
      </c>
      <c r="K1220" s="5">
        <v>0.0208</v>
      </c>
      <c r="L1220" s="5">
        <v>0.022</v>
      </c>
      <c r="M1220" s="5">
        <v>0.0195</v>
      </c>
      <c r="N1220" s="5">
        <v>0.016899999</v>
      </c>
      <c r="O1220" s="7">
        <f t="shared" si="2"/>
        <v>-0.3180327757</v>
      </c>
      <c r="P1220" s="7">
        <f t="shared" si="3"/>
        <v>0.5684647213</v>
      </c>
      <c r="Q1220" s="7">
        <f t="shared" si="4"/>
        <v>0.03225806452</v>
      </c>
      <c r="R1220" s="7">
        <f t="shared" si="5"/>
        <v>0.1034483051</v>
      </c>
      <c r="S1220" s="7">
        <f t="shared" si="6"/>
        <v>0.03448275954</v>
      </c>
      <c r="T1220" s="7">
        <f t="shared" si="7"/>
        <v>0.09677421836</v>
      </c>
      <c r="U1220" s="7">
        <f t="shared" si="8"/>
        <v>0.5899053542</v>
      </c>
      <c r="V1220" s="8">
        <f t="shared" si="9"/>
        <v>0.6345946044</v>
      </c>
      <c r="W1220" s="7">
        <f t="shared" si="10"/>
        <v>0.6064864845</v>
      </c>
      <c r="X1220" s="9">
        <f t="shared" si="11"/>
        <v>0.6172450077</v>
      </c>
      <c r="Y1220" s="7">
        <f t="shared" si="12"/>
        <v>-0.3056994811</v>
      </c>
      <c r="Z1220" s="7">
        <f t="shared" si="13"/>
        <v>2.873449057</v>
      </c>
      <c r="AA1220" s="7">
        <f t="shared" si="14"/>
        <v>3.071618039</v>
      </c>
      <c r="AB1220" s="7">
        <f t="shared" si="15"/>
        <v>0.165574992</v>
      </c>
      <c r="AC1220" s="9">
        <f t="shared" si="16"/>
        <v>0.1831249988</v>
      </c>
      <c r="AD1220" s="9">
        <f t="shared" si="17"/>
        <v>0.1727249948</v>
      </c>
      <c r="AE1220" s="9">
        <f t="shared" si="18"/>
        <v>0.175974996</v>
      </c>
      <c r="AF1220" s="7">
        <f t="shared" si="19"/>
        <v>0.5174129482</v>
      </c>
      <c r="AG1220" s="7">
        <f t="shared" si="20"/>
        <v>15.30442948</v>
      </c>
      <c r="AH1220" s="7">
        <f t="shared" si="21"/>
        <v>19.94289843</v>
      </c>
      <c r="AI1220" s="7">
        <f t="shared" si="22"/>
        <v>21.16907915</v>
      </c>
      <c r="AJ1220" s="7">
        <f t="shared" si="23"/>
        <v>2.876643431</v>
      </c>
      <c r="AK1220" s="7">
        <f t="shared" si="24"/>
        <v>0.5317460326</v>
      </c>
      <c r="AL1220" s="7">
        <f t="shared" si="25"/>
        <v>0.7065026435</v>
      </c>
    </row>
    <row r="1221" ht="15.75" customHeight="1">
      <c r="A1221" s="5">
        <v>17.63</v>
      </c>
      <c r="B1221" s="5" t="str">
        <f t="shared" si="1"/>
        <v>sangat baik</v>
      </c>
      <c r="C1221" s="5">
        <v>40.0</v>
      </c>
      <c r="D1221" s="5"/>
      <c r="E1221" s="5">
        <v>0.0493</v>
      </c>
      <c r="F1221" s="5">
        <v>0.045299999</v>
      </c>
      <c r="G1221" s="5">
        <v>0.0305</v>
      </c>
      <c r="H1221" s="5">
        <v>0.0298</v>
      </c>
      <c r="I1221" s="5">
        <v>0.023</v>
      </c>
      <c r="J1221" s="5">
        <v>0.024599999</v>
      </c>
      <c r="K1221" s="5">
        <v>0.0208</v>
      </c>
      <c r="L1221" s="5">
        <v>0.0176</v>
      </c>
      <c r="M1221" s="5">
        <v>0.0124</v>
      </c>
      <c r="N1221" s="5">
        <v>0.0082</v>
      </c>
      <c r="O1221" s="7">
        <f t="shared" si="2"/>
        <v>-0.1890838207</v>
      </c>
      <c r="P1221" s="7">
        <f t="shared" si="3"/>
        <v>0.37065052</v>
      </c>
      <c r="Q1221" s="7">
        <f t="shared" si="4"/>
        <v>0.2530120482</v>
      </c>
      <c r="R1221" s="7">
        <f t="shared" si="5"/>
        <v>0.4344827586</v>
      </c>
      <c r="S1221" s="7">
        <f t="shared" si="6"/>
        <v>0.2896551724</v>
      </c>
      <c r="T1221" s="7">
        <f t="shared" si="7"/>
        <v>0.3795180723</v>
      </c>
      <c r="U1221" s="7">
        <f t="shared" si="8"/>
        <v>0.5701906338</v>
      </c>
      <c r="V1221" s="8">
        <f t="shared" si="9"/>
        <v>0.6934579382</v>
      </c>
      <c r="W1221" s="7">
        <f t="shared" si="10"/>
        <v>0.6149532638</v>
      </c>
      <c r="X1221" s="9">
        <f t="shared" si="11"/>
        <v>0.6429809297</v>
      </c>
      <c r="Y1221" s="7">
        <f t="shared" si="12"/>
        <v>-0.195250649</v>
      </c>
      <c r="Z1221" s="7">
        <f t="shared" si="13"/>
        <v>2.2831325</v>
      </c>
      <c r="AA1221" s="7">
        <f t="shared" si="14"/>
        <v>2.613793069</v>
      </c>
      <c r="AB1221" s="7">
        <f t="shared" si="15"/>
        <v>0.092299996</v>
      </c>
      <c r="AC1221" s="9">
        <f t="shared" si="16"/>
        <v>0.120649996</v>
      </c>
      <c r="AD1221" s="9">
        <f t="shared" si="17"/>
        <v>0.103849996</v>
      </c>
      <c r="AE1221" s="9">
        <f t="shared" si="18"/>
        <v>0.109099996</v>
      </c>
      <c r="AF1221" s="7">
        <f t="shared" si="19"/>
        <v>0.6819672131</v>
      </c>
      <c r="AG1221" s="7">
        <f t="shared" si="20"/>
        <v>14.37788292</v>
      </c>
      <c r="AH1221" s="7">
        <f t="shared" si="21"/>
        <v>16.06655949</v>
      </c>
      <c r="AI1221" s="7">
        <f t="shared" si="22"/>
        <v>19.33396519</v>
      </c>
      <c r="AJ1221" s="7">
        <f t="shared" si="23"/>
        <v>1.810133658</v>
      </c>
      <c r="AK1221" s="7">
        <f t="shared" si="24"/>
        <v>0.6732891981</v>
      </c>
      <c r="AL1221" s="7">
        <f t="shared" si="25"/>
        <v>0.6186612576</v>
      </c>
    </row>
    <row r="1222" ht="15.75" customHeight="1">
      <c r="A1222" s="5">
        <v>17.63</v>
      </c>
      <c r="B1222" s="5" t="str">
        <f t="shared" si="1"/>
        <v>sangat baik</v>
      </c>
      <c r="C1222" s="5">
        <v>40.0</v>
      </c>
      <c r="D1222" s="5"/>
      <c r="E1222" s="5">
        <v>0.136749998</v>
      </c>
      <c r="F1222" s="5">
        <v>0.143849999</v>
      </c>
      <c r="G1222" s="5">
        <v>0.126949996</v>
      </c>
      <c r="H1222" s="5">
        <v>0.141550004</v>
      </c>
      <c r="I1222" s="5">
        <v>0.09025</v>
      </c>
      <c r="J1222" s="5">
        <v>0.102200001</v>
      </c>
      <c r="K1222" s="5">
        <v>0.085749999</v>
      </c>
      <c r="L1222" s="5">
        <v>0.084150001</v>
      </c>
      <c r="M1222" s="5">
        <v>0.038649999</v>
      </c>
      <c r="N1222" s="5">
        <v>0.02155</v>
      </c>
      <c r="O1222" s="7">
        <f t="shared" si="2"/>
        <v>-0.1937000375</v>
      </c>
      <c r="P1222" s="7">
        <f t="shared" si="3"/>
        <v>0.2530487827</v>
      </c>
      <c r="Q1222" s="7">
        <f t="shared" si="4"/>
        <v>0.3786173694</v>
      </c>
      <c r="R1222" s="7">
        <f t="shared" si="5"/>
        <v>0.5983224566</v>
      </c>
      <c r="S1222" s="7">
        <f t="shared" si="6"/>
        <v>0.4389562017</v>
      </c>
      <c r="T1222" s="7">
        <f t="shared" si="7"/>
        <v>0.5160771707</v>
      </c>
      <c r="U1222" s="7">
        <f t="shared" si="8"/>
        <v>0.5764383625</v>
      </c>
      <c r="V1222" s="8">
        <f t="shared" si="9"/>
        <v>0.7394195873</v>
      </c>
      <c r="W1222" s="7">
        <f t="shared" si="10"/>
        <v>0.6360338612</v>
      </c>
      <c r="X1222" s="9">
        <f t="shared" si="11"/>
        <v>0.6701369882</v>
      </c>
      <c r="Y1222" s="7">
        <f t="shared" si="12"/>
        <v>-0.06240769318</v>
      </c>
      <c r="Z1222" s="7">
        <f t="shared" si="13"/>
        <v>2.176848869</v>
      </c>
      <c r="AA1222" s="7">
        <f t="shared" si="14"/>
        <v>2.523765121</v>
      </c>
      <c r="AB1222" s="7">
        <f t="shared" si="15"/>
        <v>0.293075003</v>
      </c>
      <c r="AC1222" s="9">
        <f t="shared" si="16"/>
        <v>0.4084999963</v>
      </c>
      <c r="AD1222" s="9">
        <f t="shared" si="17"/>
        <v>0.3401000003</v>
      </c>
      <c r="AE1222" s="9">
        <f t="shared" si="18"/>
        <v>0.361474999</v>
      </c>
      <c r="AF1222" s="7">
        <f t="shared" si="19"/>
        <v>0.675462794</v>
      </c>
      <c r="AG1222" s="7">
        <f t="shared" si="20"/>
        <v>17.56898917</v>
      </c>
      <c r="AH1222" s="7">
        <f t="shared" si="21"/>
        <v>137.8017041</v>
      </c>
      <c r="AI1222" s="7">
        <f t="shared" si="22"/>
        <v>133.550921</v>
      </c>
      <c r="AJ1222" s="7">
        <f t="shared" si="23"/>
        <v>181.1581209</v>
      </c>
      <c r="AK1222" s="7">
        <f t="shared" si="24"/>
        <v>0.8825164886</v>
      </c>
      <c r="AL1222" s="7">
        <f t="shared" si="25"/>
        <v>0.9283363646</v>
      </c>
    </row>
    <row r="1223" ht="15.75" customHeight="1">
      <c r="A1223" s="5">
        <v>17.63</v>
      </c>
      <c r="B1223" s="5" t="str">
        <f t="shared" si="1"/>
        <v>sangat baik</v>
      </c>
      <c r="C1223" s="5">
        <v>40.0</v>
      </c>
      <c r="D1223" s="5"/>
      <c r="E1223" s="5">
        <v>0.0298</v>
      </c>
      <c r="F1223" s="5">
        <v>0.016100001</v>
      </c>
      <c r="G1223" s="5">
        <v>0.0075</v>
      </c>
      <c r="H1223" s="5">
        <v>0.0049</v>
      </c>
      <c r="I1223" s="5">
        <v>0.0015</v>
      </c>
      <c r="J1223" s="5">
        <v>6.0E-4</v>
      </c>
      <c r="K1223" s="5">
        <v>0.0013</v>
      </c>
      <c r="L1223" s="5">
        <v>7.0E-4</v>
      </c>
      <c r="M1223" s="5">
        <v>0.0077</v>
      </c>
      <c r="N1223" s="5">
        <v>0.0066</v>
      </c>
      <c r="O1223" s="7">
        <f t="shared" si="2"/>
        <v>-0.7045454545</v>
      </c>
      <c r="P1223" s="7">
        <f t="shared" si="3"/>
        <v>0.8505747212</v>
      </c>
      <c r="Q1223" s="7">
        <f t="shared" si="4"/>
        <v>-0.7111111111</v>
      </c>
      <c r="R1223" s="7">
        <f t="shared" si="5"/>
        <v>-0.6708860759</v>
      </c>
      <c r="S1223" s="7">
        <f t="shared" si="6"/>
        <v>-0.8101265823</v>
      </c>
      <c r="T1223" s="7">
        <f t="shared" si="7"/>
        <v>-0.5888888889</v>
      </c>
      <c r="U1223" s="7">
        <f t="shared" si="8"/>
        <v>0.3529412037</v>
      </c>
      <c r="V1223" s="8">
        <f t="shared" si="9"/>
        <v>0.4185022283</v>
      </c>
      <c r="W1223" s="7">
        <f t="shared" si="10"/>
        <v>0.3700440806</v>
      </c>
      <c r="X1223" s="9">
        <f t="shared" si="11"/>
        <v>0.3991596891</v>
      </c>
      <c r="Y1223" s="7">
        <f t="shared" si="12"/>
        <v>-0.3644068066</v>
      </c>
      <c r="Z1223" s="7">
        <f t="shared" si="13"/>
        <v>2.622222333</v>
      </c>
      <c r="AA1223" s="7">
        <f t="shared" si="14"/>
        <v>2.987341899</v>
      </c>
      <c r="AB1223" s="7">
        <f t="shared" si="15"/>
        <v>0.012100004</v>
      </c>
      <c r="AC1223" s="9">
        <f t="shared" si="16"/>
        <v>0.019525004</v>
      </c>
      <c r="AD1223" s="9">
        <f t="shared" si="17"/>
        <v>0.015125004</v>
      </c>
      <c r="AE1223" s="9">
        <f t="shared" si="18"/>
        <v>0.016500004</v>
      </c>
      <c r="AF1223" s="7">
        <f t="shared" si="19"/>
        <v>0.1733333333</v>
      </c>
      <c r="AG1223" s="7">
        <f t="shared" si="20"/>
        <v>9.841709237</v>
      </c>
      <c r="AH1223" s="7">
        <f t="shared" si="21"/>
        <v>9.623996182</v>
      </c>
      <c r="AI1223" s="7">
        <f t="shared" si="22"/>
        <v>0.1252487103</v>
      </c>
      <c r="AJ1223" s="7">
        <f t="shared" si="23"/>
        <v>0.603527113</v>
      </c>
      <c r="AK1223" s="7">
        <f t="shared" si="24"/>
        <v>0.4658384804</v>
      </c>
      <c r="AL1223" s="7">
        <f t="shared" si="25"/>
        <v>0.2516778523</v>
      </c>
    </row>
    <row r="1224" ht="15.75" customHeight="1">
      <c r="A1224" s="5">
        <v>17.63</v>
      </c>
      <c r="B1224" s="5" t="str">
        <f t="shared" si="1"/>
        <v>sangat baik</v>
      </c>
      <c r="C1224" s="5">
        <v>60.0</v>
      </c>
      <c r="D1224" s="5"/>
      <c r="E1224" s="5">
        <v>0.644500017</v>
      </c>
      <c r="F1224" s="5">
        <v>0.584800005</v>
      </c>
      <c r="G1224" s="5">
        <v>0.530799985</v>
      </c>
      <c r="H1224" s="5">
        <v>0.572700024</v>
      </c>
      <c r="I1224" s="5">
        <v>0.585900009</v>
      </c>
      <c r="J1224" s="5">
        <v>0.587800026</v>
      </c>
      <c r="K1224" s="5">
        <v>0.591700017</v>
      </c>
      <c r="L1224" s="5">
        <v>0.587000012</v>
      </c>
      <c r="M1224" s="5">
        <v>0.514100015</v>
      </c>
      <c r="N1224" s="5">
        <v>0.48210001</v>
      </c>
      <c r="O1224" s="7">
        <f t="shared" si="2"/>
        <v>0.05425392596</v>
      </c>
      <c r="P1224" s="7">
        <f t="shared" si="3"/>
        <v>-0.005864863469</v>
      </c>
      <c r="Q1224" s="7">
        <f t="shared" si="4"/>
        <v>0.07017543837</v>
      </c>
      <c r="R1224" s="7">
        <f t="shared" si="5"/>
        <v>0.1020674281</v>
      </c>
      <c r="S1224" s="7">
        <f t="shared" si="6"/>
        <v>0.07226671638</v>
      </c>
      <c r="T1224" s="7">
        <f t="shared" si="7"/>
        <v>0.09911376725</v>
      </c>
      <c r="U1224" s="7">
        <f t="shared" si="8"/>
        <v>0.06433705407</v>
      </c>
      <c r="V1224" s="8">
        <f t="shared" si="9"/>
        <v>0.09626018704</v>
      </c>
      <c r="W1224" s="7">
        <f t="shared" si="10"/>
        <v>0.06626674384</v>
      </c>
      <c r="X1224" s="9">
        <f t="shared" si="11"/>
        <v>0.09345708721</v>
      </c>
      <c r="Y1224" s="7">
        <f t="shared" si="12"/>
        <v>-0.0484044644</v>
      </c>
      <c r="Z1224" s="7">
        <f t="shared" si="13"/>
        <v>1.008862324</v>
      </c>
      <c r="AA1224" s="7">
        <f t="shared" si="14"/>
        <v>1.038927139</v>
      </c>
      <c r="AB1224" s="7">
        <f t="shared" si="15"/>
        <v>-1.278900086</v>
      </c>
      <c r="AC1224" s="9">
        <f t="shared" si="16"/>
        <v>-1.062900052</v>
      </c>
      <c r="AD1224" s="9">
        <f t="shared" si="17"/>
        <v>-1.190900072</v>
      </c>
      <c r="AE1224" s="9">
        <f t="shared" si="18"/>
        <v>-1.150900066</v>
      </c>
      <c r="AF1224" s="7">
        <f t="shared" si="19"/>
        <v>1.114732543</v>
      </c>
      <c r="AG1224" s="7">
        <f t="shared" si="20"/>
        <v>9.072671556</v>
      </c>
      <c r="AH1224" s="7">
        <f t="shared" si="21"/>
        <v>1114932.314</v>
      </c>
      <c r="AI1224" s="7">
        <f t="shared" si="22"/>
        <v>1434.387806</v>
      </c>
      <c r="AJ1224" s="7">
        <f t="shared" si="23"/>
        <v>43032714706</v>
      </c>
      <c r="AK1224" s="7">
        <f t="shared" si="24"/>
        <v>0.9076607053</v>
      </c>
      <c r="AL1224" s="7">
        <f t="shared" si="25"/>
        <v>0.8235841288</v>
      </c>
    </row>
    <row r="1225" ht="15.75" customHeight="1">
      <c r="A1225" s="5">
        <v>17.6</v>
      </c>
      <c r="B1225" s="5" t="str">
        <f t="shared" si="1"/>
        <v>sangat baik</v>
      </c>
      <c r="C1225" s="5">
        <v>40.0</v>
      </c>
      <c r="D1225" s="7"/>
      <c r="E1225" s="5">
        <v>0.300900012</v>
      </c>
      <c r="F1225" s="5">
        <v>0.28670001</v>
      </c>
      <c r="G1225" s="5">
        <v>0.265100002</v>
      </c>
      <c r="H1225" s="5">
        <v>0.284099996</v>
      </c>
      <c r="I1225" s="5">
        <v>0.282499999</v>
      </c>
      <c r="J1225" s="5">
        <v>0.296900004</v>
      </c>
      <c r="K1225" s="5">
        <v>0.283399999</v>
      </c>
      <c r="L1225" s="5">
        <v>0.296499997</v>
      </c>
      <c r="M1225" s="5">
        <v>0.290300012</v>
      </c>
      <c r="N1225" s="5">
        <v>0.29519999</v>
      </c>
      <c r="O1225" s="7">
        <f t="shared" si="2"/>
        <v>0.0333637137</v>
      </c>
      <c r="P1225" s="7">
        <f t="shared" si="3"/>
        <v>0.005788477369</v>
      </c>
      <c r="Q1225" s="7">
        <f t="shared" si="4"/>
        <v>-0.01202721434</v>
      </c>
      <c r="R1225" s="7">
        <f t="shared" si="5"/>
        <v>-0.02039403945</v>
      </c>
      <c r="S1225" s="7">
        <f t="shared" si="6"/>
        <v>-0.01192535972</v>
      </c>
      <c r="T1225" s="7">
        <f t="shared" si="7"/>
        <v>-0.02056822516</v>
      </c>
      <c r="U1225" s="7">
        <f t="shared" si="8"/>
        <v>-0.006239171339</v>
      </c>
      <c r="V1225" s="8">
        <f t="shared" si="9"/>
        <v>-0.01460728648</v>
      </c>
      <c r="W1225" s="7">
        <f t="shared" si="10"/>
        <v>-0.006186633442</v>
      </c>
      <c r="X1225" s="9">
        <f t="shared" si="11"/>
        <v>-0.01473133393</v>
      </c>
      <c r="Y1225" s="7">
        <f t="shared" si="12"/>
        <v>-0.03914463126</v>
      </c>
      <c r="Z1225" s="7">
        <f t="shared" si="13"/>
        <v>0.9618267412</v>
      </c>
      <c r="AA1225" s="7">
        <f t="shared" si="14"/>
        <v>0.9536813386</v>
      </c>
      <c r="AB1225" s="7">
        <f t="shared" si="15"/>
        <v>-0.8835750408</v>
      </c>
      <c r="AC1225" s="9">
        <f t="shared" si="16"/>
        <v>-0.9166498923</v>
      </c>
      <c r="AD1225" s="9">
        <f t="shared" si="17"/>
        <v>-0.8970499803</v>
      </c>
      <c r="AE1225" s="9">
        <f t="shared" si="18"/>
        <v>-0.9031749528</v>
      </c>
      <c r="AF1225" s="7">
        <f t="shared" si="19"/>
        <v>1.069030543</v>
      </c>
      <c r="AG1225" s="7">
        <f t="shared" si="20"/>
        <v>15.70321799</v>
      </c>
      <c r="AH1225" s="7">
        <f t="shared" si="21"/>
        <v>2993.028418</v>
      </c>
      <c r="AI1225" s="7">
        <f t="shared" si="22"/>
        <v>567.7459725</v>
      </c>
      <c r="AJ1225" s="7">
        <f t="shared" si="23"/>
        <v>132816.5036</v>
      </c>
      <c r="AK1225" s="7">
        <f t="shared" si="24"/>
        <v>0.924659898</v>
      </c>
      <c r="AL1225" s="7">
        <f t="shared" si="25"/>
        <v>0.8810235674</v>
      </c>
    </row>
    <row r="1226" ht="15.75" customHeight="1">
      <c r="A1226" s="5">
        <v>17.6</v>
      </c>
      <c r="B1226" s="5" t="str">
        <f t="shared" si="1"/>
        <v>sangat baik</v>
      </c>
      <c r="C1226" s="5">
        <v>40.0</v>
      </c>
      <c r="D1226" s="7"/>
      <c r="E1226" s="5">
        <v>0.057</v>
      </c>
      <c r="F1226" s="5">
        <v>0.058800001</v>
      </c>
      <c r="G1226" s="5">
        <v>0.0262</v>
      </c>
      <c r="H1226" s="5">
        <v>0.023800001</v>
      </c>
      <c r="I1226" s="5">
        <v>0.017999999</v>
      </c>
      <c r="J1226" s="5">
        <v>0.0189</v>
      </c>
      <c r="K1226" s="5">
        <v>0.0166</v>
      </c>
      <c r="L1226" s="5">
        <v>0.0174</v>
      </c>
      <c r="M1226" s="5">
        <v>0.014</v>
      </c>
      <c r="N1226" s="5">
        <v>0.0131</v>
      </c>
      <c r="O1226" s="7">
        <f t="shared" si="2"/>
        <v>-0.2242990654</v>
      </c>
      <c r="P1226" s="7">
        <f t="shared" si="3"/>
        <v>0.5596817035</v>
      </c>
      <c r="Q1226" s="7">
        <f t="shared" si="4"/>
        <v>0.08496732026</v>
      </c>
      <c r="R1226" s="7">
        <f t="shared" si="5"/>
        <v>0.1178451178</v>
      </c>
      <c r="S1226" s="7">
        <f t="shared" si="6"/>
        <v>0.08754208754</v>
      </c>
      <c r="T1226" s="7">
        <f t="shared" si="7"/>
        <v>0.114379085</v>
      </c>
      <c r="U1226" s="7">
        <f t="shared" si="8"/>
        <v>0.6153846207</v>
      </c>
      <c r="V1226" s="8">
        <f t="shared" si="9"/>
        <v>0.635605012</v>
      </c>
      <c r="W1226" s="7">
        <f t="shared" si="10"/>
        <v>0.6230876269</v>
      </c>
      <c r="X1226" s="9">
        <f t="shared" si="11"/>
        <v>0.6277472579</v>
      </c>
      <c r="Y1226" s="7">
        <f t="shared" si="12"/>
        <v>-0.383529419</v>
      </c>
      <c r="Z1226" s="7">
        <f t="shared" si="13"/>
        <v>2.77777781</v>
      </c>
      <c r="AA1226" s="7">
        <f t="shared" si="14"/>
        <v>2.861952896</v>
      </c>
      <c r="AB1226" s="7">
        <f t="shared" si="15"/>
        <v>0.136550004</v>
      </c>
      <c r="AC1226" s="9">
        <f t="shared" si="16"/>
        <v>0.142625004</v>
      </c>
      <c r="AD1226" s="9">
        <f t="shared" si="17"/>
        <v>0.139025004</v>
      </c>
      <c r="AE1226" s="9">
        <f t="shared" si="18"/>
        <v>0.140150004</v>
      </c>
      <c r="AF1226" s="7">
        <f t="shared" si="19"/>
        <v>0.6335877863</v>
      </c>
      <c r="AG1226" s="7">
        <f t="shared" si="20"/>
        <v>11.99519609</v>
      </c>
      <c r="AH1226" s="7">
        <f t="shared" si="21"/>
        <v>14.59864176</v>
      </c>
      <c r="AI1226" s="7">
        <f t="shared" si="22"/>
        <v>13.5201243</v>
      </c>
      <c r="AJ1226" s="7">
        <f t="shared" si="23"/>
        <v>1.474109659</v>
      </c>
      <c r="AK1226" s="7">
        <f t="shared" si="24"/>
        <v>0.4455782237</v>
      </c>
      <c r="AL1226" s="7">
        <f t="shared" si="25"/>
        <v>0.4596491228</v>
      </c>
    </row>
    <row r="1227" ht="15.75" customHeight="1">
      <c r="A1227" s="5">
        <v>17.6</v>
      </c>
      <c r="B1227" s="5" t="str">
        <f t="shared" si="1"/>
        <v>sangat baik</v>
      </c>
      <c r="C1227" s="5">
        <v>40.0</v>
      </c>
      <c r="D1227" s="7"/>
      <c r="E1227" s="5">
        <v>0.051350001</v>
      </c>
      <c r="F1227" s="5">
        <v>0.062399998</v>
      </c>
      <c r="G1227" s="5">
        <v>0.034150001</v>
      </c>
      <c r="H1227" s="5">
        <v>0.0287</v>
      </c>
      <c r="I1227" s="5">
        <v>0.0127</v>
      </c>
      <c r="J1227" s="5">
        <v>0.0125</v>
      </c>
      <c r="K1227" s="5">
        <v>0.01095</v>
      </c>
      <c r="L1227" s="5">
        <v>0.0111</v>
      </c>
      <c r="M1227" s="5">
        <v>0.01195</v>
      </c>
      <c r="N1227" s="5">
        <v>0.0099</v>
      </c>
      <c r="O1227" s="7">
        <f t="shared" si="2"/>
        <v>-0.5144124276</v>
      </c>
      <c r="P1227" s="7">
        <f t="shared" si="3"/>
        <v>0.7014314847</v>
      </c>
      <c r="Q1227" s="7">
        <f t="shared" si="4"/>
        <v>-0.04366812227</v>
      </c>
      <c r="R1227" s="7">
        <f t="shared" si="5"/>
        <v>0.05035971223</v>
      </c>
      <c r="S1227" s="7">
        <f t="shared" si="6"/>
        <v>-0.0479616307</v>
      </c>
      <c r="T1227" s="7">
        <f t="shared" si="7"/>
        <v>0.04585152838</v>
      </c>
      <c r="U1227" s="7">
        <f t="shared" si="8"/>
        <v>0.6785474022</v>
      </c>
      <c r="V1227" s="8">
        <f t="shared" si="9"/>
        <v>0.7261410713</v>
      </c>
      <c r="W1227" s="7">
        <f t="shared" si="10"/>
        <v>0.6977869903</v>
      </c>
      <c r="X1227" s="9">
        <f t="shared" si="11"/>
        <v>0.7061196962</v>
      </c>
      <c r="Y1227" s="7">
        <f t="shared" si="12"/>
        <v>-0.2925944826</v>
      </c>
      <c r="Z1227" s="7">
        <f t="shared" si="13"/>
        <v>4.216157162</v>
      </c>
      <c r="AA1227" s="7">
        <f t="shared" si="14"/>
        <v>4.630695396</v>
      </c>
      <c r="AB1227" s="7">
        <f t="shared" si="15"/>
        <v>0.166199992</v>
      </c>
      <c r="AC1227" s="9">
        <f t="shared" si="16"/>
        <v>0.180037492</v>
      </c>
      <c r="AD1227" s="9">
        <f t="shared" si="17"/>
        <v>0.171837492</v>
      </c>
      <c r="AE1227" s="9">
        <f t="shared" si="18"/>
        <v>0.174399992</v>
      </c>
      <c r="AF1227" s="7">
        <f t="shared" si="19"/>
        <v>0.3206442073</v>
      </c>
      <c r="AG1227" s="7">
        <f t="shared" si="20"/>
        <v>14.90582103</v>
      </c>
      <c r="AH1227" s="7">
        <f t="shared" si="21"/>
        <v>17.42783269</v>
      </c>
      <c r="AI1227" s="7">
        <f t="shared" si="22"/>
        <v>7.714875174</v>
      </c>
      <c r="AJ1227" s="7">
        <f t="shared" si="23"/>
        <v>2.154818473</v>
      </c>
      <c r="AK1227" s="7">
        <f t="shared" si="24"/>
        <v>0.5472756746</v>
      </c>
      <c r="AL1227" s="7">
        <f t="shared" si="25"/>
        <v>0.6650438235</v>
      </c>
    </row>
    <row r="1228" ht="15.75" customHeight="1">
      <c r="A1228" s="5">
        <v>17.6</v>
      </c>
      <c r="B1228" s="5" t="str">
        <f t="shared" si="1"/>
        <v>sangat baik</v>
      </c>
      <c r="C1228" s="5">
        <v>40.0</v>
      </c>
      <c r="D1228" s="7"/>
      <c r="E1228" s="5">
        <v>0.054099999</v>
      </c>
      <c r="F1228" s="5">
        <v>0.0614</v>
      </c>
      <c r="G1228" s="5">
        <v>0.036499999</v>
      </c>
      <c r="H1228" s="5">
        <v>0.0296</v>
      </c>
      <c r="I1228" s="5">
        <v>0.0131</v>
      </c>
      <c r="J1228" s="5">
        <v>0.0132</v>
      </c>
      <c r="K1228" s="5">
        <v>0.011</v>
      </c>
      <c r="L1228" s="5">
        <v>0.0091</v>
      </c>
      <c r="M1228" s="5">
        <v>0.0039</v>
      </c>
      <c r="N1228" s="5">
        <v>0.003</v>
      </c>
      <c r="O1228" s="7">
        <f t="shared" si="2"/>
        <v>-0.5368420955</v>
      </c>
      <c r="P1228" s="7">
        <f t="shared" si="3"/>
        <v>0.6961325967</v>
      </c>
      <c r="Q1228" s="7">
        <f t="shared" si="4"/>
        <v>0.4765100671</v>
      </c>
      <c r="R1228" s="7">
        <f t="shared" si="5"/>
        <v>0.5714285714</v>
      </c>
      <c r="S1228" s="7">
        <f t="shared" si="6"/>
        <v>0.5071428571</v>
      </c>
      <c r="T1228" s="7">
        <f t="shared" si="7"/>
        <v>0.5369127517</v>
      </c>
      <c r="U1228" s="7">
        <f t="shared" si="8"/>
        <v>0.8805513017</v>
      </c>
      <c r="V1228" s="8">
        <f t="shared" si="9"/>
        <v>0.9068322981</v>
      </c>
      <c r="W1228" s="7">
        <f t="shared" si="10"/>
        <v>0.8928571429</v>
      </c>
      <c r="X1228" s="9">
        <f t="shared" si="11"/>
        <v>0.8943338438</v>
      </c>
      <c r="Y1228" s="7">
        <f t="shared" si="12"/>
        <v>-0.2543411773</v>
      </c>
      <c r="Z1228" s="7">
        <f t="shared" si="13"/>
        <v>6.570469732</v>
      </c>
      <c r="AA1228" s="7">
        <f t="shared" si="14"/>
        <v>6.992857071</v>
      </c>
      <c r="AB1228" s="7">
        <f t="shared" si="15"/>
        <v>0.216525</v>
      </c>
      <c r="AC1228" s="9">
        <f t="shared" si="16"/>
        <v>0.2226</v>
      </c>
      <c r="AD1228" s="9">
        <f t="shared" si="17"/>
        <v>0.219</v>
      </c>
      <c r="AE1228" s="9">
        <f t="shared" si="18"/>
        <v>0.220125</v>
      </c>
      <c r="AF1228" s="7">
        <f t="shared" si="19"/>
        <v>0.3013698713</v>
      </c>
      <c r="AG1228" s="7">
        <f t="shared" si="20"/>
        <v>14.96601378</v>
      </c>
      <c r="AH1228" s="7">
        <f t="shared" si="21"/>
        <v>18.3647047</v>
      </c>
      <c r="AI1228" s="7">
        <f t="shared" si="22"/>
        <v>8.306935543</v>
      </c>
      <c r="AJ1228" s="7">
        <f t="shared" si="23"/>
        <v>2.41073249</v>
      </c>
      <c r="AK1228" s="7">
        <f t="shared" si="24"/>
        <v>0.5944625244</v>
      </c>
      <c r="AL1228" s="7">
        <f t="shared" si="25"/>
        <v>0.6746765189</v>
      </c>
    </row>
    <row r="1229" ht="15.75" customHeight="1">
      <c r="A1229" s="5">
        <v>17.6</v>
      </c>
      <c r="B1229" s="5" t="str">
        <f t="shared" si="1"/>
        <v>sangat baik</v>
      </c>
      <c r="C1229" s="5">
        <v>40.0</v>
      </c>
      <c r="D1229" s="7"/>
      <c r="E1229" s="5">
        <v>0.073700003</v>
      </c>
      <c r="F1229" s="5">
        <v>0.093599997</v>
      </c>
      <c r="G1229" s="5">
        <v>0.081649996</v>
      </c>
      <c r="H1229" s="5">
        <v>0.084299996</v>
      </c>
      <c r="I1229" s="5">
        <v>0.077950001</v>
      </c>
      <c r="J1229" s="5">
        <v>0.074349999</v>
      </c>
      <c r="K1229" s="5">
        <v>0.073799998</v>
      </c>
      <c r="L1229" s="5">
        <v>0.0735</v>
      </c>
      <c r="M1229" s="5">
        <v>0.044950001</v>
      </c>
      <c r="N1229" s="5">
        <v>0.0319</v>
      </c>
      <c r="O1229" s="7">
        <f t="shared" si="2"/>
        <v>-0.05049854167</v>
      </c>
      <c r="P1229" s="7">
        <f t="shared" si="3"/>
        <v>0.1182795675</v>
      </c>
      <c r="Q1229" s="7">
        <f t="shared" si="4"/>
        <v>0.2429473452</v>
      </c>
      <c r="R1229" s="7">
        <f t="shared" si="5"/>
        <v>0.3964049082</v>
      </c>
      <c r="S1229" s="7">
        <f t="shared" si="6"/>
        <v>0.2729422663</v>
      </c>
      <c r="T1229" s="7">
        <f t="shared" si="7"/>
        <v>0.3528420914</v>
      </c>
      <c r="U1229" s="7">
        <f t="shared" si="8"/>
        <v>0.3511367499</v>
      </c>
      <c r="V1229" s="8">
        <f t="shared" si="9"/>
        <v>0.491633454</v>
      </c>
      <c r="W1229" s="7">
        <f t="shared" si="10"/>
        <v>0.3876493798</v>
      </c>
      <c r="X1229" s="9">
        <f t="shared" si="11"/>
        <v>0.4453265817</v>
      </c>
      <c r="Y1229" s="7">
        <f t="shared" si="12"/>
        <v>-0.06818831085</v>
      </c>
      <c r="Z1229" s="7">
        <f t="shared" si="13"/>
        <v>1.475789427</v>
      </c>
      <c r="AA1229" s="7">
        <f t="shared" si="14"/>
        <v>1.657994289</v>
      </c>
      <c r="AB1229" s="7">
        <f t="shared" si="15"/>
        <v>0.05253748175</v>
      </c>
      <c r="AC1229" s="9">
        <f t="shared" si="16"/>
        <v>0.1406249885</v>
      </c>
      <c r="AD1229" s="9">
        <f t="shared" si="17"/>
        <v>0.0884249845</v>
      </c>
      <c r="AE1229" s="9">
        <f t="shared" si="18"/>
        <v>0.1047374858</v>
      </c>
      <c r="AF1229" s="7">
        <f t="shared" si="19"/>
        <v>0.90385795</v>
      </c>
      <c r="AG1229" s="7">
        <f t="shared" si="20"/>
        <v>19.98572193</v>
      </c>
      <c r="AH1229" s="7">
        <f t="shared" si="21"/>
        <v>50.22194069</v>
      </c>
      <c r="AI1229" s="7">
        <f t="shared" si="22"/>
        <v>86.72619411</v>
      </c>
      <c r="AJ1229" s="7">
        <f t="shared" si="23"/>
        <v>20.82322074</v>
      </c>
      <c r="AK1229" s="7">
        <f t="shared" si="24"/>
        <v>0.8723290451</v>
      </c>
      <c r="AL1229" s="7">
        <f t="shared" si="25"/>
        <v>1.107869643</v>
      </c>
    </row>
    <row r="1230" ht="15.75" customHeight="1">
      <c r="A1230" s="5">
        <v>17.6</v>
      </c>
      <c r="B1230" s="5" t="str">
        <f t="shared" si="1"/>
        <v>sangat baik</v>
      </c>
      <c r="C1230" s="5">
        <v>40.0</v>
      </c>
      <c r="D1230" s="7"/>
      <c r="E1230" s="5">
        <v>0.076200001</v>
      </c>
      <c r="F1230" s="5">
        <v>0.088299997</v>
      </c>
      <c r="G1230" s="5">
        <v>0.0348</v>
      </c>
      <c r="H1230" s="5">
        <v>0.028100001</v>
      </c>
      <c r="I1230" s="5">
        <v>0.0166</v>
      </c>
      <c r="J1230" s="5">
        <v>0.0188</v>
      </c>
      <c r="K1230" s="5">
        <v>0.0144</v>
      </c>
      <c r="L1230" s="5">
        <v>0.015699999</v>
      </c>
      <c r="M1230" s="5">
        <v>0.0133</v>
      </c>
      <c r="N1230" s="5">
        <v>0.0126</v>
      </c>
      <c r="O1230" s="7">
        <f t="shared" si="2"/>
        <v>-0.4146341463</v>
      </c>
      <c r="P1230" s="7">
        <f t="shared" si="3"/>
        <v>0.7195715595</v>
      </c>
      <c r="Q1230" s="7">
        <f t="shared" si="4"/>
        <v>0.03971119134</v>
      </c>
      <c r="R1230" s="7">
        <f t="shared" si="5"/>
        <v>0.06666666667</v>
      </c>
      <c r="S1230" s="7">
        <f t="shared" si="6"/>
        <v>0.04074074074</v>
      </c>
      <c r="T1230" s="7">
        <f t="shared" si="7"/>
        <v>0.06498194946</v>
      </c>
      <c r="U1230" s="7">
        <f t="shared" si="8"/>
        <v>0.7381889686</v>
      </c>
      <c r="V1230" s="8">
        <f t="shared" si="9"/>
        <v>0.7502477626</v>
      </c>
      <c r="W1230" s="7">
        <f t="shared" si="10"/>
        <v>0.7433102005</v>
      </c>
      <c r="X1230" s="9">
        <f t="shared" si="11"/>
        <v>0.7450787326</v>
      </c>
      <c r="Y1230" s="7">
        <f t="shared" si="12"/>
        <v>-0.4346059976</v>
      </c>
      <c r="Z1230" s="7">
        <f t="shared" si="13"/>
        <v>4.444043213</v>
      </c>
      <c r="AA1230" s="7">
        <f t="shared" si="14"/>
        <v>4.559259148</v>
      </c>
      <c r="AB1230" s="7">
        <f t="shared" si="15"/>
        <v>0.259824988</v>
      </c>
      <c r="AC1230" s="9">
        <f t="shared" si="16"/>
        <v>0.264549988</v>
      </c>
      <c r="AD1230" s="9">
        <f t="shared" si="17"/>
        <v>0.261749988</v>
      </c>
      <c r="AE1230" s="9">
        <f t="shared" si="18"/>
        <v>0.262624988</v>
      </c>
      <c r="AF1230" s="7">
        <f t="shared" si="19"/>
        <v>0.4137931034</v>
      </c>
      <c r="AG1230" s="7">
        <f t="shared" si="20"/>
        <v>11.3679958</v>
      </c>
      <c r="AH1230" s="7">
        <f t="shared" si="21"/>
        <v>17.68207881</v>
      </c>
      <c r="AI1230" s="7">
        <f t="shared" si="22"/>
        <v>13.42314302</v>
      </c>
      <c r="AJ1230" s="7">
        <f t="shared" si="23"/>
        <v>2.222754487</v>
      </c>
      <c r="AK1230" s="7">
        <f t="shared" si="24"/>
        <v>0.3941109987</v>
      </c>
      <c r="AL1230" s="7">
        <f t="shared" si="25"/>
        <v>0.4566929074</v>
      </c>
    </row>
    <row r="1231" ht="15.75" customHeight="1">
      <c r="A1231" s="5">
        <v>17.6</v>
      </c>
      <c r="B1231" s="5" t="str">
        <f t="shared" si="1"/>
        <v>sangat baik</v>
      </c>
      <c r="C1231" s="5">
        <v>40.0</v>
      </c>
      <c r="D1231" s="7"/>
      <c r="E1231" s="5">
        <v>0.064599998</v>
      </c>
      <c r="F1231" s="5">
        <v>0.070600003</v>
      </c>
      <c r="G1231" s="5">
        <v>0.027899999</v>
      </c>
      <c r="H1231" s="5">
        <v>0.0228</v>
      </c>
      <c r="I1231" s="5">
        <v>0.0119</v>
      </c>
      <c r="J1231" s="5">
        <v>0.0135</v>
      </c>
      <c r="K1231" s="5">
        <v>0.0109</v>
      </c>
      <c r="L1231" s="5">
        <v>0.0109</v>
      </c>
      <c r="M1231" s="5">
        <v>0.0097</v>
      </c>
      <c r="N1231" s="5">
        <v>0.0096</v>
      </c>
      <c r="O1231" s="7">
        <f t="shared" si="2"/>
        <v>-0.4381443154</v>
      </c>
      <c r="P1231" s="7">
        <f t="shared" si="3"/>
        <v>0.7325153473</v>
      </c>
      <c r="Q1231" s="7">
        <f t="shared" si="4"/>
        <v>0.05825242718</v>
      </c>
      <c r="R1231" s="7">
        <f t="shared" si="5"/>
        <v>0.06341463415</v>
      </c>
      <c r="S1231" s="7">
        <f t="shared" si="6"/>
        <v>0.05853658537</v>
      </c>
      <c r="T1231" s="7">
        <f t="shared" si="7"/>
        <v>0.06310679612</v>
      </c>
      <c r="U1231" s="7">
        <f t="shared" si="8"/>
        <v>0.7584059866</v>
      </c>
      <c r="V1231" s="8">
        <f t="shared" si="9"/>
        <v>0.7605985127</v>
      </c>
      <c r="W1231" s="7">
        <f t="shared" si="10"/>
        <v>0.7593516299</v>
      </c>
      <c r="X1231" s="9">
        <f t="shared" si="11"/>
        <v>0.7596513166</v>
      </c>
      <c r="Y1231" s="7">
        <f t="shared" si="12"/>
        <v>-0.4335025699</v>
      </c>
      <c r="Z1231" s="7">
        <f t="shared" si="13"/>
        <v>4.781553495</v>
      </c>
      <c r="AA1231" s="7">
        <f t="shared" si="14"/>
        <v>4.804878146</v>
      </c>
      <c r="AB1231" s="7">
        <f t="shared" si="15"/>
        <v>0.214200012</v>
      </c>
      <c r="AC1231" s="9">
        <f t="shared" si="16"/>
        <v>0.214875012</v>
      </c>
      <c r="AD1231" s="9">
        <f t="shared" si="17"/>
        <v>0.214475012</v>
      </c>
      <c r="AE1231" s="9">
        <f t="shared" si="18"/>
        <v>0.214600012</v>
      </c>
      <c r="AF1231" s="7">
        <f t="shared" si="19"/>
        <v>0.3906810176</v>
      </c>
      <c r="AG1231" s="7">
        <f t="shared" si="20"/>
        <v>11.33053385</v>
      </c>
      <c r="AH1231" s="7">
        <f t="shared" si="21"/>
        <v>15.16222995</v>
      </c>
      <c r="AI1231" s="7">
        <f t="shared" si="22"/>
        <v>8.564163301</v>
      </c>
      <c r="AJ1231" s="7">
        <f t="shared" si="23"/>
        <v>1.598774885</v>
      </c>
      <c r="AK1231" s="7">
        <f t="shared" si="24"/>
        <v>0.395184105</v>
      </c>
      <c r="AL1231" s="7">
        <f t="shared" si="25"/>
        <v>0.4318885428</v>
      </c>
    </row>
    <row r="1232" ht="15.75" customHeight="1">
      <c r="A1232" s="5">
        <v>17.6</v>
      </c>
      <c r="B1232" s="5" t="str">
        <f t="shared" si="1"/>
        <v>sangat baik</v>
      </c>
      <c r="C1232" s="5">
        <v>40.0</v>
      </c>
      <c r="D1232" s="7"/>
      <c r="E1232" s="5">
        <v>0.081249997</v>
      </c>
      <c r="F1232" s="5">
        <v>0.064599998</v>
      </c>
      <c r="G1232" s="5">
        <v>0.05635</v>
      </c>
      <c r="H1232" s="5">
        <v>0.063000001</v>
      </c>
      <c r="I1232" s="5">
        <v>0.066</v>
      </c>
      <c r="J1232" s="5">
        <v>0.083449997</v>
      </c>
      <c r="K1232" s="5">
        <v>0.0337</v>
      </c>
      <c r="L1232" s="5">
        <v>0.084700003</v>
      </c>
      <c r="M1232" s="5">
        <v>0.052200001</v>
      </c>
      <c r="N1232" s="5">
        <v>0.071500003</v>
      </c>
      <c r="O1232" s="7">
        <f t="shared" si="2"/>
        <v>-0.2515269295</v>
      </c>
      <c r="P1232" s="7">
        <f t="shared" si="3"/>
        <v>0.3143438314</v>
      </c>
      <c r="Q1232" s="7">
        <f t="shared" si="4"/>
        <v>-0.2153667146</v>
      </c>
      <c r="R1232" s="7">
        <f t="shared" si="5"/>
        <v>-0.3593156076</v>
      </c>
      <c r="S1232" s="7">
        <f t="shared" si="6"/>
        <v>-0.1758555178</v>
      </c>
      <c r="T1232" s="7">
        <f t="shared" si="7"/>
        <v>-0.4400465956</v>
      </c>
      <c r="U1232" s="7">
        <f t="shared" si="8"/>
        <v>0.1061643588</v>
      </c>
      <c r="V1232" s="8">
        <f t="shared" si="9"/>
        <v>-0.05069805253</v>
      </c>
      <c r="W1232" s="7">
        <f t="shared" si="10"/>
        <v>0.09110945561</v>
      </c>
      <c r="X1232" s="9">
        <f t="shared" si="11"/>
        <v>-0.05907538578</v>
      </c>
      <c r="Y1232" s="7">
        <f t="shared" si="12"/>
        <v>-0.06820998873</v>
      </c>
      <c r="Z1232" s="7">
        <f t="shared" si="13"/>
        <v>1.408032556</v>
      </c>
      <c r="AA1232" s="7">
        <f t="shared" si="14"/>
        <v>1.149714777</v>
      </c>
      <c r="AB1232" s="7">
        <f t="shared" si="15"/>
        <v>-0.1023750148</v>
      </c>
      <c r="AC1232" s="9">
        <f t="shared" si="16"/>
        <v>-0.2326500283</v>
      </c>
      <c r="AD1232" s="9">
        <f t="shared" si="17"/>
        <v>-0.1554500203</v>
      </c>
      <c r="AE1232" s="9">
        <f t="shared" si="18"/>
        <v>-0.1795750228</v>
      </c>
      <c r="AF1232" s="7">
        <f t="shared" si="19"/>
        <v>0.5980479148</v>
      </c>
      <c r="AG1232" s="7">
        <f t="shared" si="20"/>
        <v>14.70329086</v>
      </c>
      <c r="AH1232" s="7">
        <f t="shared" si="21"/>
        <v>28.5804683</v>
      </c>
      <c r="AI1232" s="7">
        <f t="shared" si="22"/>
        <v>101.437267</v>
      </c>
      <c r="AJ1232" s="7">
        <f t="shared" si="23"/>
        <v>6.220606667</v>
      </c>
      <c r="AK1232" s="7">
        <f t="shared" si="24"/>
        <v>0.8722910487</v>
      </c>
      <c r="AL1232" s="7">
        <f t="shared" si="25"/>
        <v>0.6935384871</v>
      </c>
    </row>
    <row r="1233" ht="15.75" customHeight="1">
      <c r="A1233" s="5">
        <v>17.6</v>
      </c>
      <c r="B1233" s="5" t="str">
        <f t="shared" si="1"/>
        <v>sangat baik</v>
      </c>
      <c r="C1233" s="5">
        <v>40.0</v>
      </c>
      <c r="D1233" s="5"/>
      <c r="E1233" s="5">
        <v>0.046599999</v>
      </c>
      <c r="F1233" s="5">
        <v>0.052049998</v>
      </c>
      <c r="G1233" s="5">
        <v>0.03325</v>
      </c>
      <c r="H1233" s="5">
        <v>0.036249999</v>
      </c>
      <c r="I1233" s="5">
        <v>0.027000001</v>
      </c>
      <c r="J1233" s="5">
        <v>0.028200001</v>
      </c>
      <c r="K1233" s="5">
        <v>0.021</v>
      </c>
      <c r="L1233" s="5">
        <v>0.02135</v>
      </c>
      <c r="M1233" s="5">
        <v>0.0178</v>
      </c>
      <c r="N1233" s="5">
        <v>0.015799999</v>
      </c>
      <c r="O1233" s="7">
        <f t="shared" si="2"/>
        <v>-0.2258064516</v>
      </c>
      <c r="P1233" s="7">
        <f t="shared" si="3"/>
        <v>0.425051319</v>
      </c>
      <c r="Q1233" s="7">
        <f t="shared" si="4"/>
        <v>0.0824742268</v>
      </c>
      <c r="R1233" s="7">
        <f t="shared" si="5"/>
        <v>0.1413043788</v>
      </c>
      <c r="S1233" s="7">
        <f t="shared" si="6"/>
        <v>0.0869565241</v>
      </c>
      <c r="T1233" s="7">
        <f t="shared" si="7"/>
        <v>0.1340206443</v>
      </c>
      <c r="U1233" s="7">
        <f t="shared" si="8"/>
        <v>0.4903364206</v>
      </c>
      <c r="V1233" s="8">
        <f t="shared" si="9"/>
        <v>0.5342667738</v>
      </c>
      <c r="W1233" s="7">
        <f t="shared" si="10"/>
        <v>0.5047899707</v>
      </c>
      <c r="X1233" s="9">
        <f t="shared" si="11"/>
        <v>0.5189692203</v>
      </c>
      <c r="Y1233" s="7">
        <f t="shared" si="12"/>
        <v>-0.2203985749</v>
      </c>
      <c r="Z1233" s="7">
        <f t="shared" si="13"/>
        <v>2.198453557</v>
      </c>
      <c r="AA1233" s="7">
        <f t="shared" si="14"/>
        <v>2.317934791</v>
      </c>
      <c r="AB1233" s="7">
        <f t="shared" si="15"/>
        <v>0.082799992</v>
      </c>
      <c r="AC1233" s="9">
        <f t="shared" si="16"/>
        <v>0.09629999875</v>
      </c>
      <c r="AD1233" s="9">
        <f t="shared" si="17"/>
        <v>0.08829999475</v>
      </c>
      <c r="AE1233" s="9">
        <f t="shared" si="18"/>
        <v>0.090799996</v>
      </c>
      <c r="AF1233" s="7">
        <f t="shared" si="19"/>
        <v>0.6315789474</v>
      </c>
      <c r="AG1233" s="7">
        <f t="shared" si="20"/>
        <v>15.58507147</v>
      </c>
      <c r="AH1233" s="7">
        <f t="shared" si="21"/>
        <v>17.08182276</v>
      </c>
      <c r="AI1233" s="7">
        <f t="shared" si="22"/>
        <v>23.27073373</v>
      </c>
      <c r="AJ1233" s="7">
        <f t="shared" si="23"/>
        <v>2.064167375</v>
      </c>
      <c r="AK1233" s="7">
        <f t="shared" si="24"/>
        <v>0.6388088622</v>
      </c>
      <c r="AL1233" s="7">
        <f t="shared" si="25"/>
        <v>0.7135193286</v>
      </c>
    </row>
    <row r="1234" ht="15.75" customHeight="1">
      <c r="A1234" s="5">
        <v>17.6</v>
      </c>
      <c r="B1234" s="5" t="str">
        <f t="shared" si="1"/>
        <v>sangat baik</v>
      </c>
      <c r="C1234" s="5">
        <v>40.0</v>
      </c>
      <c r="D1234" s="5"/>
      <c r="E1234" s="5">
        <v>0.053300001</v>
      </c>
      <c r="F1234" s="5">
        <v>0.0678</v>
      </c>
      <c r="G1234" s="5">
        <v>0.036200002</v>
      </c>
      <c r="H1234" s="5">
        <v>0.035599999</v>
      </c>
      <c r="I1234" s="5">
        <v>0.025800001</v>
      </c>
      <c r="J1234" s="5">
        <v>0.0244</v>
      </c>
      <c r="K1234" s="5">
        <v>0.021199999</v>
      </c>
      <c r="L1234" s="5">
        <v>0.0232</v>
      </c>
      <c r="M1234" s="5">
        <v>0.0174</v>
      </c>
      <c r="N1234" s="5">
        <v>0.0167</v>
      </c>
      <c r="O1234" s="7">
        <f t="shared" si="2"/>
        <v>-0.2613240895</v>
      </c>
      <c r="P1234" s="7">
        <f t="shared" si="3"/>
        <v>0.5235955227</v>
      </c>
      <c r="Q1234" s="7">
        <f t="shared" si="4"/>
        <v>0.0984455725</v>
      </c>
      <c r="R1234" s="7">
        <f t="shared" si="5"/>
        <v>0.118733486</v>
      </c>
      <c r="S1234" s="7">
        <f t="shared" si="6"/>
        <v>0.1002638285</v>
      </c>
      <c r="T1234" s="7">
        <f t="shared" si="7"/>
        <v>0.116580288</v>
      </c>
      <c r="U1234" s="7">
        <f t="shared" si="8"/>
        <v>0.5915492958</v>
      </c>
      <c r="V1234" s="8">
        <f t="shared" si="9"/>
        <v>0.6047337278</v>
      </c>
      <c r="W1234" s="7">
        <f t="shared" si="10"/>
        <v>0.5964497041</v>
      </c>
      <c r="X1234" s="9">
        <f t="shared" si="11"/>
        <v>0.5997652582</v>
      </c>
      <c r="Y1234" s="7">
        <f t="shared" si="12"/>
        <v>-0.3038461288</v>
      </c>
      <c r="Z1234" s="7">
        <f t="shared" si="13"/>
        <v>2.69430064</v>
      </c>
      <c r="AA1234" s="7">
        <f t="shared" si="14"/>
        <v>2.74406345</v>
      </c>
      <c r="AB1234" s="7">
        <f t="shared" si="15"/>
        <v>0.1484500003</v>
      </c>
      <c r="AC1234" s="9">
        <f t="shared" si="16"/>
        <v>0.1531750003</v>
      </c>
      <c r="AD1234" s="9">
        <f t="shared" si="17"/>
        <v>0.1503750003</v>
      </c>
      <c r="AE1234" s="9">
        <f t="shared" si="18"/>
        <v>0.1512500003</v>
      </c>
      <c r="AF1234" s="7">
        <f t="shared" si="19"/>
        <v>0.5856352991</v>
      </c>
      <c r="AG1234" s="7">
        <f t="shared" si="20"/>
        <v>15.03821182</v>
      </c>
      <c r="AH1234" s="7">
        <f t="shared" si="21"/>
        <v>18.24235592</v>
      </c>
      <c r="AI1234" s="7">
        <f t="shared" si="22"/>
        <v>19.12097397</v>
      </c>
      <c r="AJ1234" s="7">
        <f t="shared" si="23"/>
        <v>2.376441694</v>
      </c>
      <c r="AK1234" s="7">
        <f t="shared" si="24"/>
        <v>0.5339233333</v>
      </c>
      <c r="AL1234" s="7">
        <f t="shared" si="25"/>
        <v>0.6791745088</v>
      </c>
    </row>
    <row r="1235" ht="15.75" customHeight="1">
      <c r="A1235" s="5">
        <v>17.6</v>
      </c>
      <c r="B1235" s="5" t="str">
        <f t="shared" si="1"/>
        <v>sangat baik</v>
      </c>
      <c r="C1235" s="5">
        <v>50.0</v>
      </c>
      <c r="D1235" s="5"/>
      <c r="E1235" s="5">
        <v>0.175699994</v>
      </c>
      <c r="F1235" s="5">
        <v>0.158999994</v>
      </c>
      <c r="G1235" s="5">
        <v>0.112400003</v>
      </c>
      <c r="H1235" s="5">
        <v>0.1043</v>
      </c>
      <c r="I1235" s="5">
        <v>0.084399998</v>
      </c>
      <c r="J1235" s="5">
        <v>0.071800001</v>
      </c>
      <c r="K1235" s="5">
        <v>0.131899998</v>
      </c>
      <c r="L1235" s="5">
        <v>0.066200003</v>
      </c>
      <c r="M1235" s="5">
        <v>0.103</v>
      </c>
      <c r="N1235" s="5">
        <v>0.068599999</v>
      </c>
      <c r="O1235" s="7">
        <f t="shared" si="2"/>
        <v>0.07981987278</v>
      </c>
      <c r="P1235" s="7">
        <f t="shared" si="3"/>
        <v>0.09315915004</v>
      </c>
      <c r="Q1235" s="7">
        <f t="shared" si="4"/>
        <v>0.1230310696</v>
      </c>
      <c r="R1235" s="7">
        <f t="shared" si="5"/>
        <v>0.3157107229</v>
      </c>
      <c r="S1235" s="7">
        <f t="shared" si="6"/>
        <v>0.1441396431</v>
      </c>
      <c r="T1235" s="7">
        <f t="shared" si="7"/>
        <v>0.269476371</v>
      </c>
      <c r="U1235" s="7">
        <f t="shared" si="8"/>
        <v>0.21374044</v>
      </c>
      <c r="V1235" s="8">
        <f t="shared" si="9"/>
        <v>0.3971880395</v>
      </c>
      <c r="W1235" s="7">
        <f t="shared" si="10"/>
        <v>0.2460456754</v>
      </c>
      <c r="X1235" s="9">
        <f t="shared" si="11"/>
        <v>0.3450381568</v>
      </c>
      <c r="Y1235" s="7">
        <f t="shared" si="12"/>
        <v>-0.1717022532</v>
      </c>
      <c r="Z1235" s="7">
        <f t="shared" si="13"/>
        <v>1.155385267</v>
      </c>
      <c r="AA1235" s="7">
        <f t="shared" si="14"/>
        <v>1.353615965</v>
      </c>
      <c r="AB1235" s="7">
        <f t="shared" si="15"/>
        <v>-0.0922250235</v>
      </c>
      <c r="AC1235" s="9">
        <f t="shared" si="16"/>
        <v>0.1399749833</v>
      </c>
      <c r="AD1235" s="9">
        <f t="shared" si="17"/>
        <v>0.00237497925</v>
      </c>
      <c r="AE1235" s="9">
        <f t="shared" si="18"/>
        <v>0.0453749805</v>
      </c>
      <c r="AF1235" s="7">
        <f t="shared" si="19"/>
        <v>1.173487495</v>
      </c>
      <c r="AG1235" s="7">
        <f t="shared" si="20"/>
        <v>12.27934581</v>
      </c>
      <c r="AH1235" s="7">
        <f t="shared" si="21"/>
        <v>99.64523945</v>
      </c>
      <c r="AI1235" s="7">
        <f t="shared" si="22"/>
        <v>82.71473735</v>
      </c>
      <c r="AJ1235" s="7">
        <f t="shared" si="23"/>
        <v>90.4263159</v>
      </c>
      <c r="AK1235" s="7">
        <f t="shared" si="24"/>
        <v>0.7069182845</v>
      </c>
      <c r="AL1235" s="7">
        <f t="shared" si="25"/>
        <v>0.639726846</v>
      </c>
    </row>
    <row r="1236" ht="15.75" customHeight="1">
      <c r="A1236" s="5">
        <v>17.6</v>
      </c>
      <c r="B1236" s="5" t="str">
        <f t="shared" si="1"/>
        <v>sangat baik</v>
      </c>
      <c r="C1236" s="5">
        <v>60.0</v>
      </c>
      <c r="D1236" s="5"/>
      <c r="E1236" s="5">
        <v>0.0184</v>
      </c>
      <c r="F1236" s="5">
        <v>0.0206</v>
      </c>
      <c r="G1236" s="5">
        <v>0.0231</v>
      </c>
      <c r="H1236" s="5">
        <v>0.026000001</v>
      </c>
      <c r="I1236" s="5">
        <v>0.0198</v>
      </c>
      <c r="J1236" s="5">
        <v>0.0228</v>
      </c>
      <c r="K1236" s="5">
        <v>0.016799999</v>
      </c>
      <c r="L1236" s="5">
        <v>0.0198</v>
      </c>
      <c r="M1236" s="5">
        <v>0.018300001</v>
      </c>
      <c r="N1236" s="5">
        <v>0.018100001</v>
      </c>
      <c r="O1236" s="7">
        <f t="shared" si="2"/>
        <v>-0.1578947659</v>
      </c>
      <c r="P1236" s="7">
        <f t="shared" si="3"/>
        <v>0.1016043075</v>
      </c>
      <c r="Q1236" s="7">
        <f t="shared" si="4"/>
        <v>-0.04273509972</v>
      </c>
      <c r="R1236" s="7">
        <f t="shared" si="5"/>
        <v>-0.03724934097</v>
      </c>
      <c r="S1236" s="7">
        <f t="shared" si="6"/>
        <v>-0.04298</v>
      </c>
      <c r="T1236" s="7">
        <f t="shared" si="7"/>
        <v>-0.03703709402</v>
      </c>
      <c r="U1236" s="7">
        <f t="shared" si="8"/>
        <v>0.05912593678</v>
      </c>
      <c r="V1236" s="8">
        <f t="shared" si="9"/>
        <v>0.0645994557</v>
      </c>
      <c r="W1236" s="7">
        <f t="shared" si="10"/>
        <v>0.05943149717</v>
      </c>
      <c r="X1236" s="9">
        <f t="shared" si="11"/>
        <v>0.06426732483</v>
      </c>
      <c r="Y1236" s="7">
        <f t="shared" si="12"/>
        <v>0.05720823799</v>
      </c>
      <c r="Z1236" s="7">
        <f t="shared" si="13"/>
        <v>1.245014245</v>
      </c>
      <c r="AA1236" s="7">
        <f t="shared" si="14"/>
        <v>1.252148997</v>
      </c>
      <c r="AB1236" s="7">
        <f t="shared" si="15"/>
        <v>-0.0453250065</v>
      </c>
      <c r="AC1236" s="9">
        <f t="shared" si="16"/>
        <v>-0.0439750065</v>
      </c>
      <c r="AD1236" s="9">
        <f t="shared" si="17"/>
        <v>-0.0447750065</v>
      </c>
      <c r="AE1236" s="9">
        <f t="shared" si="18"/>
        <v>-0.0445250065</v>
      </c>
      <c r="AF1236" s="7">
        <f t="shared" si="19"/>
        <v>0.727272684</v>
      </c>
      <c r="AG1236" s="7">
        <f t="shared" si="20"/>
        <v>20.59792932</v>
      </c>
      <c r="AH1236" s="7">
        <f t="shared" si="21"/>
        <v>13.62430102</v>
      </c>
      <c r="AI1236" s="7">
        <f t="shared" si="22"/>
        <v>17.43972383</v>
      </c>
      <c r="AJ1236" s="7">
        <f t="shared" si="23"/>
        <v>1.27126655</v>
      </c>
      <c r="AK1236" s="7">
        <f t="shared" si="24"/>
        <v>1.121359223</v>
      </c>
      <c r="AL1236" s="7">
        <f t="shared" si="25"/>
        <v>1.255434783</v>
      </c>
    </row>
    <row r="1237" ht="15.75" customHeight="1">
      <c r="A1237" s="5">
        <v>17.6</v>
      </c>
      <c r="B1237" s="5" t="str">
        <f t="shared" si="1"/>
        <v>sangat baik</v>
      </c>
      <c r="C1237" s="5">
        <v>70.0</v>
      </c>
      <c r="D1237" s="5"/>
      <c r="E1237" s="5">
        <v>0.107100002</v>
      </c>
      <c r="F1237" s="5">
        <v>0.130700007</v>
      </c>
      <c r="G1237" s="5">
        <v>0.086999997</v>
      </c>
      <c r="H1237" s="5">
        <v>0.075199999</v>
      </c>
      <c r="I1237" s="5">
        <v>0.042800002</v>
      </c>
      <c r="J1237" s="5">
        <v>0.044199999</v>
      </c>
      <c r="K1237" s="5">
        <v>0.0372</v>
      </c>
      <c r="L1237" s="5">
        <v>0.0359</v>
      </c>
      <c r="M1237" s="5">
        <v>0.0265</v>
      </c>
      <c r="N1237" s="5">
        <v>0.024700001</v>
      </c>
      <c r="O1237" s="7">
        <f t="shared" si="2"/>
        <v>-0.4009661691</v>
      </c>
      <c r="P1237" s="7">
        <f t="shared" si="3"/>
        <v>0.5568791132</v>
      </c>
      <c r="Q1237" s="7">
        <f t="shared" si="4"/>
        <v>0.1679748823</v>
      </c>
      <c r="R1237" s="7">
        <f t="shared" si="5"/>
        <v>0.2019385912</v>
      </c>
      <c r="S1237" s="7">
        <f t="shared" si="6"/>
        <v>0.1728594479</v>
      </c>
      <c r="T1237" s="7">
        <f t="shared" si="7"/>
        <v>0.1962323234</v>
      </c>
      <c r="U1237" s="7">
        <f t="shared" si="8"/>
        <v>0.6628498878</v>
      </c>
      <c r="V1237" s="8">
        <f t="shared" si="9"/>
        <v>0.6821106856</v>
      </c>
      <c r="W1237" s="7">
        <f t="shared" si="10"/>
        <v>0.6705276811</v>
      </c>
      <c r="X1237" s="9">
        <f t="shared" si="11"/>
        <v>0.6743002626</v>
      </c>
      <c r="Y1237" s="7">
        <f t="shared" si="12"/>
        <v>-0.2007349986</v>
      </c>
      <c r="Z1237" s="7">
        <f t="shared" si="13"/>
        <v>3.41758248</v>
      </c>
      <c r="AA1237" s="7">
        <f t="shared" si="14"/>
        <v>3.516962851</v>
      </c>
      <c r="AB1237" s="7">
        <f t="shared" si="15"/>
        <v>0.334625028</v>
      </c>
      <c r="AC1237" s="9">
        <f t="shared" si="16"/>
        <v>0.3467750213</v>
      </c>
      <c r="AD1237" s="9">
        <f t="shared" si="17"/>
        <v>0.3395750253</v>
      </c>
      <c r="AE1237" s="9">
        <f t="shared" si="18"/>
        <v>0.341825024</v>
      </c>
      <c r="AF1237" s="7">
        <f t="shared" si="19"/>
        <v>0.4275862216</v>
      </c>
      <c r="AG1237" s="7">
        <f t="shared" si="20"/>
        <v>16.02646682</v>
      </c>
      <c r="AH1237" s="7">
        <f t="shared" si="21"/>
        <v>56.58021892</v>
      </c>
      <c r="AI1237" s="7">
        <f t="shared" si="22"/>
        <v>42.82131719</v>
      </c>
      <c r="AJ1237" s="7">
        <f t="shared" si="23"/>
        <v>26.8847186</v>
      </c>
      <c r="AK1237" s="7">
        <f t="shared" si="24"/>
        <v>0.6656464601</v>
      </c>
      <c r="AL1237" s="7">
        <f t="shared" si="25"/>
        <v>0.8123248868</v>
      </c>
    </row>
    <row r="1238" ht="15.75" customHeight="1">
      <c r="A1238" s="5">
        <v>17.6</v>
      </c>
      <c r="B1238" s="5" t="str">
        <f t="shared" si="1"/>
        <v>sangat baik</v>
      </c>
      <c r="C1238" s="5">
        <v>40.0</v>
      </c>
      <c r="D1238" s="5"/>
      <c r="E1238" s="7">
        <v>0.046399999</v>
      </c>
      <c r="F1238" s="5">
        <v>0.081</v>
      </c>
      <c r="G1238" s="5">
        <v>0.063299999</v>
      </c>
      <c r="H1238" s="5">
        <v>0.047899999</v>
      </c>
      <c r="I1238" s="5">
        <v>0.0155</v>
      </c>
      <c r="J1238" s="5">
        <v>0.017000001</v>
      </c>
      <c r="K1238" s="5">
        <v>0.013</v>
      </c>
      <c r="L1238" s="5">
        <v>0.0132</v>
      </c>
      <c r="M1238" s="5">
        <v>0.0052</v>
      </c>
      <c r="N1238" s="5">
        <v>0.0056</v>
      </c>
      <c r="O1238" s="7">
        <f t="shared" si="2"/>
        <v>-0.6592398383</v>
      </c>
      <c r="P1238" s="7">
        <f t="shared" si="3"/>
        <v>0.7234042553</v>
      </c>
      <c r="Q1238" s="7">
        <f t="shared" si="4"/>
        <v>0.4285714286</v>
      </c>
      <c r="R1238" s="7">
        <f t="shared" si="5"/>
        <v>0.3978494624</v>
      </c>
      <c r="S1238" s="7">
        <f t="shared" si="6"/>
        <v>0.4193548387</v>
      </c>
      <c r="T1238" s="7">
        <f t="shared" si="7"/>
        <v>0.4065934066</v>
      </c>
      <c r="U1238" s="7">
        <f t="shared" si="8"/>
        <v>0.879350348</v>
      </c>
      <c r="V1238" s="8">
        <f t="shared" si="9"/>
        <v>0.870669746</v>
      </c>
      <c r="W1238" s="7">
        <f t="shared" si="10"/>
        <v>0.8752886836</v>
      </c>
      <c r="X1238" s="9">
        <f t="shared" si="11"/>
        <v>0.8747099768</v>
      </c>
      <c r="Y1238" s="7">
        <f t="shared" si="12"/>
        <v>-0.1226611304</v>
      </c>
      <c r="Z1238" s="7">
        <f t="shared" si="13"/>
        <v>7.928571374</v>
      </c>
      <c r="AA1238" s="7">
        <f t="shared" si="14"/>
        <v>7.758064462</v>
      </c>
      <c r="AB1238" s="7">
        <f t="shared" si="15"/>
        <v>0.28565</v>
      </c>
      <c r="AC1238" s="9">
        <f t="shared" si="16"/>
        <v>0.28295</v>
      </c>
      <c r="AD1238" s="9">
        <f t="shared" si="17"/>
        <v>0.28455</v>
      </c>
      <c r="AE1238" s="9">
        <f t="shared" si="18"/>
        <v>0.28405</v>
      </c>
      <c r="AF1238" s="7">
        <f t="shared" si="19"/>
        <v>0.2053712513</v>
      </c>
      <c r="AG1238" s="7">
        <f t="shared" si="20"/>
        <v>22.2368942</v>
      </c>
      <c r="AH1238" s="7">
        <f t="shared" si="21"/>
        <v>33.36747982</v>
      </c>
      <c r="AI1238" s="7">
        <f t="shared" si="22"/>
        <v>11.70957781</v>
      </c>
      <c r="AJ1238" s="7">
        <f t="shared" si="23"/>
        <v>8.669097051</v>
      </c>
      <c r="AK1238" s="7">
        <f t="shared" si="24"/>
        <v>0.7814814691</v>
      </c>
      <c r="AL1238" s="7">
        <f t="shared" si="25"/>
        <v>1.364224146</v>
      </c>
    </row>
    <row r="1239" ht="15.75" customHeight="1">
      <c r="A1239" s="5">
        <v>17.6</v>
      </c>
      <c r="B1239" s="5" t="str">
        <f t="shared" si="1"/>
        <v>sangat baik</v>
      </c>
      <c r="C1239" s="5">
        <v>40.0</v>
      </c>
      <c r="D1239" s="5"/>
      <c r="E1239" s="7">
        <v>0.100333333</v>
      </c>
      <c r="F1239" s="5">
        <v>0.11203333</v>
      </c>
      <c r="G1239" s="5">
        <v>0.126133338</v>
      </c>
      <c r="H1239" s="5">
        <v>0.14123334</v>
      </c>
      <c r="I1239" s="5">
        <v>0.135333329</v>
      </c>
      <c r="J1239" s="5">
        <v>0.14366667</v>
      </c>
      <c r="K1239" s="5">
        <v>0.130733326</v>
      </c>
      <c r="L1239" s="5">
        <v>0.152733326</v>
      </c>
      <c r="M1239" s="5">
        <v>0.145300001</v>
      </c>
      <c r="N1239" s="5">
        <v>0.119833335</v>
      </c>
      <c r="O1239" s="7">
        <f t="shared" si="2"/>
        <v>0.01790807701</v>
      </c>
      <c r="P1239" s="7">
        <f t="shared" si="3"/>
        <v>-0.07702868387</v>
      </c>
      <c r="Q1239" s="7">
        <f t="shared" si="4"/>
        <v>-0.05277143582</v>
      </c>
      <c r="R1239" s="7">
        <f t="shared" si="5"/>
        <v>0.0435013619</v>
      </c>
      <c r="S1239" s="7">
        <f t="shared" si="6"/>
        <v>-0.05813492881</v>
      </c>
      <c r="T1239" s="7">
        <f t="shared" si="7"/>
        <v>0.03948795284</v>
      </c>
      <c r="U1239" s="7">
        <f t="shared" si="8"/>
        <v>-0.1292746294</v>
      </c>
      <c r="V1239" s="8">
        <f t="shared" si="9"/>
        <v>-0.03364004481</v>
      </c>
      <c r="W1239" s="7">
        <f t="shared" si="10"/>
        <v>-0.1434732802</v>
      </c>
      <c r="X1239" s="9">
        <f t="shared" si="11"/>
        <v>-0.03031090053</v>
      </c>
      <c r="Y1239" s="7">
        <f t="shared" si="12"/>
        <v>0.05920227259</v>
      </c>
      <c r="Z1239" s="7">
        <f t="shared" si="13"/>
        <v>0.8628185248</v>
      </c>
      <c r="AA1239" s="7">
        <f t="shared" si="14"/>
        <v>0.9505121992</v>
      </c>
      <c r="AB1239" s="7">
        <f t="shared" si="15"/>
        <v>-0.5653250183</v>
      </c>
      <c r="AC1239" s="9">
        <f t="shared" si="16"/>
        <v>-0.3934250228</v>
      </c>
      <c r="AD1239" s="9">
        <f t="shared" si="17"/>
        <v>-0.4952916868</v>
      </c>
      <c r="AE1239" s="9">
        <f t="shared" si="18"/>
        <v>-0.4634583543</v>
      </c>
      <c r="AF1239" s="7">
        <f t="shared" si="19"/>
        <v>1.036469248</v>
      </c>
      <c r="AG1239" s="7">
        <f t="shared" si="20"/>
        <v>22.17383084</v>
      </c>
      <c r="AH1239" s="7">
        <f t="shared" si="21"/>
        <v>135.3168611</v>
      </c>
      <c r="AI1239" s="7">
        <f t="shared" si="22"/>
        <v>212.0089244</v>
      </c>
      <c r="AJ1239" s="7">
        <f t="shared" si="23"/>
        <v>174.2290378</v>
      </c>
      <c r="AK1239" s="7">
        <f t="shared" si="24"/>
        <v>1.125855475</v>
      </c>
      <c r="AL1239" s="7">
        <f t="shared" si="25"/>
        <v>1.257142908</v>
      </c>
    </row>
    <row r="1240" ht="15.75" customHeight="1">
      <c r="A1240" s="5">
        <v>17.58</v>
      </c>
      <c r="B1240" s="5" t="str">
        <f t="shared" si="1"/>
        <v>sangat baik</v>
      </c>
      <c r="C1240" s="5">
        <v>40.0</v>
      </c>
      <c r="D1240" s="5"/>
      <c r="E1240" s="5">
        <v>0.059749998</v>
      </c>
      <c r="F1240" s="5">
        <v>0.058699999</v>
      </c>
      <c r="G1240" s="5">
        <v>0.043450002</v>
      </c>
      <c r="H1240" s="5">
        <v>0.044500001</v>
      </c>
      <c r="I1240" s="5">
        <v>0.032749999</v>
      </c>
      <c r="J1240" s="5">
        <v>0.031750001</v>
      </c>
      <c r="K1240" s="5">
        <v>0.026799999</v>
      </c>
      <c r="L1240" s="5">
        <v>0.026249999</v>
      </c>
      <c r="M1240" s="5">
        <v>0.018449999</v>
      </c>
      <c r="N1240" s="5">
        <v>0.0146</v>
      </c>
      <c r="O1240" s="7">
        <f t="shared" si="2"/>
        <v>-0.2370107155</v>
      </c>
      <c r="P1240" s="7">
        <f t="shared" si="3"/>
        <v>0.3730994239</v>
      </c>
      <c r="Q1240" s="7">
        <f t="shared" si="4"/>
        <v>0.1845303949</v>
      </c>
      <c r="R1240" s="7">
        <f t="shared" si="5"/>
        <v>0.2946859733</v>
      </c>
      <c r="S1240" s="7">
        <f t="shared" si="6"/>
        <v>0.2016908261</v>
      </c>
      <c r="T1240" s="7">
        <f t="shared" si="7"/>
        <v>0.2696132495</v>
      </c>
      <c r="U1240" s="7">
        <f t="shared" si="8"/>
        <v>0.5217109662</v>
      </c>
      <c r="V1240" s="8">
        <f t="shared" si="9"/>
        <v>0.6016371023</v>
      </c>
      <c r="W1240" s="7">
        <f t="shared" si="10"/>
        <v>0.5491132408</v>
      </c>
      <c r="X1240" s="9">
        <f t="shared" si="11"/>
        <v>0.5716137413</v>
      </c>
      <c r="Y1240" s="7">
        <f t="shared" si="12"/>
        <v>-0.1492902286</v>
      </c>
      <c r="Z1240" s="7">
        <f t="shared" si="13"/>
        <v>2.257458685</v>
      </c>
      <c r="AA1240" s="7">
        <f t="shared" si="14"/>
        <v>2.467391388</v>
      </c>
      <c r="AB1240" s="7">
        <f t="shared" si="15"/>
        <v>0.103562503</v>
      </c>
      <c r="AC1240" s="9">
        <f t="shared" si="16"/>
        <v>0.1295499963</v>
      </c>
      <c r="AD1240" s="9">
        <f t="shared" si="17"/>
        <v>0.1141500003</v>
      </c>
      <c r="AE1240" s="9">
        <f t="shared" si="18"/>
        <v>0.118962499</v>
      </c>
      <c r="AF1240" s="7">
        <f t="shared" si="19"/>
        <v>0.6168008692</v>
      </c>
      <c r="AG1240" s="7">
        <f t="shared" si="20"/>
        <v>15.50946948</v>
      </c>
      <c r="AH1240" s="7">
        <f t="shared" si="21"/>
        <v>21.44065527</v>
      </c>
      <c r="AI1240" s="7">
        <f t="shared" si="22"/>
        <v>27.33306132</v>
      </c>
      <c r="AJ1240" s="7">
        <f t="shared" si="23"/>
        <v>3.359620537</v>
      </c>
      <c r="AK1240" s="7">
        <f t="shared" si="24"/>
        <v>0.740204476</v>
      </c>
      <c r="AL1240" s="7">
        <f t="shared" si="25"/>
        <v>0.7271967105</v>
      </c>
    </row>
    <row r="1241" ht="15.75" customHeight="1">
      <c r="A1241" s="5">
        <v>17.58</v>
      </c>
      <c r="B1241" s="5" t="str">
        <f t="shared" si="1"/>
        <v>sangat baik</v>
      </c>
      <c r="C1241" s="5">
        <v>40.0</v>
      </c>
      <c r="D1241" s="5"/>
      <c r="E1241" s="5">
        <v>0.136050001</v>
      </c>
      <c r="F1241" s="5">
        <v>0.140599996</v>
      </c>
      <c r="G1241" s="5">
        <v>0.104599997</v>
      </c>
      <c r="H1241" s="5">
        <v>0.104400001</v>
      </c>
      <c r="I1241" s="5">
        <v>0.086499996</v>
      </c>
      <c r="J1241" s="5">
        <v>0.085600004</v>
      </c>
      <c r="K1241" s="5">
        <v>0.075750001</v>
      </c>
      <c r="L1241" s="5">
        <v>0.077200003</v>
      </c>
      <c r="M1241" s="5">
        <v>0.055799998</v>
      </c>
      <c r="N1241" s="5">
        <v>0.0447</v>
      </c>
      <c r="O1241" s="7">
        <f t="shared" si="2"/>
        <v>-0.159966711</v>
      </c>
      <c r="P1241" s="7">
        <f t="shared" si="3"/>
        <v>0.2997457633</v>
      </c>
      <c r="Q1241" s="7">
        <f t="shared" si="4"/>
        <v>0.1516533877</v>
      </c>
      <c r="R1241" s="7">
        <f t="shared" si="5"/>
        <v>0.2577833187</v>
      </c>
      <c r="S1241" s="7">
        <f t="shared" si="6"/>
        <v>0.1656289152</v>
      </c>
      <c r="T1241" s="7">
        <f t="shared" si="7"/>
        <v>0.2360319364</v>
      </c>
      <c r="U1241" s="7">
        <f t="shared" si="8"/>
        <v>0.4317718971</v>
      </c>
      <c r="V1241" s="8">
        <f t="shared" si="9"/>
        <v>0.5175391153</v>
      </c>
      <c r="W1241" s="7">
        <f t="shared" si="10"/>
        <v>0.4576362646</v>
      </c>
      <c r="X1241" s="9">
        <f t="shared" si="11"/>
        <v>0.4882892003</v>
      </c>
      <c r="Y1241" s="7">
        <f t="shared" si="12"/>
        <v>-0.1468189234</v>
      </c>
      <c r="Z1241" s="7">
        <f t="shared" si="13"/>
        <v>1.863930026</v>
      </c>
      <c r="AA1241" s="7">
        <f t="shared" si="14"/>
        <v>2.035699385</v>
      </c>
      <c r="AB1241" s="7">
        <f t="shared" si="15"/>
        <v>0.1668124973</v>
      </c>
      <c r="AC1241" s="9">
        <f t="shared" si="16"/>
        <v>0.2417374838</v>
      </c>
      <c r="AD1241" s="9">
        <f t="shared" si="17"/>
        <v>0.1973374918</v>
      </c>
      <c r="AE1241" s="9">
        <f t="shared" si="18"/>
        <v>0.2112124893</v>
      </c>
      <c r="AF1241" s="7">
        <f t="shared" si="19"/>
        <v>0.7241874108</v>
      </c>
      <c r="AG1241" s="7">
        <f t="shared" si="20"/>
        <v>15.0424185</v>
      </c>
      <c r="AH1241" s="7">
        <f t="shared" si="21"/>
        <v>83.74851264</v>
      </c>
      <c r="AI1241" s="7">
        <f t="shared" si="22"/>
        <v>104.9999137</v>
      </c>
      <c r="AJ1241" s="7">
        <f t="shared" si="23"/>
        <v>62.30527191</v>
      </c>
      <c r="AK1241" s="7">
        <f t="shared" si="24"/>
        <v>0.7439544806</v>
      </c>
      <c r="AL1241" s="7">
        <f t="shared" si="25"/>
        <v>0.7688349594</v>
      </c>
    </row>
    <row r="1242" ht="15.75" customHeight="1">
      <c r="A1242" s="5">
        <v>17.58</v>
      </c>
      <c r="B1242" s="5" t="str">
        <f t="shared" si="1"/>
        <v>sangat baik</v>
      </c>
      <c r="C1242" s="5">
        <v>40.0</v>
      </c>
      <c r="D1242" s="5"/>
      <c r="E1242" s="5">
        <v>0.102899998</v>
      </c>
      <c r="F1242" s="5">
        <v>0.113949999</v>
      </c>
      <c r="G1242" s="5">
        <v>0.082149997</v>
      </c>
      <c r="H1242" s="5">
        <v>0.07745</v>
      </c>
      <c r="I1242" s="5">
        <v>0.053149998</v>
      </c>
      <c r="J1242" s="5">
        <v>0.054450002</v>
      </c>
      <c r="K1242" s="5">
        <v>0.0427</v>
      </c>
      <c r="L1242" s="5">
        <v>0.045000002</v>
      </c>
      <c r="M1242" s="5">
        <v>0.02575</v>
      </c>
      <c r="N1242" s="5">
        <v>0.0206</v>
      </c>
      <c r="O1242" s="7">
        <f t="shared" si="2"/>
        <v>-0.3159791586</v>
      </c>
      <c r="P1242" s="7">
        <f t="shared" si="3"/>
        <v>0.4548356173</v>
      </c>
      <c r="Q1242" s="7">
        <f t="shared" si="4"/>
        <v>0.2476260044</v>
      </c>
      <c r="R1242" s="7">
        <f t="shared" si="5"/>
        <v>0.3491311216</v>
      </c>
      <c r="S1242" s="7">
        <f t="shared" si="6"/>
        <v>0.2677725118</v>
      </c>
      <c r="T1242" s="7">
        <f t="shared" si="7"/>
        <v>0.3228634039</v>
      </c>
      <c r="U1242" s="7">
        <f t="shared" si="8"/>
        <v>0.6313528964</v>
      </c>
      <c r="V1242" s="8">
        <f t="shared" si="9"/>
        <v>0.6937941263</v>
      </c>
      <c r="W1242" s="7">
        <f t="shared" si="10"/>
        <v>0.6555183921</v>
      </c>
      <c r="X1242" s="9">
        <f t="shared" si="11"/>
        <v>0.6682176068</v>
      </c>
      <c r="Y1242" s="7">
        <f t="shared" si="12"/>
        <v>-0.1621621757</v>
      </c>
      <c r="Z1242" s="7">
        <f t="shared" si="13"/>
        <v>2.864864806</v>
      </c>
      <c r="AA1242" s="7">
        <f t="shared" si="14"/>
        <v>3.097946224</v>
      </c>
      <c r="AB1242" s="7">
        <f t="shared" si="15"/>
        <v>0.271312496</v>
      </c>
      <c r="AC1242" s="9">
        <f t="shared" si="16"/>
        <v>0.306074996</v>
      </c>
      <c r="AD1242" s="9">
        <f t="shared" si="17"/>
        <v>0.285474996</v>
      </c>
      <c r="AE1242" s="9">
        <f t="shared" si="18"/>
        <v>0.291912496</v>
      </c>
      <c r="AF1242" s="7">
        <f t="shared" si="19"/>
        <v>0.5197809076</v>
      </c>
      <c r="AG1242" s="7">
        <f t="shared" si="20"/>
        <v>15.86965403</v>
      </c>
      <c r="AH1242" s="7">
        <f t="shared" si="21"/>
        <v>50.7845868</v>
      </c>
      <c r="AI1242" s="7">
        <f t="shared" si="22"/>
        <v>56.82915079</v>
      </c>
      <c r="AJ1242" s="7">
        <f t="shared" si="23"/>
        <v>21.32641177</v>
      </c>
      <c r="AK1242" s="7">
        <f t="shared" si="24"/>
        <v>0.7209302126</v>
      </c>
      <c r="AL1242" s="7">
        <f t="shared" si="25"/>
        <v>0.798347897</v>
      </c>
    </row>
    <row r="1243" ht="15.75" customHeight="1">
      <c r="A1243" s="5">
        <v>17.58</v>
      </c>
      <c r="B1243" s="5" t="str">
        <f t="shared" si="1"/>
        <v>sangat baik</v>
      </c>
      <c r="C1243" s="5">
        <v>40.0</v>
      </c>
      <c r="D1243" s="5"/>
      <c r="E1243" s="5">
        <v>0.08625</v>
      </c>
      <c r="F1243" s="5">
        <v>0.083999999</v>
      </c>
      <c r="G1243" s="5">
        <v>0.066100001</v>
      </c>
      <c r="H1243" s="5">
        <v>0.063249998</v>
      </c>
      <c r="I1243" s="5">
        <v>0.0537</v>
      </c>
      <c r="J1243" s="5">
        <v>0.052850001</v>
      </c>
      <c r="K1243" s="5">
        <v>0.054450002</v>
      </c>
      <c r="L1243" s="5">
        <v>0.047200002</v>
      </c>
      <c r="M1243" s="5">
        <v>0.044550002</v>
      </c>
      <c r="N1243" s="5">
        <v>0.038899999</v>
      </c>
      <c r="O1243" s="7">
        <f t="shared" si="2"/>
        <v>-0.09664038747</v>
      </c>
      <c r="P1243" s="7">
        <f t="shared" si="3"/>
        <v>0.2134344297</v>
      </c>
      <c r="Q1243" s="7">
        <f t="shared" si="4"/>
        <v>0.09999999596</v>
      </c>
      <c r="R1243" s="7">
        <f t="shared" si="5"/>
        <v>0.1665774272</v>
      </c>
      <c r="S1243" s="7">
        <f t="shared" si="6"/>
        <v>0.1060524895</v>
      </c>
      <c r="T1243" s="7">
        <f t="shared" si="7"/>
        <v>0.157070731</v>
      </c>
      <c r="U1243" s="7">
        <f t="shared" si="8"/>
        <v>0.306884455</v>
      </c>
      <c r="V1243" s="8">
        <f t="shared" si="9"/>
        <v>0.3669650182</v>
      </c>
      <c r="W1243" s="7">
        <f t="shared" si="10"/>
        <v>0.3209926578</v>
      </c>
      <c r="X1243" s="9">
        <f t="shared" si="11"/>
        <v>0.3508362478</v>
      </c>
      <c r="Y1243" s="7">
        <f t="shared" si="12"/>
        <v>-0.1192538175</v>
      </c>
      <c r="Z1243" s="7">
        <f t="shared" si="13"/>
        <v>1.516161555</v>
      </c>
      <c r="AA1243" s="7">
        <f t="shared" si="14"/>
        <v>1.607927139</v>
      </c>
      <c r="AB1243" s="7">
        <f t="shared" si="15"/>
        <v>0.021674982</v>
      </c>
      <c r="AC1243" s="9">
        <f t="shared" si="16"/>
        <v>0.05981250225</v>
      </c>
      <c r="AD1243" s="9">
        <f t="shared" si="17"/>
        <v>0.03721249025</v>
      </c>
      <c r="AE1243" s="9">
        <f t="shared" si="18"/>
        <v>0.044274994</v>
      </c>
      <c r="AF1243" s="7">
        <f t="shared" si="19"/>
        <v>0.8237519089</v>
      </c>
      <c r="AG1243" s="7">
        <f t="shared" si="20"/>
        <v>15.62350764</v>
      </c>
      <c r="AH1243" s="7">
        <f t="shared" si="21"/>
        <v>35.51555396</v>
      </c>
      <c r="AI1243" s="7">
        <f t="shared" si="22"/>
        <v>54.57504227</v>
      </c>
      <c r="AJ1243" s="7">
        <f t="shared" si="23"/>
        <v>9.909349789</v>
      </c>
      <c r="AK1243" s="7">
        <f t="shared" si="24"/>
        <v>0.7869047832</v>
      </c>
      <c r="AL1243" s="7">
        <f t="shared" si="25"/>
        <v>0.7663768232</v>
      </c>
    </row>
    <row r="1244" ht="15.75" customHeight="1">
      <c r="A1244" s="5">
        <v>17.58</v>
      </c>
      <c r="B1244" s="5" t="str">
        <f t="shared" si="1"/>
        <v>sangat baik</v>
      </c>
      <c r="C1244" s="5">
        <v>70.0</v>
      </c>
      <c r="D1244" s="5"/>
      <c r="E1244" s="5">
        <v>0.332399994</v>
      </c>
      <c r="F1244" s="5">
        <v>0.323300004</v>
      </c>
      <c r="G1244" s="5">
        <v>0.289000005</v>
      </c>
      <c r="H1244" s="5">
        <v>0.298299998</v>
      </c>
      <c r="I1244" s="5">
        <v>0.303499997</v>
      </c>
      <c r="J1244" s="5">
        <v>0.286500007</v>
      </c>
      <c r="K1244" s="5">
        <v>0.331800014</v>
      </c>
      <c r="L1244" s="5">
        <v>0.273099989</v>
      </c>
      <c r="M1244" s="5">
        <v>0.256000012</v>
      </c>
      <c r="N1244" s="5">
        <v>0.187299997</v>
      </c>
      <c r="O1244" s="7">
        <f t="shared" si="2"/>
        <v>0.06894331136</v>
      </c>
      <c r="P1244" s="7">
        <f t="shared" si="3"/>
        <v>-0.01297513321</v>
      </c>
      <c r="Q1244" s="7">
        <f t="shared" si="4"/>
        <v>0.1289554247</v>
      </c>
      <c r="R1244" s="7">
        <f t="shared" si="5"/>
        <v>0.2783664302</v>
      </c>
      <c r="S1244" s="7">
        <f t="shared" si="6"/>
        <v>0.1460219618</v>
      </c>
      <c r="T1244" s="7">
        <f t="shared" si="7"/>
        <v>0.2458319337</v>
      </c>
      <c r="U1244" s="7">
        <f t="shared" si="8"/>
        <v>0.1161746766</v>
      </c>
      <c r="V1244" s="8">
        <f t="shared" si="9"/>
        <v>0.266353323</v>
      </c>
      <c r="W1244" s="7">
        <f t="shared" si="10"/>
        <v>0.1318057028</v>
      </c>
      <c r="X1244" s="9">
        <f t="shared" si="11"/>
        <v>0.2347661026</v>
      </c>
      <c r="Y1244" s="7">
        <f t="shared" si="12"/>
        <v>-0.05601828923</v>
      </c>
      <c r="Z1244" s="7">
        <f t="shared" si="13"/>
        <v>1.041680813</v>
      </c>
      <c r="AA1244" s="7">
        <f t="shared" si="14"/>
        <v>1.179541507</v>
      </c>
      <c r="AB1244" s="7">
        <f t="shared" si="15"/>
        <v>-0.5177500685</v>
      </c>
      <c r="AC1244" s="9">
        <f t="shared" si="16"/>
        <v>-0.05402496725</v>
      </c>
      <c r="AD1244" s="9">
        <f t="shared" si="17"/>
        <v>-0.3288250273</v>
      </c>
      <c r="AE1244" s="9">
        <f t="shared" si="18"/>
        <v>-0.2429500085</v>
      </c>
      <c r="AF1244" s="7">
        <f t="shared" si="19"/>
        <v>1.148096914</v>
      </c>
      <c r="AG1244" s="7">
        <f t="shared" si="20"/>
        <v>15.15959622</v>
      </c>
      <c r="AH1244" s="7">
        <f t="shared" si="21"/>
        <v>5097.854956</v>
      </c>
      <c r="AI1244" s="7">
        <f t="shared" si="22"/>
        <v>540.9288543</v>
      </c>
      <c r="AJ1244" s="7">
        <f t="shared" si="23"/>
        <v>415845.2295</v>
      </c>
      <c r="AK1244" s="7">
        <f t="shared" si="24"/>
        <v>0.8939065927</v>
      </c>
      <c r="AL1244" s="7">
        <f t="shared" si="25"/>
        <v>0.8694344471</v>
      </c>
    </row>
    <row r="1245" ht="15.75" customHeight="1">
      <c r="A1245" s="5">
        <v>17.58</v>
      </c>
      <c r="B1245" s="5" t="str">
        <f t="shared" si="1"/>
        <v>sangat baik</v>
      </c>
      <c r="C1245" s="5">
        <v>40.0</v>
      </c>
      <c r="D1245" s="5"/>
      <c r="E1245" s="5">
        <v>0.067400001</v>
      </c>
      <c r="F1245" s="5">
        <v>0.088766664</v>
      </c>
      <c r="G1245" s="5">
        <v>0.10976667</v>
      </c>
      <c r="H1245" s="5">
        <v>0.134333327</v>
      </c>
      <c r="I1245" s="5">
        <v>0.08556667</v>
      </c>
      <c r="J1245" s="5">
        <v>0.091933332</v>
      </c>
      <c r="K1245" s="5">
        <v>0.077200003</v>
      </c>
      <c r="L1245" s="5">
        <v>0.063033335</v>
      </c>
      <c r="M1245" s="5">
        <v>0.024800001</v>
      </c>
      <c r="N1245" s="5">
        <v>0.026366666</v>
      </c>
      <c r="O1245" s="7">
        <f t="shared" si="2"/>
        <v>-0.1741843425</v>
      </c>
      <c r="P1245" s="7">
        <f t="shared" si="3"/>
        <v>0.0696926751</v>
      </c>
      <c r="Q1245" s="7">
        <f t="shared" si="4"/>
        <v>0.5137254897</v>
      </c>
      <c r="R1245" s="7">
        <f t="shared" si="5"/>
        <v>0.4908271888</v>
      </c>
      <c r="S1245" s="7">
        <f t="shared" si="6"/>
        <v>0.5059543047</v>
      </c>
      <c r="T1245" s="7">
        <f t="shared" si="7"/>
        <v>0.4983660295</v>
      </c>
      <c r="U1245" s="7">
        <f t="shared" si="8"/>
        <v>0.563252104</v>
      </c>
      <c r="V1245" s="8">
        <f t="shared" si="9"/>
        <v>0.541980311</v>
      </c>
      <c r="W1245" s="7">
        <f t="shared" si="10"/>
        <v>0.5555877086</v>
      </c>
      <c r="X1245" s="9">
        <f t="shared" si="11"/>
        <v>0.5494569907</v>
      </c>
      <c r="Y1245" s="7">
        <f t="shared" si="12"/>
        <v>0.1057757182</v>
      </c>
      <c r="Z1245" s="7">
        <f t="shared" si="13"/>
        <v>1.946405159</v>
      </c>
      <c r="AA1245" s="7">
        <f t="shared" si="14"/>
        <v>1.916961663</v>
      </c>
      <c r="AB1245" s="7">
        <f t="shared" si="15"/>
        <v>0.1683666485</v>
      </c>
      <c r="AC1245" s="9">
        <f t="shared" si="16"/>
        <v>0.1577916598</v>
      </c>
      <c r="AD1245" s="9">
        <f t="shared" si="17"/>
        <v>0.1640583198</v>
      </c>
      <c r="AE1245" s="9">
        <f t="shared" si="18"/>
        <v>0.1620999885</v>
      </c>
      <c r="AF1245" s="7">
        <f t="shared" si="19"/>
        <v>0.7033100576</v>
      </c>
      <c r="AG1245" s="7">
        <f t="shared" si="20"/>
        <v>25.63678316</v>
      </c>
      <c r="AH1245" s="7">
        <f t="shared" si="21"/>
        <v>93.96674836</v>
      </c>
      <c r="AI1245" s="7">
        <f t="shared" si="22"/>
        <v>115.6790939</v>
      </c>
      <c r="AJ1245" s="7">
        <f t="shared" si="23"/>
        <v>79.74073128</v>
      </c>
      <c r="AK1245" s="7">
        <f t="shared" si="24"/>
        <v>1.236575366</v>
      </c>
      <c r="AL1245" s="7">
        <f t="shared" si="25"/>
        <v>1.628585584</v>
      </c>
    </row>
    <row r="1246" ht="15.75" customHeight="1">
      <c r="A1246" s="5">
        <v>17.58</v>
      </c>
      <c r="B1246" s="5" t="str">
        <f t="shared" si="1"/>
        <v>sangat baik</v>
      </c>
      <c r="C1246" s="5">
        <v>40.0</v>
      </c>
      <c r="D1246" s="5"/>
      <c r="E1246" s="5">
        <v>0.075900003</v>
      </c>
      <c r="F1246" s="5">
        <v>0.084399998</v>
      </c>
      <c r="G1246" s="5">
        <v>0.092399999</v>
      </c>
      <c r="H1246" s="5">
        <v>0.091533333</v>
      </c>
      <c r="I1246" s="5">
        <v>0.052833334</v>
      </c>
      <c r="J1246" s="5">
        <v>0.052499998</v>
      </c>
      <c r="K1246" s="5">
        <v>0.047833335</v>
      </c>
      <c r="L1246" s="5">
        <v>0.044033334</v>
      </c>
      <c r="M1246" s="5">
        <v>0.038833335</v>
      </c>
      <c r="N1246" s="5">
        <v>0.044833332</v>
      </c>
      <c r="O1246" s="7">
        <f t="shared" si="2"/>
        <v>-0.31780364</v>
      </c>
      <c r="P1246" s="7">
        <f t="shared" si="3"/>
        <v>0.2765313569</v>
      </c>
      <c r="Q1246" s="7">
        <f t="shared" si="4"/>
        <v>0.1038461499</v>
      </c>
      <c r="R1246" s="7">
        <f t="shared" si="5"/>
        <v>0.03237413298</v>
      </c>
      <c r="S1246" s="7">
        <f t="shared" si="6"/>
        <v>0.09712230181</v>
      </c>
      <c r="T1246" s="7">
        <f t="shared" si="7"/>
        <v>0.0346154179</v>
      </c>
      <c r="U1246" s="7">
        <f t="shared" si="8"/>
        <v>0.3697592355</v>
      </c>
      <c r="V1246" s="8">
        <f t="shared" si="9"/>
        <v>0.306164563</v>
      </c>
      <c r="W1246" s="7">
        <f t="shared" si="10"/>
        <v>0.3525921912</v>
      </c>
      <c r="X1246" s="9">
        <f t="shared" si="11"/>
        <v>0.3210711342</v>
      </c>
      <c r="Y1246" s="7">
        <f t="shared" si="12"/>
        <v>0.0452488752</v>
      </c>
      <c r="Z1246" s="7">
        <f t="shared" si="13"/>
        <v>2.039999887</v>
      </c>
      <c r="AA1246" s="7">
        <f t="shared" si="14"/>
        <v>1.90791363</v>
      </c>
      <c r="AB1246" s="7">
        <f t="shared" si="15"/>
        <v>0.063516647</v>
      </c>
      <c r="AC1246" s="9">
        <f t="shared" si="16"/>
        <v>0.02301666725</v>
      </c>
      <c r="AD1246" s="9">
        <f t="shared" si="17"/>
        <v>0.04701665525</v>
      </c>
      <c r="AE1246" s="9">
        <f t="shared" si="18"/>
        <v>0.039516659</v>
      </c>
      <c r="AF1246" s="7">
        <f t="shared" si="19"/>
        <v>0.5176767913</v>
      </c>
      <c r="AG1246" s="7">
        <f t="shared" si="20"/>
        <v>21.29613033</v>
      </c>
      <c r="AH1246" s="7">
        <f t="shared" si="21"/>
        <v>63.81453487</v>
      </c>
      <c r="AI1246" s="7">
        <f t="shared" si="22"/>
        <v>54.08516616</v>
      </c>
      <c r="AJ1246" s="7">
        <f t="shared" si="23"/>
        <v>34.79365836</v>
      </c>
      <c r="AK1246" s="7">
        <f t="shared" si="24"/>
        <v>1.094786744</v>
      </c>
      <c r="AL1246" s="7">
        <f t="shared" si="25"/>
        <v>1.217391243</v>
      </c>
    </row>
    <row r="1247" ht="15.75" customHeight="1">
      <c r="A1247" s="5">
        <v>17.51</v>
      </c>
      <c r="B1247" s="5" t="str">
        <f t="shared" si="1"/>
        <v>sangat baik</v>
      </c>
      <c r="C1247" s="5">
        <v>40.0</v>
      </c>
      <c r="D1247" s="5"/>
      <c r="E1247" s="5">
        <v>0.04437143</v>
      </c>
      <c r="F1247" s="5">
        <v>0.056385715</v>
      </c>
      <c r="G1247" s="5">
        <v>0.056371428</v>
      </c>
      <c r="H1247" s="5">
        <v>0.054342858</v>
      </c>
      <c r="I1247" s="5">
        <v>0.026671428</v>
      </c>
      <c r="J1247" s="5">
        <v>0.027028572</v>
      </c>
      <c r="K1247" s="5">
        <v>0.019242857</v>
      </c>
      <c r="L1247" s="5">
        <v>0.016657142</v>
      </c>
      <c r="M1247" s="5">
        <v>0.002685714</v>
      </c>
      <c r="N1247" s="5">
        <v>0.002128572</v>
      </c>
      <c r="O1247" s="7">
        <f t="shared" si="2"/>
        <v>-0.4910258822</v>
      </c>
      <c r="P1247" s="7">
        <f t="shared" si="3"/>
        <v>0.4911220326</v>
      </c>
      <c r="Q1247" s="7">
        <f t="shared" si="4"/>
        <v>0.7550488812</v>
      </c>
      <c r="R1247" s="7">
        <f t="shared" si="5"/>
        <v>0.8008020896</v>
      </c>
      <c r="S1247" s="7">
        <f t="shared" si="6"/>
        <v>0.7747326115</v>
      </c>
      <c r="T1247" s="7">
        <f t="shared" si="7"/>
        <v>0.7804560087</v>
      </c>
      <c r="U1247" s="7">
        <f t="shared" si="8"/>
        <v>0.9090689342</v>
      </c>
      <c r="V1247" s="8">
        <f t="shared" si="9"/>
        <v>0.9272460758</v>
      </c>
      <c r="W1247" s="7">
        <f t="shared" si="10"/>
        <v>0.9177246063</v>
      </c>
      <c r="X1247" s="9">
        <f t="shared" si="11"/>
        <v>0.9185006003</v>
      </c>
      <c r="Y1247" s="7">
        <f t="shared" si="12"/>
        <v>-0.0001267059418</v>
      </c>
      <c r="Z1247" s="7">
        <f t="shared" si="13"/>
        <v>5.142019651</v>
      </c>
      <c r="AA1247" s="7">
        <f t="shared" si="14"/>
        <v>5.27606942</v>
      </c>
      <c r="AB1247" s="7">
        <f t="shared" si="15"/>
        <v>0.2026035763</v>
      </c>
      <c r="AC1247" s="9">
        <f t="shared" si="16"/>
        <v>0.2063642848</v>
      </c>
      <c r="AD1247" s="9">
        <f t="shared" si="17"/>
        <v>0.2041357168</v>
      </c>
      <c r="AE1247" s="9">
        <f t="shared" si="18"/>
        <v>0.2048321443</v>
      </c>
      <c r="AF1247" s="7">
        <f t="shared" si="19"/>
        <v>0.3413583385</v>
      </c>
      <c r="AG1247" s="7">
        <f t="shared" si="20"/>
        <v>21.31624395</v>
      </c>
      <c r="AH1247" s="7">
        <f t="shared" si="21"/>
        <v>28.5941174</v>
      </c>
      <c r="AI1247" s="7">
        <f t="shared" si="22"/>
        <v>21.96878124</v>
      </c>
      <c r="AJ1247" s="7">
        <f t="shared" si="23"/>
        <v>6.226975435</v>
      </c>
      <c r="AK1247" s="7">
        <f t="shared" si="24"/>
        <v>0.9997466202</v>
      </c>
      <c r="AL1247" s="7">
        <f t="shared" si="25"/>
        <v>1.270444248</v>
      </c>
    </row>
    <row r="1248" ht="15.75" customHeight="1">
      <c r="A1248" s="5">
        <v>17.5</v>
      </c>
      <c r="B1248" s="5" t="str">
        <f t="shared" si="1"/>
        <v>sangat baik</v>
      </c>
      <c r="C1248" s="5">
        <v>40.0</v>
      </c>
      <c r="D1248" s="5"/>
      <c r="E1248" s="5">
        <v>0.0403</v>
      </c>
      <c r="F1248" s="5">
        <v>0.041999999</v>
      </c>
      <c r="G1248" s="5">
        <v>0.023499999</v>
      </c>
      <c r="H1248" s="5">
        <v>0.0244</v>
      </c>
      <c r="I1248" s="5">
        <v>0.017899999</v>
      </c>
      <c r="J1248" s="5">
        <v>0.021</v>
      </c>
      <c r="K1248" s="5">
        <v>0.0111</v>
      </c>
      <c r="L1248" s="5">
        <v>0.0127</v>
      </c>
      <c r="M1248" s="5">
        <v>0.0097</v>
      </c>
      <c r="N1248" s="5">
        <v>0.0075</v>
      </c>
      <c r="O1248" s="7">
        <f t="shared" si="2"/>
        <v>-0.3583814843</v>
      </c>
      <c r="P1248" s="7">
        <f t="shared" si="3"/>
        <v>0.5819208961</v>
      </c>
      <c r="Q1248" s="7">
        <f t="shared" si="4"/>
        <v>0.06730769231</v>
      </c>
      <c r="R1248" s="7">
        <f t="shared" si="5"/>
        <v>0.1935483871</v>
      </c>
      <c r="S1248" s="7">
        <f t="shared" si="6"/>
        <v>0.0752688172</v>
      </c>
      <c r="T1248" s="7">
        <f t="shared" si="7"/>
        <v>0.1730769231</v>
      </c>
      <c r="U1248" s="7">
        <f t="shared" si="8"/>
        <v>0.6247582132</v>
      </c>
      <c r="V1248" s="8">
        <f t="shared" si="9"/>
        <v>0.6969696908</v>
      </c>
      <c r="W1248" s="7">
        <f t="shared" si="10"/>
        <v>0.6525252455</v>
      </c>
      <c r="X1248" s="9">
        <f t="shared" si="11"/>
        <v>0.6673114056</v>
      </c>
      <c r="Y1248" s="7">
        <f t="shared" si="12"/>
        <v>-0.2824427567</v>
      </c>
      <c r="Z1248" s="7">
        <f t="shared" si="13"/>
        <v>3.149038365</v>
      </c>
      <c r="AA1248" s="7">
        <f t="shared" si="14"/>
        <v>3.521505269</v>
      </c>
      <c r="AB1248" s="7">
        <f t="shared" si="15"/>
        <v>0.099749996</v>
      </c>
      <c r="AC1248" s="9">
        <f t="shared" si="16"/>
        <v>0.114599996</v>
      </c>
      <c r="AD1248" s="9">
        <f t="shared" si="17"/>
        <v>0.105799996</v>
      </c>
      <c r="AE1248" s="9">
        <f t="shared" si="18"/>
        <v>0.108549996</v>
      </c>
      <c r="AF1248" s="7">
        <f t="shared" si="19"/>
        <v>0.4723404456</v>
      </c>
      <c r="AG1248" s="7">
        <f t="shared" si="20"/>
        <v>14.18286653</v>
      </c>
      <c r="AH1248" s="7">
        <f t="shared" si="21"/>
        <v>13.74627282</v>
      </c>
      <c r="AI1248" s="7">
        <f t="shared" si="22"/>
        <v>15.59816819</v>
      </c>
      <c r="AJ1248" s="7">
        <f t="shared" si="23"/>
        <v>1.295783639</v>
      </c>
      <c r="AK1248" s="7">
        <f t="shared" si="24"/>
        <v>0.559523799</v>
      </c>
      <c r="AL1248" s="7">
        <f t="shared" si="25"/>
        <v>0.5831265261</v>
      </c>
    </row>
    <row r="1249" ht="15.75" customHeight="1">
      <c r="A1249" s="5">
        <v>17.5</v>
      </c>
      <c r="B1249" s="5" t="str">
        <f t="shared" si="1"/>
        <v>sangat baik</v>
      </c>
      <c r="C1249" s="5">
        <v>40.0</v>
      </c>
      <c r="D1249" s="5"/>
      <c r="E1249" s="5">
        <v>0.0491</v>
      </c>
      <c r="F1249" s="5">
        <v>0.0491</v>
      </c>
      <c r="G1249" s="5">
        <v>0.017100001</v>
      </c>
      <c r="H1249" s="5">
        <v>0.0147</v>
      </c>
      <c r="I1249" s="5">
        <v>0.01115</v>
      </c>
      <c r="J1249" s="5">
        <v>0.0116</v>
      </c>
      <c r="K1249" s="5">
        <v>0.0085</v>
      </c>
      <c r="L1249" s="5">
        <v>0.00885</v>
      </c>
      <c r="M1249" s="5">
        <v>0.00475</v>
      </c>
      <c r="N1249" s="5">
        <v>0.0039</v>
      </c>
      <c r="O1249" s="7">
        <f t="shared" si="2"/>
        <v>-0.3359375259</v>
      </c>
      <c r="P1249" s="7">
        <f t="shared" si="3"/>
        <v>0.7048611111</v>
      </c>
      <c r="Q1249" s="7">
        <f t="shared" si="4"/>
        <v>0.2830188679</v>
      </c>
      <c r="R1249" s="7">
        <f t="shared" si="5"/>
        <v>0.3709677419</v>
      </c>
      <c r="S1249" s="7">
        <f t="shared" si="6"/>
        <v>0.3024193548</v>
      </c>
      <c r="T1249" s="7">
        <f t="shared" si="7"/>
        <v>0.3471698113</v>
      </c>
      <c r="U1249" s="7">
        <f t="shared" si="8"/>
        <v>0.8235840297</v>
      </c>
      <c r="V1249" s="8">
        <f t="shared" si="9"/>
        <v>0.8528301887</v>
      </c>
      <c r="W1249" s="7">
        <f t="shared" si="10"/>
        <v>0.8367924528</v>
      </c>
      <c r="X1249" s="9">
        <f t="shared" si="11"/>
        <v>0.8393686165</v>
      </c>
      <c r="Y1249" s="7">
        <f t="shared" si="12"/>
        <v>-0.4833836634</v>
      </c>
      <c r="Z1249" s="7">
        <f t="shared" si="13"/>
        <v>4.996226491</v>
      </c>
      <c r="AA1249" s="7">
        <f t="shared" si="14"/>
        <v>5.338709758</v>
      </c>
      <c r="AB1249" s="7">
        <f t="shared" si="15"/>
        <v>0.1622125</v>
      </c>
      <c r="AC1249" s="9">
        <f t="shared" si="16"/>
        <v>0.16795</v>
      </c>
      <c r="AD1249" s="9">
        <f t="shared" si="17"/>
        <v>0.16455</v>
      </c>
      <c r="AE1249" s="9">
        <f t="shared" si="18"/>
        <v>0.1656125</v>
      </c>
      <c r="AF1249" s="7">
        <f t="shared" si="19"/>
        <v>0.4970759943</v>
      </c>
      <c r="AG1249" s="7">
        <f t="shared" si="20"/>
        <v>10.55554985</v>
      </c>
      <c r="AH1249" s="7">
        <f t="shared" si="21"/>
        <v>11.91936633</v>
      </c>
      <c r="AI1249" s="7">
        <f t="shared" si="22"/>
        <v>6.970942611</v>
      </c>
      <c r="AJ1249" s="7">
        <f t="shared" si="23"/>
        <v>0.9545490343</v>
      </c>
      <c r="AK1249" s="7">
        <f t="shared" si="24"/>
        <v>0.3482688595</v>
      </c>
      <c r="AL1249" s="7">
        <f t="shared" si="25"/>
        <v>0.3482688595</v>
      </c>
    </row>
    <row r="1250" ht="15.75" customHeight="1">
      <c r="A1250" s="5">
        <v>17.5</v>
      </c>
      <c r="B1250" s="5" t="str">
        <f t="shared" si="1"/>
        <v>sangat baik</v>
      </c>
      <c r="C1250" s="5">
        <v>40.0</v>
      </c>
      <c r="D1250" s="5"/>
      <c r="E1250" s="5">
        <v>0.109300002</v>
      </c>
      <c r="F1250" s="5">
        <v>0.109650001</v>
      </c>
      <c r="G1250" s="5">
        <v>0.085950002</v>
      </c>
      <c r="H1250" s="5">
        <v>0.083400004</v>
      </c>
      <c r="I1250" s="5">
        <v>0.059099998</v>
      </c>
      <c r="J1250" s="5">
        <v>0.060849998</v>
      </c>
      <c r="K1250" s="5">
        <v>0.0473</v>
      </c>
      <c r="L1250" s="5">
        <v>0.048149999</v>
      </c>
      <c r="M1250" s="5">
        <v>0.0296</v>
      </c>
      <c r="N1250" s="5">
        <v>0.02485</v>
      </c>
      <c r="O1250" s="7">
        <f t="shared" si="2"/>
        <v>-0.2900562958</v>
      </c>
      <c r="P1250" s="7">
        <f t="shared" si="3"/>
        <v>0.3972602778</v>
      </c>
      <c r="Q1250" s="7">
        <f t="shared" si="4"/>
        <v>0.2301690507</v>
      </c>
      <c r="R1250" s="7">
        <f t="shared" si="5"/>
        <v>0.3111573112</v>
      </c>
      <c r="S1250" s="7">
        <f t="shared" si="6"/>
        <v>0.2453222453</v>
      </c>
      <c r="T1250" s="7">
        <f t="shared" si="7"/>
        <v>0.2919375813</v>
      </c>
      <c r="U1250" s="7">
        <f t="shared" si="8"/>
        <v>0.5748653531</v>
      </c>
      <c r="V1250" s="8">
        <f t="shared" si="9"/>
        <v>0.6304832741</v>
      </c>
      <c r="W1250" s="7">
        <f t="shared" si="10"/>
        <v>0.5951672893</v>
      </c>
      <c r="X1250" s="9">
        <f t="shared" si="11"/>
        <v>0.6089766635</v>
      </c>
      <c r="Y1250" s="7">
        <f t="shared" si="12"/>
        <v>-0.1211656372</v>
      </c>
      <c r="Z1250" s="7">
        <f t="shared" si="13"/>
        <v>2.543563108</v>
      </c>
      <c r="AA1250" s="7">
        <f t="shared" si="14"/>
        <v>2.711018753</v>
      </c>
      <c r="AB1250" s="7">
        <f t="shared" si="15"/>
        <v>0.226975004</v>
      </c>
      <c r="AC1250" s="9">
        <f t="shared" si="16"/>
        <v>0.259037504</v>
      </c>
      <c r="AD1250" s="9">
        <f t="shared" si="17"/>
        <v>0.240037504</v>
      </c>
      <c r="AE1250" s="9">
        <f t="shared" si="18"/>
        <v>0.245975004</v>
      </c>
      <c r="AF1250" s="7">
        <f t="shared" si="19"/>
        <v>0.5503199407</v>
      </c>
      <c r="AG1250" s="7">
        <f t="shared" si="20"/>
        <v>15.62389262</v>
      </c>
      <c r="AH1250" s="7">
        <f t="shared" si="21"/>
        <v>55.27184785</v>
      </c>
      <c r="AI1250" s="7">
        <f t="shared" si="22"/>
        <v>66.07902208</v>
      </c>
      <c r="AJ1250" s="7">
        <f t="shared" si="23"/>
        <v>25.56989115</v>
      </c>
      <c r="AK1250" s="7">
        <f t="shared" si="24"/>
        <v>0.7838577402</v>
      </c>
      <c r="AL1250" s="7">
        <f t="shared" si="25"/>
        <v>0.786367799</v>
      </c>
    </row>
    <row r="1251" ht="15.75" customHeight="1">
      <c r="A1251" s="5">
        <v>17.5</v>
      </c>
      <c r="B1251" s="5" t="str">
        <f t="shared" si="1"/>
        <v>sangat baik</v>
      </c>
      <c r="C1251" s="5">
        <v>40.0</v>
      </c>
      <c r="D1251" s="5"/>
      <c r="E1251" s="5">
        <v>0.724650025</v>
      </c>
      <c r="F1251" s="5">
        <v>0.669200003</v>
      </c>
      <c r="G1251" s="5">
        <v>0.605050027</v>
      </c>
      <c r="H1251" s="5">
        <v>0.59525001</v>
      </c>
      <c r="I1251" s="5">
        <v>0.538150012</v>
      </c>
      <c r="J1251" s="5">
        <v>0.522499979</v>
      </c>
      <c r="K1251" s="5">
        <v>0.54885</v>
      </c>
      <c r="L1251" s="5">
        <v>0.507000029</v>
      </c>
      <c r="M1251" s="5">
        <v>0.319649994</v>
      </c>
      <c r="N1251" s="5">
        <v>0.271750003</v>
      </c>
      <c r="O1251" s="7">
        <f t="shared" si="2"/>
        <v>-0.04870441605</v>
      </c>
      <c r="P1251" s="7">
        <f t="shared" si="3"/>
        <v>0.09880546998</v>
      </c>
      <c r="Q1251" s="7">
        <f t="shared" si="4"/>
        <v>0.2639032903</v>
      </c>
      <c r="R1251" s="7">
        <f t="shared" si="5"/>
        <v>0.3376797416</v>
      </c>
      <c r="S1251" s="7">
        <f t="shared" si="6"/>
        <v>0.2793078298</v>
      </c>
      <c r="T1251" s="7">
        <f t="shared" si="7"/>
        <v>0.3190558422</v>
      </c>
      <c r="U1251" s="7">
        <f t="shared" si="8"/>
        <v>0.3534914396</v>
      </c>
      <c r="V1251" s="8">
        <f t="shared" si="9"/>
        <v>0.4223922604</v>
      </c>
      <c r="W1251" s="7">
        <f t="shared" si="10"/>
        <v>0.3714862711</v>
      </c>
      <c r="X1251" s="9">
        <f t="shared" si="11"/>
        <v>0.4019315379</v>
      </c>
      <c r="Y1251" s="7">
        <f t="shared" si="12"/>
        <v>-0.0503433192</v>
      </c>
      <c r="Z1251" s="7">
        <f t="shared" si="13"/>
        <v>1.467184846</v>
      </c>
      <c r="AA1251" s="7">
        <f t="shared" si="14"/>
        <v>1.55282723</v>
      </c>
      <c r="AB1251" s="7">
        <f t="shared" si="15"/>
        <v>0.3819500525</v>
      </c>
      <c r="AC1251" s="9">
        <f t="shared" si="16"/>
        <v>0.7052749918</v>
      </c>
      <c r="AD1251" s="9">
        <f t="shared" si="17"/>
        <v>0.5136750278</v>
      </c>
      <c r="AE1251" s="9">
        <f t="shared" si="18"/>
        <v>0.5735500165</v>
      </c>
      <c r="AF1251" s="7">
        <f t="shared" si="19"/>
        <v>0.907115074</v>
      </c>
      <c r="AG1251" s="7">
        <f t="shared" si="20"/>
        <v>7.42120588</v>
      </c>
      <c r="AH1251" s="7">
        <f t="shared" si="21"/>
        <v>5831156.281</v>
      </c>
      <c r="AI1251" s="7">
        <f t="shared" si="22"/>
        <v>1222.545677</v>
      </c>
      <c r="AJ1251" s="7">
        <f t="shared" si="23"/>
        <v>1491848731520</v>
      </c>
      <c r="AK1251" s="7">
        <f t="shared" si="24"/>
        <v>0.9041393071</v>
      </c>
      <c r="AL1251" s="7">
        <f t="shared" si="25"/>
        <v>0.8349548142</v>
      </c>
    </row>
    <row r="1252" ht="15.75" customHeight="1">
      <c r="A1252" s="5">
        <v>17.5</v>
      </c>
      <c r="B1252" s="5" t="str">
        <f t="shared" si="1"/>
        <v>sangat baik</v>
      </c>
      <c r="C1252" s="5">
        <v>40.0</v>
      </c>
      <c r="D1252" s="5"/>
      <c r="E1252" s="5">
        <v>0.086675003</v>
      </c>
      <c r="F1252" s="5">
        <v>0.093424998</v>
      </c>
      <c r="G1252" s="5">
        <v>0.044725001</v>
      </c>
      <c r="H1252" s="5">
        <v>0.037349999</v>
      </c>
      <c r="I1252" s="5">
        <v>0.027100001</v>
      </c>
      <c r="J1252" s="5">
        <v>0.028725</v>
      </c>
      <c r="K1252" s="5">
        <v>0.026350001</v>
      </c>
      <c r="L1252" s="5">
        <v>0.0251</v>
      </c>
      <c r="M1252" s="5">
        <v>0.025350001</v>
      </c>
      <c r="N1252" s="5">
        <v>0.022575</v>
      </c>
      <c r="O1252" s="7">
        <f t="shared" si="2"/>
        <v>-0.2585297148</v>
      </c>
      <c r="P1252" s="7">
        <f t="shared" si="3"/>
        <v>0.5600083286</v>
      </c>
      <c r="Q1252" s="7">
        <f t="shared" si="4"/>
        <v>0.01934235902</v>
      </c>
      <c r="R1252" s="7">
        <f t="shared" si="5"/>
        <v>0.07715893557</v>
      </c>
      <c r="S1252" s="7">
        <f t="shared" si="6"/>
        <v>0.02043944772</v>
      </c>
      <c r="T1252" s="7">
        <f t="shared" si="7"/>
        <v>0.07301742464</v>
      </c>
      <c r="U1252" s="7">
        <f t="shared" si="8"/>
        <v>0.5731424759</v>
      </c>
      <c r="V1252" s="8">
        <f t="shared" si="9"/>
        <v>0.6107758554</v>
      </c>
      <c r="W1252" s="7">
        <f t="shared" si="10"/>
        <v>0.5868534325</v>
      </c>
      <c r="X1252" s="9">
        <f t="shared" si="11"/>
        <v>0.5965059869</v>
      </c>
      <c r="Y1252" s="7">
        <f t="shared" si="12"/>
        <v>-0.3525153627</v>
      </c>
      <c r="Z1252" s="7">
        <f t="shared" si="13"/>
        <v>2.672146879</v>
      </c>
      <c r="AA1252" s="7">
        <f t="shared" si="14"/>
        <v>2.823709682</v>
      </c>
      <c r="AB1252" s="7">
        <f t="shared" si="15"/>
        <v>0.195999985</v>
      </c>
      <c r="AC1252" s="9">
        <f t="shared" si="16"/>
        <v>0.2147312418</v>
      </c>
      <c r="AD1252" s="9">
        <f t="shared" si="17"/>
        <v>0.2036312378</v>
      </c>
      <c r="AE1252" s="9">
        <f t="shared" si="18"/>
        <v>0.207099989</v>
      </c>
      <c r="AF1252" s="7">
        <f t="shared" si="19"/>
        <v>0.5891559622</v>
      </c>
      <c r="AG1252" s="7">
        <f t="shared" si="20"/>
        <v>12.01061846</v>
      </c>
      <c r="AH1252" s="7">
        <f t="shared" si="21"/>
        <v>22.05850232</v>
      </c>
      <c r="AI1252" s="7">
        <f t="shared" si="22"/>
        <v>23.86057398</v>
      </c>
      <c r="AJ1252" s="7">
        <f t="shared" si="23"/>
        <v>3.570535589</v>
      </c>
      <c r="AK1252" s="7">
        <f t="shared" si="24"/>
        <v>0.478726272</v>
      </c>
      <c r="AL1252" s="7">
        <f t="shared" si="25"/>
        <v>0.5160080698</v>
      </c>
    </row>
    <row r="1253" ht="15.75" customHeight="1">
      <c r="A1253" s="5">
        <v>17.5</v>
      </c>
      <c r="B1253" s="5" t="str">
        <f t="shared" si="1"/>
        <v>sangat baik</v>
      </c>
      <c r="C1253" s="5">
        <v>50.0</v>
      </c>
      <c r="D1253" s="5"/>
      <c r="E1253" s="5">
        <v>0.163100004</v>
      </c>
      <c r="F1253" s="5">
        <v>0.153300002</v>
      </c>
      <c r="G1253" s="5">
        <v>0.150099993</v>
      </c>
      <c r="H1253" s="5">
        <v>0.181899995</v>
      </c>
      <c r="I1253" s="5">
        <v>0.1998</v>
      </c>
      <c r="J1253" s="5">
        <v>0.196199998</v>
      </c>
      <c r="K1253" s="5">
        <v>0.200599998</v>
      </c>
      <c r="L1253" s="5">
        <v>0.183699995</v>
      </c>
      <c r="M1253" s="5">
        <v>0.187600002</v>
      </c>
      <c r="N1253" s="5">
        <v>0.1514</v>
      </c>
      <c r="O1253" s="7">
        <f t="shared" si="2"/>
        <v>0.1439977368</v>
      </c>
      <c r="P1253" s="7">
        <f t="shared" si="3"/>
        <v>-0.1336535632</v>
      </c>
      <c r="Q1253" s="7">
        <f t="shared" si="4"/>
        <v>0.03348788253</v>
      </c>
      <c r="R1253" s="7">
        <f t="shared" si="5"/>
        <v>0.1397727224</v>
      </c>
      <c r="S1253" s="7">
        <f t="shared" si="6"/>
        <v>0.03693180703</v>
      </c>
      <c r="T1253" s="7">
        <f t="shared" si="7"/>
        <v>0.1267387893</v>
      </c>
      <c r="U1253" s="7">
        <f t="shared" si="8"/>
        <v>-0.1006160152</v>
      </c>
      <c r="V1253" s="8">
        <f t="shared" si="9"/>
        <v>0.006235648138</v>
      </c>
      <c r="W1253" s="7">
        <f t="shared" si="10"/>
        <v>-0.11256974</v>
      </c>
      <c r="X1253" s="9">
        <f t="shared" si="11"/>
        <v>0.005573487761</v>
      </c>
      <c r="Y1253" s="7">
        <f t="shared" si="12"/>
        <v>-0.01054716234</v>
      </c>
      <c r="Z1253" s="7">
        <f t="shared" si="13"/>
        <v>0.7815558861</v>
      </c>
      <c r="AA1253" s="7">
        <f t="shared" si="14"/>
        <v>0.8619318089</v>
      </c>
      <c r="AB1253" s="7">
        <f t="shared" si="15"/>
        <v>-0.703250005</v>
      </c>
      <c r="AC1253" s="9">
        <f t="shared" si="16"/>
        <v>-0.4588999915</v>
      </c>
      <c r="AD1253" s="9">
        <f t="shared" si="17"/>
        <v>-0.6036999995</v>
      </c>
      <c r="AE1253" s="9">
        <f t="shared" si="18"/>
        <v>-0.558449997</v>
      </c>
      <c r="AF1253" s="7">
        <f t="shared" si="19"/>
        <v>1.336442421</v>
      </c>
      <c r="AG1253" s="7">
        <f t="shared" si="20"/>
        <v>17.3248508</v>
      </c>
      <c r="AH1253" s="7">
        <f t="shared" si="21"/>
        <v>230.8200498</v>
      </c>
      <c r="AI1253" s="7">
        <f t="shared" si="22"/>
        <v>323.6045036</v>
      </c>
      <c r="AJ1253" s="7">
        <f t="shared" si="23"/>
        <v>547.2459592</v>
      </c>
      <c r="AK1253" s="7">
        <f t="shared" si="24"/>
        <v>0.9791258385</v>
      </c>
      <c r="AL1253" s="7">
        <f t="shared" si="25"/>
        <v>0.9202942325</v>
      </c>
    </row>
    <row r="1254" ht="15.75" customHeight="1">
      <c r="A1254" s="5">
        <v>17.5</v>
      </c>
      <c r="B1254" s="5" t="str">
        <f t="shared" si="1"/>
        <v>sangat baik</v>
      </c>
      <c r="C1254" s="5">
        <v>60.0</v>
      </c>
      <c r="D1254" s="5"/>
      <c r="E1254" s="5">
        <v>0.111550003</v>
      </c>
      <c r="F1254" s="5">
        <v>0.127700001</v>
      </c>
      <c r="G1254" s="5">
        <v>0.074550003</v>
      </c>
      <c r="H1254" s="5">
        <v>0.069449998</v>
      </c>
      <c r="I1254" s="5">
        <v>0.047899999</v>
      </c>
      <c r="J1254" s="5">
        <v>0.0506</v>
      </c>
      <c r="K1254" s="5">
        <v>0.040100001</v>
      </c>
      <c r="L1254" s="5">
        <v>0.041549999</v>
      </c>
      <c r="M1254" s="5">
        <v>0.028550001</v>
      </c>
      <c r="N1254" s="5">
        <v>0.0254</v>
      </c>
      <c r="O1254" s="7">
        <f t="shared" si="2"/>
        <v>-0.3004797279</v>
      </c>
      <c r="P1254" s="7">
        <f t="shared" si="3"/>
        <v>0.5220500534</v>
      </c>
      <c r="Q1254" s="7">
        <f t="shared" si="4"/>
        <v>0.1682447147</v>
      </c>
      <c r="R1254" s="7">
        <f t="shared" si="5"/>
        <v>0.2244274928</v>
      </c>
      <c r="S1254" s="7">
        <f t="shared" si="6"/>
        <v>0.1763358752</v>
      </c>
      <c r="T1254" s="7">
        <f t="shared" si="7"/>
        <v>0.2141296514</v>
      </c>
      <c r="U1254" s="7">
        <f t="shared" si="8"/>
        <v>0.6345599919</v>
      </c>
      <c r="V1254" s="8">
        <f t="shared" si="9"/>
        <v>0.6681907272</v>
      </c>
      <c r="W1254" s="7">
        <f t="shared" si="10"/>
        <v>0.6476159331</v>
      </c>
      <c r="X1254" s="9">
        <f t="shared" si="11"/>
        <v>0.654719998</v>
      </c>
      <c r="Y1254" s="7">
        <f t="shared" si="12"/>
        <v>-0.2627935572</v>
      </c>
      <c r="Z1254" s="7">
        <f t="shared" si="13"/>
        <v>2.946103396</v>
      </c>
      <c r="AA1254" s="7">
        <f t="shared" si="14"/>
        <v>3.087786273</v>
      </c>
      <c r="AB1254" s="7">
        <f t="shared" si="15"/>
        <v>0.308062497</v>
      </c>
      <c r="AC1254" s="9">
        <f t="shared" si="16"/>
        <v>0.3293250038</v>
      </c>
      <c r="AD1254" s="9">
        <f t="shared" si="17"/>
        <v>0.3167249998</v>
      </c>
      <c r="AE1254" s="9">
        <f t="shared" si="18"/>
        <v>0.320662501</v>
      </c>
      <c r="AF1254" s="7">
        <f t="shared" si="19"/>
        <v>0.5378940226</v>
      </c>
      <c r="AG1254" s="7">
        <f t="shared" si="20"/>
        <v>13.8238971</v>
      </c>
      <c r="AH1254" s="7">
        <f t="shared" si="21"/>
        <v>42.87340299</v>
      </c>
      <c r="AI1254" s="7">
        <f t="shared" si="22"/>
        <v>51.44631438</v>
      </c>
      <c r="AJ1254" s="7">
        <f t="shared" si="23"/>
        <v>14.83528671</v>
      </c>
      <c r="AK1254" s="7">
        <f t="shared" si="24"/>
        <v>0.583790152</v>
      </c>
      <c r="AL1254" s="7">
        <f t="shared" si="25"/>
        <v>0.6683101837</v>
      </c>
    </row>
    <row r="1255" ht="15.75" customHeight="1">
      <c r="A1255" s="5">
        <v>17.5</v>
      </c>
      <c r="B1255" s="5" t="str">
        <f t="shared" si="1"/>
        <v>sangat baik</v>
      </c>
      <c r="C1255" s="5">
        <v>70.0</v>
      </c>
      <c r="D1255" s="5"/>
      <c r="E1255" s="5">
        <v>0.126399994</v>
      </c>
      <c r="F1255" s="5">
        <v>0.119199999</v>
      </c>
      <c r="G1255" s="5">
        <v>0.111000001</v>
      </c>
      <c r="H1255" s="5">
        <v>0.114600003</v>
      </c>
      <c r="I1255" s="5">
        <v>0.096500002</v>
      </c>
      <c r="J1255" s="5">
        <v>0.099200003</v>
      </c>
      <c r="K1255" s="5">
        <v>0.084600002</v>
      </c>
      <c r="L1255" s="5">
        <v>0.093400002</v>
      </c>
      <c r="M1255" s="5">
        <v>0.063100003</v>
      </c>
      <c r="N1255" s="5">
        <v>0.063000001</v>
      </c>
      <c r="O1255" s="7">
        <f t="shared" si="2"/>
        <v>-0.134969318</v>
      </c>
      <c r="P1255" s="7">
        <f t="shared" si="3"/>
        <v>0.169774273</v>
      </c>
      <c r="Q1255" s="7">
        <f t="shared" si="4"/>
        <v>0.1455653234</v>
      </c>
      <c r="R1255" s="7">
        <f t="shared" si="5"/>
        <v>0.1463414672</v>
      </c>
      <c r="S1255" s="7">
        <f t="shared" si="6"/>
        <v>0.1456639469</v>
      </c>
      <c r="T1255" s="7">
        <f t="shared" si="7"/>
        <v>0.146242385</v>
      </c>
      <c r="U1255" s="7">
        <f t="shared" si="8"/>
        <v>0.3077344782</v>
      </c>
      <c r="V1255" s="8">
        <f t="shared" si="9"/>
        <v>0.3084522393</v>
      </c>
      <c r="W1255" s="7">
        <f t="shared" si="10"/>
        <v>0.3079033809</v>
      </c>
      <c r="X1255" s="9">
        <f t="shared" si="11"/>
        <v>0.3082830356</v>
      </c>
      <c r="Y1255" s="7">
        <f t="shared" si="12"/>
        <v>-0.03562119027</v>
      </c>
      <c r="Z1255" s="7">
        <f t="shared" si="13"/>
        <v>1.558564605</v>
      </c>
      <c r="AA1255" s="7">
        <f t="shared" si="14"/>
        <v>1.559620565</v>
      </c>
      <c r="AB1255" s="7">
        <f t="shared" si="15"/>
        <v>0.02972497525</v>
      </c>
      <c r="AC1255" s="9">
        <f t="shared" si="16"/>
        <v>0.03039998875</v>
      </c>
      <c r="AD1255" s="9">
        <f t="shared" si="17"/>
        <v>0.02999998075</v>
      </c>
      <c r="AE1255" s="9">
        <f t="shared" si="18"/>
        <v>0.03012498325</v>
      </c>
      <c r="AF1255" s="7">
        <f t="shared" si="19"/>
        <v>0.7621621733</v>
      </c>
      <c r="AG1255" s="7">
        <f t="shared" si="20"/>
        <v>16.84399049</v>
      </c>
      <c r="AH1255" s="7">
        <f t="shared" si="21"/>
        <v>96.58483721</v>
      </c>
      <c r="AI1255" s="7">
        <f t="shared" si="22"/>
        <v>128.2591546</v>
      </c>
      <c r="AJ1255" s="7">
        <f t="shared" si="23"/>
        <v>84.57834246</v>
      </c>
      <c r="AK1255" s="7">
        <f t="shared" si="24"/>
        <v>0.9312080699</v>
      </c>
      <c r="AL1255" s="7">
        <f t="shared" si="25"/>
        <v>0.8781646066</v>
      </c>
    </row>
    <row r="1256" ht="15.75" customHeight="1">
      <c r="A1256" s="5">
        <v>17.5</v>
      </c>
      <c r="B1256" s="5" t="str">
        <f t="shared" si="1"/>
        <v>sangat baik</v>
      </c>
      <c r="C1256" s="5">
        <v>40.0</v>
      </c>
      <c r="D1256" s="5"/>
      <c r="E1256" s="7">
        <v>0.040600002</v>
      </c>
      <c r="F1256" s="5">
        <v>0.067500003</v>
      </c>
      <c r="G1256" s="5">
        <v>0.051199999</v>
      </c>
      <c r="H1256" s="5">
        <v>0.041099999</v>
      </c>
      <c r="I1256" s="5">
        <v>0.0197</v>
      </c>
      <c r="J1256" s="5">
        <v>0.020500001</v>
      </c>
      <c r="K1256" s="5">
        <v>0.0151</v>
      </c>
      <c r="L1256" s="5">
        <v>0.017000001</v>
      </c>
      <c r="M1256" s="5">
        <v>0.0102</v>
      </c>
      <c r="N1256" s="5">
        <v>0.0089</v>
      </c>
      <c r="O1256" s="7">
        <f t="shared" si="2"/>
        <v>-0.5444947141</v>
      </c>
      <c r="P1256" s="7">
        <f t="shared" si="3"/>
        <v>0.6343825799</v>
      </c>
      <c r="Q1256" s="7">
        <f t="shared" si="4"/>
        <v>0.1936758893</v>
      </c>
      <c r="R1256" s="7">
        <f t="shared" si="5"/>
        <v>0.2583333333</v>
      </c>
      <c r="S1256" s="7">
        <f t="shared" si="6"/>
        <v>0.2041666667</v>
      </c>
      <c r="T1256" s="7">
        <f t="shared" si="7"/>
        <v>0.2450592885</v>
      </c>
      <c r="U1256" s="7">
        <f t="shared" si="8"/>
        <v>0.7374517476</v>
      </c>
      <c r="V1256" s="8">
        <f t="shared" si="9"/>
        <v>0.767015716</v>
      </c>
      <c r="W1256" s="7">
        <f t="shared" si="10"/>
        <v>0.7500000098</v>
      </c>
      <c r="X1256" s="9">
        <f t="shared" si="11"/>
        <v>0.7541827637</v>
      </c>
      <c r="Y1256" s="7">
        <f t="shared" si="12"/>
        <v>-0.1373210086</v>
      </c>
      <c r="Z1256" s="7">
        <f t="shared" si="13"/>
        <v>4.691699684</v>
      </c>
      <c r="AA1256" s="7">
        <f t="shared" si="14"/>
        <v>4.945833417</v>
      </c>
      <c r="AB1256" s="7">
        <f t="shared" si="15"/>
        <v>0.197375012</v>
      </c>
      <c r="AC1256" s="9">
        <f t="shared" si="16"/>
        <v>0.206150012</v>
      </c>
      <c r="AD1256" s="9">
        <f t="shared" si="17"/>
        <v>0.200950012</v>
      </c>
      <c r="AE1256" s="9">
        <f t="shared" si="18"/>
        <v>0.202575012</v>
      </c>
      <c r="AF1256" s="7">
        <f t="shared" si="19"/>
        <v>0.2949218808</v>
      </c>
      <c r="AG1256" s="7">
        <f t="shared" si="20"/>
        <v>21.15338984</v>
      </c>
      <c r="AH1256" s="7">
        <f t="shared" si="21"/>
        <v>25.48200385</v>
      </c>
      <c r="AI1256" s="7">
        <f t="shared" si="22"/>
        <v>15.09635271</v>
      </c>
      <c r="AJ1256" s="7">
        <f t="shared" si="23"/>
        <v>4.864330736</v>
      </c>
      <c r="AK1256" s="7">
        <f t="shared" si="24"/>
        <v>0.75851847</v>
      </c>
      <c r="AL1256" s="7">
        <f t="shared" si="25"/>
        <v>1.261083657</v>
      </c>
    </row>
    <row r="1257" ht="15.75" customHeight="1">
      <c r="A1257" s="5">
        <v>17.5</v>
      </c>
      <c r="B1257" s="5" t="str">
        <f t="shared" si="1"/>
        <v>sangat baik</v>
      </c>
      <c r="C1257" s="5">
        <v>40.0</v>
      </c>
      <c r="D1257" s="5"/>
      <c r="E1257" s="7">
        <v>0.097450003</v>
      </c>
      <c r="F1257" s="5">
        <v>0.118600003</v>
      </c>
      <c r="G1257" s="5">
        <v>0.067000002</v>
      </c>
      <c r="H1257" s="5">
        <v>0.05545</v>
      </c>
      <c r="I1257" s="5">
        <v>0.02115</v>
      </c>
      <c r="J1257" s="5">
        <v>0.024250001</v>
      </c>
      <c r="K1257" s="5">
        <v>0.016899999</v>
      </c>
      <c r="L1257" s="5">
        <v>0.016349999</v>
      </c>
      <c r="M1257" s="5">
        <v>0.01075</v>
      </c>
      <c r="N1257" s="5">
        <v>0.01045</v>
      </c>
      <c r="O1257" s="7">
        <f t="shared" si="2"/>
        <v>-0.5971394804</v>
      </c>
      <c r="P1257" s="7">
        <f t="shared" si="3"/>
        <v>0.750553524</v>
      </c>
      <c r="Q1257" s="7">
        <f t="shared" si="4"/>
        <v>0.2224231184</v>
      </c>
      <c r="R1257" s="7">
        <f t="shared" si="5"/>
        <v>0.2358317819</v>
      </c>
      <c r="S1257" s="7">
        <f t="shared" si="6"/>
        <v>0.2248628601</v>
      </c>
      <c r="T1257" s="7">
        <f t="shared" si="7"/>
        <v>0.2332730283</v>
      </c>
      <c r="U1257" s="7">
        <f t="shared" si="8"/>
        <v>0.83378431</v>
      </c>
      <c r="V1257" s="8">
        <f t="shared" si="9"/>
        <v>0.8380472723</v>
      </c>
      <c r="W1257" s="7">
        <f t="shared" si="10"/>
        <v>0.835722592</v>
      </c>
      <c r="X1257" s="9">
        <f t="shared" si="11"/>
        <v>0.8361035987</v>
      </c>
      <c r="Y1257" s="7">
        <f t="shared" si="12"/>
        <v>-0.2780172393</v>
      </c>
      <c r="Z1257" s="7">
        <f t="shared" si="13"/>
        <v>6.71247782</v>
      </c>
      <c r="AA1257" s="7">
        <f t="shared" si="14"/>
        <v>6.786106464</v>
      </c>
      <c r="AB1257" s="7">
        <f t="shared" si="15"/>
        <v>0.3976125123</v>
      </c>
      <c r="AC1257" s="9">
        <f t="shared" si="16"/>
        <v>0.3996375123</v>
      </c>
      <c r="AD1257" s="9">
        <f t="shared" si="17"/>
        <v>0.3984375123</v>
      </c>
      <c r="AE1257" s="9">
        <f t="shared" si="18"/>
        <v>0.3988125123</v>
      </c>
      <c r="AF1257" s="7">
        <f t="shared" si="19"/>
        <v>0.2522387835</v>
      </c>
      <c r="AG1257" s="7">
        <f t="shared" si="20"/>
        <v>14.34616095</v>
      </c>
      <c r="AH1257" s="7">
        <f t="shared" si="21"/>
        <v>36.23495811</v>
      </c>
      <c r="AI1257" s="7">
        <f t="shared" si="22"/>
        <v>18.96163906</v>
      </c>
      <c r="AJ1257" s="7">
        <f t="shared" si="23"/>
        <v>10.34453419</v>
      </c>
      <c r="AK1257" s="7">
        <f t="shared" si="24"/>
        <v>0.5649241172</v>
      </c>
      <c r="AL1257" s="7">
        <f t="shared" si="25"/>
        <v>0.6875320671</v>
      </c>
    </row>
    <row r="1258" ht="15.75" customHeight="1">
      <c r="A1258" s="5">
        <v>17.5</v>
      </c>
      <c r="B1258" s="5" t="str">
        <f t="shared" si="1"/>
        <v>sangat baik</v>
      </c>
      <c r="C1258" s="5">
        <v>40.0</v>
      </c>
      <c r="D1258" s="5"/>
      <c r="E1258" s="7">
        <v>0.034650002</v>
      </c>
      <c r="F1258" s="5">
        <v>0.0283</v>
      </c>
      <c r="G1258" s="5">
        <v>0.011425</v>
      </c>
      <c r="H1258" s="5">
        <v>0.009475</v>
      </c>
      <c r="I1258" s="5">
        <v>0.005875</v>
      </c>
      <c r="J1258" s="5">
        <v>0.0058</v>
      </c>
      <c r="K1258" s="5">
        <v>0.00475</v>
      </c>
      <c r="L1258" s="5">
        <v>0.00555</v>
      </c>
      <c r="M1258" s="5">
        <v>0.0064</v>
      </c>
      <c r="N1258" s="5">
        <v>0.006</v>
      </c>
      <c r="O1258" s="7">
        <f t="shared" si="2"/>
        <v>-0.4126738794</v>
      </c>
      <c r="P1258" s="7">
        <f t="shared" si="3"/>
        <v>0.7125567322</v>
      </c>
      <c r="Q1258" s="7">
        <f t="shared" si="4"/>
        <v>-0.1479820628</v>
      </c>
      <c r="R1258" s="7">
        <f t="shared" si="5"/>
        <v>-0.1162790698</v>
      </c>
      <c r="S1258" s="7">
        <f t="shared" si="6"/>
        <v>-0.1534883721</v>
      </c>
      <c r="T1258" s="7">
        <f t="shared" si="7"/>
        <v>-0.1121076233</v>
      </c>
      <c r="U1258" s="7">
        <f t="shared" si="8"/>
        <v>0.6311239193</v>
      </c>
      <c r="V1258" s="8">
        <f t="shared" si="9"/>
        <v>0.6501457726</v>
      </c>
      <c r="W1258" s="7">
        <f t="shared" si="10"/>
        <v>0.638483965</v>
      </c>
      <c r="X1258" s="9">
        <f t="shared" si="11"/>
        <v>0.6426512968</v>
      </c>
      <c r="Y1258" s="7">
        <f t="shared" si="12"/>
        <v>-0.4247954688</v>
      </c>
      <c r="Z1258" s="7">
        <f t="shared" si="13"/>
        <v>3.562780269</v>
      </c>
      <c r="AA1258" s="7">
        <f t="shared" si="14"/>
        <v>3.695348837</v>
      </c>
      <c r="AB1258" s="7">
        <f t="shared" si="15"/>
        <v>0.0688125</v>
      </c>
      <c r="AC1258" s="9">
        <f t="shared" si="16"/>
        <v>0.0715125</v>
      </c>
      <c r="AD1258" s="9">
        <f t="shared" si="17"/>
        <v>0.0699125</v>
      </c>
      <c r="AE1258" s="9">
        <f t="shared" si="18"/>
        <v>0.0704125</v>
      </c>
      <c r="AF1258" s="7">
        <f t="shared" si="19"/>
        <v>0.4157549234</v>
      </c>
      <c r="AG1258" s="7">
        <f t="shared" si="20"/>
        <v>10.9056789</v>
      </c>
      <c r="AH1258" s="7">
        <f t="shared" si="21"/>
        <v>10.50357305</v>
      </c>
      <c r="AI1258" s="7">
        <f t="shared" si="22"/>
        <v>2.721408916</v>
      </c>
      <c r="AJ1258" s="7">
        <f t="shared" si="23"/>
        <v>0.7279477989</v>
      </c>
      <c r="AK1258" s="7">
        <f t="shared" si="24"/>
        <v>0.4037102473</v>
      </c>
      <c r="AL1258" s="7">
        <f t="shared" si="25"/>
        <v>0.3297258107</v>
      </c>
    </row>
    <row r="1259" ht="15.75" customHeight="1">
      <c r="A1259" s="5">
        <v>17.5</v>
      </c>
      <c r="B1259" s="5" t="str">
        <f t="shared" si="1"/>
        <v>sangat baik</v>
      </c>
      <c r="C1259" s="5">
        <v>40.0</v>
      </c>
      <c r="D1259" s="5"/>
      <c r="E1259" s="7">
        <v>0.046300001</v>
      </c>
      <c r="F1259" s="5">
        <v>0.0383</v>
      </c>
      <c r="G1259" s="5">
        <v>0.01555</v>
      </c>
      <c r="H1259" s="5">
        <v>0.012525</v>
      </c>
      <c r="I1259" s="5">
        <v>0.0085</v>
      </c>
      <c r="J1259" s="5">
        <v>0.012975</v>
      </c>
      <c r="K1259" s="5">
        <v>0.0095</v>
      </c>
      <c r="L1259" s="5">
        <v>0.010625</v>
      </c>
      <c r="M1259" s="5">
        <v>0.018650001</v>
      </c>
      <c r="N1259" s="5">
        <v>0.014075</v>
      </c>
      <c r="O1259" s="7">
        <f t="shared" si="2"/>
        <v>-0.2415169661</v>
      </c>
      <c r="P1259" s="7">
        <f t="shared" si="3"/>
        <v>0.6025104603</v>
      </c>
      <c r="Q1259" s="7">
        <f t="shared" si="4"/>
        <v>-0.325044429</v>
      </c>
      <c r="R1259" s="7">
        <f t="shared" si="5"/>
        <v>-0.1940615058</v>
      </c>
      <c r="S1259" s="7">
        <f t="shared" si="6"/>
        <v>-0.3881230541</v>
      </c>
      <c r="T1259" s="7">
        <f t="shared" si="7"/>
        <v>-0.1625221967</v>
      </c>
      <c r="U1259" s="7">
        <f t="shared" si="8"/>
        <v>0.3450394847</v>
      </c>
      <c r="V1259" s="8">
        <f t="shared" si="9"/>
        <v>0.4625298329</v>
      </c>
      <c r="W1259" s="7">
        <f t="shared" si="10"/>
        <v>0.3751789785</v>
      </c>
      <c r="X1259" s="9">
        <f t="shared" si="11"/>
        <v>0.4253731269</v>
      </c>
      <c r="Y1259" s="7">
        <f t="shared" si="12"/>
        <v>-0.4224698236</v>
      </c>
      <c r="Z1259" s="7">
        <f t="shared" si="13"/>
        <v>1.912966184</v>
      </c>
      <c r="AA1259" s="7">
        <f t="shared" si="14"/>
        <v>2.284199364</v>
      </c>
      <c r="AB1259" s="7">
        <f t="shared" si="15"/>
        <v>0.02493749325</v>
      </c>
      <c r="AC1259" s="9">
        <f t="shared" si="16"/>
        <v>0.05581875</v>
      </c>
      <c r="AD1259" s="9">
        <f t="shared" si="17"/>
        <v>0.037518746</v>
      </c>
      <c r="AE1259" s="9">
        <f t="shared" si="18"/>
        <v>0.04323749725</v>
      </c>
      <c r="AF1259" s="7">
        <f t="shared" si="19"/>
        <v>0.6109324759</v>
      </c>
      <c r="AG1259" s="7">
        <f t="shared" si="20"/>
        <v>10.46750096</v>
      </c>
      <c r="AH1259" s="7">
        <f t="shared" si="21"/>
        <v>11.51473765</v>
      </c>
      <c r="AI1259" s="7">
        <f t="shared" si="22"/>
        <v>8.115377235</v>
      </c>
      <c r="AJ1259" s="7">
        <f t="shared" si="23"/>
        <v>0.8864446755</v>
      </c>
      <c r="AK1259" s="7">
        <f t="shared" si="24"/>
        <v>0.4060052219</v>
      </c>
      <c r="AL1259" s="7">
        <f t="shared" si="25"/>
        <v>0.3358531245</v>
      </c>
    </row>
    <row r="1260" ht="15.75" customHeight="1">
      <c r="A1260" s="5">
        <v>17.5</v>
      </c>
      <c r="B1260" s="5" t="str">
        <f t="shared" si="1"/>
        <v>sangat baik</v>
      </c>
      <c r="C1260" s="5">
        <v>40.0</v>
      </c>
      <c r="D1260" s="5"/>
      <c r="E1260" s="7">
        <v>0.030999999</v>
      </c>
      <c r="F1260" s="5">
        <v>0.0218</v>
      </c>
      <c r="G1260" s="5">
        <v>0.0105</v>
      </c>
      <c r="H1260" s="5">
        <v>0.0091</v>
      </c>
      <c r="I1260" s="5">
        <v>0.0075</v>
      </c>
      <c r="J1260" s="5">
        <v>0.0096</v>
      </c>
      <c r="K1260" s="5">
        <v>0.0072</v>
      </c>
      <c r="L1260" s="5">
        <v>0.0069</v>
      </c>
      <c r="M1260" s="5">
        <v>0.0086</v>
      </c>
      <c r="N1260" s="5">
        <v>0.0061</v>
      </c>
      <c r="O1260" s="7">
        <f t="shared" si="2"/>
        <v>-0.186440678</v>
      </c>
      <c r="P1260" s="7">
        <f t="shared" si="3"/>
        <v>0.5034482759</v>
      </c>
      <c r="Q1260" s="7">
        <f t="shared" si="4"/>
        <v>-0.08860759494</v>
      </c>
      <c r="R1260" s="7">
        <f t="shared" si="5"/>
        <v>0.08270676692</v>
      </c>
      <c r="S1260" s="7">
        <f t="shared" si="6"/>
        <v>-0.1052631579</v>
      </c>
      <c r="T1260" s="7">
        <f t="shared" si="7"/>
        <v>0.06962025316</v>
      </c>
      <c r="U1260" s="7">
        <f t="shared" si="8"/>
        <v>0.4342105263</v>
      </c>
      <c r="V1260" s="8">
        <f t="shared" si="9"/>
        <v>0.5627240143</v>
      </c>
      <c r="W1260" s="7">
        <f t="shared" si="10"/>
        <v>0.4731182796</v>
      </c>
      <c r="X1260" s="9">
        <f t="shared" si="11"/>
        <v>0.5164473684</v>
      </c>
      <c r="Y1260" s="7">
        <f t="shared" si="12"/>
        <v>-0.3498452012</v>
      </c>
      <c r="Z1260" s="7">
        <f t="shared" si="13"/>
        <v>2.044303797</v>
      </c>
      <c r="AA1260" s="7">
        <f t="shared" si="14"/>
        <v>2.428571429</v>
      </c>
      <c r="AB1260" s="7">
        <f t="shared" si="15"/>
        <v>0.02735</v>
      </c>
      <c r="AC1260" s="9">
        <f t="shared" si="16"/>
        <v>0.044225</v>
      </c>
      <c r="AD1260" s="9">
        <f t="shared" si="17"/>
        <v>0.034225</v>
      </c>
      <c r="AE1260" s="9">
        <f t="shared" si="18"/>
        <v>0.03735</v>
      </c>
      <c r="AF1260" s="7">
        <f t="shared" si="19"/>
        <v>0.6857142857</v>
      </c>
      <c r="AG1260" s="7">
        <f t="shared" si="20"/>
        <v>11.23549752</v>
      </c>
      <c r="AH1260" s="7">
        <f t="shared" si="21"/>
        <v>10.28930351</v>
      </c>
      <c r="AI1260" s="7">
        <f t="shared" si="22"/>
        <v>5.39217625</v>
      </c>
      <c r="AJ1260" s="7">
        <f t="shared" si="23"/>
        <v>0.6964917622</v>
      </c>
      <c r="AK1260" s="7">
        <f t="shared" si="24"/>
        <v>0.4816513761</v>
      </c>
      <c r="AL1260" s="7">
        <f t="shared" si="25"/>
        <v>0.3387096883</v>
      </c>
    </row>
    <row r="1261" ht="15.75" customHeight="1">
      <c r="A1261" s="5">
        <v>17.5</v>
      </c>
      <c r="B1261" s="5" t="str">
        <f t="shared" si="1"/>
        <v>sangat baik</v>
      </c>
      <c r="C1261" s="5">
        <v>40.0</v>
      </c>
      <c r="D1261" s="5"/>
      <c r="E1261" s="7">
        <v>0.025450001</v>
      </c>
      <c r="F1261" s="5">
        <v>0.02455</v>
      </c>
      <c r="G1261" s="5">
        <v>0.00835</v>
      </c>
      <c r="H1261" s="5">
        <v>0.0063</v>
      </c>
      <c r="I1261" s="5">
        <v>0.00265</v>
      </c>
      <c r="J1261" s="5">
        <v>0.0036</v>
      </c>
      <c r="K1261" s="5">
        <v>0.0029</v>
      </c>
      <c r="L1261" s="5">
        <v>0.003</v>
      </c>
      <c r="M1261" s="5">
        <v>0.0028</v>
      </c>
      <c r="N1261" s="5">
        <v>0.003</v>
      </c>
      <c r="O1261" s="7">
        <f t="shared" si="2"/>
        <v>-0.4844444444</v>
      </c>
      <c r="P1261" s="7">
        <f t="shared" si="3"/>
        <v>0.7887067395</v>
      </c>
      <c r="Q1261" s="7">
        <f t="shared" si="4"/>
        <v>0.01754385965</v>
      </c>
      <c r="R1261" s="7">
        <f t="shared" si="5"/>
        <v>-0.01694915254</v>
      </c>
      <c r="S1261" s="7">
        <f t="shared" si="6"/>
        <v>0.01694915254</v>
      </c>
      <c r="T1261" s="7">
        <f t="shared" si="7"/>
        <v>-0.01754385965</v>
      </c>
      <c r="U1261" s="7">
        <f t="shared" si="8"/>
        <v>0.7952468007</v>
      </c>
      <c r="V1261" s="8">
        <f t="shared" si="9"/>
        <v>0.7822141561</v>
      </c>
      <c r="W1261" s="7">
        <f t="shared" si="10"/>
        <v>0.7894736842</v>
      </c>
      <c r="X1261" s="9">
        <f t="shared" si="11"/>
        <v>0.7879341865</v>
      </c>
      <c r="Y1261" s="7">
        <f t="shared" si="12"/>
        <v>-0.4924012158</v>
      </c>
      <c r="Z1261" s="7">
        <f t="shared" si="13"/>
        <v>5.771929825</v>
      </c>
      <c r="AA1261" s="7">
        <f t="shared" si="14"/>
        <v>5.576271186</v>
      </c>
      <c r="AB1261" s="7">
        <f t="shared" si="15"/>
        <v>0.078575</v>
      </c>
      <c r="AC1261" s="9">
        <f t="shared" si="16"/>
        <v>0.077225</v>
      </c>
      <c r="AD1261" s="9">
        <f t="shared" si="17"/>
        <v>0.078025</v>
      </c>
      <c r="AE1261" s="9">
        <f t="shared" si="18"/>
        <v>0.077775</v>
      </c>
      <c r="AF1261" s="7">
        <f t="shared" si="19"/>
        <v>0.3473053892</v>
      </c>
      <c r="AG1261" s="7">
        <f t="shared" si="20"/>
        <v>11.38385485</v>
      </c>
      <c r="AH1261" s="7">
        <f t="shared" si="21"/>
        <v>9.808006853</v>
      </c>
      <c r="AI1261" s="7">
        <f t="shared" si="22"/>
        <v>1.42470356</v>
      </c>
      <c r="AJ1261" s="7">
        <f t="shared" si="23"/>
        <v>0.6285293439</v>
      </c>
      <c r="AK1261" s="7">
        <f t="shared" si="24"/>
        <v>0.3401221996</v>
      </c>
      <c r="AL1261" s="7">
        <f t="shared" si="25"/>
        <v>0.3280942897</v>
      </c>
    </row>
    <row r="1262" ht="15.75" customHeight="1">
      <c r="A1262" s="5">
        <v>17.5</v>
      </c>
      <c r="B1262" s="5" t="str">
        <f t="shared" si="1"/>
        <v>sangat baik</v>
      </c>
      <c r="C1262" s="5">
        <v>50.0</v>
      </c>
      <c r="D1262" s="5"/>
      <c r="E1262" s="7">
        <v>0.268400013</v>
      </c>
      <c r="F1262" s="5">
        <v>0.296999991</v>
      </c>
      <c r="G1262" s="5">
        <v>0.277799994</v>
      </c>
      <c r="H1262" s="5">
        <v>0.296499997</v>
      </c>
      <c r="I1262" s="5">
        <v>0.308299989</v>
      </c>
      <c r="J1262" s="5">
        <v>0.313899994</v>
      </c>
      <c r="K1262" s="5">
        <v>0.264600009</v>
      </c>
      <c r="L1262" s="5">
        <v>0.310499996</v>
      </c>
      <c r="M1262" s="5">
        <v>0.257600009</v>
      </c>
      <c r="N1262" s="5">
        <v>0.252799988</v>
      </c>
      <c r="O1262" s="7">
        <f t="shared" si="2"/>
        <v>-0.0243362554</v>
      </c>
      <c r="P1262" s="7">
        <f t="shared" si="3"/>
        <v>0.05769227564</v>
      </c>
      <c r="Q1262" s="7">
        <f t="shared" si="4"/>
        <v>0.01340482528</v>
      </c>
      <c r="R1262" s="7">
        <f t="shared" si="5"/>
        <v>0.02280638011</v>
      </c>
      <c r="S1262" s="7">
        <f t="shared" si="6"/>
        <v>0.01352918446</v>
      </c>
      <c r="T1262" s="7">
        <f t="shared" si="7"/>
        <v>0.02259674568</v>
      </c>
      <c r="U1262" s="7">
        <f t="shared" si="8"/>
        <v>0.07104216012</v>
      </c>
      <c r="V1262" s="8">
        <f t="shared" si="9"/>
        <v>0.08039287866</v>
      </c>
      <c r="W1262" s="7">
        <f t="shared" si="10"/>
        <v>0.0716623927</v>
      </c>
      <c r="X1262" s="9">
        <f t="shared" si="11"/>
        <v>0.07969708439</v>
      </c>
      <c r="Y1262" s="7">
        <f t="shared" si="12"/>
        <v>-0.03340291841</v>
      </c>
      <c r="Z1262" s="7">
        <f t="shared" si="13"/>
        <v>1.100727624</v>
      </c>
      <c r="AA1262" s="7">
        <f t="shared" si="14"/>
        <v>1.110939289</v>
      </c>
      <c r="AB1262" s="7">
        <f t="shared" si="15"/>
        <v>-0.616950099</v>
      </c>
      <c r="AC1262" s="9">
        <f t="shared" si="16"/>
        <v>-0.5845499573</v>
      </c>
      <c r="AD1262" s="9">
        <f t="shared" si="17"/>
        <v>-0.6037500413</v>
      </c>
      <c r="AE1262" s="9">
        <f t="shared" si="18"/>
        <v>-0.597750015</v>
      </c>
      <c r="AF1262" s="7">
        <f t="shared" si="19"/>
        <v>0.9524838543</v>
      </c>
      <c r="AG1262" s="7">
        <f t="shared" si="20"/>
        <v>19.54541268</v>
      </c>
      <c r="AH1262" s="7">
        <f t="shared" si="21"/>
        <v>3971.976768</v>
      </c>
      <c r="AI1262" s="7">
        <f t="shared" si="22"/>
        <v>612.3050201</v>
      </c>
      <c r="AJ1262" s="7">
        <f t="shared" si="23"/>
        <v>243582.7258</v>
      </c>
      <c r="AK1262" s="7">
        <f t="shared" si="24"/>
        <v>0.9353535435</v>
      </c>
      <c r="AL1262" s="7">
        <f t="shared" si="25"/>
        <v>1.035022282</v>
      </c>
    </row>
    <row r="1263" ht="15.75" customHeight="1">
      <c r="A1263" s="5">
        <v>17.45</v>
      </c>
      <c r="B1263" s="5" t="str">
        <f t="shared" si="1"/>
        <v>sangat baik</v>
      </c>
      <c r="C1263" s="5">
        <v>40.0</v>
      </c>
      <c r="D1263" s="5"/>
      <c r="E1263" s="5">
        <v>0.066100001</v>
      </c>
      <c r="F1263" s="5">
        <v>0.073600002</v>
      </c>
      <c r="G1263" s="5">
        <v>0.0493</v>
      </c>
      <c r="H1263" s="5">
        <v>0.045699999</v>
      </c>
      <c r="I1263" s="5">
        <v>0.0251</v>
      </c>
      <c r="J1263" s="5">
        <v>0.0251</v>
      </c>
      <c r="K1263" s="5">
        <v>0.021500001</v>
      </c>
      <c r="L1263" s="5">
        <v>0.020099999</v>
      </c>
      <c r="M1263" s="5">
        <v>0.018999999</v>
      </c>
      <c r="N1263" s="5">
        <v>0.016799999</v>
      </c>
      <c r="O1263" s="7">
        <f t="shared" si="2"/>
        <v>-0.3926553476</v>
      </c>
      <c r="P1263" s="7">
        <f t="shared" si="3"/>
        <v>0.5478443676</v>
      </c>
      <c r="Q1263" s="7">
        <f t="shared" si="4"/>
        <v>0.06172844444</v>
      </c>
      <c r="R1263" s="7">
        <f t="shared" si="5"/>
        <v>0.1227154569</v>
      </c>
      <c r="S1263" s="7">
        <f t="shared" si="6"/>
        <v>0.06527420366</v>
      </c>
      <c r="T1263" s="7">
        <f t="shared" si="7"/>
        <v>0.1160494321</v>
      </c>
      <c r="U1263" s="7">
        <f t="shared" si="8"/>
        <v>0.5896328554</v>
      </c>
      <c r="V1263" s="8">
        <f t="shared" si="9"/>
        <v>0.6283186103</v>
      </c>
      <c r="W1263" s="7">
        <f t="shared" si="10"/>
        <v>0.6039823274</v>
      </c>
      <c r="X1263" s="9">
        <f t="shared" si="11"/>
        <v>0.6133909545</v>
      </c>
      <c r="Y1263" s="7">
        <f t="shared" si="12"/>
        <v>-0.197721738</v>
      </c>
      <c r="Z1263" s="7">
        <f t="shared" si="13"/>
        <v>3.034567951</v>
      </c>
      <c r="AA1263" s="7">
        <f t="shared" si="14"/>
        <v>3.208877337</v>
      </c>
      <c r="AB1263" s="7">
        <f t="shared" si="15"/>
        <v>0.1607750145</v>
      </c>
      <c r="AC1263" s="9">
        <f t="shared" si="16"/>
        <v>0.1756250145</v>
      </c>
      <c r="AD1263" s="9">
        <f t="shared" si="17"/>
        <v>0.1668250145</v>
      </c>
      <c r="AE1263" s="9">
        <f t="shared" si="18"/>
        <v>0.1695750145</v>
      </c>
      <c r="AF1263" s="7">
        <f t="shared" si="19"/>
        <v>0.436105497</v>
      </c>
      <c r="AG1263" s="7">
        <f t="shared" si="20"/>
        <v>15.63978252</v>
      </c>
      <c r="AH1263" s="7">
        <f t="shared" si="21"/>
        <v>24.42573159</v>
      </c>
      <c r="AI1263" s="7">
        <f t="shared" si="22"/>
        <v>19.86914852</v>
      </c>
      <c r="AJ1263" s="7">
        <f t="shared" si="23"/>
        <v>4.442399626</v>
      </c>
      <c r="AK1263" s="7">
        <f t="shared" si="24"/>
        <v>0.6698369383</v>
      </c>
      <c r="AL1263" s="7">
        <f t="shared" si="25"/>
        <v>0.7458396256</v>
      </c>
    </row>
    <row r="1264" ht="15.75" customHeight="1">
      <c r="A1264" s="5">
        <v>17.43</v>
      </c>
      <c r="B1264" s="5" t="str">
        <f t="shared" si="1"/>
        <v>sangat baik</v>
      </c>
      <c r="C1264" s="5">
        <v>40.0</v>
      </c>
      <c r="D1264" s="5"/>
      <c r="E1264" s="7">
        <v>0.039099999</v>
      </c>
      <c r="F1264" s="5">
        <v>0.05985</v>
      </c>
      <c r="G1264" s="5">
        <v>0.060400002</v>
      </c>
      <c r="H1264" s="5">
        <v>0.054049999</v>
      </c>
      <c r="I1264" s="5">
        <v>0.031599998</v>
      </c>
      <c r="J1264" s="5">
        <v>0.032099999</v>
      </c>
      <c r="K1264" s="5">
        <v>0.0254</v>
      </c>
      <c r="L1264" s="5">
        <v>0.02585</v>
      </c>
      <c r="M1264" s="5">
        <v>0.01835</v>
      </c>
      <c r="N1264" s="5">
        <v>0.0175</v>
      </c>
      <c r="O1264" s="7">
        <f t="shared" si="2"/>
        <v>-0.4079254217</v>
      </c>
      <c r="P1264" s="7">
        <f t="shared" si="3"/>
        <v>0.4041055718</v>
      </c>
      <c r="Q1264" s="7">
        <f t="shared" si="4"/>
        <v>0.1611428571</v>
      </c>
      <c r="R1264" s="7">
        <f t="shared" si="5"/>
        <v>0.1841491841</v>
      </c>
      <c r="S1264" s="7">
        <f t="shared" si="6"/>
        <v>0.1643356643</v>
      </c>
      <c r="T1264" s="7">
        <f t="shared" si="7"/>
        <v>0.1805714286</v>
      </c>
      <c r="U1264" s="7">
        <f t="shared" si="8"/>
        <v>0.5306905371</v>
      </c>
      <c r="V1264" s="8">
        <f t="shared" si="9"/>
        <v>0.5475113122</v>
      </c>
      <c r="W1264" s="7">
        <f t="shared" si="10"/>
        <v>0.5365223012</v>
      </c>
      <c r="X1264" s="9">
        <f t="shared" si="11"/>
        <v>0.5415601023</v>
      </c>
      <c r="Y1264" s="7">
        <f t="shared" si="12"/>
        <v>0.00457382113</v>
      </c>
      <c r="Z1264" s="7">
        <f t="shared" si="13"/>
        <v>2.748571474</v>
      </c>
      <c r="AA1264" s="7">
        <f t="shared" si="14"/>
        <v>2.80303035</v>
      </c>
      <c r="AB1264" s="7">
        <f t="shared" si="15"/>
        <v>0.1091875</v>
      </c>
      <c r="AC1264" s="9">
        <f t="shared" si="16"/>
        <v>0.114925</v>
      </c>
      <c r="AD1264" s="9">
        <f t="shared" si="17"/>
        <v>0.111525</v>
      </c>
      <c r="AE1264" s="9">
        <f t="shared" si="18"/>
        <v>0.1125875</v>
      </c>
      <c r="AF1264" s="7">
        <f t="shared" si="19"/>
        <v>0.4205297874</v>
      </c>
      <c r="AG1264" s="7">
        <f t="shared" si="20"/>
        <v>23.56906201</v>
      </c>
      <c r="AH1264" s="7">
        <f t="shared" si="21"/>
        <v>31.27955629</v>
      </c>
      <c r="AI1264" s="7">
        <f t="shared" si="22"/>
        <v>27.74273839</v>
      </c>
      <c r="AJ1264" s="7">
        <f t="shared" si="23"/>
        <v>7.547944559</v>
      </c>
      <c r="AK1264" s="7">
        <f t="shared" si="24"/>
        <v>1.009189674</v>
      </c>
      <c r="AL1264" s="7">
        <f t="shared" si="25"/>
        <v>1.544757124</v>
      </c>
    </row>
    <row r="1265" ht="15.75" customHeight="1">
      <c r="A1265" s="5">
        <v>17.41</v>
      </c>
      <c r="B1265" s="5" t="str">
        <f t="shared" si="1"/>
        <v>sangat baik</v>
      </c>
      <c r="C1265" s="5">
        <v>40.0</v>
      </c>
      <c r="D1265" s="5"/>
      <c r="E1265" s="5">
        <v>0.070866667</v>
      </c>
      <c r="F1265" s="5">
        <v>0.08913333</v>
      </c>
      <c r="G1265" s="5">
        <v>0.115433335</v>
      </c>
      <c r="H1265" s="5">
        <v>0.127633333</v>
      </c>
      <c r="I1265" s="5">
        <v>0.073833331</v>
      </c>
      <c r="J1265" s="5">
        <v>0.081500001</v>
      </c>
      <c r="K1265" s="5">
        <v>0.064033337</v>
      </c>
      <c r="L1265" s="5">
        <v>0.058166668</v>
      </c>
      <c r="M1265" s="5">
        <v>0.028366666</v>
      </c>
      <c r="N1265" s="5">
        <v>0.035566665</v>
      </c>
      <c r="O1265" s="7">
        <f t="shared" si="2"/>
        <v>-0.2864041408</v>
      </c>
      <c r="P1265" s="7">
        <f t="shared" si="3"/>
        <v>0.1638737298</v>
      </c>
      <c r="Q1265" s="7">
        <f t="shared" si="4"/>
        <v>0.3860029204</v>
      </c>
      <c r="R1265" s="7">
        <f t="shared" si="5"/>
        <v>0.2858099541</v>
      </c>
      <c r="S1265" s="7">
        <f t="shared" si="6"/>
        <v>0.3580990992</v>
      </c>
      <c r="T1265" s="7">
        <f t="shared" si="7"/>
        <v>0.3080808558</v>
      </c>
      <c r="U1265" s="7">
        <f t="shared" si="8"/>
        <v>0.5171631155</v>
      </c>
      <c r="V1265" s="8">
        <f t="shared" si="9"/>
        <v>0.4295642915</v>
      </c>
      <c r="W1265" s="7">
        <f t="shared" si="10"/>
        <v>0.4873028584</v>
      </c>
      <c r="X1265" s="9">
        <f t="shared" si="11"/>
        <v>0.4558865262</v>
      </c>
      <c r="Y1265" s="7">
        <f t="shared" si="12"/>
        <v>0.1285644707</v>
      </c>
      <c r="Z1265" s="7">
        <f t="shared" si="13"/>
        <v>2.213924874</v>
      </c>
      <c r="AA1265" s="7">
        <f t="shared" si="14"/>
        <v>2.053882137</v>
      </c>
      <c r="AB1265" s="7">
        <f t="shared" si="15"/>
        <v>0.1490499903</v>
      </c>
      <c r="AC1265" s="9">
        <f t="shared" si="16"/>
        <v>0.100449997</v>
      </c>
      <c r="AD1265" s="9">
        <f t="shared" si="17"/>
        <v>0.129249993</v>
      </c>
      <c r="AE1265" s="9">
        <f t="shared" si="18"/>
        <v>0.1202499943</v>
      </c>
      <c r="AF1265" s="7">
        <f t="shared" si="19"/>
        <v>0.5547213636</v>
      </c>
      <c r="AG1265" s="7">
        <f t="shared" si="20"/>
        <v>25.80111903</v>
      </c>
      <c r="AH1265" s="7">
        <f t="shared" si="21"/>
        <v>106.6128713</v>
      </c>
      <c r="AI1265" s="7">
        <f t="shared" si="22"/>
        <v>98.23424198</v>
      </c>
      <c r="AJ1265" s="7">
        <f t="shared" si="23"/>
        <v>104.5214277</v>
      </c>
      <c r="AK1265" s="7">
        <f t="shared" si="24"/>
        <v>1.295063642</v>
      </c>
      <c r="AL1265" s="7">
        <f t="shared" si="25"/>
        <v>1.628880543</v>
      </c>
    </row>
    <row r="1266" ht="15.75" customHeight="1">
      <c r="A1266" s="5">
        <v>17.4</v>
      </c>
      <c r="B1266" s="5" t="str">
        <f t="shared" si="1"/>
        <v>sangat baik</v>
      </c>
      <c r="C1266" s="5">
        <v>40.0</v>
      </c>
      <c r="D1266" s="7"/>
      <c r="E1266" s="5">
        <v>0.039900001</v>
      </c>
      <c r="F1266" s="5">
        <v>0.0504</v>
      </c>
      <c r="G1266" s="5">
        <v>0.0241</v>
      </c>
      <c r="H1266" s="5">
        <v>0.0197</v>
      </c>
      <c r="I1266" s="5">
        <v>0.011</v>
      </c>
      <c r="J1266" s="5">
        <v>0.0111</v>
      </c>
      <c r="K1266" s="5">
        <v>0.009</v>
      </c>
      <c r="L1266" s="5">
        <v>0.0085</v>
      </c>
      <c r="M1266" s="5">
        <v>0.0058</v>
      </c>
      <c r="N1266" s="5">
        <v>0.0053</v>
      </c>
      <c r="O1266" s="7">
        <f t="shared" si="2"/>
        <v>-0.4561933535</v>
      </c>
      <c r="P1266" s="7">
        <f t="shared" si="3"/>
        <v>0.696969697</v>
      </c>
      <c r="Q1266" s="7">
        <f t="shared" si="4"/>
        <v>0.2162162162</v>
      </c>
      <c r="R1266" s="7">
        <f t="shared" si="5"/>
        <v>0.2587412587</v>
      </c>
      <c r="S1266" s="7">
        <f t="shared" si="6"/>
        <v>0.2237762238</v>
      </c>
      <c r="T1266" s="7">
        <f t="shared" si="7"/>
        <v>0.25</v>
      </c>
      <c r="U1266" s="7">
        <f t="shared" si="8"/>
        <v>0.793594306</v>
      </c>
      <c r="V1266" s="8">
        <f t="shared" si="9"/>
        <v>0.8096947935</v>
      </c>
      <c r="W1266" s="7">
        <f t="shared" si="10"/>
        <v>0.8007181329</v>
      </c>
      <c r="X1266" s="9">
        <f t="shared" si="11"/>
        <v>0.8024911032</v>
      </c>
      <c r="Y1266" s="7">
        <f t="shared" si="12"/>
        <v>-0.3530201342</v>
      </c>
      <c r="Z1266" s="7">
        <f t="shared" si="13"/>
        <v>5.033783784</v>
      </c>
      <c r="AA1266" s="7">
        <f t="shared" si="14"/>
        <v>5.20979021</v>
      </c>
      <c r="AB1266" s="7">
        <f t="shared" si="15"/>
        <v>0.1602</v>
      </c>
      <c r="AC1266" s="9">
        <f t="shared" si="16"/>
        <v>0.163575</v>
      </c>
      <c r="AD1266" s="9">
        <f t="shared" si="17"/>
        <v>0.161575</v>
      </c>
      <c r="AE1266" s="9">
        <f t="shared" si="18"/>
        <v>0.1622</v>
      </c>
      <c r="AF1266" s="7">
        <f t="shared" si="19"/>
        <v>0.3734439834</v>
      </c>
      <c r="AG1266" s="7">
        <f t="shared" si="20"/>
        <v>14.44904344</v>
      </c>
      <c r="AH1266" s="7">
        <f t="shared" si="21"/>
        <v>13.93128176</v>
      </c>
      <c r="AI1266" s="7">
        <f t="shared" si="22"/>
        <v>6.566369208</v>
      </c>
      <c r="AJ1266" s="7">
        <f t="shared" si="23"/>
        <v>1.333448824</v>
      </c>
      <c r="AK1266" s="7">
        <f t="shared" si="24"/>
        <v>0.4781746032</v>
      </c>
      <c r="AL1266" s="7">
        <f t="shared" si="25"/>
        <v>0.6040100099</v>
      </c>
    </row>
    <row r="1267" ht="15.75" customHeight="1">
      <c r="A1267" s="5">
        <v>17.4</v>
      </c>
      <c r="B1267" s="5" t="str">
        <f t="shared" si="1"/>
        <v>sangat baik</v>
      </c>
      <c r="C1267" s="5">
        <v>40.0</v>
      </c>
      <c r="D1267" s="7"/>
      <c r="E1267" s="5">
        <v>0.062199999</v>
      </c>
      <c r="F1267" s="5">
        <v>0.079300001</v>
      </c>
      <c r="G1267" s="5">
        <v>0.064000003</v>
      </c>
      <c r="H1267" s="5">
        <v>0.089400001</v>
      </c>
      <c r="I1267" s="5">
        <v>0.046500001</v>
      </c>
      <c r="J1267" s="5">
        <v>0.051899999</v>
      </c>
      <c r="K1267" s="5">
        <v>0.040199999</v>
      </c>
      <c r="L1267" s="5">
        <v>0.028100001</v>
      </c>
      <c r="M1267" s="5">
        <v>0.0141</v>
      </c>
      <c r="N1267" s="5">
        <v>0.0117</v>
      </c>
      <c r="O1267" s="7">
        <f t="shared" si="2"/>
        <v>-0.2284069438</v>
      </c>
      <c r="P1267" s="7">
        <f t="shared" si="3"/>
        <v>0.3271966695</v>
      </c>
      <c r="Q1267" s="7">
        <f t="shared" si="4"/>
        <v>0.4806629739</v>
      </c>
      <c r="R1267" s="7">
        <f t="shared" si="5"/>
        <v>0.5491329393</v>
      </c>
      <c r="S1267" s="7">
        <f t="shared" si="6"/>
        <v>0.5028901638</v>
      </c>
      <c r="T1267" s="7">
        <f t="shared" si="7"/>
        <v>0.5248618697</v>
      </c>
      <c r="U1267" s="7">
        <f t="shared" si="8"/>
        <v>0.6980728084</v>
      </c>
      <c r="V1267" s="8">
        <f t="shared" si="9"/>
        <v>0.7428571457</v>
      </c>
      <c r="W1267" s="7">
        <f t="shared" si="10"/>
        <v>0.7164835196</v>
      </c>
      <c r="X1267" s="9">
        <f t="shared" si="11"/>
        <v>0.7237687396</v>
      </c>
      <c r="Y1267" s="7">
        <f t="shared" si="12"/>
        <v>-0.1067689991</v>
      </c>
      <c r="Z1267" s="7">
        <f t="shared" si="13"/>
        <v>2.63904248</v>
      </c>
      <c r="AA1267" s="7">
        <f t="shared" si="14"/>
        <v>2.761079128</v>
      </c>
      <c r="AB1267" s="7">
        <f t="shared" si="15"/>
        <v>0.2119750043</v>
      </c>
      <c r="AC1267" s="9">
        <f t="shared" si="16"/>
        <v>0.2281750043</v>
      </c>
      <c r="AD1267" s="9">
        <f t="shared" si="17"/>
        <v>0.2185750043</v>
      </c>
      <c r="AE1267" s="9">
        <f t="shared" si="18"/>
        <v>0.2215750043</v>
      </c>
      <c r="AF1267" s="7">
        <f t="shared" si="19"/>
        <v>0.6281249549</v>
      </c>
      <c r="AG1267" s="7">
        <f t="shared" si="20"/>
        <v>19.02708078</v>
      </c>
      <c r="AH1267" s="7">
        <f t="shared" si="21"/>
        <v>33.89200306</v>
      </c>
      <c r="AI1267" s="7">
        <f t="shared" si="22"/>
        <v>53.24809918</v>
      </c>
      <c r="AJ1267" s="7">
        <f t="shared" si="23"/>
        <v>8.963791806</v>
      </c>
      <c r="AK1267" s="7">
        <f t="shared" si="24"/>
        <v>0.8070618183</v>
      </c>
      <c r="AL1267" s="7">
        <f t="shared" si="25"/>
        <v>1.028938972</v>
      </c>
    </row>
    <row r="1268" ht="15.75" customHeight="1">
      <c r="A1268" s="5">
        <v>17.4</v>
      </c>
      <c r="B1268" s="5" t="str">
        <f t="shared" si="1"/>
        <v>sangat baik</v>
      </c>
      <c r="C1268" s="5">
        <v>40.0</v>
      </c>
      <c r="D1268" s="6"/>
      <c r="E1268" s="5">
        <v>0.199699998</v>
      </c>
      <c r="F1268" s="5">
        <v>0.194100007</v>
      </c>
      <c r="G1268" s="5">
        <v>0.180800006</v>
      </c>
      <c r="H1268" s="5">
        <v>0.190699995</v>
      </c>
      <c r="I1268" s="5">
        <v>0.173199996</v>
      </c>
      <c r="J1268" s="5">
        <v>0.174999997</v>
      </c>
      <c r="K1268" s="5">
        <v>0.168099999</v>
      </c>
      <c r="L1268" s="5">
        <v>0.170599997</v>
      </c>
      <c r="M1268" s="5">
        <v>0.165600002</v>
      </c>
      <c r="N1268" s="5">
        <v>0.152099997</v>
      </c>
      <c r="O1268" s="7">
        <f t="shared" si="2"/>
        <v>-0.03640013419</v>
      </c>
      <c r="P1268" s="7">
        <f t="shared" si="3"/>
        <v>0.0717835659</v>
      </c>
      <c r="Q1268" s="7">
        <f t="shared" si="4"/>
        <v>0.007491750052</v>
      </c>
      <c r="R1268" s="7">
        <f t="shared" si="5"/>
        <v>0.04996877639</v>
      </c>
      <c r="S1268" s="7">
        <f t="shared" si="6"/>
        <v>0.007807610966</v>
      </c>
      <c r="T1268" s="7">
        <f t="shared" si="7"/>
        <v>0.04794726387</v>
      </c>
      <c r="U1268" s="7">
        <f t="shared" si="8"/>
        <v>0.07923270583</v>
      </c>
      <c r="V1268" s="8">
        <f t="shared" si="9"/>
        <v>0.1213171852</v>
      </c>
      <c r="W1268" s="7">
        <f t="shared" si="10"/>
        <v>0.08232237051</v>
      </c>
      <c r="X1268" s="9">
        <f t="shared" si="11"/>
        <v>0.1167639949</v>
      </c>
      <c r="Y1268" s="7">
        <f t="shared" si="12"/>
        <v>-0.0354761284</v>
      </c>
      <c r="Z1268" s="7">
        <f t="shared" si="13"/>
        <v>1.123464225</v>
      </c>
      <c r="AA1268" s="7">
        <f t="shared" si="14"/>
        <v>1.170830786</v>
      </c>
      <c r="AB1268" s="7">
        <f t="shared" si="15"/>
        <v>-0.3834249853</v>
      </c>
      <c r="AC1268" s="9">
        <f t="shared" si="16"/>
        <v>-0.2922999515</v>
      </c>
      <c r="AD1268" s="9">
        <f t="shared" si="17"/>
        <v>-0.3462999715</v>
      </c>
      <c r="AE1268" s="9">
        <f t="shared" si="18"/>
        <v>-0.3294249653</v>
      </c>
      <c r="AF1268" s="7">
        <f t="shared" si="19"/>
        <v>0.9297566008</v>
      </c>
      <c r="AG1268" s="7">
        <f t="shared" si="20"/>
        <v>16.87453149</v>
      </c>
      <c r="AH1268" s="7">
        <f t="shared" si="21"/>
        <v>457.4596681</v>
      </c>
      <c r="AI1268" s="7">
        <f t="shared" si="22"/>
        <v>277.0924151</v>
      </c>
      <c r="AJ1268" s="7">
        <f t="shared" si="23"/>
        <v>2370.787538</v>
      </c>
      <c r="AK1268" s="7">
        <f t="shared" si="24"/>
        <v>0.9314786166</v>
      </c>
      <c r="AL1268" s="7">
        <f t="shared" si="25"/>
        <v>0.9053580762</v>
      </c>
    </row>
    <row r="1269" ht="15.75" customHeight="1">
      <c r="A1269" s="5">
        <v>17.4</v>
      </c>
      <c r="B1269" s="5" t="str">
        <f t="shared" si="1"/>
        <v>sangat baik</v>
      </c>
      <c r="C1269" s="5">
        <v>60.0</v>
      </c>
      <c r="D1269" s="6"/>
      <c r="E1269" s="5">
        <v>0.1008</v>
      </c>
      <c r="F1269" s="5">
        <v>0.101199999</v>
      </c>
      <c r="G1269" s="5">
        <v>0.067199998</v>
      </c>
      <c r="H1269" s="5">
        <v>0.064499997</v>
      </c>
      <c r="I1269" s="5">
        <v>0.052200001</v>
      </c>
      <c r="J1269" s="5">
        <v>0.053599998</v>
      </c>
      <c r="K1269" s="5">
        <v>0.055199999</v>
      </c>
      <c r="L1269" s="5">
        <v>0.050000001</v>
      </c>
      <c r="M1269" s="5">
        <v>0.0537</v>
      </c>
      <c r="N1269" s="5">
        <v>0.046100002</v>
      </c>
      <c r="O1269" s="7">
        <f t="shared" si="2"/>
        <v>-0.09803920992</v>
      </c>
      <c r="P1269" s="7">
        <f t="shared" si="3"/>
        <v>0.2941176508</v>
      </c>
      <c r="Q1269" s="7">
        <f t="shared" si="4"/>
        <v>0.01377409563</v>
      </c>
      <c r="R1269" s="7">
        <f t="shared" si="5"/>
        <v>0.08983215114</v>
      </c>
      <c r="S1269" s="7">
        <f t="shared" si="6"/>
        <v>0.01480749245</v>
      </c>
      <c r="T1269" s="7">
        <f t="shared" si="7"/>
        <v>0.08356287496</v>
      </c>
      <c r="U1269" s="7">
        <f t="shared" si="8"/>
        <v>0.3066494468</v>
      </c>
      <c r="V1269" s="8">
        <f t="shared" si="9"/>
        <v>0.374066508</v>
      </c>
      <c r="W1269" s="7">
        <f t="shared" si="10"/>
        <v>0.3224711383</v>
      </c>
      <c r="X1269" s="9">
        <f t="shared" si="11"/>
        <v>0.3557133464</v>
      </c>
      <c r="Y1269" s="7">
        <f t="shared" si="12"/>
        <v>-0.2019002471</v>
      </c>
      <c r="Z1269" s="7">
        <f t="shared" si="13"/>
        <v>1.546372806</v>
      </c>
      <c r="AA1269" s="7">
        <f t="shared" si="14"/>
        <v>1.662388898</v>
      </c>
      <c r="AB1269" s="7">
        <f t="shared" si="15"/>
        <v>0.02852499625</v>
      </c>
      <c r="AC1269" s="9">
        <f t="shared" si="16"/>
        <v>0.07982498275</v>
      </c>
      <c r="AD1269" s="9">
        <f t="shared" si="17"/>
        <v>0.04942499075</v>
      </c>
      <c r="AE1269" s="9">
        <f t="shared" si="18"/>
        <v>0.05892498825</v>
      </c>
      <c r="AF1269" s="7">
        <f t="shared" si="19"/>
        <v>0.821428581</v>
      </c>
      <c r="AG1269" s="7">
        <f t="shared" si="20"/>
        <v>13.98273058</v>
      </c>
      <c r="AH1269" s="7">
        <f t="shared" si="21"/>
        <v>36.39679093</v>
      </c>
      <c r="AI1269" s="7">
        <f t="shared" si="22"/>
        <v>55.62866192</v>
      </c>
      <c r="AJ1269" s="7">
        <f t="shared" si="23"/>
        <v>10.44380617</v>
      </c>
      <c r="AK1269" s="7">
        <f t="shared" si="24"/>
        <v>0.6640316074</v>
      </c>
      <c r="AL1269" s="7">
        <f t="shared" si="25"/>
        <v>0.6666666468</v>
      </c>
    </row>
    <row r="1270" ht="15.75" customHeight="1">
      <c r="A1270" s="5">
        <v>17.4</v>
      </c>
      <c r="B1270" s="5" t="str">
        <f t="shared" si="1"/>
        <v>sangat baik</v>
      </c>
      <c r="C1270" s="5">
        <v>60.0</v>
      </c>
      <c r="D1270" s="6"/>
      <c r="E1270" s="5">
        <v>0.076099999</v>
      </c>
      <c r="F1270" s="5">
        <v>0.068999998</v>
      </c>
      <c r="G1270" s="5">
        <v>0.036699999</v>
      </c>
      <c r="H1270" s="5">
        <v>0.0361</v>
      </c>
      <c r="I1270" s="5">
        <v>0.032299999</v>
      </c>
      <c r="J1270" s="5">
        <v>0.0337</v>
      </c>
      <c r="K1270" s="5">
        <v>0.026000001</v>
      </c>
      <c r="L1270" s="5">
        <v>0.034400001</v>
      </c>
      <c r="M1270" s="5">
        <v>0.031199999</v>
      </c>
      <c r="N1270" s="5">
        <v>0.028999999</v>
      </c>
      <c r="O1270" s="7">
        <f t="shared" si="2"/>
        <v>-0.1706538756</v>
      </c>
      <c r="P1270" s="7">
        <f t="shared" si="3"/>
        <v>0.4526315521</v>
      </c>
      <c r="Q1270" s="7">
        <f t="shared" si="4"/>
        <v>-0.09090905594</v>
      </c>
      <c r="R1270" s="7">
        <f t="shared" si="5"/>
        <v>-0.05454541818</v>
      </c>
      <c r="S1270" s="7">
        <f t="shared" si="6"/>
        <v>-0.09454541818</v>
      </c>
      <c r="T1270" s="7">
        <f t="shared" si="7"/>
        <v>-0.05244751748</v>
      </c>
      <c r="U1270" s="7">
        <f t="shared" si="8"/>
        <v>0.3772455103</v>
      </c>
      <c r="V1270" s="8">
        <f t="shared" si="9"/>
        <v>0.4081632676</v>
      </c>
      <c r="W1270" s="7">
        <f t="shared" si="10"/>
        <v>0.3857142873</v>
      </c>
      <c r="X1270" s="9">
        <f t="shared" si="11"/>
        <v>0.3992015988</v>
      </c>
      <c r="Y1270" s="7">
        <f t="shared" si="12"/>
        <v>-0.3055818346</v>
      </c>
      <c r="Z1270" s="7">
        <f t="shared" si="13"/>
        <v>1.847902045</v>
      </c>
      <c r="AA1270" s="7">
        <f t="shared" si="14"/>
        <v>1.921818127</v>
      </c>
      <c r="AB1270" s="7">
        <f t="shared" si="15"/>
        <v>0.0588999985</v>
      </c>
      <c r="AC1270" s="9">
        <f t="shared" si="16"/>
        <v>0.0737499985</v>
      </c>
      <c r="AD1270" s="9">
        <f t="shared" si="17"/>
        <v>0.0649499985</v>
      </c>
      <c r="AE1270" s="9">
        <f t="shared" si="18"/>
        <v>0.0676999985</v>
      </c>
      <c r="AF1270" s="7">
        <f t="shared" si="19"/>
        <v>0.708446913</v>
      </c>
      <c r="AG1270" s="7">
        <f t="shared" si="20"/>
        <v>11.76791074</v>
      </c>
      <c r="AH1270" s="7">
        <f t="shared" si="21"/>
        <v>18.44672691</v>
      </c>
      <c r="AI1270" s="7">
        <f t="shared" si="22"/>
        <v>29.63574106</v>
      </c>
      <c r="AJ1270" s="7">
        <f t="shared" si="23"/>
        <v>2.433867702</v>
      </c>
      <c r="AK1270" s="7">
        <f t="shared" si="24"/>
        <v>0.5318840589</v>
      </c>
      <c r="AL1270" s="7">
        <f t="shared" si="25"/>
        <v>0.4822601772</v>
      </c>
    </row>
    <row r="1271" ht="15.75" customHeight="1">
      <c r="A1271" s="5">
        <v>17.4</v>
      </c>
      <c r="B1271" s="5" t="str">
        <f t="shared" si="1"/>
        <v>sangat baik</v>
      </c>
      <c r="C1271" s="5">
        <v>40.0</v>
      </c>
      <c r="D1271" s="5"/>
      <c r="E1271" s="5">
        <v>0.05785</v>
      </c>
      <c r="F1271" s="5">
        <v>0.067050003</v>
      </c>
      <c r="G1271" s="5">
        <v>0.00825</v>
      </c>
      <c r="H1271" s="5">
        <v>0.00355</v>
      </c>
      <c r="I1271" s="5">
        <v>0.0011</v>
      </c>
      <c r="J1271" s="5">
        <v>0.00195</v>
      </c>
      <c r="K1271" s="5">
        <v>0.0018</v>
      </c>
      <c r="L1271" s="5">
        <v>7.5E-4</v>
      </c>
      <c r="M1271" s="5">
        <v>0.0039</v>
      </c>
      <c r="N1271" s="5">
        <v>0.0045</v>
      </c>
      <c r="O1271" s="7">
        <f t="shared" si="2"/>
        <v>-0.6417910448</v>
      </c>
      <c r="P1271" s="7">
        <f t="shared" si="3"/>
        <v>0.9477124206</v>
      </c>
      <c r="Q1271" s="7">
        <f t="shared" si="4"/>
        <v>-0.3684210526</v>
      </c>
      <c r="R1271" s="7">
        <f t="shared" si="5"/>
        <v>-0.4285714286</v>
      </c>
      <c r="S1271" s="7">
        <f t="shared" si="6"/>
        <v>-0.3333333333</v>
      </c>
      <c r="T1271" s="7">
        <f t="shared" si="7"/>
        <v>-0.4736842105</v>
      </c>
      <c r="U1271" s="7">
        <f t="shared" si="8"/>
        <v>0.8900634296</v>
      </c>
      <c r="V1271" s="8">
        <f t="shared" si="9"/>
        <v>0.8742138418</v>
      </c>
      <c r="W1271" s="7">
        <f t="shared" si="10"/>
        <v>0.8825995856</v>
      </c>
      <c r="X1271" s="9">
        <f t="shared" si="11"/>
        <v>0.8816067703</v>
      </c>
      <c r="Y1271" s="7">
        <f t="shared" si="12"/>
        <v>-0.7808765028</v>
      </c>
      <c r="Z1271" s="7">
        <f t="shared" si="13"/>
        <v>13.21052684</v>
      </c>
      <c r="AA1271" s="7">
        <f t="shared" si="14"/>
        <v>11.95238143</v>
      </c>
      <c r="AB1271" s="7">
        <f t="shared" si="15"/>
        <v>0.241425012</v>
      </c>
      <c r="AC1271" s="9">
        <f t="shared" si="16"/>
        <v>0.237375012</v>
      </c>
      <c r="AD1271" s="9">
        <f t="shared" si="17"/>
        <v>0.239775012</v>
      </c>
      <c r="AE1271" s="9">
        <f t="shared" si="18"/>
        <v>0.239025012</v>
      </c>
      <c r="AF1271" s="7">
        <f t="shared" si="19"/>
        <v>0.2181818182</v>
      </c>
      <c r="AG1271" s="7">
        <f t="shared" si="20"/>
        <v>5.945539859</v>
      </c>
      <c r="AH1271" s="7">
        <f t="shared" si="21"/>
        <v>9.786177217</v>
      </c>
      <c r="AI1271" s="7">
        <f t="shared" si="22"/>
        <v>0.6200104132</v>
      </c>
      <c r="AJ1271" s="7">
        <f t="shared" si="23"/>
        <v>0.6255349576</v>
      </c>
      <c r="AK1271" s="7">
        <f t="shared" si="24"/>
        <v>0.1230425001</v>
      </c>
      <c r="AL1271" s="7">
        <f t="shared" si="25"/>
        <v>0.1426101988</v>
      </c>
    </row>
    <row r="1272" ht="15.75" customHeight="1">
      <c r="A1272" s="5">
        <v>17.4</v>
      </c>
      <c r="B1272" s="5" t="str">
        <f t="shared" si="1"/>
        <v>sangat baik</v>
      </c>
      <c r="C1272" s="5">
        <v>40.0</v>
      </c>
      <c r="D1272" s="5"/>
      <c r="E1272" s="5">
        <v>0.0394</v>
      </c>
      <c r="F1272" s="5">
        <v>0.032600001</v>
      </c>
      <c r="G1272" s="5">
        <v>0.02265</v>
      </c>
      <c r="H1272" s="5">
        <v>0.023150001</v>
      </c>
      <c r="I1272" s="5">
        <v>0.0221</v>
      </c>
      <c r="J1272" s="5">
        <v>0.02375</v>
      </c>
      <c r="K1272" s="5">
        <v>0.019850001</v>
      </c>
      <c r="L1272" s="5">
        <v>0.02275</v>
      </c>
      <c r="M1272" s="5">
        <v>0.02015</v>
      </c>
      <c r="N1272" s="5">
        <v>0.01695</v>
      </c>
      <c r="O1272" s="7">
        <f t="shared" si="2"/>
        <v>-0.06588232786</v>
      </c>
      <c r="P1272" s="7">
        <f t="shared" si="3"/>
        <v>0.2430886466</v>
      </c>
      <c r="Q1272" s="7">
        <f t="shared" si="4"/>
        <v>-0.007499974813</v>
      </c>
      <c r="R1272" s="7">
        <f t="shared" si="5"/>
        <v>0.07880437286</v>
      </c>
      <c r="S1272" s="7">
        <f t="shared" si="6"/>
        <v>-0.008152146518</v>
      </c>
      <c r="T1272" s="7">
        <f t="shared" si="7"/>
        <v>0.07250002319</v>
      </c>
      <c r="U1272" s="7">
        <f t="shared" si="8"/>
        <v>0.2360189718</v>
      </c>
      <c r="V1272" s="8">
        <f t="shared" si="9"/>
        <v>0.3158425971</v>
      </c>
      <c r="W1272" s="7">
        <f t="shared" si="10"/>
        <v>0.2512613673</v>
      </c>
      <c r="X1272" s="9">
        <f t="shared" si="11"/>
        <v>0.2966824778</v>
      </c>
      <c r="Y1272" s="7">
        <f t="shared" si="12"/>
        <v>-0.1800905126</v>
      </c>
      <c r="Z1272" s="7">
        <f t="shared" si="13"/>
        <v>1.38124999</v>
      </c>
      <c r="AA1272" s="7">
        <f t="shared" si="14"/>
        <v>1.501358682</v>
      </c>
      <c r="AB1272" s="7">
        <f t="shared" si="15"/>
        <v>-0.01057499625</v>
      </c>
      <c r="AC1272" s="9">
        <f t="shared" si="16"/>
        <v>0.01102500375</v>
      </c>
      <c r="AD1272" s="9">
        <f t="shared" si="17"/>
        <v>-0.00177499625</v>
      </c>
      <c r="AE1272" s="9">
        <f t="shared" si="18"/>
        <v>0.00222500375</v>
      </c>
      <c r="AF1272" s="7">
        <f t="shared" si="19"/>
        <v>0.8763797351</v>
      </c>
      <c r="AG1272" s="7">
        <f t="shared" si="20"/>
        <v>14.10856141</v>
      </c>
      <c r="AH1272" s="7">
        <f t="shared" si="21"/>
        <v>13.48837557</v>
      </c>
      <c r="AI1272" s="7">
        <f t="shared" si="22"/>
        <v>18.43306439</v>
      </c>
      <c r="AJ1272" s="7">
        <f t="shared" si="23"/>
        <v>1.244238799</v>
      </c>
      <c r="AK1272" s="7">
        <f t="shared" si="24"/>
        <v>0.6947852548</v>
      </c>
      <c r="AL1272" s="7">
        <f t="shared" si="25"/>
        <v>0.5748730964</v>
      </c>
    </row>
    <row r="1273" ht="15.75" customHeight="1">
      <c r="A1273" s="5">
        <v>17.4</v>
      </c>
      <c r="B1273" s="5" t="str">
        <f t="shared" si="1"/>
        <v>sangat baik</v>
      </c>
      <c r="C1273" s="5">
        <v>40.0</v>
      </c>
      <c r="D1273" s="5"/>
      <c r="E1273" s="5">
        <v>0.0539</v>
      </c>
      <c r="F1273" s="5">
        <v>0.046999998</v>
      </c>
      <c r="G1273" s="5">
        <v>0.0286</v>
      </c>
      <c r="H1273" s="5">
        <v>0.0294</v>
      </c>
      <c r="I1273" s="5">
        <v>0.023499999</v>
      </c>
      <c r="J1273" s="5">
        <v>0.023499999</v>
      </c>
      <c r="K1273" s="5">
        <v>0.0198</v>
      </c>
      <c r="L1273" s="5">
        <v>0.0196</v>
      </c>
      <c r="M1273" s="5">
        <v>0.023499999</v>
      </c>
      <c r="N1273" s="5">
        <v>0.021199999</v>
      </c>
      <c r="O1273" s="7">
        <f t="shared" si="2"/>
        <v>-0.1818181818</v>
      </c>
      <c r="P1273" s="7">
        <f t="shared" si="3"/>
        <v>0.407185611</v>
      </c>
      <c r="Q1273" s="7">
        <f t="shared" si="4"/>
        <v>-0.0854503253</v>
      </c>
      <c r="R1273" s="7">
        <f t="shared" si="5"/>
        <v>-0.03414631791</v>
      </c>
      <c r="S1273" s="7">
        <f t="shared" si="6"/>
        <v>-0.09024388025</v>
      </c>
      <c r="T1273" s="7">
        <f t="shared" si="7"/>
        <v>-0.03233254116</v>
      </c>
      <c r="U1273" s="7">
        <f t="shared" si="8"/>
        <v>0.3333333333</v>
      </c>
      <c r="V1273" s="8">
        <f t="shared" si="9"/>
        <v>0.3782991222</v>
      </c>
      <c r="W1273" s="7">
        <f t="shared" si="10"/>
        <v>0.3445747806</v>
      </c>
      <c r="X1273" s="9">
        <f t="shared" si="11"/>
        <v>0.3659574482</v>
      </c>
      <c r="Y1273" s="7">
        <f t="shared" si="12"/>
        <v>-0.2433862234</v>
      </c>
      <c r="Z1273" s="7">
        <f t="shared" si="13"/>
        <v>1.745958424</v>
      </c>
      <c r="AA1273" s="7">
        <f t="shared" si="14"/>
        <v>1.843902435</v>
      </c>
      <c r="AB1273" s="7">
        <f t="shared" si="15"/>
        <v>0.02442499875</v>
      </c>
      <c r="AC1273" s="9">
        <f t="shared" si="16"/>
        <v>0.03994999875</v>
      </c>
      <c r="AD1273" s="9">
        <f t="shared" si="17"/>
        <v>0.03074999875</v>
      </c>
      <c r="AE1273" s="9">
        <f t="shared" si="18"/>
        <v>0.03362499875</v>
      </c>
      <c r="AF1273" s="7">
        <f t="shared" si="19"/>
        <v>0.6923076923</v>
      </c>
      <c r="AG1273" s="7">
        <f t="shared" si="20"/>
        <v>13.09896064</v>
      </c>
      <c r="AH1273" s="7">
        <f t="shared" si="21"/>
        <v>15.40057302</v>
      </c>
      <c r="AI1273" s="7">
        <f t="shared" si="22"/>
        <v>18.17025742</v>
      </c>
      <c r="AJ1273" s="7">
        <f t="shared" si="23"/>
        <v>1.653122935</v>
      </c>
      <c r="AK1273" s="7">
        <f t="shared" si="24"/>
        <v>0.6085106642</v>
      </c>
      <c r="AL1273" s="7">
        <f t="shared" si="25"/>
        <v>0.5306122449</v>
      </c>
    </row>
    <row r="1274" ht="15.75" customHeight="1">
      <c r="A1274" s="5">
        <v>17.4</v>
      </c>
      <c r="B1274" s="5" t="str">
        <f t="shared" si="1"/>
        <v>sangat baik</v>
      </c>
      <c r="C1274" s="5">
        <v>40.0</v>
      </c>
      <c r="D1274" s="5"/>
      <c r="E1274" s="7">
        <v>0.058499999</v>
      </c>
      <c r="F1274" s="5">
        <v>0.056400001</v>
      </c>
      <c r="G1274" s="5">
        <v>0.037700001</v>
      </c>
      <c r="H1274" s="5">
        <v>0.033300001</v>
      </c>
      <c r="I1274" s="5">
        <v>0.0287</v>
      </c>
      <c r="J1274" s="5">
        <v>0.0297</v>
      </c>
      <c r="K1274" s="5">
        <v>0.024800001</v>
      </c>
      <c r="L1274" s="5">
        <v>0.027000001</v>
      </c>
      <c r="M1274" s="5">
        <v>0.0262</v>
      </c>
      <c r="N1274" s="5">
        <v>0.025900001</v>
      </c>
      <c r="O1274" s="7">
        <f t="shared" si="2"/>
        <v>-0.2063999934</v>
      </c>
      <c r="P1274" s="7">
        <f t="shared" si="3"/>
        <v>0.389162552</v>
      </c>
      <c r="Q1274" s="7">
        <f t="shared" si="4"/>
        <v>-0.02745096025</v>
      </c>
      <c r="R1274" s="7">
        <f t="shared" si="5"/>
        <v>-0.02169625161</v>
      </c>
      <c r="S1274" s="7">
        <f t="shared" si="6"/>
        <v>-0.02761339142</v>
      </c>
      <c r="T1274" s="7">
        <f t="shared" si="7"/>
        <v>-0.02156862703</v>
      </c>
      <c r="U1274" s="7">
        <f t="shared" si="8"/>
        <v>0.3656174411</v>
      </c>
      <c r="V1274" s="8">
        <f t="shared" si="9"/>
        <v>0.3705953737</v>
      </c>
      <c r="W1274" s="7">
        <f t="shared" si="10"/>
        <v>0.3669501855</v>
      </c>
      <c r="X1274" s="9">
        <f t="shared" si="11"/>
        <v>0.3692493902</v>
      </c>
      <c r="Y1274" s="7">
        <f t="shared" si="12"/>
        <v>-0.1987247567</v>
      </c>
      <c r="Z1274" s="7">
        <f t="shared" si="13"/>
        <v>1.845098042</v>
      </c>
      <c r="AA1274" s="7">
        <f t="shared" si="14"/>
        <v>1.856015745</v>
      </c>
      <c r="AB1274" s="7">
        <f t="shared" si="15"/>
        <v>0.04255000375</v>
      </c>
      <c r="AC1274" s="9">
        <f t="shared" si="16"/>
        <v>0.044574997</v>
      </c>
      <c r="AD1274" s="9">
        <f t="shared" si="17"/>
        <v>0.043375001</v>
      </c>
      <c r="AE1274" s="9">
        <f t="shared" si="18"/>
        <v>0.04374999975</v>
      </c>
      <c r="AF1274" s="7">
        <f t="shared" si="19"/>
        <v>0.6578249428</v>
      </c>
      <c r="AG1274" s="7">
        <f t="shared" si="20"/>
        <v>14.48974364</v>
      </c>
      <c r="AH1274" s="7">
        <f t="shared" si="21"/>
        <v>18.86236668</v>
      </c>
      <c r="AI1274" s="7">
        <f t="shared" si="22"/>
        <v>24.96620417</v>
      </c>
      <c r="AJ1274" s="7">
        <f t="shared" si="23"/>
        <v>2.552917275</v>
      </c>
      <c r="AK1274" s="7">
        <f t="shared" si="24"/>
        <v>0.6684397222</v>
      </c>
      <c r="AL1274" s="7">
        <f t="shared" si="25"/>
        <v>0.6444444726</v>
      </c>
    </row>
    <row r="1275" ht="15.75" customHeight="1">
      <c r="A1275" s="5">
        <v>17.4</v>
      </c>
      <c r="B1275" s="5" t="str">
        <f t="shared" si="1"/>
        <v>sangat baik</v>
      </c>
      <c r="C1275" s="5">
        <v>50.0</v>
      </c>
      <c r="D1275" s="5"/>
      <c r="E1275" s="7">
        <v>0.034000002</v>
      </c>
      <c r="F1275" s="5">
        <v>0.0572</v>
      </c>
      <c r="G1275" s="5">
        <v>0.037099998</v>
      </c>
      <c r="H1275" s="5">
        <v>0.029300001</v>
      </c>
      <c r="I1275" s="5">
        <v>0.008</v>
      </c>
      <c r="J1275" s="5">
        <v>0.0102</v>
      </c>
      <c r="K1275" s="5">
        <v>0.0063</v>
      </c>
      <c r="L1275" s="5">
        <v>0.005</v>
      </c>
      <c r="M1275" s="5">
        <v>8.0E-4</v>
      </c>
      <c r="N1275" s="5">
        <v>6.0E-4</v>
      </c>
      <c r="O1275" s="7">
        <f t="shared" si="2"/>
        <v>-0.709677406</v>
      </c>
      <c r="P1275" s="7">
        <f t="shared" si="3"/>
        <v>0.8015748031</v>
      </c>
      <c r="Q1275" s="7">
        <f t="shared" si="4"/>
        <v>0.7746478873</v>
      </c>
      <c r="R1275" s="7">
        <f t="shared" si="5"/>
        <v>0.8260869565</v>
      </c>
      <c r="S1275" s="7">
        <f t="shared" si="6"/>
        <v>0.7971014493</v>
      </c>
      <c r="T1275" s="7">
        <f t="shared" si="7"/>
        <v>0.8028169014</v>
      </c>
      <c r="U1275" s="7">
        <f t="shared" si="8"/>
        <v>0.9724137931</v>
      </c>
      <c r="V1275" s="8">
        <f t="shared" si="9"/>
        <v>0.9792387543</v>
      </c>
      <c r="W1275" s="7">
        <f t="shared" si="10"/>
        <v>0.9757785467</v>
      </c>
      <c r="X1275" s="9">
        <f t="shared" si="11"/>
        <v>0.975862069</v>
      </c>
      <c r="Y1275" s="7">
        <f t="shared" si="12"/>
        <v>-0.2131495485</v>
      </c>
      <c r="Z1275" s="7">
        <f t="shared" si="13"/>
        <v>13.28168986</v>
      </c>
      <c r="AA1275" s="7">
        <f t="shared" si="14"/>
        <v>13.66666638</v>
      </c>
      <c r="AB1275" s="7">
        <f t="shared" si="15"/>
        <v>0.221825</v>
      </c>
      <c r="AC1275" s="9">
        <f t="shared" si="16"/>
        <v>0.223175</v>
      </c>
      <c r="AD1275" s="9">
        <f t="shared" si="17"/>
        <v>0.222375</v>
      </c>
      <c r="AE1275" s="9">
        <f t="shared" si="18"/>
        <v>0.222625</v>
      </c>
      <c r="AF1275" s="7">
        <f t="shared" si="19"/>
        <v>0.1698113299</v>
      </c>
      <c r="AG1275" s="7">
        <f t="shared" si="20"/>
        <v>19.53326436</v>
      </c>
      <c r="AH1275" s="7">
        <f t="shared" si="21"/>
        <v>18.61187157</v>
      </c>
      <c r="AI1275" s="7">
        <f t="shared" si="22"/>
        <v>5.854535571</v>
      </c>
      <c r="AJ1275" s="7">
        <f t="shared" si="23"/>
        <v>2.480806208</v>
      </c>
      <c r="AK1275" s="7">
        <f t="shared" si="24"/>
        <v>0.6486013636</v>
      </c>
      <c r="AL1275" s="7">
        <f t="shared" si="25"/>
        <v>1.091176348</v>
      </c>
    </row>
    <row r="1276" ht="15.75" customHeight="1">
      <c r="A1276" s="5">
        <v>17.4</v>
      </c>
      <c r="B1276" s="5" t="str">
        <f t="shared" si="1"/>
        <v>sangat baik</v>
      </c>
      <c r="C1276" s="5">
        <v>40.0</v>
      </c>
      <c r="D1276" s="5"/>
      <c r="E1276" s="7">
        <v>0.08625</v>
      </c>
      <c r="F1276" s="5">
        <v>0.120750003</v>
      </c>
      <c r="G1276" s="5">
        <v>0.069849998</v>
      </c>
      <c r="H1276" s="5">
        <v>0.060899999</v>
      </c>
      <c r="I1276" s="5">
        <v>0.030099999</v>
      </c>
      <c r="J1276" s="5">
        <v>0.031849999</v>
      </c>
      <c r="K1276" s="5">
        <v>0.0241</v>
      </c>
      <c r="L1276" s="5">
        <v>0.02365</v>
      </c>
      <c r="M1276" s="5">
        <v>0.0165</v>
      </c>
      <c r="N1276" s="5">
        <v>0.01585</v>
      </c>
      <c r="O1276" s="7">
        <f t="shared" si="2"/>
        <v>-0.4869611386</v>
      </c>
      <c r="P1276" s="7">
        <f t="shared" si="3"/>
        <v>0.6672419813</v>
      </c>
      <c r="Q1276" s="7">
        <f t="shared" si="4"/>
        <v>0.1871921182</v>
      </c>
      <c r="R1276" s="7">
        <f t="shared" si="5"/>
        <v>0.2065081352</v>
      </c>
      <c r="S1276" s="7">
        <f t="shared" si="6"/>
        <v>0.1902377972</v>
      </c>
      <c r="T1276" s="7">
        <f t="shared" si="7"/>
        <v>0.2032019704</v>
      </c>
      <c r="U1276" s="7">
        <f t="shared" si="8"/>
        <v>0.7595628468</v>
      </c>
      <c r="V1276" s="8">
        <f t="shared" si="9"/>
        <v>0.7679355834</v>
      </c>
      <c r="W1276" s="7">
        <f t="shared" si="10"/>
        <v>0.7631771648</v>
      </c>
      <c r="X1276" s="9">
        <f t="shared" si="11"/>
        <v>0.7642987301</v>
      </c>
      <c r="Y1276" s="7">
        <f t="shared" si="12"/>
        <v>-0.2670514414</v>
      </c>
      <c r="Z1276" s="7">
        <f t="shared" si="13"/>
        <v>4.694581305</v>
      </c>
      <c r="AA1276" s="7">
        <f t="shared" si="14"/>
        <v>4.77096373</v>
      </c>
      <c r="AB1276" s="7">
        <f t="shared" si="15"/>
        <v>0.365600012</v>
      </c>
      <c r="AC1276" s="9">
        <f t="shared" si="16"/>
        <v>0.369987512</v>
      </c>
      <c r="AD1276" s="9">
        <f t="shared" si="17"/>
        <v>0.367387512</v>
      </c>
      <c r="AE1276" s="9">
        <f t="shared" si="18"/>
        <v>0.368200012</v>
      </c>
      <c r="AF1276" s="7">
        <f t="shared" si="19"/>
        <v>0.3450250636</v>
      </c>
      <c r="AG1276" s="7">
        <f t="shared" si="20"/>
        <v>16.2111582</v>
      </c>
      <c r="AH1276" s="7">
        <f t="shared" si="21"/>
        <v>38.61061634</v>
      </c>
      <c r="AI1276" s="7">
        <f t="shared" si="22"/>
        <v>27.44994654</v>
      </c>
      <c r="AJ1276" s="7">
        <f t="shared" si="23"/>
        <v>11.85274921</v>
      </c>
      <c r="AK1276" s="7">
        <f t="shared" si="24"/>
        <v>0.578467878</v>
      </c>
      <c r="AL1276" s="7">
        <f t="shared" si="25"/>
        <v>0.8098550493</v>
      </c>
    </row>
    <row r="1277" ht="15.75" customHeight="1">
      <c r="A1277" s="5">
        <v>17.4</v>
      </c>
      <c r="B1277" s="5" t="str">
        <f t="shared" si="1"/>
        <v>sangat baik</v>
      </c>
      <c r="C1277" s="5">
        <v>40.0</v>
      </c>
      <c r="D1277" s="5"/>
      <c r="E1277" s="7">
        <v>0.040199999</v>
      </c>
      <c r="F1277" s="5">
        <v>0.0396</v>
      </c>
      <c r="G1277" s="5">
        <v>0.0276</v>
      </c>
      <c r="H1277" s="5">
        <v>0.033100002</v>
      </c>
      <c r="I1277" s="5">
        <v>0.0287</v>
      </c>
      <c r="J1277" s="5">
        <v>0.0319</v>
      </c>
      <c r="K1277" s="5">
        <v>0.023499999</v>
      </c>
      <c r="L1277" s="5">
        <v>0.030200001</v>
      </c>
      <c r="M1277" s="5">
        <v>0.026900001</v>
      </c>
      <c r="N1277" s="5">
        <v>0.024700001</v>
      </c>
      <c r="O1277" s="7">
        <f t="shared" si="2"/>
        <v>-0.0802348548</v>
      </c>
      <c r="P1277" s="7">
        <f t="shared" si="3"/>
        <v>0.2551505746</v>
      </c>
      <c r="Q1277" s="7">
        <f t="shared" si="4"/>
        <v>-0.06746035714</v>
      </c>
      <c r="R1277" s="7">
        <f t="shared" si="5"/>
        <v>-0.02489630705</v>
      </c>
      <c r="S1277" s="7">
        <f t="shared" si="6"/>
        <v>-0.07053946058</v>
      </c>
      <c r="T1277" s="7">
        <f t="shared" si="7"/>
        <v>-0.02380956349</v>
      </c>
      <c r="U1277" s="7">
        <f t="shared" si="8"/>
        <v>0.1909774257</v>
      </c>
      <c r="V1277" s="8">
        <f t="shared" si="9"/>
        <v>0.2317262639</v>
      </c>
      <c r="W1277" s="7">
        <f t="shared" si="10"/>
        <v>0.1975116455</v>
      </c>
      <c r="X1277" s="9">
        <f t="shared" si="11"/>
        <v>0.224060132</v>
      </c>
      <c r="Y1277" s="7">
        <f t="shared" si="12"/>
        <v>-0.1785714286</v>
      </c>
      <c r="Z1277" s="7">
        <f t="shared" si="13"/>
        <v>1.333333333</v>
      </c>
      <c r="AA1277" s="7">
        <f t="shared" si="14"/>
        <v>1.394190871</v>
      </c>
      <c r="AB1277" s="7">
        <f t="shared" si="15"/>
        <v>-0.0290500065</v>
      </c>
      <c r="AC1277" s="9">
        <f t="shared" si="16"/>
        <v>-0.0142000065</v>
      </c>
      <c r="AD1277" s="9">
        <f t="shared" si="17"/>
        <v>-0.0230000065</v>
      </c>
      <c r="AE1277" s="9">
        <f t="shared" si="18"/>
        <v>-0.0202500065</v>
      </c>
      <c r="AF1277" s="7">
        <f t="shared" si="19"/>
        <v>0.8514492391</v>
      </c>
      <c r="AG1277" s="7">
        <f t="shared" si="20"/>
        <v>15.40971093</v>
      </c>
      <c r="AH1277" s="7">
        <f t="shared" si="21"/>
        <v>15.06121593</v>
      </c>
      <c r="AI1277" s="7">
        <f t="shared" si="22"/>
        <v>27.50844067</v>
      </c>
      <c r="AJ1277" s="7">
        <f t="shared" si="23"/>
        <v>1.576033404</v>
      </c>
      <c r="AK1277" s="7">
        <f t="shared" si="24"/>
        <v>0.696969697</v>
      </c>
      <c r="AL1277" s="7">
        <f t="shared" si="25"/>
        <v>0.6865671813</v>
      </c>
    </row>
    <row r="1278" ht="15.75" customHeight="1">
      <c r="A1278" s="5">
        <v>17.4</v>
      </c>
      <c r="B1278" s="5" t="str">
        <f t="shared" si="1"/>
        <v>sangat baik</v>
      </c>
      <c r="C1278" s="5">
        <v>40.0</v>
      </c>
      <c r="D1278" s="5"/>
      <c r="E1278" s="7">
        <v>0.067575</v>
      </c>
      <c r="F1278" s="5">
        <v>0.076899998</v>
      </c>
      <c r="G1278" s="5">
        <v>0.0766</v>
      </c>
      <c r="H1278" s="5">
        <v>0.074074998</v>
      </c>
      <c r="I1278" s="5">
        <v>0.043225002</v>
      </c>
      <c r="J1278" s="5">
        <v>0.046624999</v>
      </c>
      <c r="K1278" s="5">
        <v>0.036224999</v>
      </c>
      <c r="L1278" s="5">
        <v>0.036274999</v>
      </c>
      <c r="M1278" s="5">
        <v>0.030825</v>
      </c>
      <c r="N1278" s="5">
        <v>0.028224999</v>
      </c>
      <c r="O1278" s="7">
        <f t="shared" si="2"/>
        <v>-0.3578550973</v>
      </c>
      <c r="P1278" s="7">
        <f t="shared" si="3"/>
        <v>0.3595580117</v>
      </c>
      <c r="Q1278" s="7">
        <f t="shared" si="4"/>
        <v>0.08053689904</v>
      </c>
      <c r="R1278" s="7">
        <f t="shared" si="5"/>
        <v>0.1241272343</v>
      </c>
      <c r="S1278" s="7">
        <f t="shared" si="6"/>
        <v>0.08378586761</v>
      </c>
      <c r="T1278" s="7">
        <f t="shared" si="7"/>
        <v>0.1193139466</v>
      </c>
      <c r="U1278" s="7">
        <f t="shared" si="8"/>
        <v>0.4277094347</v>
      </c>
      <c r="V1278" s="8">
        <f t="shared" si="9"/>
        <v>0.4630202177</v>
      </c>
      <c r="W1278" s="7">
        <f t="shared" si="10"/>
        <v>0.4382877462</v>
      </c>
      <c r="X1278" s="9">
        <f t="shared" si="11"/>
        <v>0.4518449747</v>
      </c>
      <c r="Y1278" s="7">
        <f t="shared" si="12"/>
        <v>-0.00195438439</v>
      </c>
      <c r="Z1278" s="7">
        <f t="shared" si="13"/>
        <v>2.28933632</v>
      </c>
      <c r="AA1278" s="7">
        <f t="shared" si="14"/>
        <v>2.381691276</v>
      </c>
      <c r="AB1278" s="7">
        <f t="shared" si="15"/>
        <v>0.09047499225</v>
      </c>
      <c r="AC1278" s="9">
        <f t="shared" si="16"/>
        <v>0.108024999</v>
      </c>
      <c r="AD1278" s="9">
        <f t="shared" si="17"/>
        <v>0.097624995</v>
      </c>
      <c r="AE1278" s="9">
        <f t="shared" si="18"/>
        <v>0.1008749963</v>
      </c>
      <c r="AF1278" s="7">
        <f t="shared" si="19"/>
        <v>0.4729112141</v>
      </c>
      <c r="AG1278" s="7">
        <f t="shared" si="20"/>
        <v>20.23410111</v>
      </c>
      <c r="AH1278" s="7">
        <f t="shared" si="21"/>
        <v>44.87716981</v>
      </c>
      <c r="AI1278" s="7">
        <f t="shared" si="22"/>
        <v>46.04026087</v>
      </c>
      <c r="AJ1278" s="7">
        <f t="shared" si="23"/>
        <v>16.36109379</v>
      </c>
      <c r="AK1278" s="7">
        <f t="shared" si="24"/>
        <v>0.9960988556</v>
      </c>
      <c r="AL1278" s="7">
        <f t="shared" si="25"/>
        <v>1.133555309</v>
      </c>
    </row>
    <row r="1279" ht="15.75" customHeight="1">
      <c r="A1279" s="5">
        <v>17.38</v>
      </c>
      <c r="B1279" s="5" t="str">
        <f t="shared" si="1"/>
        <v>sangat baik</v>
      </c>
      <c r="C1279" s="5">
        <v>50.0</v>
      </c>
      <c r="D1279" s="5"/>
      <c r="E1279" s="5">
        <v>0.072700001</v>
      </c>
      <c r="F1279" s="5">
        <v>0.096100003</v>
      </c>
      <c r="G1279" s="5">
        <v>0.083800003</v>
      </c>
      <c r="H1279" s="5">
        <v>0.070100002</v>
      </c>
      <c r="I1279" s="5">
        <v>0.035</v>
      </c>
      <c r="J1279" s="5">
        <v>0.035500001</v>
      </c>
      <c r="K1279" s="5">
        <v>0.026000001</v>
      </c>
      <c r="L1279" s="5">
        <v>0.025599999</v>
      </c>
      <c r="M1279" s="5">
        <v>0.0105</v>
      </c>
      <c r="N1279" s="5">
        <v>0.0069</v>
      </c>
      <c r="O1279" s="7">
        <f t="shared" si="2"/>
        <v>-0.5264116566</v>
      </c>
      <c r="P1279" s="7">
        <f t="shared" si="3"/>
        <v>0.5741195717</v>
      </c>
      <c r="Q1279" s="7">
        <f t="shared" si="4"/>
        <v>0.42465755</v>
      </c>
      <c r="R1279" s="7">
        <f t="shared" si="5"/>
        <v>0.5805471252</v>
      </c>
      <c r="S1279" s="7">
        <f t="shared" si="6"/>
        <v>0.4711246361</v>
      </c>
      <c r="T1279" s="7">
        <f t="shared" si="7"/>
        <v>0.5232876843</v>
      </c>
      <c r="U1279" s="7">
        <f t="shared" si="8"/>
        <v>0.8030018817</v>
      </c>
      <c r="V1279" s="8">
        <f t="shared" si="9"/>
        <v>0.8660194214</v>
      </c>
      <c r="W1279" s="7">
        <f t="shared" si="10"/>
        <v>0.8310679661</v>
      </c>
      <c r="X1279" s="9">
        <f t="shared" si="11"/>
        <v>0.8367729877</v>
      </c>
      <c r="Y1279" s="7">
        <f t="shared" si="12"/>
        <v>-0.06837131512</v>
      </c>
      <c r="Z1279" s="7">
        <f t="shared" si="13"/>
        <v>4.928767153</v>
      </c>
      <c r="AA1279" s="7">
        <f t="shared" si="14"/>
        <v>5.468085123</v>
      </c>
      <c r="AB1279" s="7">
        <f t="shared" si="15"/>
        <v>0.3070250118</v>
      </c>
      <c r="AC1279" s="9">
        <f t="shared" si="16"/>
        <v>0.3313250118</v>
      </c>
      <c r="AD1279" s="9">
        <f t="shared" si="17"/>
        <v>0.3169250118</v>
      </c>
      <c r="AE1279" s="9">
        <f t="shared" si="18"/>
        <v>0.3214250118</v>
      </c>
      <c r="AF1279" s="7">
        <f t="shared" si="19"/>
        <v>0.3102625307</v>
      </c>
      <c r="AG1279" s="7">
        <f t="shared" si="20"/>
        <v>20.50170159</v>
      </c>
      <c r="AH1279" s="7">
        <f t="shared" si="21"/>
        <v>52.68643051</v>
      </c>
      <c r="AI1279" s="7">
        <f t="shared" si="22"/>
        <v>31.80401193</v>
      </c>
      <c r="AJ1279" s="7">
        <f t="shared" si="23"/>
        <v>23.07482808</v>
      </c>
      <c r="AK1279" s="7">
        <f t="shared" si="24"/>
        <v>0.8720083287</v>
      </c>
      <c r="AL1279" s="7">
        <f t="shared" si="25"/>
        <v>1.152682281</v>
      </c>
    </row>
    <row r="1280" ht="15.75" customHeight="1">
      <c r="A1280" s="5">
        <v>17.35</v>
      </c>
      <c r="B1280" s="5" t="str">
        <f t="shared" si="1"/>
        <v>sangat baik</v>
      </c>
      <c r="C1280" s="5">
        <v>40.0</v>
      </c>
      <c r="D1280" s="5"/>
      <c r="E1280" s="5">
        <v>0.127299994</v>
      </c>
      <c r="F1280" s="5">
        <v>0.135499999</v>
      </c>
      <c r="G1280" s="5">
        <v>0.089149997</v>
      </c>
      <c r="H1280" s="5">
        <v>0.083849996</v>
      </c>
      <c r="I1280" s="5">
        <v>0.052549999</v>
      </c>
      <c r="J1280" s="5">
        <v>0.050799999</v>
      </c>
      <c r="K1280" s="5">
        <v>0.050299998</v>
      </c>
      <c r="L1280" s="5">
        <v>0.050749999</v>
      </c>
      <c r="M1280" s="5">
        <v>0.046</v>
      </c>
      <c r="N1280" s="5">
        <v>0.037700001</v>
      </c>
      <c r="O1280" s="7">
        <f t="shared" si="2"/>
        <v>-0.2785944811</v>
      </c>
      <c r="P1280" s="7">
        <f t="shared" si="3"/>
        <v>0.4585576016</v>
      </c>
      <c r="Q1280" s="7">
        <f t="shared" si="4"/>
        <v>0.04465210892</v>
      </c>
      <c r="R1280" s="7">
        <f t="shared" si="5"/>
        <v>0.1431817857</v>
      </c>
      <c r="S1280" s="7">
        <f t="shared" si="6"/>
        <v>0.04886361419</v>
      </c>
      <c r="T1280" s="7">
        <f t="shared" si="7"/>
        <v>0.1308410931</v>
      </c>
      <c r="U1280" s="7">
        <f t="shared" si="8"/>
        <v>0.4931129449</v>
      </c>
      <c r="V1280" s="8">
        <f t="shared" si="9"/>
        <v>0.5646651155</v>
      </c>
      <c r="W1280" s="7">
        <f t="shared" si="10"/>
        <v>0.5167436432</v>
      </c>
      <c r="X1280" s="9">
        <f t="shared" si="11"/>
        <v>0.5388429672</v>
      </c>
      <c r="Y1280" s="7">
        <f t="shared" si="12"/>
        <v>-0.2063209563</v>
      </c>
      <c r="Z1280" s="7">
        <f t="shared" si="13"/>
        <v>2.332814129</v>
      </c>
      <c r="AA1280" s="7">
        <f t="shared" si="14"/>
        <v>2.552840893</v>
      </c>
      <c r="AB1280" s="7">
        <f t="shared" si="15"/>
        <v>0.2189249965</v>
      </c>
      <c r="AC1280" s="9">
        <f t="shared" si="16"/>
        <v>0.2749499898</v>
      </c>
      <c r="AD1280" s="9">
        <f t="shared" si="17"/>
        <v>0.2417499938</v>
      </c>
      <c r="AE1280" s="9">
        <f t="shared" si="18"/>
        <v>0.2521249925</v>
      </c>
      <c r="AF1280" s="7">
        <f t="shared" si="19"/>
        <v>0.5642176073</v>
      </c>
      <c r="AG1280" s="7">
        <f t="shared" si="20"/>
        <v>14.07104068</v>
      </c>
      <c r="AH1280" s="7">
        <f t="shared" si="21"/>
        <v>59.35671275</v>
      </c>
      <c r="AI1280" s="7">
        <f t="shared" si="22"/>
        <v>51.72244684</v>
      </c>
      <c r="AJ1280" s="7">
        <f t="shared" si="23"/>
        <v>29.79174356</v>
      </c>
      <c r="AK1280" s="7">
        <f t="shared" si="24"/>
        <v>0.6579335621</v>
      </c>
      <c r="AL1280" s="7">
        <f t="shared" si="25"/>
        <v>0.7003142278</v>
      </c>
    </row>
    <row r="1281" ht="15.75" customHeight="1">
      <c r="A1281" s="5">
        <v>17.35</v>
      </c>
      <c r="B1281" s="5" t="str">
        <f t="shared" si="1"/>
        <v>sangat baik</v>
      </c>
      <c r="C1281" s="5">
        <v>40.0</v>
      </c>
      <c r="D1281" s="5"/>
      <c r="E1281" s="5">
        <v>0.0548</v>
      </c>
      <c r="F1281" s="5">
        <v>0.068400003</v>
      </c>
      <c r="G1281" s="5">
        <v>0.032600001</v>
      </c>
      <c r="H1281" s="5">
        <v>0.0275</v>
      </c>
      <c r="I1281" s="5">
        <v>0.0145</v>
      </c>
      <c r="J1281" s="5">
        <v>0.0152</v>
      </c>
      <c r="K1281" s="5">
        <v>0.011</v>
      </c>
      <c r="L1281" s="5">
        <v>0.0113</v>
      </c>
      <c r="M1281" s="5">
        <v>0.0074</v>
      </c>
      <c r="N1281" s="5">
        <v>0.0062</v>
      </c>
      <c r="O1281" s="7">
        <f t="shared" si="2"/>
        <v>-0.4954128556</v>
      </c>
      <c r="P1281" s="7">
        <f t="shared" si="3"/>
        <v>0.7229219248</v>
      </c>
      <c r="Q1281" s="7">
        <f t="shared" si="4"/>
        <v>0.1956521739</v>
      </c>
      <c r="R1281" s="7">
        <f t="shared" si="5"/>
        <v>0.2790697674</v>
      </c>
      <c r="S1281" s="7">
        <f t="shared" si="6"/>
        <v>0.2093023256</v>
      </c>
      <c r="T1281" s="7">
        <f t="shared" si="7"/>
        <v>0.2608695652</v>
      </c>
      <c r="U1281" s="7">
        <f t="shared" si="8"/>
        <v>0.8047493481</v>
      </c>
      <c r="V1281" s="8">
        <f t="shared" si="9"/>
        <v>0.8337801675</v>
      </c>
      <c r="W1281" s="7">
        <f t="shared" si="10"/>
        <v>0.8176943773</v>
      </c>
      <c r="X1281" s="9">
        <f t="shared" si="11"/>
        <v>0.820580482</v>
      </c>
      <c r="Y1281" s="7">
        <f t="shared" si="12"/>
        <v>-0.3544554513</v>
      </c>
      <c r="Z1281" s="7">
        <f t="shared" si="13"/>
        <v>5.489130652</v>
      </c>
      <c r="AA1281" s="7">
        <f t="shared" si="14"/>
        <v>5.872093256</v>
      </c>
      <c r="AB1281" s="7">
        <f t="shared" si="15"/>
        <v>0.220900012</v>
      </c>
      <c r="AC1281" s="9">
        <f t="shared" si="16"/>
        <v>0.229000012</v>
      </c>
      <c r="AD1281" s="9">
        <f t="shared" si="17"/>
        <v>0.224200012</v>
      </c>
      <c r="AE1281" s="9">
        <f t="shared" si="18"/>
        <v>0.225700012</v>
      </c>
      <c r="AF1281" s="7">
        <f t="shared" si="19"/>
        <v>0.3374233025</v>
      </c>
      <c r="AG1281" s="7">
        <f t="shared" si="20"/>
        <v>13.9342044</v>
      </c>
      <c r="AH1281" s="7">
        <f t="shared" si="21"/>
        <v>16.83620758</v>
      </c>
      <c r="AI1281" s="7">
        <f t="shared" si="22"/>
        <v>10.05967071</v>
      </c>
      <c r="AJ1281" s="7">
        <f t="shared" si="23"/>
        <v>2.001078399</v>
      </c>
      <c r="AK1281" s="7">
        <f t="shared" si="24"/>
        <v>0.4766081809</v>
      </c>
      <c r="AL1281" s="7">
        <f t="shared" si="25"/>
        <v>0.5948905292</v>
      </c>
    </row>
    <row r="1282" ht="15.75" customHeight="1">
      <c r="A1282" s="5">
        <v>17.35</v>
      </c>
      <c r="B1282" s="5" t="str">
        <f t="shared" si="1"/>
        <v>sangat baik</v>
      </c>
      <c r="C1282" s="5">
        <v>40.0</v>
      </c>
      <c r="D1282" s="5"/>
      <c r="E1282" s="5">
        <v>0.092649996</v>
      </c>
      <c r="F1282" s="5">
        <v>0.090949997</v>
      </c>
      <c r="G1282" s="5">
        <v>0.093450002</v>
      </c>
      <c r="H1282" s="5">
        <v>0.098650001</v>
      </c>
      <c r="I1282" s="5">
        <v>0.095150001</v>
      </c>
      <c r="J1282" s="5">
        <v>0.098250002</v>
      </c>
      <c r="K1282" s="5">
        <v>0.090449996</v>
      </c>
      <c r="L1282" s="5">
        <v>0.0986</v>
      </c>
      <c r="M1282" s="5">
        <v>0.106849998</v>
      </c>
      <c r="N1282" s="5">
        <v>0.097199999</v>
      </c>
      <c r="O1282" s="7">
        <f t="shared" si="2"/>
        <v>-0.01631324651</v>
      </c>
      <c r="P1282" s="7">
        <f t="shared" si="3"/>
        <v>0.0027563452</v>
      </c>
      <c r="Q1282" s="7">
        <f t="shared" si="4"/>
        <v>-0.08312216168</v>
      </c>
      <c r="R1282" s="7">
        <f t="shared" si="5"/>
        <v>-0.03597123997</v>
      </c>
      <c r="S1282" s="7">
        <f t="shared" si="6"/>
        <v>-0.08739676225</v>
      </c>
      <c r="T1282" s="7">
        <f t="shared" si="7"/>
        <v>-0.03421187636</v>
      </c>
      <c r="U1282" s="7">
        <f t="shared" si="8"/>
        <v>-0.08038423358</v>
      </c>
      <c r="V1282" s="8">
        <f t="shared" si="9"/>
        <v>-0.03321818832</v>
      </c>
      <c r="W1282" s="7">
        <f t="shared" si="10"/>
        <v>-0.08450704937</v>
      </c>
      <c r="X1282" s="9">
        <f t="shared" si="11"/>
        <v>-0.03159758422</v>
      </c>
      <c r="Y1282" s="7">
        <f t="shared" si="12"/>
        <v>0.01355751092</v>
      </c>
      <c r="Z1282" s="7">
        <f t="shared" si="13"/>
        <v>0.9346173574</v>
      </c>
      <c r="AA1282" s="7">
        <f t="shared" si="14"/>
        <v>0.9826805431</v>
      </c>
      <c r="AB1282" s="7">
        <f t="shared" si="15"/>
        <v>-0.3800499975</v>
      </c>
      <c r="AC1282" s="9">
        <f t="shared" si="16"/>
        <v>-0.3149125043</v>
      </c>
      <c r="AD1282" s="9">
        <f t="shared" si="17"/>
        <v>-0.3535125003</v>
      </c>
      <c r="AE1282" s="9">
        <f t="shared" si="18"/>
        <v>-0.3414500015</v>
      </c>
      <c r="AF1282" s="7">
        <f t="shared" si="19"/>
        <v>0.9678972077</v>
      </c>
      <c r="AG1282" s="7">
        <f t="shared" si="20"/>
        <v>18.81496648</v>
      </c>
      <c r="AH1282" s="7">
        <f t="shared" si="21"/>
        <v>65.32513634</v>
      </c>
      <c r="AI1282" s="7">
        <f t="shared" si="22"/>
        <v>126.5952208</v>
      </c>
      <c r="AJ1282" s="7">
        <f t="shared" si="23"/>
        <v>36.58279443</v>
      </c>
      <c r="AK1282" s="7">
        <f t="shared" si="24"/>
        <v>1.027487686</v>
      </c>
      <c r="AL1282" s="7">
        <f t="shared" si="25"/>
        <v>1.008634712</v>
      </c>
    </row>
    <row r="1283" ht="15.75" customHeight="1">
      <c r="A1283" s="5">
        <v>17.35</v>
      </c>
      <c r="B1283" s="5" t="str">
        <f t="shared" si="1"/>
        <v>sangat baik</v>
      </c>
      <c r="C1283" s="5">
        <v>40.0</v>
      </c>
      <c r="D1283" s="5"/>
      <c r="E1283" s="5">
        <v>0.054299999</v>
      </c>
      <c r="F1283" s="5">
        <v>0.052949999</v>
      </c>
      <c r="G1283" s="5">
        <v>0.0244</v>
      </c>
      <c r="H1283" s="5">
        <v>0.022700001</v>
      </c>
      <c r="I1283" s="5">
        <v>0.017100001</v>
      </c>
      <c r="J1283" s="5">
        <v>0.019200001</v>
      </c>
      <c r="K1283" s="5">
        <v>0.017650001</v>
      </c>
      <c r="L1283" s="5">
        <v>0.016799999</v>
      </c>
      <c r="M1283" s="5">
        <v>0.01585</v>
      </c>
      <c r="N1283" s="5">
        <v>0.01455</v>
      </c>
      <c r="O1283" s="7">
        <f t="shared" si="2"/>
        <v>-0.1605231591</v>
      </c>
      <c r="P1283" s="7">
        <f t="shared" si="3"/>
        <v>0.4999999717</v>
      </c>
      <c r="Q1283" s="7">
        <f t="shared" si="4"/>
        <v>0.05373137153</v>
      </c>
      <c r="R1283" s="7">
        <f t="shared" si="5"/>
        <v>0.09627331999</v>
      </c>
      <c r="S1283" s="7">
        <f t="shared" si="6"/>
        <v>0.05590065044</v>
      </c>
      <c r="T1283" s="7">
        <f t="shared" si="7"/>
        <v>0.09253734052</v>
      </c>
      <c r="U1283" s="7">
        <f t="shared" si="8"/>
        <v>0.5392441793</v>
      </c>
      <c r="V1283" s="8">
        <f t="shared" si="9"/>
        <v>0.5688888825</v>
      </c>
      <c r="W1283" s="7">
        <f t="shared" si="10"/>
        <v>0.549629623</v>
      </c>
      <c r="X1283" s="9">
        <f t="shared" si="11"/>
        <v>0.5581395285</v>
      </c>
      <c r="Y1283" s="7">
        <f t="shared" si="12"/>
        <v>-0.3691014786</v>
      </c>
      <c r="Z1283" s="7">
        <f t="shared" si="13"/>
        <v>2.308955125</v>
      </c>
      <c r="AA1283" s="7">
        <f t="shared" si="14"/>
        <v>2.402173807</v>
      </c>
      <c r="AB1283" s="7">
        <f t="shared" si="15"/>
        <v>0.1003999958</v>
      </c>
      <c r="AC1283" s="9">
        <f t="shared" si="16"/>
        <v>0.1091749958</v>
      </c>
      <c r="AD1283" s="9">
        <f t="shared" si="17"/>
        <v>0.1039749958</v>
      </c>
      <c r="AE1283" s="9">
        <f t="shared" si="18"/>
        <v>0.1055999958</v>
      </c>
      <c r="AF1283" s="7">
        <f t="shared" si="19"/>
        <v>0.7233606967</v>
      </c>
      <c r="AG1283" s="7">
        <f t="shared" si="20"/>
        <v>11.93208447</v>
      </c>
      <c r="AH1283" s="7">
        <f t="shared" si="21"/>
        <v>14.02471774</v>
      </c>
      <c r="AI1283" s="7">
        <f t="shared" si="22"/>
        <v>13.81216679</v>
      </c>
      <c r="AJ1283" s="7">
        <f t="shared" si="23"/>
        <v>1.352689979</v>
      </c>
      <c r="AK1283" s="7">
        <f t="shared" si="24"/>
        <v>0.4608120956</v>
      </c>
      <c r="AL1283" s="7">
        <f t="shared" si="25"/>
        <v>0.4493554411</v>
      </c>
    </row>
    <row r="1284" ht="15.75" customHeight="1">
      <c r="A1284" s="5">
        <v>17.35</v>
      </c>
      <c r="B1284" s="5" t="str">
        <f t="shared" si="1"/>
        <v>sangat baik</v>
      </c>
      <c r="C1284" s="5">
        <v>40.0</v>
      </c>
      <c r="D1284" s="5"/>
      <c r="E1284" s="5">
        <v>0.0515</v>
      </c>
      <c r="F1284" s="5">
        <v>0.0469</v>
      </c>
      <c r="G1284" s="5">
        <v>0.025900001</v>
      </c>
      <c r="H1284" s="5">
        <v>0.0263</v>
      </c>
      <c r="I1284" s="5">
        <v>0.0208</v>
      </c>
      <c r="J1284" s="5">
        <v>0.0211</v>
      </c>
      <c r="K1284" s="5">
        <v>0.0188</v>
      </c>
      <c r="L1284" s="5">
        <v>0.018200001</v>
      </c>
      <c r="M1284" s="5">
        <v>0.019649999</v>
      </c>
      <c r="N1284" s="5">
        <v>0.01725</v>
      </c>
      <c r="O1284" s="7">
        <f t="shared" si="2"/>
        <v>-0.1588367079</v>
      </c>
      <c r="P1284" s="7">
        <f t="shared" si="3"/>
        <v>0.4277016743</v>
      </c>
      <c r="Q1284" s="7">
        <f t="shared" si="4"/>
        <v>-0.02210660656</v>
      </c>
      <c r="R1284" s="7">
        <f t="shared" si="5"/>
        <v>0.04299583911</v>
      </c>
      <c r="S1284" s="7">
        <f t="shared" si="6"/>
        <v>-0.02357833564</v>
      </c>
      <c r="T1284" s="7">
        <f t="shared" si="7"/>
        <v>0.04031209468</v>
      </c>
      <c r="U1284" s="7">
        <f t="shared" si="8"/>
        <v>0.4094665877</v>
      </c>
      <c r="V1284" s="8">
        <f t="shared" si="9"/>
        <v>0.4621979735</v>
      </c>
      <c r="W1284" s="7">
        <f t="shared" si="10"/>
        <v>0.4247856742</v>
      </c>
      <c r="X1284" s="9">
        <f t="shared" si="11"/>
        <v>0.4455296836</v>
      </c>
      <c r="Y1284" s="7">
        <f t="shared" si="12"/>
        <v>-0.2884615208</v>
      </c>
      <c r="Z1284" s="7">
        <f t="shared" si="13"/>
        <v>1.893368086</v>
      </c>
      <c r="AA1284" s="7">
        <f t="shared" si="14"/>
        <v>2.019417503</v>
      </c>
      <c r="AB1284" s="7">
        <f t="shared" si="15"/>
        <v>0.05026250675</v>
      </c>
      <c r="AC1284" s="9">
        <f t="shared" si="16"/>
        <v>0.0664625</v>
      </c>
      <c r="AD1284" s="9">
        <f t="shared" si="17"/>
        <v>0.056862504</v>
      </c>
      <c r="AE1284" s="9">
        <f t="shared" si="18"/>
        <v>0.05986250275</v>
      </c>
      <c r="AF1284" s="7">
        <f t="shared" si="19"/>
        <v>0.7258686978</v>
      </c>
      <c r="AG1284" s="7">
        <f t="shared" si="20"/>
        <v>12.78992498</v>
      </c>
      <c r="AH1284" s="7">
        <f t="shared" si="21"/>
        <v>14.50138248</v>
      </c>
      <c r="AI1284" s="7">
        <f t="shared" si="22"/>
        <v>15.69904766</v>
      </c>
      <c r="AJ1284" s="7">
        <f t="shared" si="23"/>
        <v>1.453141456</v>
      </c>
      <c r="AK1284" s="7">
        <f t="shared" si="24"/>
        <v>0.5522388273</v>
      </c>
      <c r="AL1284" s="7">
        <f t="shared" si="25"/>
        <v>0.5029126408</v>
      </c>
    </row>
    <row r="1285" ht="15.75" customHeight="1">
      <c r="A1285" s="5">
        <v>17.33</v>
      </c>
      <c r="B1285" s="5" t="str">
        <f t="shared" si="1"/>
        <v>sangat baik</v>
      </c>
      <c r="C1285" s="5">
        <v>40.0</v>
      </c>
      <c r="D1285" s="5"/>
      <c r="E1285" s="5">
        <v>0.048799999</v>
      </c>
      <c r="F1285" s="5">
        <v>0.0425</v>
      </c>
      <c r="G1285" s="5">
        <v>0.027799999</v>
      </c>
      <c r="H1285" s="5">
        <v>0.0262</v>
      </c>
      <c r="I1285" s="5">
        <v>0.0208</v>
      </c>
      <c r="J1285" s="5">
        <v>0.021600001</v>
      </c>
      <c r="K1285" s="5">
        <v>0.020099999</v>
      </c>
      <c r="L1285" s="5">
        <v>0.0189</v>
      </c>
      <c r="M1285" s="5">
        <v>0.019400001</v>
      </c>
      <c r="N1285" s="5">
        <v>0.0163</v>
      </c>
      <c r="O1285" s="7">
        <f t="shared" si="2"/>
        <v>-0.1607515725</v>
      </c>
      <c r="P1285" s="7">
        <f t="shared" si="3"/>
        <v>0.3578274977</v>
      </c>
      <c r="Q1285" s="7">
        <f t="shared" si="4"/>
        <v>0.01772146835</v>
      </c>
      <c r="R1285" s="7">
        <f t="shared" si="5"/>
        <v>0.1043955798</v>
      </c>
      <c r="S1285" s="7">
        <f t="shared" si="6"/>
        <v>0.01923071481</v>
      </c>
      <c r="T1285" s="7">
        <f t="shared" si="7"/>
        <v>0.09620250633</v>
      </c>
      <c r="U1285" s="7">
        <f t="shared" si="8"/>
        <v>0.3731825303</v>
      </c>
      <c r="V1285" s="8">
        <f t="shared" si="9"/>
        <v>0.4455782313</v>
      </c>
      <c r="W1285" s="7">
        <f t="shared" si="10"/>
        <v>0.3928571259</v>
      </c>
      <c r="X1285" s="9">
        <f t="shared" si="11"/>
        <v>0.4232633211</v>
      </c>
      <c r="Y1285" s="7">
        <f t="shared" si="12"/>
        <v>-0.2091038579</v>
      </c>
      <c r="Z1285" s="7">
        <f t="shared" si="13"/>
        <v>1.77974681</v>
      </c>
      <c r="AA1285" s="7">
        <f t="shared" si="14"/>
        <v>1.931318707</v>
      </c>
      <c r="AB1285" s="7">
        <f t="shared" si="15"/>
        <v>0.0340249935</v>
      </c>
      <c r="AC1285" s="9">
        <f t="shared" si="16"/>
        <v>0.05495000025</v>
      </c>
      <c r="AD1285" s="9">
        <f t="shared" si="17"/>
        <v>0.04254999625</v>
      </c>
      <c r="AE1285" s="9">
        <f t="shared" si="18"/>
        <v>0.0464249975</v>
      </c>
      <c r="AF1285" s="7">
        <f t="shared" si="19"/>
        <v>0.7230215728</v>
      </c>
      <c r="AG1285" s="7">
        <f t="shared" si="20"/>
        <v>13.76624132</v>
      </c>
      <c r="AH1285" s="7">
        <f t="shared" si="21"/>
        <v>15.12848344</v>
      </c>
      <c r="AI1285" s="7">
        <f t="shared" si="22"/>
        <v>16.2059981</v>
      </c>
      <c r="AJ1285" s="7">
        <f t="shared" si="23"/>
        <v>1.591158137</v>
      </c>
      <c r="AK1285" s="7">
        <f t="shared" si="24"/>
        <v>0.6541176235</v>
      </c>
      <c r="AL1285" s="7">
        <f t="shared" si="25"/>
        <v>0.5696721223</v>
      </c>
    </row>
    <row r="1286" ht="15.75" customHeight="1">
      <c r="A1286" s="5">
        <v>17.33</v>
      </c>
      <c r="B1286" s="5" t="str">
        <f t="shared" si="1"/>
        <v>sangat baik</v>
      </c>
      <c r="C1286" s="5">
        <v>40.0</v>
      </c>
      <c r="D1286" s="5"/>
      <c r="E1286" s="7">
        <v>0.056299999</v>
      </c>
      <c r="F1286" s="5">
        <v>0.0845</v>
      </c>
      <c r="G1286" s="5">
        <v>0.067000002</v>
      </c>
      <c r="H1286" s="5">
        <v>0.059099998</v>
      </c>
      <c r="I1286" s="5">
        <v>0.031099999</v>
      </c>
      <c r="J1286" s="5">
        <v>0.034499999</v>
      </c>
      <c r="K1286" s="5">
        <v>0.025900001</v>
      </c>
      <c r="L1286" s="5">
        <v>0.029300001</v>
      </c>
      <c r="M1286" s="5">
        <v>0.021</v>
      </c>
      <c r="N1286" s="5">
        <v>0.0207</v>
      </c>
      <c r="O1286" s="7">
        <f t="shared" si="2"/>
        <v>-0.4424111913</v>
      </c>
      <c r="P1286" s="7">
        <f t="shared" si="3"/>
        <v>0.5307970876</v>
      </c>
      <c r="Q1286" s="7">
        <f t="shared" si="4"/>
        <v>0.104477631</v>
      </c>
      <c r="R1286" s="7">
        <f t="shared" si="5"/>
        <v>0.1115880019</v>
      </c>
      <c r="S1286" s="7">
        <f t="shared" si="6"/>
        <v>0.1051502338</v>
      </c>
      <c r="T1286" s="7">
        <f t="shared" si="7"/>
        <v>0.1108742194</v>
      </c>
      <c r="U1286" s="7">
        <f t="shared" si="8"/>
        <v>0.6018957346</v>
      </c>
      <c r="V1286" s="8">
        <f t="shared" si="9"/>
        <v>0.6064638783</v>
      </c>
      <c r="W1286" s="7">
        <f t="shared" si="10"/>
        <v>0.6036121673</v>
      </c>
      <c r="X1286" s="9">
        <f t="shared" si="11"/>
        <v>0.6047393365</v>
      </c>
      <c r="Y1286" s="7">
        <f t="shared" si="12"/>
        <v>-0.1155115364</v>
      </c>
      <c r="Z1286" s="7">
        <f t="shared" si="13"/>
        <v>3.230277159</v>
      </c>
      <c r="AA1286" s="7">
        <f t="shared" si="14"/>
        <v>3.251072935</v>
      </c>
      <c r="AB1286" s="7">
        <f t="shared" si="15"/>
        <v>0.1897749998</v>
      </c>
      <c r="AC1286" s="9">
        <f t="shared" si="16"/>
        <v>0.1917999998</v>
      </c>
      <c r="AD1286" s="9">
        <f t="shared" si="17"/>
        <v>0.1905999998</v>
      </c>
      <c r="AE1286" s="9">
        <f t="shared" si="18"/>
        <v>0.1909749998</v>
      </c>
      <c r="AF1286" s="7">
        <f t="shared" si="19"/>
        <v>0.3865671676</v>
      </c>
      <c r="AG1286" s="7">
        <f t="shared" si="20"/>
        <v>20.72352854</v>
      </c>
      <c r="AH1286" s="7">
        <f t="shared" si="21"/>
        <v>36.23495811</v>
      </c>
      <c r="AI1286" s="7">
        <f t="shared" si="22"/>
        <v>30.59444018</v>
      </c>
      <c r="AJ1286" s="7">
        <f t="shared" si="23"/>
        <v>10.34453419</v>
      </c>
      <c r="AK1286" s="7">
        <f t="shared" si="24"/>
        <v>0.792899432</v>
      </c>
      <c r="AL1286" s="7">
        <f t="shared" si="25"/>
        <v>1.190053343</v>
      </c>
    </row>
    <row r="1287" ht="15.75" customHeight="1">
      <c r="A1287" s="5">
        <v>17.32</v>
      </c>
      <c r="B1287" s="5" t="str">
        <f t="shared" si="1"/>
        <v>sangat baik</v>
      </c>
      <c r="C1287" s="5">
        <v>40.0</v>
      </c>
      <c r="D1287" s="5"/>
      <c r="E1287" s="7">
        <v>0.083149999</v>
      </c>
      <c r="F1287" s="5">
        <v>0.106749997</v>
      </c>
      <c r="G1287" s="5">
        <v>0.067824997</v>
      </c>
      <c r="H1287" s="5">
        <v>0.057399999</v>
      </c>
      <c r="I1287" s="5">
        <v>0.029674999</v>
      </c>
      <c r="J1287" s="5">
        <v>0.032274999</v>
      </c>
      <c r="K1287" s="5">
        <v>0.0242</v>
      </c>
      <c r="L1287" s="5">
        <v>0.0254</v>
      </c>
      <c r="M1287" s="5">
        <v>0.0196</v>
      </c>
      <c r="N1287" s="5">
        <v>0.018175</v>
      </c>
      <c r="O1287" s="7">
        <f t="shared" si="2"/>
        <v>-0.4740559459</v>
      </c>
      <c r="P1287" s="7">
        <f t="shared" si="3"/>
        <v>0.6303932714</v>
      </c>
      <c r="Q1287" s="7">
        <f t="shared" si="4"/>
        <v>0.1050228311</v>
      </c>
      <c r="R1287" s="7">
        <f t="shared" si="5"/>
        <v>0.1421828909</v>
      </c>
      <c r="S1287" s="7">
        <f t="shared" si="6"/>
        <v>0.1085545723</v>
      </c>
      <c r="T1287" s="7">
        <f t="shared" si="7"/>
        <v>0.1375570776</v>
      </c>
      <c r="U1287" s="7">
        <f t="shared" si="8"/>
        <v>0.6897506852</v>
      </c>
      <c r="V1287" s="8">
        <f t="shared" si="9"/>
        <v>0.7090254083</v>
      </c>
      <c r="W1287" s="7">
        <f t="shared" si="10"/>
        <v>0.6976185639</v>
      </c>
      <c r="X1287" s="9">
        <f t="shared" si="11"/>
        <v>0.7010288809</v>
      </c>
      <c r="Y1287" s="7">
        <f t="shared" si="12"/>
        <v>-0.2229700778</v>
      </c>
      <c r="Z1287" s="7">
        <f t="shared" si="13"/>
        <v>3.985730457</v>
      </c>
      <c r="AA1287" s="7">
        <f t="shared" si="14"/>
        <v>4.11976387</v>
      </c>
      <c r="AB1287" s="7">
        <f t="shared" si="15"/>
        <v>0.288649988</v>
      </c>
      <c r="AC1287" s="9">
        <f t="shared" si="16"/>
        <v>0.298268738</v>
      </c>
      <c r="AD1287" s="9">
        <f t="shared" si="17"/>
        <v>0.292568738</v>
      </c>
      <c r="AE1287" s="9">
        <f t="shared" si="18"/>
        <v>0.294349988</v>
      </c>
      <c r="AF1287" s="7">
        <f t="shared" si="19"/>
        <v>0.3568006055</v>
      </c>
      <c r="AG1287" s="7">
        <f t="shared" si="20"/>
        <v>16.32227285</v>
      </c>
      <c r="AH1287" s="7">
        <f t="shared" si="21"/>
        <v>36.90720122</v>
      </c>
      <c r="AI1287" s="7">
        <f t="shared" si="22"/>
        <v>27.94817798</v>
      </c>
      <c r="AJ1287" s="7">
        <f t="shared" si="23"/>
        <v>10.76021912</v>
      </c>
      <c r="AK1287" s="7">
        <f t="shared" si="24"/>
        <v>0.6353629874</v>
      </c>
      <c r="AL1287" s="7">
        <f t="shared" si="25"/>
        <v>0.8156945017</v>
      </c>
    </row>
    <row r="1288" ht="15.75" customHeight="1">
      <c r="A1288" s="5">
        <v>17.3</v>
      </c>
      <c r="B1288" s="5" t="str">
        <f t="shared" si="1"/>
        <v>sangat baik</v>
      </c>
      <c r="C1288" s="5">
        <v>40.0</v>
      </c>
      <c r="D1288" s="5"/>
      <c r="E1288" s="5">
        <v>0.046799999</v>
      </c>
      <c r="F1288" s="5">
        <v>0.0592</v>
      </c>
      <c r="G1288" s="5">
        <v>0.0298</v>
      </c>
      <c r="H1288" s="5">
        <v>0.0287</v>
      </c>
      <c r="I1288" s="5">
        <v>0.017899999</v>
      </c>
      <c r="J1288" s="5">
        <v>0.0173</v>
      </c>
      <c r="K1288" s="5">
        <v>0.0134</v>
      </c>
      <c r="L1288" s="5">
        <v>0.0131</v>
      </c>
      <c r="M1288" s="5">
        <v>0.007</v>
      </c>
      <c r="N1288" s="5">
        <v>0.0061</v>
      </c>
      <c r="O1288" s="7">
        <f t="shared" si="2"/>
        <v>-0.3796296296</v>
      </c>
      <c r="P1288" s="7">
        <f t="shared" si="3"/>
        <v>0.6308539945</v>
      </c>
      <c r="Q1288" s="7">
        <f t="shared" si="4"/>
        <v>0.3137254902</v>
      </c>
      <c r="R1288" s="7">
        <f t="shared" si="5"/>
        <v>0.3743589744</v>
      </c>
      <c r="S1288" s="7">
        <f t="shared" si="6"/>
        <v>0.3282051282</v>
      </c>
      <c r="T1288" s="7">
        <f t="shared" si="7"/>
        <v>0.3578431373</v>
      </c>
      <c r="U1288" s="7">
        <f t="shared" si="8"/>
        <v>0.7885196375</v>
      </c>
      <c r="V1288" s="8">
        <f t="shared" si="9"/>
        <v>0.8131699847</v>
      </c>
      <c r="W1288" s="7">
        <f t="shared" si="10"/>
        <v>0.7993874426</v>
      </c>
      <c r="X1288" s="9">
        <f t="shared" si="11"/>
        <v>0.8021148036</v>
      </c>
      <c r="Y1288" s="7">
        <f t="shared" si="12"/>
        <v>-0.3303370787</v>
      </c>
      <c r="Z1288" s="7">
        <f t="shared" si="13"/>
        <v>4.362745098</v>
      </c>
      <c r="AA1288" s="7">
        <f t="shared" si="14"/>
        <v>4.564102564</v>
      </c>
      <c r="AB1288" s="7">
        <f t="shared" si="15"/>
        <v>0.1862</v>
      </c>
      <c r="AC1288" s="9">
        <f t="shared" si="16"/>
        <v>0.192275</v>
      </c>
      <c r="AD1288" s="9">
        <f t="shared" si="17"/>
        <v>0.188675</v>
      </c>
      <c r="AE1288" s="9">
        <f t="shared" si="18"/>
        <v>0.1898</v>
      </c>
      <c r="AF1288" s="7">
        <f t="shared" si="19"/>
        <v>0.4496644295</v>
      </c>
      <c r="AG1288" s="7">
        <f t="shared" si="20"/>
        <v>14.66422254</v>
      </c>
      <c r="AH1288" s="7">
        <f t="shared" si="21"/>
        <v>15.8179098</v>
      </c>
      <c r="AI1288" s="7">
        <f t="shared" si="22"/>
        <v>11.99086678</v>
      </c>
      <c r="AJ1288" s="7">
        <f t="shared" si="23"/>
        <v>1.750623809</v>
      </c>
      <c r="AK1288" s="7">
        <f t="shared" si="24"/>
        <v>0.5033783784</v>
      </c>
      <c r="AL1288" s="7">
        <f t="shared" si="25"/>
        <v>0.6367521504</v>
      </c>
    </row>
    <row r="1289" ht="15.75" customHeight="1">
      <c r="A1289" s="5">
        <v>17.3</v>
      </c>
      <c r="B1289" s="5" t="str">
        <f t="shared" si="1"/>
        <v>sangat baik</v>
      </c>
      <c r="C1289" s="5">
        <v>40.0</v>
      </c>
      <c r="D1289" s="5"/>
      <c r="E1289" s="7">
        <v>0.096550003</v>
      </c>
      <c r="F1289" s="5">
        <v>0.119549997</v>
      </c>
      <c r="G1289" s="5">
        <v>0.067850001</v>
      </c>
      <c r="H1289" s="5">
        <v>0.056499999</v>
      </c>
      <c r="I1289" s="5">
        <v>0.0263</v>
      </c>
      <c r="J1289" s="5">
        <v>0.0261</v>
      </c>
      <c r="K1289" s="5">
        <v>0.0221</v>
      </c>
      <c r="L1289" s="5">
        <v>0.020500001</v>
      </c>
      <c r="M1289" s="5">
        <v>0.01425</v>
      </c>
      <c r="N1289" s="5">
        <v>0.0118</v>
      </c>
      <c r="O1289" s="7">
        <f t="shared" si="2"/>
        <v>-0.5086159032</v>
      </c>
      <c r="P1289" s="7">
        <f t="shared" si="3"/>
        <v>0.6879632832</v>
      </c>
      <c r="Q1289" s="7">
        <f t="shared" si="4"/>
        <v>0.2159559835</v>
      </c>
      <c r="R1289" s="7">
        <f t="shared" si="5"/>
        <v>0.3038348083</v>
      </c>
      <c r="S1289" s="7">
        <f t="shared" si="6"/>
        <v>0.2315634218</v>
      </c>
      <c r="T1289" s="7">
        <f t="shared" si="7"/>
        <v>0.2833562586</v>
      </c>
      <c r="U1289" s="7">
        <f t="shared" si="8"/>
        <v>0.7869955109</v>
      </c>
      <c r="V1289" s="8">
        <f t="shared" si="9"/>
        <v>0.8203273655</v>
      </c>
      <c r="W1289" s="7">
        <f t="shared" si="10"/>
        <v>0.8016749098</v>
      </c>
      <c r="X1289" s="9">
        <f t="shared" si="11"/>
        <v>0.8053064231</v>
      </c>
      <c r="Y1289" s="7">
        <f t="shared" si="12"/>
        <v>-0.2758804512</v>
      </c>
      <c r="Z1289" s="7">
        <f t="shared" si="13"/>
        <v>5.155433232</v>
      </c>
      <c r="AA1289" s="7">
        <f t="shared" si="14"/>
        <v>5.52802354</v>
      </c>
      <c r="AB1289" s="7">
        <f t="shared" si="15"/>
        <v>0.376487488</v>
      </c>
      <c r="AC1289" s="9">
        <f t="shared" si="16"/>
        <v>0.393024988</v>
      </c>
      <c r="AD1289" s="9">
        <f t="shared" si="17"/>
        <v>0.383224988</v>
      </c>
      <c r="AE1289" s="9">
        <f t="shared" si="18"/>
        <v>0.386287488</v>
      </c>
      <c r="AF1289" s="7">
        <f t="shared" si="19"/>
        <v>0.3257184919</v>
      </c>
      <c r="AG1289" s="7">
        <f t="shared" si="20"/>
        <v>14.58133731</v>
      </c>
      <c r="AH1289" s="7">
        <f t="shared" si="21"/>
        <v>36.92776918</v>
      </c>
      <c r="AI1289" s="7">
        <f t="shared" si="22"/>
        <v>20.95092414</v>
      </c>
      <c r="AJ1289" s="7">
        <f t="shared" si="23"/>
        <v>10.7730752</v>
      </c>
      <c r="AK1289" s="7">
        <f t="shared" si="24"/>
        <v>0.5675449829</v>
      </c>
      <c r="AL1289" s="7">
        <f t="shared" si="25"/>
        <v>0.7027446804</v>
      </c>
    </row>
    <row r="1290" ht="15.75" customHeight="1">
      <c r="A1290" s="5">
        <v>17.3</v>
      </c>
      <c r="B1290" s="5" t="str">
        <f t="shared" si="1"/>
        <v>sangat baik</v>
      </c>
      <c r="C1290" s="5">
        <v>40.0</v>
      </c>
      <c r="D1290" s="5"/>
      <c r="E1290" s="7">
        <v>0.0317</v>
      </c>
      <c r="F1290" s="5">
        <v>0.024700001</v>
      </c>
      <c r="G1290" s="5">
        <v>0.01325</v>
      </c>
      <c r="H1290" s="5">
        <v>0.012</v>
      </c>
      <c r="I1290" s="5">
        <v>0.012</v>
      </c>
      <c r="J1290" s="5">
        <v>0.01345</v>
      </c>
      <c r="K1290" s="5">
        <v>0.0118</v>
      </c>
      <c r="L1290" s="5">
        <v>0.0122</v>
      </c>
      <c r="M1290" s="5">
        <v>0.00865</v>
      </c>
      <c r="N1290" s="5">
        <v>0.00725</v>
      </c>
      <c r="O1290" s="7">
        <f t="shared" si="2"/>
        <v>-0.05788423154</v>
      </c>
      <c r="P1290" s="7">
        <f t="shared" si="3"/>
        <v>0.3534246752</v>
      </c>
      <c r="Q1290" s="7">
        <f t="shared" si="4"/>
        <v>0.1540342298</v>
      </c>
      <c r="R1290" s="7">
        <f t="shared" si="5"/>
        <v>0.2388451444</v>
      </c>
      <c r="S1290" s="7">
        <f t="shared" si="6"/>
        <v>0.1653543307</v>
      </c>
      <c r="T1290" s="7">
        <f t="shared" si="7"/>
        <v>0.2224938875</v>
      </c>
      <c r="U1290" s="7">
        <f t="shared" si="8"/>
        <v>0.4812593859</v>
      </c>
      <c r="V1290" s="8">
        <f t="shared" si="9"/>
        <v>0.5461658984</v>
      </c>
      <c r="W1290" s="7">
        <f t="shared" si="10"/>
        <v>0.5023474334</v>
      </c>
      <c r="X1290" s="9">
        <f t="shared" si="11"/>
        <v>0.5232383951</v>
      </c>
      <c r="Y1290" s="7">
        <f t="shared" si="12"/>
        <v>-0.3017127984</v>
      </c>
      <c r="Z1290" s="7">
        <f t="shared" si="13"/>
        <v>1.85574577</v>
      </c>
      <c r="AA1290" s="7">
        <f t="shared" si="14"/>
        <v>1.992126037</v>
      </c>
      <c r="AB1290" s="7">
        <f t="shared" si="15"/>
        <v>0.037462504</v>
      </c>
      <c r="AC1290" s="9">
        <f t="shared" si="16"/>
        <v>0.046912504</v>
      </c>
      <c r="AD1290" s="9">
        <f t="shared" si="17"/>
        <v>0.041312504</v>
      </c>
      <c r="AE1290" s="9">
        <f t="shared" si="18"/>
        <v>0.043062504</v>
      </c>
      <c r="AF1290" s="7">
        <f t="shared" si="19"/>
        <v>0.8905660377</v>
      </c>
      <c r="AG1290" s="7">
        <f t="shared" si="20"/>
        <v>12.36200768</v>
      </c>
      <c r="AH1290" s="7">
        <f t="shared" si="21"/>
        <v>10.93949573</v>
      </c>
      <c r="AI1290" s="7">
        <f t="shared" si="22"/>
        <v>8.52114893</v>
      </c>
      <c r="AJ1290" s="7">
        <f t="shared" si="23"/>
        <v>0.7942372465</v>
      </c>
      <c r="AK1290" s="7">
        <f t="shared" si="24"/>
        <v>0.5364372252</v>
      </c>
      <c r="AL1290" s="7">
        <f t="shared" si="25"/>
        <v>0.4179810726</v>
      </c>
    </row>
    <row r="1291" ht="15.75" customHeight="1">
      <c r="A1291" s="5">
        <v>17.3</v>
      </c>
      <c r="B1291" s="5" t="str">
        <f t="shared" si="1"/>
        <v>sangat baik</v>
      </c>
      <c r="C1291" s="5">
        <v>40.0</v>
      </c>
      <c r="D1291" s="5"/>
      <c r="E1291" s="7">
        <v>0.035100002</v>
      </c>
      <c r="F1291" s="5">
        <v>0.023</v>
      </c>
      <c r="G1291" s="5">
        <v>0.0127</v>
      </c>
      <c r="H1291" s="5">
        <v>0.014</v>
      </c>
      <c r="I1291" s="5">
        <v>0.0147</v>
      </c>
      <c r="J1291" s="5">
        <v>0.0141</v>
      </c>
      <c r="K1291" s="5">
        <v>0.0121</v>
      </c>
      <c r="L1291" s="5">
        <v>0.013</v>
      </c>
      <c r="M1291" s="5">
        <v>0.0093</v>
      </c>
      <c r="N1291" s="5">
        <v>0.0081</v>
      </c>
      <c r="O1291" s="7">
        <f t="shared" si="2"/>
        <v>-0.02419354839</v>
      </c>
      <c r="P1291" s="7">
        <f t="shared" si="3"/>
        <v>0.3105413105</v>
      </c>
      <c r="Q1291" s="7">
        <f t="shared" si="4"/>
        <v>0.1308411215</v>
      </c>
      <c r="R1291" s="7">
        <f t="shared" si="5"/>
        <v>0.198019802</v>
      </c>
      <c r="S1291" s="7">
        <f t="shared" si="6"/>
        <v>0.1386138614</v>
      </c>
      <c r="T1291" s="7">
        <f t="shared" si="7"/>
        <v>0.1869158879</v>
      </c>
      <c r="U1291" s="7">
        <f t="shared" si="8"/>
        <v>0.4241486068</v>
      </c>
      <c r="V1291" s="8">
        <f t="shared" si="9"/>
        <v>0.4790996785</v>
      </c>
      <c r="W1291" s="7">
        <f t="shared" si="10"/>
        <v>0.4405144695</v>
      </c>
      <c r="X1291" s="9">
        <f t="shared" si="11"/>
        <v>0.4613003096</v>
      </c>
      <c r="Y1291" s="7">
        <f t="shared" si="12"/>
        <v>-0.2885154062</v>
      </c>
      <c r="Z1291" s="7">
        <f t="shared" si="13"/>
        <v>1.668224299</v>
      </c>
      <c r="AA1291" s="7">
        <f t="shared" si="14"/>
        <v>1.767326733</v>
      </c>
      <c r="AB1291" s="7">
        <f t="shared" si="15"/>
        <v>0.0262</v>
      </c>
      <c r="AC1291" s="9">
        <f t="shared" si="16"/>
        <v>0.0343</v>
      </c>
      <c r="AD1291" s="9">
        <f t="shared" si="17"/>
        <v>0.0295</v>
      </c>
      <c r="AE1291" s="9">
        <f t="shared" si="18"/>
        <v>0.031</v>
      </c>
      <c r="AF1291" s="7">
        <f t="shared" si="19"/>
        <v>0.9527559055</v>
      </c>
      <c r="AG1291" s="7">
        <f t="shared" si="20"/>
        <v>11.38528189</v>
      </c>
      <c r="AH1291" s="7">
        <f t="shared" si="21"/>
        <v>10.80625069</v>
      </c>
      <c r="AI1291" s="7">
        <f t="shared" si="22"/>
        <v>9.084736847</v>
      </c>
      <c r="AJ1291" s="7">
        <f t="shared" si="23"/>
        <v>0.7736479814</v>
      </c>
      <c r="AK1291" s="7">
        <f t="shared" si="24"/>
        <v>0.552173913</v>
      </c>
      <c r="AL1291" s="7">
        <f t="shared" si="25"/>
        <v>0.3618233412</v>
      </c>
    </row>
    <row r="1292" ht="15.75" customHeight="1">
      <c r="A1292" s="5">
        <v>17.3</v>
      </c>
      <c r="B1292" s="5" t="str">
        <f t="shared" si="1"/>
        <v>sangat baik</v>
      </c>
      <c r="C1292" s="5">
        <v>40.0</v>
      </c>
      <c r="D1292" s="5"/>
      <c r="E1292" s="7">
        <v>0.023399999</v>
      </c>
      <c r="F1292" s="5">
        <v>0.0188</v>
      </c>
      <c r="G1292" s="5">
        <v>0.0073</v>
      </c>
      <c r="H1292" s="5">
        <v>0.0065</v>
      </c>
      <c r="I1292" s="5">
        <v>0.0062</v>
      </c>
      <c r="J1292" s="5">
        <v>0.007</v>
      </c>
      <c r="K1292" s="5">
        <v>0.0056</v>
      </c>
      <c r="L1292" s="5">
        <v>0.0062</v>
      </c>
      <c r="M1292" s="5">
        <v>0.0055</v>
      </c>
      <c r="N1292" s="5">
        <v>0.0046</v>
      </c>
      <c r="O1292" s="7">
        <f t="shared" si="2"/>
        <v>-0.1317829457</v>
      </c>
      <c r="P1292" s="7">
        <f t="shared" si="3"/>
        <v>0.5409836066</v>
      </c>
      <c r="Q1292" s="7">
        <f t="shared" si="4"/>
        <v>0.009009009009</v>
      </c>
      <c r="R1292" s="7">
        <f t="shared" si="5"/>
        <v>0.09803921569</v>
      </c>
      <c r="S1292" s="7">
        <f t="shared" si="6"/>
        <v>0.009803921569</v>
      </c>
      <c r="T1292" s="7">
        <f t="shared" si="7"/>
        <v>0.09009009009</v>
      </c>
      <c r="U1292" s="7">
        <f t="shared" si="8"/>
        <v>0.5473251029</v>
      </c>
      <c r="V1292" s="8">
        <f t="shared" si="9"/>
        <v>0.6068376068</v>
      </c>
      <c r="W1292" s="7">
        <f t="shared" si="10"/>
        <v>0.5683760684</v>
      </c>
      <c r="X1292" s="9">
        <f t="shared" si="11"/>
        <v>0.5843621399</v>
      </c>
      <c r="Y1292" s="7">
        <f t="shared" si="12"/>
        <v>-0.4406130268</v>
      </c>
      <c r="Z1292" s="7">
        <f t="shared" si="13"/>
        <v>2.351351351</v>
      </c>
      <c r="AA1292" s="7">
        <f t="shared" si="14"/>
        <v>2.558823529</v>
      </c>
      <c r="AB1292" s="7">
        <f t="shared" si="15"/>
        <v>0.036675</v>
      </c>
      <c r="AC1292" s="9">
        <f t="shared" si="16"/>
        <v>0.04275</v>
      </c>
      <c r="AD1292" s="9">
        <f t="shared" si="17"/>
        <v>0.03915</v>
      </c>
      <c r="AE1292" s="9">
        <f t="shared" si="18"/>
        <v>0.040275</v>
      </c>
      <c r="AF1292" s="7">
        <f t="shared" si="19"/>
        <v>0.7671232877</v>
      </c>
      <c r="AG1292" s="7">
        <f t="shared" si="20"/>
        <v>11.26180524</v>
      </c>
      <c r="AH1292" s="7">
        <f t="shared" si="21"/>
        <v>9.581203687</v>
      </c>
      <c r="AI1292" s="7">
        <f t="shared" si="22"/>
        <v>3.512530114</v>
      </c>
      <c r="AJ1292" s="7">
        <f t="shared" si="23"/>
        <v>0.5977902655</v>
      </c>
      <c r="AK1292" s="7">
        <f t="shared" si="24"/>
        <v>0.3882978723</v>
      </c>
      <c r="AL1292" s="7">
        <f t="shared" si="25"/>
        <v>0.3119658253</v>
      </c>
    </row>
    <row r="1293" ht="15.75" customHeight="1">
      <c r="A1293" s="5">
        <v>17.28</v>
      </c>
      <c r="B1293" s="5" t="str">
        <f t="shared" si="1"/>
        <v>sangat baik</v>
      </c>
      <c r="C1293" s="5">
        <v>70.0</v>
      </c>
      <c r="D1293" s="5"/>
      <c r="E1293" s="5">
        <v>0.69749999</v>
      </c>
      <c r="F1293" s="5">
        <v>0.625999987</v>
      </c>
      <c r="G1293" s="5">
        <v>0.577499986</v>
      </c>
      <c r="H1293" s="5">
        <v>0.622500002</v>
      </c>
      <c r="I1293" s="5">
        <v>0.590499997</v>
      </c>
      <c r="J1293" s="5">
        <v>0.578299999</v>
      </c>
      <c r="K1293" s="5">
        <v>0.590200007</v>
      </c>
      <c r="L1293" s="5">
        <v>0.572099984</v>
      </c>
      <c r="M1293" s="5">
        <v>0.49000001</v>
      </c>
      <c r="N1293" s="5">
        <v>0.410600007</v>
      </c>
      <c r="O1293" s="7">
        <f t="shared" si="2"/>
        <v>0.01087609923</v>
      </c>
      <c r="P1293" s="7">
        <f t="shared" si="3"/>
        <v>0.02943593174</v>
      </c>
      <c r="Q1293" s="7">
        <f t="shared" si="4"/>
        <v>0.09276059565</v>
      </c>
      <c r="R1293" s="7">
        <f t="shared" si="5"/>
        <v>0.1794564323</v>
      </c>
      <c r="S1293" s="7">
        <f t="shared" si="6"/>
        <v>0.1001198997</v>
      </c>
      <c r="T1293" s="7">
        <f t="shared" si="7"/>
        <v>0.1662655038</v>
      </c>
      <c r="U1293" s="7">
        <f t="shared" si="8"/>
        <v>0.121863779</v>
      </c>
      <c r="V1293" s="8">
        <f t="shared" si="9"/>
        <v>0.2077946954</v>
      </c>
      <c r="W1293" s="7">
        <f t="shared" si="10"/>
        <v>0.1311981264</v>
      </c>
      <c r="X1293" s="9">
        <f t="shared" si="11"/>
        <v>0.1930107353</v>
      </c>
      <c r="Y1293" s="7">
        <f t="shared" si="12"/>
        <v>-0.04029912928</v>
      </c>
      <c r="Z1293" s="7">
        <f t="shared" si="13"/>
        <v>1.114145486</v>
      </c>
      <c r="AA1293" s="7">
        <f t="shared" si="14"/>
        <v>1.202537926</v>
      </c>
      <c r="AB1293" s="7">
        <f t="shared" si="15"/>
        <v>-0.9510501213</v>
      </c>
      <c r="AC1293" s="9">
        <f t="shared" si="16"/>
        <v>-0.415100101</v>
      </c>
      <c r="AD1293" s="9">
        <f t="shared" si="17"/>
        <v>-0.732700113</v>
      </c>
      <c r="AE1293" s="9">
        <f t="shared" si="18"/>
        <v>-0.6334501093</v>
      </c>
      <c r="AF1293" s="7">
        <f t="shared" si="19"/>
        <v>1.021991379</v>
      </c>
      <c r="AG1293" s="7">
        <f t="shared" si="20"/>
        <v>7.89698589</v>
      </c>
      <c r="AH1293" s="7">
        <f t="shared" si="21"/>
        <v>3156146.786</v>
      </c>
      <c r="AI1293" s="7">
        <f t="shared" si="22"/>
        <v>1403.020113</v>
      </c>
      <c r="AJ1293" s="7">
        <f t="shared" si="23"/>
        <v>400261939400</v>
      </c>
      <c r="AK1293" s="7">
        <f t="shared" si="24"/>
        <v>0.9225239585</v>
      </c>
      <c r="AL1293" s="7">
        <f t="shared" si="25"/>
        <v>0.827956981</v>
      </c>
    </row>
    <row r="1294" ht="15.75" customHeight="1">
      <c r="A1294" s="5">
        <v>17.25</v>
      </c>
      <c r="B1294" s="5" t="str">
        <f t="shared" si="1"/>
        <v>sangat baik</v>
      </c>
      <c r="C1294" s="5">
        <v>40.0</v>
      </c>
      <c r="D1294" s="5"/>
      <c r="E1294" s="5">
        <v>0.0517</v>
      </c>
      <c r="F1294" s="5">
        <v>0.031350002</v>
      </c>
      <c r="G1294" s="5">
        <v>0.020099999</v>
      </c>
      <c r="H1294" s="5">
        <v>0.027450001</v>
      </c>
      <c r="I1294" s="5">
        <v>0.039450001</v>
      </c>
      <c r="J1294" s="5">
        <v>0.0504</v>
      </c>
      <c r="K1294" s="5">
        <v>0.033349998</v>
      </c>
      <c r="L1294" s="5">
        <v>0.054499999</v>
      </c>
      <c r="M1294" s="5">
        <v>0.030649999</v>
      </c>
      <c r="N1294" s="5">
        <v>0.0352</v>
      </c>
      <c r="O1294" s="7">
        <f t="shared" si="2"/>
        <v>0.2478952244</v>
      </c>
      <c r="P1294" s="7">
        <f t="shared" si="3"/>
        <v>-0.03091183926</v>
      </c>
      <c r="Q1294" s="7">
        <f t="shared" si="4"/>
        <v>0.04218748635</v>
      </c>
      <c r="R1294" s="7">
        <f t="shared" si="5"/>
        <v>-0.02698763025</v>
      </c>
      <c r="S1294" s="7">
        <f t="shared" si="6"/>
        <v>0.0393872951</v>
      </c>
      <c r="T1294" s="7">
        <f t="shared" si="7"/>
        <v>-0.0289062826</v>
      </c>
      <c r="U1294" s="7">
        <f t="shared" si="8"/>
        <v>0.01129037079</v>
      </c>
      <c r="V1294" s="8">
        <f t="shared" si="9"/>
        <v>-0.05785120788</v>
      </c>
      <c r="W1294" s="7">
        <f t="shared" si="10"/>
        <v>0.01051845198</v>
      </c>
      <c r="X1294" s="9">
        <f t="shared" si="11"/>
        <v>-0.06209674093</v>
      </c>
      <c r="Y1294" s="7">
        <f t="shared" si="12"/>
        <v>-0.2186589462</v>
      </c>
      <c r="Z1294" s="7">
        <f t="shared" si="13"/>
        <v>0.8039063033</v>
      </c>
      <c r="AA1294" s="7">
        <f t="shared" si="14"/>
        <v>0.7505470824</v>
      </c>
      <c r="AB1294" s="7">
        <f t="shared" si="15"/>
        <v>-0.08982498475</v>
      </c>
      <c r="AC1294" s="9">
        <f t="shared" si="16"/>
        <v>-0.1205374915</v>
      </c>
      <c r="AD1294" s="9">
        <f t="shared" si="17"/>
        <v>-0.1023374875</v>
      </c>
      <c r="AE1294" s="9">
        <f t="shared" si="18"/>
        <v>-0.1080249888</v>
      </c>
      <c r="AF1294" s="7">
        <f t="shared" si="19"/>
        <v>1.659203963</v>
      </c>
      <c r="AG1294" s="7">
        <f t="shared" si="20"/>
        <v>11.10350866</v>
      </c>
      <c r="AH1294" s="7">
        <f t="shared" si="21"/>
        <v>12.74335215</v>
      </c>
      <c r="AI1294" s="7">
        <f t="shared" si="22"/>
        <v>51.17056991</v>
      </c>
      <c r="AJ1294" s="7">
        <f t="shared" si="23"/>
        <v>1.101583444</v>
      </c>
      <c r="AK1294" s="7">
        <f t="shared" si="24"/>
        <v>0.6411482526</v>
      </c>
      <c r="AL1294" s="7">
        <f t="shared" si="25"/>
        <v>0.388781412</v>
      </c>
    </row>
    <row r="1295" ht="15.75" customHeight="1">
      <c r="A1295" s="5">
        <v>17.23</v>
      </c>
      <c r="B1295" s="5" t="str">
        <f t="shared" si="1"/>
        <v>sangat baik</v>
      </c>
      <c r="C1295" s="5">
        <v>40.0</v>
      </c>
      <c r="D1295" s="5"/>
      <c r="E1295" s="5">
        <v>0.027550001</v>
      </c>
      <c r="F1295" s="5">
        <v>0.01365</v>
      </c>
      <c r="G1295" s="5">
        <v>0.0065</v>
      </c>
      <c r="H1295" s="5">
        <v>0.00615</v>
      </c>
      <c r="I1295" s="5">
        <v>0.0043</v>
      </c>
      <c r="J1295" s="5">
        <v>0.00505</v>
      </c>
      <c r="K1295" s="5">
        <v>0.0028</v>
      </c>
      <c r="L1295" s="5">
        <v>0.0041</v>
      </c>
      <c r="M1295" s="5">
        <v>0.0065</v>
      </c>
      <c r="N1295" s="5">
        <v>0.0064</v>
      </c>
      <c r="O1295" s="7">
        <f t="shared" si="2"/>
        <v>-0.3978494624</v>
      </c>
      <c r="P1295" s="7">
        <f t="shared" si="3"/>
        <v>0.6595744681</v>
      </c>
      <c r="Q1295" s="7">
        <f t="shared" si="4"/>
        <v>-0.3978494624</v>
      </c>
      <c r="R1295" s="7">
        <f t="shared" si="5"/>
        <v>-0.3913043478</v>
      </c>
      <c r="S1295" s="7">
        <f t="shared" si="6"/>
        <v>-0.402173913</v>
      </c>
      <c r="T1295" s="7">
        <f t="shared" si="7"/>
        <v>-0.3870967742</v>
      </c>
      <c r="U1295" s="7">
        <f t="shared" si="8"/>
        <v>0.3548387097</v>
      </c>
      <c r="V1295" s="8">
        <f t="shared" si="9"/>
        <v>0.36159601</v>
      </c>
      <c r="W1295" s="7">
        <f t="shared" si="10"/>
        <v>0.3566084788</v>
      </c>
      <c r="X1295" s="9">
        <f t="shared" si="11"/>
        <v>0.3598014888</v>
      </c>
      <c r="Y1295" s="7">
        <f t="shared" si="12"/>
        <v>-0.3548387097</v>
      </c>
      <c r="Z1295" s="7">
        <f t="shared" si="13"/>
        <v>2.166666667</v>
      </c>
      <c r="AA1295" s="7">
        <f t="shared" si="14"/>
        <v>2.190217391</v>
      </c>
      <c r="AB1295" s="7">
        <f t="shared" si="15"/>
        <v>0.010025</v>
      </c>
      <c r="AC1295" s="9">
        <f t="shared" si="16"/>
        <v>0.0107</v>
      </c>
      <c r="AD1295" s="9">
        <f t="shared" si="17"/>
        <v>0.0103</v>
      </c>
      <c r="AE1295" s="9">
        <f t="shared" si="18"/>
        <v>0.010425</v>
      </c>
      <c r="AF1295" s="7">
        <f t="shared" si="19"/>
        <v>0.4307692308</v>
      </c>
      <c r="AG1295" s="7">
        <f t="shared" si="20"/>
        <v>9.690436261</v>
      </c>
      <c r="AH1295" s="7">
        <f t="shared" si="21"/>
        <v>9.411928008</v>
      </c>
      <c r="AI1295" s="7">
        <f t="shared" si="22"/>
        <v>2.255217413</v>
      </c>
      <c r="AJ1295" s="7">
        <f t="shared" si="23"/>
        <v>0.5753830344</v>
      </c>
      <c r="AK1295" s="7">
        <f t="shared" si="24"/>
        <v>0.4761904762</v>
      </c>
      <c r="AL1295" s="7">
        <f t="shared" si="25"/>
        <v>0.2359346557</v>
      </c>
    </row>
    <row r="1296" ht="15.75" customHeight="1">
      <c r="A1296" s="5">
        <v>17.2</v>
      </c>
      <c r="B1296" s="5" t="str">
        <f t="shared" si="1"/>
        <v>sangat baik</v>
      </c>
      <c r="C1296" s="5">
        <v>40.0</v>
      </c>
      <c r="D1296" s="7"/>
      <c r="E1296" s="5">
        <v>0.069700003</v>
      </c>
      <c r="F1296" s="5">
        <v>0.066299997</v>
      </c>
      <c r="G1296" s="5">
        <v>0.0284</v>
      </c>
      <c r="H1296" s="5">
        <v>0.0283</v>
      </c>
      <c r="I1296" s="5">
        <v>0.02</v>
      </c>
      <c r="J1296" s="5">
        <v>0.0211</v>
      </c>
      <c r="K1296" s="5">
        <v>0.0167</v>
      </c>
      <c r="L1296" s="5">
        <v>0.017200001</v>
      </c>
      <c r="M1296" s="5">
        <v>0.0148</v>
      </c>
      <c r="N1296" s="5">
        <v>0.016000001</v>
      </c>
      <c r="O1296" s="7">
        <f t="shared" si="2"/>
        <v>-0.2594235033</v>
      </c>
      <c r="P1296" s="7">
        <f t="shared" si="3"/>
        <v>0.5975903469</v>
      </c>
      <c r="Q1296" s="7">
        <f t="shared" si="4"/>
        <v>0.06031746032</v>
      </c>
      <c r="R1296" s="7">
        <f t="shared" si="5"/>
        <v>0.02140669659</v>
      </c>
      <c r="S1296" s="7">
        <f t="shared" si="6"/>
        <v>0.05810397376</v>
      </c>
      <c r="T1296" s="7">
        <f t="shared" si="7"/>
        <v>0.02222219048</v>
      </c>
      <c r="U1296" s="7">
        <f t="shared" si="8"/>
        <v>0.6350184822</v>
      </c>
      <c r="V1296" s="8">
        <f t="shared" si="9"/>
        <v>0.6111785811</v>
      </c>
      <c r="W1296" s="7">
        <f t="shared" si="10"/>
        <v>0.6257593955</v>
      </c>
      <c r="X1296" s="9">
        <f t="shared" si="11"/>
        <v>0.6202219218</v>
      </c>
      <c r="Y1296" s="7">
        <f t="shared" si="12"/>
        <v>-0.4002111742</v>
      </c>
      <c r="Z1296" s="7">
        <f t="shared" si="13"/>
        <v>3.006349111</v>
      </c>
      <c r="AA1296" s="7">
        <f t="shared" si="14"/>
        <v>2.896024285</v>
      </c>
      <c r="AB1296" s="7">
        <f t="shared" si="15"/>
        <v>0.161124988</v>
      </c>
      <c r="AC1296" s="9">
        <f t="shared" si="16"/>
        <v>0.1530249813</v>
      </c>
      <c r="AD1296" s="9">
        <f t="shared" si="17"/>
        <v>0.1578249853</v>
      </c>
      <c r="AE1296" s="9">
        <f t="shared" si="18"/>
        <v>0.156324984</v>
      </c>
      <c r="AF1296" s="7">
        <f t="shared" si="19"/>
        <v>0.588028169</v>
      </c>
      <c r="AG1296" s="7">
        <f t="shared" si="20"/>
        <v>10.78009905</v>
      </c>
      <c r="AH1296" s="7">
        <f t="shared" si="21"/>
        <v>15.33209534</v>
      </c>
      <c r="AI1296" s="7">
        <f t="shared" si="22"/>
        <v>15.69904766</v>
      </c>
      <c r="AJ1296" s="7">
        <f t="shared" si="23"/>
        <v>1.637409118</v>
      </c>
      <c r="AK1296" s="7">
        <f t="shared" si="24"/>
        <v>0.4283559772</v>
      </c>
      <c r="AL1296" s="7">
        <f t="shared" si="25"/>
        <v>0.4074605277</v>
      </c>
    </row>
    <row r="1297" ht="15.75" customHeight="1">
      <c r="A1297" s="5">
        <v>17.2</v>
      </c>
      <c r="B1297" s="5" t="str">
        <f t="shared" si="1"/>
        <v>sangat baik</v>
      </c>
      <c r="C1297" s="5">
        <v>40.0</v>
      </c>
      <c r="D1297" s="7"/>
      <c r="E1297" s="5">
        <v>0.067100003</v>
      </c>
      <c r="F1297" s="5">
        <v>0.061999999</v>
      </c>
      <c r="G1297" s="5">
        <v>0.047200002</v>
      </c>
      <c r="H1297" s="5">
        <v>0.050000001</v>
      </c>
      <c r="I1297" s="5">
        <v>0.043699998</v>
      </c>
      <c r="J1297" s="5">
        <v>0.042199999</v>
      </c>
      <c r="K1297" s="5">
        <v>0.056400001</v>
      </c>
      <c r="L1297" s="5">
        <v>0.0363</v>
      </c>
      <c r="M1297" s="5">
        <v>0.0451</v>
      </c>
      <c r="N1297" s="5">
        <v>0.044799998</v>
      </c>
      <c r="O1297" s="7">
        <f t="shared" si="2"/>
        <v>0.08880307658</v>
      </c>
      <c r="P1297" s="7">
        <f t="shared" si="3"/>
        <v>0.04729728041</v>
      </c>
      <c r="Q1297" s="7">
        <f t="shared" si="4"/>
        <v>0.111330058</v>
      </c>
      <c r="R1297" s="7">
        <f t="shared" si="5"/>
        <v>0.1146245367</v>
      </c>
      <c r="S1297" s="7">
        <f t="shared" si="6"/>
        <v>0.11166009</v>
      </c>
      <c r="T1297" s="7">
        <f t="shared" si="7"/>
        <v>0.1142857427</v>
      </c>
      <c r="U1297" s="7">
        <f t="shared" si="8"/>
        <v>0.1577964441</v>
      </c>
      <c r="V1297" s="8">
        <f t="shared" si="9"/>
        <v>0.161048703</v>
      </c>
      <c r="W1297" s="7">
        <f t="shared" si="10"/>
        <v>0.1582396955</v>
      </c>
      <c r="X1297" s="9">
        <f t="shared" si="11"/>
        <v>0.1605975832</v>
      </c>
      <c r="Y1297" s="7">
        <f t="shared" si="12"/>
        <v>-0.1355311068</v>
      </c>
      <c r="Z1297" s="7">
        <f t="shared" si="13"/>
        <v>1.075862068</v>
      </c>
      <c r="AA1297" s="7">
        <f t="shared" si="14"/>
        <v>1.079051404</v>
      </c>
      <c r="AB1297" s="7">
        <f t="shared" si="15"/>
        <v>-0.07052500425</v>
      </c>
      <c r="AC1297" s="9">
        <f t="shared" si="16"/>
        <v>-0.06849999075</v>
      </c>
      <c r="AD1297" s="9">
        <f t="shared" si="17"/>
        <v>-0.06969999875</v>
      </c>
      <c r="AE1297" s="9">
        <f t="shared" si="18"/>
        <v>-0.06932499625</v>
      </c>
      <c r="AF1297" s="7">
        <f t="shared" si="19"/>
        <v>1.194915225</v>
      </c>
      <c r="AG1297" s="7">
        <f t="shared" si="20"/>
        <v>15.08097427</v>
      </c>
      <c r="AH1297" s="7">
        <f t="shared" si="21"/>
        <v>23.30913861</v>
      </c>
      <c r="AI1297" s="7">
        <f t="shared" si="22"/>
        <v>40.21341891</v>
      </c>
      <c r="AJ1297" s="7">
        <f t="shared" si="23"/>
        <v>4.018502345</v>
      </c>
      <c r="AK1297" s="7">
        <f t="shared" si="24"/>
        <v>0.7612903671</v>
      </c>
      <c r="AL1297" s="7">
        <f t="shared" si="25"/>
        <v>0.7034277182</v>
      </c>
    </row>
    <row r="1298" ht="15.75" customHeight="1">
      <c r="A1298" s="5">
        <v>17.2</v>
      </c>
      <c r="B1298" s="5" t="str">
        <f t="shared" si="1"/>
        <v>sangat baik</v>
      </c>
      <c r="C1298" s="5">
        <v>40.0</v>
      </c>
      <c r="D1298" s="7"/>
      <c r="E1298" s="5">
        <v>0.100699998</v>
      </c>
      <c r="F1298" s="5">
        <v>0.130150005</v>
      </c>
      <c r="G1298" s="5">
        <v>0.112350002</v>
      </c>
      <c r="H1298" s="5">
        <v>0.131500006</v>
      </c>
      <c r="I1298" s="5">
        <v>0.103699997</v>
      </c>
      <c r="J1298" s="5">
        <v>0.097649999</v>
      </c>
      <c r="K1298" s="5">
        <v>0.087399997</v>
      </c>
      <c r="L1298" s="5">
        <v>0.099950001</v>
      </c>
      <c r="M1298" s="5">
        <v>0.100299999</v>
      </c>
      <c r="N1298" s="5">
        <v>0.095849998</v>
      </c>
      <c r="O1298" s="7">
        <f t="shared" si="2"/>
        <v>-0.1249061583</v>
      </c>
      <c r="P1298" s="7">
        <f t="shared" si="3"/>
        <v>0.1965065852</v>
      </c>
      <c r="Q1298" s="7">
        <f t="shared" si="4"/>
        <v>-0.06872670365</v>
      </c>
      <c r="R1298" s="7">
        <f t="shared" si="5"/>
        <v>-0.04611187575</v>
      </c>
      <c r="S1298" s="7">
        <f t="shared" si="6"/>
        <v>-0.07039564721</v>
      </c>
      <c r="T1298" s="7">
        <f t="shared" si="7"/>
        <v>-0.04501865306</v>
      </c>
      <c r="U1298" s="7">
        <f t="shared" si="8"/>
        <v>0.1295292058</v>
      </c>
      <c r="V1298" s="8">
        <f t="shared" si="9"/>
        <v>0.1517699405</v>
      </c>
      <c r="W1298" s="7">
        <f t="shared" si="10"/>
        <v>0.1320796708</v>
      </c>
      <c r="X1298" s="9">
        <f t="shared" si="11"/>
        <v>0.1488392554</v>
      </c>
      <c r="Y1298" s="7">
        <f t="shared" si="12"/>
        <v>-0.07340207211</v>
      </c>
      <c r="Z1298" s="7">
        <f t="shared" si="13"/>
        <v>1.291955313</v>
      </c>
      <c r="AA1298" s="7">
        <f t="shared" si="14"/>
        <v>1.32332886</v>
      </c>
      <c r="AB1298" s="7">
        <f t="shared" si="15"/>
        <v>-0.1782749725</v>
      </c>
      <c r="AC1298" s="9">
        <f t="shared" si="16"/>
        <v>-0.1482374658</v>
      </c>
      <c r="AD1298" s="9">
        <f t="shared" si="17"/>
        <v>-0.1660374698</v>
      </c>
      <c r="AE1298" s="9">
        <f t="shared" si="18"/>
        <v>-0.1604749685</v>
      </c>
      <c r="AF1298" s="7">
        <f t="shared" si="19"/>
        <v>0.7779260832</v>
      </c>
      <c r="AG1298" s="7">
        <f t="shared" si="20"/>
        <v>20.2743919</v>
      </c>
      <c r="AH1298" s="7">
        <f t="shared" si="21"/>
        <v>99.53428548</v>
      </c>
      <c r="AI1298" s="7">
        <f t="shared" si="22"/>
        <v>125.5472632</v>
      </c>
      <c r="AJ1298" s="7">
        <f t="shared" si="23"/>
        <v>90.21065372</v>
      </c>
      <c r="AK1298" s="7">
        <f t="shared" si="24"/>
        <v>0.8632347114</v>
      </c>
      <c r="AL1298" s="7">
        <f t="shared" si="25"/>
        <v>1.115690211</v>
      </c>
    </row>
    <row r="1299" ht="15.75" customHeight="1">
      <c r="A1299" s="5">
        <v>17.2</v>
      </c>
      <c r="B1299" s="5" t="str">
        <f t="shared" si="1"/>
        <v>sangat baik</v>
      </c>
      <c r="C1299" s="5">
        <v>40.0</v>
      </c>
      <c r="D1299" s="7"/>
      <c r="E1299" s="5">
        <v>0.041450001</v>
      </c>
      <c r="F1299" s="5">
        <v>0.037050001</v>
      </c>
      <c r="G1299" s="5">
        <v>0.022500001</v>
      </c>
      <c r="H1299" s="5">
        <v>0.0217</v>
      </c>
      <c r="I1299" s="5">
        <v>0.0198</v>
      </c>
      <c r="J1299" s="5">
        <v>0.02045</v>
      </c>
      <c r="K1299" s="5">
        <v>0.019200001</v>
      </c>
      <c r="L1299" s="5">
        <v>0.0209</v>
      </c>
      <c r="M1299" s="5">
        <v>0.01795</v>
      </c>
      <c r="N1299" s="5">
        <v>0.017899999</v>
      </c>
      <c r="O1299" s="7">
        <f t="shared" si="2"/>
        <v>-0.07913668685</v>
      </c>
      <c r="P1299" s="7">
        <f t="shared" si="3"/>
        <v>0.3173333221</v>
      </c>
      <c r="Q1299" s="7">
        <f t="shared" si="4"/>
        <v>0.03364740152</v>
      </c>
      <c r="R1299" s="7">
        <f t="shared" si="5"/>
        <v>0.03504048518</v>
      </c>
      <c r="S1299" s="7">
        <f t="shared" si="6"/>
        <v>0.03369274933</v>
      </c>
      <c r="T1299" s="7">
        <f t="shared" si="7"/>
        <v>0.03499332342</v>
      </c>
      <c r="U1299" s="7">
        <f t="shared" si="8"/>
        <v>0.3472727391</v>
      </c>
      <c r="V1299" s="8">
        <f t="shared" si="9"/>
        <v>0.3484986715</v>
      </c>
      <c r="W1299" s="7">
        <f t="shared" si="10"/>
        <v>0.3475887352</v>
      </c>
      <c r="X1299" s="9">
        <f t="shared" si="11"/>
        <v>0.3481818482</v>
      </c>
      <c r="Y1299" s="7">
        <f t="shared" si="12"/>
        <v>-0.2443324855</v>
      </c>
      <c r="Z1299" s="7">
        <f t="shared" si="13"/>
        <v>1.60296098</v>
      </c>
      <c r="AA1299" s="7">
        <f t="shared" si="14"/>
        <v>1.605121348</v>
      </c>
      <c r="AB1299" s="7">
        <f t="shared" si="15"/>
        <v>0.02223750375</v>
      </c>
      <c r="AC1299" s="9">
        <f t="shared" si="16"/>
        <v>0.0225750105</v>
      </c>
      <c r="AD1299" s="9">
        <f t="shared" si="17"/>
        <v>0.0223750065</v>
      </c>
      <c r="AE1299" s="9">
        <f t="shared" si="18"/>
        <v>0.02243750775</v>
      </c>
      <c r="AF1299" s="7">
        <f t="shared" si="19"/>
        <v>0.8533333399</v>
      </c>
      <c r="AG1299" s="7">
        <f t="shared" si="20"/>
        <v>13.64155253</v>
      </c>
      <c r="AH1299" s="7">
        <f t="shared" si="21"/>
        <v>13.44336942</v>
      </c>
      <c r="AI1299" s="7">
        <f t="shared" si="22"/>
        <v>15.04640824</v>
      </c>
      <c r="AJ1299" s="7">
        <f t="shared" si="23"/>
        <v>1.235357911</v>
      </c>
      <c r="AK1299" s="7">
        <f t="shared" si="24"/>
        <v>0.60728746</v>
      </c>
      <c r="AL1299" s="7">
        <f t="shared" si="25"/>
        <v>0.542822689</v>
      </c>
    </row>
    <row r="1300" ht="15.75" customHeight="1">
      <c r="A1300" s="5">
        <v>17.2</v>
      </c>
      <c r="B1300" s="5" t="str">
        <f t="shared" si="1"/>
        <v>sangat baik</v>
      </c>
      <c r="C1300" s="5">
        <v>40.0</v>
      </c>
      <c r="D1300" s="7"/>
      <c r="E1300" s="5">
        <v>0.096199997</v>
      </c>
      <c r="F1300" s="5">
        <v>0.086949997</v>
      </c>
      <c r="G1300" s="5">
        <v>0.086000003</v>
      </c>
      <c r="H1300" s="5">
        <v>0.096000001</v>
      </c>
      <c r="I1300" s="5">
        <v>0.095650002</v>
      </c>
      <c r="J1300" s="5">
        <v>0.105099998</v>
      </c>
      <c r="K1300" s="5">
        <v>0.074649997</v>
      </c>
      <c r="L1300" s="5">
        <v>0.1052</v>
      </c>
      <c r="M1300" s="5">
        <v>0.111500002</v>
      </c>
      <c r="N1300" s="5">
        <v>0.121399999</v>
      </c>
      <c r="O1300" s="7">
        <f t="shared" si="2"/>
        <v>-0.07065051976</v>
      </c>
      <c r="P1300" s="7">
        <f t="shared" si="3"/>
        <v>0.07611386421</v>
      </c>
      <c r="Q1300" s="7">
        <f t="shared" si="4"/>
        <v>-0.1979586634</v>
      </c>
      <c r="R1300" s="7">
        <f t="shared" si="5"/>
        <v>-0.2384595917</v>
      </c>
      <c r="S1300" s="7">
        <f t="shared" si="6"/>
        <v>-0.1879622839</v>
      </c>
      <c r="T1300" s="7">
        <f t="shared" si="7"/>
        <v>-0.2511415646</v>
      </c>
      <c r="U1300" s="7">
        <f t="shared" si="8"/>
        <v>-0.1237087686</v>
      </c>
      <c r="V1300" s="8">
        <f t="shared" si="9"/>
        <v>-0.165346785</v>
      </c>
      <c r="W1300" s="7">
        <f t="shared" si="10"/>
        <v>-0.1178305998</v>
      </c>
      <c r="X1300" s="9">
        <f t="shared" si="11"/>
        <v>-0.173595375</v>
      </c>
      <c r="Y1300" s="7">
        <f t="shared" si="12"/>
        <v>-0.005492882336</v>
      </c>
      <c r="Z1300" s="7">
        <f t="shared" si="13"/>
        <v>0.929089449</v>
      </c>
      <c r="AA1300" s="7">
        <f t="shared" si="14"/>
        <v>0.8821729331</v>
      </c>
      <c r="AB1300" s="7">
        <f t="shared" si="15"/>
        <v>-0.4234875248</v>
      </c>
      <c r="AC1300" s="9">
        <f t="shared" si="16"/>
        <v>-0.4903125045</v>
      </c>
      <c r="AD1300" s="9">
        <f t="shared" si="17"/>
        <v>-0.4507125165</v>
      </c>
      <c r="AE1300" s="9">
        <f t="shared" si="18"/>
        <v>-0.4630875128</v>
      </c>
      <c r="AF1300" s="7">
        <f t="shared" si="19"/>
        <v>0.8680231907</v>
      </c>
      <c r="AG1300" s="7">
        <f t="shared" si="20"/>
        <v>17.26560223</v>
      </c>
      <c r="AH1300" s="7">
        <f t="shared" si="21"/>
        <v>55.3334611</v>
      </c>
      <c r="AI1300" s="7">
        <f t="shared" si="22"/>
        <v>138.7193006</v>
      </c>
      <c r="AJ1300" s="7">
        <f t="shared" si="23"/>
        <v>25.63101983</v>
      </c>
      <c r="AK1300" s="7">
        <f t="shared" si="24"/>
        <v>0.9890742492</v>
      </c>
      <c r="AL1300" s="7">
        <f t="shared" si="25"/>
        <v>0.893970953</v>
      </c>
    </row>
    <row r="1301" ht="15.75" customHeight="1">
      <c r="A1301" s="5">
        <v>17.2</v>
      </c>
      <c r="B1301" s="5" t="str">
        <f t="shared" si="1"/>
        <v>sangat baik</v>
      </c>
      <c r="C1301" s="5">
        <v>40.0</v>
      </c>
      <c r="D1301" s="6"/>
      <c r="E1301" s="5">
        <v>0.219400004</v>
      </c>
      <c r="F1301" s="5">
        <v>0.217800006</v>
      </c>
      <c r="G1301" s="5">
        <v>0.199000001</v>
      </c>
      <c r="H1301" s="5">
        <v>0.204500005</v>
      </c>
      <c r="I1301" s="5">
        <v>0.1919</v>
      </c>
      <c r="J1301" s="5">
        <v>0.192399994</v>
      </c>
      <c r="K1301" s="5">
        <v>0.181600004</v>
      </c>
      <c r="L1301" s="5">
        <v>0.186199993</v>
      </c>
      <c r="M1301" s="5">
        <v>0.179499999</v>
      </c>
      <c r="N1301" s="5">
        <v>0.164499998</v>
      </c>
      <c r="O1301" s="7">
        <f t="shared" si="2"/>
        <v>-0.04571728001</v>
      </c>
      <c r="P1301" s="7">
        <f t="shared" si="3"/>
        <v>0.09063595667</v>
      </c>
      <c r="Q1301" s="7">
        <f t="shared" si="4"/>
        <v>0.005815577354</v>
      </c>
      <c r="R1301" s="7">
        <f t="shared" si="5"/>
        <v>0.04940770269</v>
      </c>
      <c r="S1301" s="7">
        <f t="shared" si="6"/>
        <v>0.006067624929</v>
      </c>
      <c r="T1301" s="7">
        <f t="shared" si="7"/>
        <v>0.04735531946</v>
      </c>
      <c r="U1301" s="7">
        <f t="shared" si="8"/>
        <v>0.09640072116</v>
      </c>
      <c r="V1301" s="8">
        <f t="shared" si="9"/>
        <v>0.1394193237</v>
      </c>
      <c r="W1301" s="7">
        <f t="shared" si="10"/>
        <v>0.1001831195</v>
      </c>
      <c r="X1301" s="9">
        <f t="shared" si="11"/>
        <v>0.1341555684</v>
      </c>
      <c r="Y1301" s="7">
        <f t="shared" si="12"/>
        <v>-0.04510557746</v>
      </c>
      <c r="Z1301" s="7">
        <f t="shared" si="13"/>
        <v>1.15425091</v>
      </c>
      <c r="AA1301" s="7">
        <f t="shared" si="14"/>
        <v>1.204276234</v>
      </c>
      <c r="AB1301" s="7">
        <f t="shared" si="15"/>
        <v>-0.3858249703</v>
      </c>
      <c r="AC1301" s="9">
        <f t="shared" si="16"/>
        <v>-0.2845749635</v>
      </c>
      <c r="AD1301" s="9">
        <f t="shared" si="17"/>
        <v>-0.3445749675</v>
      </c>
      <c r="AE1301" s="9">
        <f t="shared" si="18"/>
        <v>-0.3258249663</v>
      </c>
      <c r="AF1301" s="7">
        <f t="shared" si="19"/>
        <v>0.9125628296</v>
      </c>
      <c r="AG1301" s="7">
        <f t="shared" si="20"/>
        <v>16.8016959</v>
      </c>
      <c r="AH1301" s="7">
        <f t="shared" si="21"/>
        <v>686.2326047</v>
      </c>
      <c r="AI1301" s="7">
        <f t="shared" si="22"/>
        <v>315.1289297</v>
      </c>
      <c r="AJ1301" s="7">
        <f t="shared" si="23"/>
        <v>5653.998283</v>
      </c>
      <c r="AK1301" s="7">
        <f t="shared" si="24"/>
        <v>0.9136822567</v>
      </c>
      <c r="AL1301" s="7">
        <f t="shared" si="25"/>
        <v>0.9070191311</v>
      </c>
    </row>
    <row r="1302" ht="15.75" customHeight="1">
      <c r="A1302" s="5">
        <v>17.2</v>
      </c>
      <c r="B1302" s="5" t="str">
        <f t="shared" si="1"/>
        <v>sangat baik</v>
      </c>
      <c r="C1302" s="5">
        <v>50.0</v>
      </c>
      <c r="D1302" s="6"/>
      <c r="E1302" s="5">
        <v>0.043000001</v>
      </c>
      <c r="F1302" s="5">
        <v>0.060699999</v>
      </c>
      <c r="G1302" s="5">
        <v>0.045400001</v>
      </c>
      <c r="H1302" s="5">
        <v>0.039999999</v>
      </c>
      <c r="I1302" s="5">
        <v>0.0305</v>
      </c>
      <c r="J1302" s="5">
        <v>0.0305</v>
      </c>
      <c r="K1302" s="5">
        <v>0.025900001</v>
      </c>
      <c r="L1302" s="5">
        <v>0.027899999</v>
      </c>
      <c r="M1302" s="5">
        <v>0.0239</v>
      </c>
      <c r="N1302" s="5">
        <v>0.021299999</v>
      </c>
      <c r="O1302" s="7">
        <f t="shared" si="2"/>
        <v>-0.2734922784</v>
      </c>
      <c r="P1302" s="7">
        <f t="shared" si="3"/>
        <v>0.401847552</v>
      </c>
      <c r="Q1302" s="7">
        <f t="shared" si="4"/>
        <v>0.04016066184</v>
      </c>
      <c r="R1302" s="7">
        <f t="shared" si="5"/>
        <v>0.09745766949</v>
      </c>
      <c r="S1302" s="7">
        <f t="shared" si="6"/>
        <v>0.04237290254</v>
      </c>
      <c r="T1302" s="7">
        <f t="shared" si="7"/>
        <v>0.09236951622</v>
      </c>
      <c r="U1302" s="7">
        <f t="shared" si="8"/>
        <v>0.434988173</v>
      </c>
      <c r="V1302" s="8">
        <f t="shared" si="9"/>
        <v>0.4804878166</v>
      </c>
      <c r="W1302" s="7">
        <f t="shared" si="10"/>
        <v>0.4487804866</v>
      </c>
      <c r="X1302" s="9">
        <f t="shared" si="11"/>
        <v>0.4657210457</v>
      </c>
      <c r="Y1302" s="7">
        <f t="shared" si="12"/>
        <v>-0.1442035627</v>
      </c>
      <c r="Z1302" s="7">
        <f t="shared" si="13"/>
        <v>2.130522046</v>
      </c>
      <c r="AA1302" s="7">
        <f t="shared" si="14"/>
        <v>2.247881356</v>
      </c>
      <c r="AB1302" s="7">
        <f t="shared" si="15"/>
        <v>0.07499999575</v>
      </c>
      <c r="AC1302" s="9">
        <f t="shared" si="16"/>
        <v>0.0925500025</v>
      </c>
      <c r="AD1302" s="9">
        <f t="shared" si="17"/>
        <v>0.0821499985</v>
      </c>
      <c r="AE1302" s="9">
        <f t="shared" si="18"/>
        <v>0.08539999975</v>
      </c>
      <c r="AF1302" s="7">
        <f t="shared" si="19"/>
        <v>0.570484591</v>
      </c>
      <c r="AG1302" s="7">
        <f t="shared" si="20"/>
        <v>19.25285915</v>
      </c>
      <c r="AH1302" s="7">
        <f t="shared" si="21"/>
        <v>22.39277379</v>
      </c>
      <c r="AI1302" s="7">
        <f t="shared" si="22"/>
        <v>25.88313622</v>
      </c>
      <c r="AJ1302" s="7">
        <f t="shared" si="23"/>
        <v>3.687505579</v>
      </c>
      <c r="AK1302" s="7">
        <f t="shared" si="24"/>
        <v>0.7479407207</v>
      </c>
      <c r="AL1302" s="7">
        <f t="shared" si="25"/>
        <v>1.055813952</v>
      </c>
    </row>
    <row r="1303" ht="15.75" customHeight="1">
      <c r="A1303" s="5">
        <v>17.2</v>
      </c>
      <c r="B1303" s="5" t="str">
        <f t="shared" si="1"/>
        <v>sangat baik</v>
      </c>
      <c r="C1303" s="5">
        <v>50.0</v>
      </c>
      <c r="D1303" s="6"/>
      <c r="E1303" s="5">
        <v>0.0726</v>
      </c>
      <c r="F1303" s="5">
        <v>0.079800002</v>
      </c>
      <c r="G1303" s="5">
        <v>0.0548</v>
      </c>
      <c r="H1303" s="5">
        <v>0.0539</v>
      </c>
      <c r="I1303" s="5">
        <v>0.043400001</v>
      </c>
      <c r="J1303" s="5">
        <v>0.044</v>
      </c>
      <c r="K1303" s="5">
        <v>0.032000002</v>
      </c>
      <c r="L1303" s="5">
        <v>0.0396</v>
      </c>
      <c r="M1303" s="5">
        <v>0.0262</v>
      </c>
      <c r="N1303" s="5">
        <v>0.0251</v>
      </c>
      <c r="O1303" s="7">
        <f t="shared" si="2"/>
        <v>-0.262672782</v>
      </c>
      <c r="P1303" s="7">
        <f t="shared" si="3"/>
        <v>0.4275491797</v>
      </c>
      <c r="Q1303" s="7">
        <f t="shared" si="4"/>
        <v>0.09965638833</v>
      </c>
      <c r="R1303" s="7">
        <f t="shared" si="5"/>
        <v>0.1208406613</v>
      </c>
      <c r="S1303" s="7">
        <f t="shared" si="6"/>
        <v>0.1015762136</v>
      </c>
      <c r="T1303" s="7">
        <f t="shared" si="7"/>
        <v>0.1185567313</v>
      </c>
      <c r="U1303" s="7">
        <f t="shared" si="8"/>
        <v>0.5056603867</v>
      </c>
      <c r="V1303" s="8">
        <f t="shared" si="9"/>
        <v>0.5214490082</v>
      </c>
      <c r="W1303" s="7">
        <f t="shared" si="10"/>
        <v>0.5109628311</v>
      </c>
      <c r="X1303" s="9">
        <f t="shared" si="11"/>
        <v>0.516037745</v>
      </c>
      <c r="Y1303" s="7">
        <f t="shared" si="12"/>
        <v>-0.1857355247</v>
      </c>
      <c r="Z1303" s="7">
        <f t="shared" si="13"/>
        <v>2.312714732</v>
      </c>
      <c r="AA1303" s="7">
        <f t="shared" si="14"/>
        <v>2.357267903</v>
      </c>
      <c r="AB1303" s="7">
        <f t="shared" si="15"/>
        <v>0.1343500075</v>
      </c>
      <c r="AC1303" s="9">
        <f t="shared" si="16"/>
        <v>0.1417750075</v>
      </c>
      <c r="AD1303" s="9">
        <f t="shared" si="17"/>
        <v>0.1373750075</v>
      </c>
      <c r="AE1303" s="9">
        <f t="shared" si="18"/>
        <v>0.1387500075</v>
      </c>
      <c r="AF1303" s="7">
        <f t="shared" si="19"/>
        <v>0.5839416423</v>
      </c>
      <c r="AG1303" s="7">
        <f t="shared" si="20"/>
        <v>15.65779963</v>
      </c>
      <c r="AH1303" s="7">
        <f t="shared" si="21"/>
        <v>27.61024308</v>
      </c>
      <c r="AI1303" s="7">
        <f t="shared" si="22"/>
        <v>42.55859656</v>
      </c>
      <c r="AJ1303" s="7">
        <f t="shared" si="23"/>
        <v>5.776784349</v>
      </c>
      <c r="AK1303" s="7">
        <f t="shared" si="24"/>
        <v>0.6867167748</v>
      </c>
      <c r="AL1303" s="7">
        <f t="shared" si="25"/>
        <v>0.7548209366</v>
      </c>
    </row>
    <row r="1304" ht="15.75" customHeight="1">
      <c r="A1304" s="5">
        <v>17.2</v>
      </c>
      <c r="B1304" s="5" t="str">
        <f t="shared" si="1"/>
        <v>sangat baik</v>
      </c>
      <c r="C1304" s="5">
        <v>70.0</v>
      </c>
      <c r="D1304" s="6"/>
      <c r="E1304" s="5">
        <v>0.110600002</v>
      </c>
      <c r="F1304" s="5">
        <v>0.118500002</v>
      </c>
      <c r="G1304" s="5">
        <v>0.0779</v>
      </c>
      <c r="H1304" s="5">
        <v>0.075400002</v>
      </c>
      <c r="I1304" s="5">
        <v>0.058400001</v>
      </c>
      <c r="J1304" s="5">
        <v>0.0581</v>
      </c>
      <c r="K1304" s="5">
        <v>0.046100002</v>
      </c>
      <c r="L1304" s="5">
        <v>0.054299999</v>
      </c>
      <c r="M1304" s="5">
        <v>0.029999999</v>
      </c>
      <c r="N1304" s="5">
        <v>0.022700001</v>
      </c>
      <c r="O1304" s="7">
        <f t="shared" si="2"/>
        <v>-0.2564515926</v>
      </c>
      <c r="P1304" s="7">
        <f t="shared" si="3"/>
        <v>0.4398541813</v>
      </c>
      <c r="Q1304" s="7">
        <f t="shared" si="4"/>
        <v>0.2115637686</v>
      </c>
      <c r="R1304" s="7">
        <f t="shared" si="5"/>
        <v>0.3401162788</v>
      </c>
      <c r="S1304" s="7">
        <f t="shared" si="6"/>
        <v>0.2340116613</v>
      </c>
      <c r="T1304" s="7">
        <f t="shared" si="7"/>
        <v>0.3074901536</v>
      </c>
      <c r="U1304" s="7">
        <f t="shared" si="8"/>
        <v>0.5959596121</v>
      </c>
      <c r="V1304" s="8">
        <f t="shared" si="9"/>
        <v>0.6784702476</v>
      </c>
      <c r="W1304" s="7">
        <f t="shared" si="10"/>
        <v>0.6267705462</v>
      </c>
      <c r="X1304" s="9">
        <f t="shared" si="11"/>
        <v>0.6451178475</v>
      </c>
      <c r="Y1304" s="7">
        <f t="shared" si="12"/>
        <v>-0.2067209857</v>
      </c>
      <c r="Z1304" s="7">
        <f t="shared" si="13"/>
        <v>2.58081471</v>
      </c>
      <c r="AA1304" s="7">
        <f t="shared" si="14"/>
        <v>2.854651067</v>
      </c>
      <c r="AB1304" s="7">
        <f t="shared" si="15"/>
        <v>0.2599750143</v>
      </c>
      <c r="AC1304" s="9">
        <f t="shared" si="16"/>
        <v>0.3092500008</v>
      </c>
      <c r="AD1304" s="9">
        <f t="shared" si="17"/>
        <v>0.2800500088</v>
      </c>
      <c r="AE1304" s="9">
        <f t="shared" si="18"/>
        <v>0.2891750063</v>
      </c>
      <c r="AF1304" s="7">
        <f t="shared" si="19"/>
        <v>0.5917843646</v>
      </c>
      <c r="AG1304" s="7">
        <f t="shared" si="20"/>
        <v>14.38630353</v>
      </c>
      <c r="AH1304" s="7">
        <f t="shared" si="21"/>
        <v>46.19610494</v>
      </c>
      <c r="AI1304" s="7">
        <f t="shared" si="22"/>
        <v>62.05960794</v>
      </c>
      <c r="AJ1304" s="7">
        <f t="shared" si="23"/>
        <v>17.40900649</v>
      </c>
      <c r="AK1304" s="7">
        <f t="shared" si="24"/>
        <v>0.6573839551</v>
      </c>
      <c r="AL1304" s="7">
        <f t="shared" si="25"/>
        <v>0.7043399511</v>
      </c>
    </row>
    <row r="1305" ht="15.75" customHeight="1">
      <c r="A1305" s="5">
        <v>17.2</v>
      </c>
      <c r="B1305" s="5" t="str">
        <f t="shared" si="1"/>
        <v>sangat baik</v>
      </c>
      <c r="C1305" s="5">
        <v>50.0</v>
      </c>
      <c r="D1305" s="5"/>
      <c r="E1305" s="5">
        <v>0.135700002</v>
      </c>
      <c r="F1305" s="5">
        <v>0.1228</v>
      </c>
      <c r="G1305" s="5">
        <v>0.118299998</v>
      </c>
      <c r="H1305" s="5">
        <v>0.124300003</v>
      </c>
      <c r="I1305" s="5">
        <v>0.116599999</v>
      </c>
      <c r="J1305" s="5">
        <v>0.118199997</v>
      </c>
      <c r="K1305" s="5">
        <v>0.108900003</v>
      </c>
      <c r="L1305" s="5">
        <v>0.117899999</v>
      </c>
      <c r="M1305" s="5">
        <v>0.112899996</v>
      </c>
      <c r="N1305" s="5">
        <v>0.108400002</v>
      </c>
      <c r="O1305" s="7">
        <f t="shared" si="2"/>
        <v>-0.04137321725</v>
      </c>
      <c r="P1305" s="7">
        <f t="shared" si="3"/>
        <v>0.05999135442</v>
      </c>
      <c r="Q1305" s="7">
        <f t="shared" si="4"/>
        <v>-0.01803423363</v>
      </c>
      <c r="R1305" s="7">
        <f t="shared" si="5"/>
        <v>0.002300970955</v>
      </c>
      <c r="S1305" s="7">
        <f t="shared" si="6"/>
        <v>-0.01840769861</v>
      </c>
      <c r="T1305" s="7">
        <f t="shared" si="7"/>
        <v>0.002254287657</v>
      </c>
      <c r="U1305" s="7">
        <f t="shared" si="8"/>
        <v>0.04200256329</v>
      </c>
      <c r="V1305" s="8">
        <f t="shared" si="9"/>
        <v>0.06228372783</v>
      </c>
      <c r="W1305" s="7">
        <f t="shared" si="10"/>
        <v>0.04282008613</v>
      </c>
      <c r="X1305" s="9">
        <f t="shared" si="11"/>
        <v>0.06109460435</v>
      </c>
      <c r="Y1305" s="7">
        <f t="shared" si="12"/>
        <v>-0.01866446303</v>
      </c>
      <c r="Z1305" s="7">
        <f t="shared" si="13"/>
        <v>1.087015325</v>
      </c>
      <c r="AA1305" s="7">
        <f t="shared" si="14"/>
        <v>1.109525966</v>
      </c>
      <c r="AB1305" s="7">
        <f t="shared" si="15"/>
        <v>-0.2980999738</v>
      </c>
      <c r="AC1305" s="9">
        <f t="shared" si="16"/>
        <v>-0.2677250143</v>
      </c>
      <c r="AD1305" s="9">
        <f t="shared" si="17"/>
        <v>-0.2857249903</v>
      </c>
      <c r="AE1305" s="9">
        <f t="shared" si="18"/>
        <v>-0.2800999978</v>
      </c>
      <c r="AF1305" s="7">
        <f t="shared" si="19"/>
        <v>0.9205410384</v>
      </c>
      <c r="AG1305" s="7">
        <f t="shared" si="20"/>
        <v>16.68109953</v>
      </c>
      <c r="AH1305" s="7">
        <f t="shared" si="21"/>
        <v>113.6448853</v>
      </c>
      <c r="AI1305" s="7">
        <f t="shared" si="22"/>
        <v>162.6911454</v>
      </c>
      <c r="AJ1305" s="7">
        <f t="shared" si="23"/>
        <v>119.8558285</v>
      </c>
      <c r="AK1305" s="7">
        <f t="shared" si="24"/>
        <v>0.9633550326</v>
      </c>
      <c r="AL1305" s="7">
        <f t="shared" si="25"/>
        <v>0.8717759488</v>
      </c>
    </row>
    <row r="1306" ht="15.75" customHeight="1">
      <c r="A1306" s="5">
        <v>17.19</v>
      </c>
      <c r="B1306" s="5" t="str">
        <f t="shared" si="1"/>
        <v>sangat baik</v>
      </c>
      <c r="C1306" s="5">
        <v>40.0</v>
      </c>
      <c r="D1306" s="5"/>
      <c r="E1306" s="5">
        <v>0.058833335</v>
      </c>
      <c r="F1306" s="5">
        <v>0.082766667</v>
      </c>
      <c r="G1306" s="5">
        <v>0.115266666</v>
      </c>
      <c r="H1306" s="5">
        <v>0.127200007</v>
      </c>
      <c r="I1306" s="5">
        <v>0.068233334</v>
      </c>
      <c r="J1306" s="5">
        <v>0.073633336</v>
      </c>
      <c r="K1306" s="5">
        <v>0.056699999</v>
      </c>
      <c r="L1306" s="5">
        <v>0.047366668</v>
      </c>
      <c r="M1306" s="5">
        <v>0.0101</v>
      </c>
      <c r="N1306" s="5">
        <v>0.015266667</v>
      </c>
      <c r="O1306" s="7">
        <f t="shared" si="2"/>
        <v>-0.3405698831</v>
      </c>
      <c r="P1306" s="7">
        <f t="shared" si="3"/>
        <v>0.1869024961</v>
      </c>
      <c r="Q1306" s="7">
        <f t="shared" si="4"/>
        <v>0.6976047859</v>
      </c>
      <c r="R1306" s="7">
        <f t="shared" si="5"/>
        <v>0.5757294912</v>
      </c>
      <c r="S1306" s="7">
        <f t="shared" si="6"/>
        <v>0.647521993</v>
      </c>
      <c r="T1306" s="7">
        <f t="shared" si="7"/>
        <v>0.6202594704</v>
      </c>
      <c r="U1306" s="7">
        <f t="shared" si="8"/>
        <v>0.7824838486</v>
      </c>
      <c r="V1306" s="8">
        <f t="shared" si="9"/>
        <v>0.6885413078</v>
      </c>
      <c r="W1306" s="7">
        <f t="shared" si="10"/>
        <v>0.741244473</v>
      </c>
      <c r="X1306" s="9">
        <f t="shared" si="11"/>
        <v>0.7268485257</v>
      </c>
      <c r="Y1306" s="7">
        <f t="shared" si="12"/>
        <v>0.1641137808</v>
      </c>
      <c r="Z1306" s="7">
        <f t="shared" si="13"/>
        <v>2.964570898</v>
      </c>
      <c r="AA1306" s="7">
        <f t="shared" si="14"/>
        <v>2.751736936</v>
      </c>
      <c r="AB1306" s="7">
        <f t="shared" si="15"/>
        <v>0.2487166683</v>
      </c>
      <c r="AC1306" s="9">
        <f t="shared" si="16"/>
        <v>0.213841666</v>
      </c>
      <c r="AD1306" s="9">
        <f t="shared" si="17"/>
        <v>0.234508334</v>
      </c>
      <c r="AE1306" s="9">
        <f t="shared" si="18"/>
        <v>0.2280500003</v>
      </c>
      <c r="AF1306" s="7">
        <f t="shared" si="19"/>
        <v>0.4919028282</v>
      </c>
      <c r="AG1306" s="7">
        <f t="shared" si="20"/>
        <v>28.48166547</v>
      </c>
      <c r="AH1306" s="7">
        <f t="shared" si="21"/>
        <v>106.2176796</v>
      </c>
      <c r="AI1306" s="7">
        <f t="shared" si="22"/>
        <v>85.59375535</v>
      </c>
      <c r="AJ1306" s="7">
        <f t="shared" si="23"/>
        <v>103.6928145</v>
      </c>
      <c r="AK1306" s="7">
        <f t="shared" si="24"/>
        <v>1.392670143</v>
      </c>
      <c r="AL1306" s="7">
        <f t="shared" si="25"/>
        <v>1.959206732</v>
      </c>
    </row>
    <row r="1307" ht="15.75" customHeight="1">
      <c r="A1307" s="5">
        <v>17.18</v>
      </c>
      <c r="B1307" s="5" t="str">
        <f t="shared" si="1"/>
        <v>sangat baik</v>
      </c>
      <c r="C1307" s="5">
        <v>40.0</v>
      </c>
      <c r="D1307" s="5"/>
      <c r="E1307" s="5">
        <v>0.021299999</v>
      </c>
      <c r="F1307" s="5">
        <v>0.0111</v>
      </c>
      <c r="G1307" s="5">
        <v>0.0082</v>
      </c>
      <c r="H1307" s="5">
        <v>0.0082</v>
      </c>
      <c r="I1307" s="5">
        <v>0.003</v>
      </c>
      <c r="J1307" s="5">
        <v>0.0034</v>
      </c>
      <c r="K1307" s="5">
        <v>0.0031</v>
      </c>
      <c r="L1307" s="5">
        <v>0.0015</v>
      </c>
      <c r="M1307" s="5">
        <v>0.0058</v>
      </c>
      <c r="N1307" s="5">
        <v>0.0049</v>
      </c>
      <c r="O1307" s="7">
        <f t="shared" si="2"/>
        <v>-0.4513274336</v>
      </c>
      <c r="P1307" s="7">
        <f t="shared" si="3"/>
        <v>0.5633802817</v>
      </c>
      <c r="Q1307" s="7">
        <f t="shared" si="4"/>
        <v>-0.3033707865</v>
      </c>
      <c r="R1307" s="7">
        <f t="shared" si="5"/>
        <v>-0.225</v>
      </c>
      <c r="S1307" s="7">
        <f t="shared" si="6"/>
        <v>-0.3375</v>
      </c>
      <c r="T1307" s="7">
        <f t="shared" si="7"/>
        <v>-0.202247191</v>
      </c>
      <c r="U1307" s="7">
        <f t="shared" si="8"/>
        <v>0.3136094675</v>
      </c>
      <c r="V1307" s="8">
        <f t="shared" si="9"/>
        <v>0.3875</v>
      </c>
      <c r="W1307" s="7">
        <f t="shared" si="10"/>
        <v>0.33125</v>
      </c>
      <c r="X1307" s="9">
        <f t="shared" si="11"/>
        <v>0.3668639053</v>
      </c>
      <c r="Y1307" s="7">
        <f t="shared" si="12"/>
        <v>-0.1502590674</v>
      </c>
      <c r="Z1307" s="7">
        <f t="shared" si="13"/>
        <v>2.168539326</v>
      </c>
      <c r="AA1307" s="7">
        <f t="shared" si="14"/>
        <v>2.4125</v>
      </c>
      <c r="AB1307" s="7">
        <f t="shared" si="15"/>
        <v>0.004475</v>
      </c>
      <c r="AC1307" s="9">
        <f t="shared" si="16"/>
        <v>0.01055</v>
      </c>
      <c r="AD1307" s="9">
        <f t="shared" si="17"/>
        <v>0.00695</v>
      </c>
      <c r="AE1307" s="9">
        <f t="shared" si="18"/>
        <v>0.008075</v>
      </c>
      <c r="AF1307" s="7">
        <f t="shared" si="19"/>
        <v>0.3780487805</v>
      </c>
      <c r="AG1307" s="7">
        <f t="shared" si="20"/>
        <v>12.45723538</v>
      </c>
      <c r="AH1307" s="7">
        <f t="shared" si="21"/>
        <v>9.775280625</v>
      </c>
      <c r="AI1307" s="7">
        <f t="shared" si="22"/>
        <v>1.31837484</v>
      </c>
      <c r="AJ1307" s="7">
        <f t="shared" si="23"/>
        <v>0.6240431183</v>
      </c>
      <c r="AK1307" s="7">
        <f t="shared" si="24"/>
        <v>0.7387387387</v>
      </c>
      <c r="AL1307" s="7">
        <f t="shared" si="25"/>
        <v>0.3849765439</v>
      </c>
    </row>
    <row r="1308" ht="15.75" customHeight="1">
      <c r="A1308" s="5">
        <v>17.18</v>
      </c>
      <c r="B1308" s="5" t="str">
        <f t="shared" si="1"/>
        <v>sangat baik</v>
      </c>
      <c r="C1308" s="5">
        <v>40.0</v>
      </c>
      <c r="D1308" s="5"/>
      <c r="E1308" s="5">
        <v>0.057</v>
      </c>
      <c r="F1308" s="5">
        <v>0.050700001</v>
      </c>
      <c r="G1308" s="5">
        <v>0.021166667</v>
      </c>
      <c r="H1308" s="5">
        <v>0.019533332</v>
      </c>
      <c r="I1308" s="5">
        <v>0.017333332</v>
      </c>
      <c r="J1308" s="5">
        <v>0.018300001</v>
      </c>
      <c r="K1308" s="5">
        <v>0.014966667</v>
      </c>
      <c r="L1308" s="5">
        <v>0.018666666</v>
      </c>
      <c r="M1308" s="5">
        <v>0.015699999</v>
      </c>
      <c r="N1308" s="5">
        <v>0.013133333</v>
      </c>
      <c r="O1308" s="7">
        <f t="shared" si="2"/>
        <v>-0.1715867127</v>
      </c>
      <c r="P1308" s="7">
        <f t="shared" si="3"/>
        <v>0.5441624357</v>
      </c>
      <c r="Q1308" s="7">
        <f t="shared" si="4"/>
        <v>-0.02391300052</v>
      </c>
      <c r="R1308" s="7">
        <f t="shared" si="5"/>
        <v>0.06524320285</v>
      </c>
      <c r="S1308" s="7">
        <f t="shared" si="6"/>
        <v>-0.0260972242</v>
      </c>
      <c r="T1308" s="7">
        <f t="shared" si="7"/>
        <v>0.05978263173</v>
      </c>
      <c r="U1308" s="7">
        <f t="shared" si="8"/>
        <v>0.5271084639</v>
      </c>
      <c r="V1308" s="8">
        <f t="shared" si="9"/>
        <v>0.5885117641</v>
      </c>
      <c r="W1308" s="7">
        <f t="shared" si="10"/>
        <v>0.5483028977</v>
      </c>
      <c r="X1308" s="9">
        <f t="shared" si="11"/>
        <v>0.5657630723</v>
      </c>
      <c r="Y1308" s="7">
        <f t="shared" si="12"/>
        <v>-0.4109461983</v>
      </c>
      <c r="Z1308" s="7">
        <f t="shared" si="13"/>
        <v>2.343478355</v>
      </c>
      <c r="AA1308" s="7">
        <f t="shared" si="14"/>
        <v>2.557532669</v>
      </c>
      <c r="AB1308" s="7">
        <f t="shared" si="15"/>
        <v>0.093083344</v>
      </c>
      <c r="AC1308" s="9">
        <f t="shared" si="16"/>
        <v>0.1104083395</v>
      </c>
      <c r="AD1308" s="9">
        <f t="shared" si="17"/>
        <v>0.1001416755</v>
      </c>
      <c r="AE1308" s="9">
        <f t="shared" si="18"/>
        <v>0.103350008</v>
      </c>
      <c r="AF1308" s="7">
        <f t="shared" si="19"/>
        <v>0.7070866188</v>
      </c>
      <c r="AG1308" s="7">
        <f t="shared" si="20"/>
        <v>10.62765385</v>
      </c>
      <c r="AH1308" s="7">
        <f t="shared" si="21"/>
        <v>13.04985439</v>
      </c>
      <c r="AI1308" s="7">
        <f t="shared" si="22"/>
        <v>12.94101012</v>
      </c>
      <c r="AJ1308" s="7">
        <f t="shared" si="23"/>
        <v>1.159150454</v>
      </c>
      <c r="AK1308" s="7">
        <f t="shared" si="24"/>
        <v>0.4174884928</v>
      </c>
      <c r="AL1308" s="7">
        <f t="shared" si="25"/>
        <v>0.3713450351</v>
      </c>
    </row>
    <row r="1309" ht="15.75" customHeight="1">
      <c r="A1309" s="5">
        <v>17.18</v>
      </c>
      <c r="B1309" s="5" t="str">
        <f t="shared" si="1"/>
        <v>sangat baik</v>
      </c>
      <c r="C1309" s="5">
        <v>40.0</v>
      </c>
      <c r="D1309" s="5"/>
      <c r="E1309" s="5">
        <v>0.052499998</v>
      </c>
      <c r="F1309" s="5">
        <v>0.052499998</v>
      </c>
      <c r="G1309" s="5">
        <v>0.030400001</v>
      </c>
      <c r="H1309" s="5">
        <v>0.0273</v>
      </c>
      <c r="I1309" s="5">
        <v>0.021</v>
      </c>
      <c r="J1309" s="5">
        <v>0.0206</v>
      </c>
      <c r="K1309" s="5">
        <v>0.018850001</v>
      </c>
      <c r="L1309" s="5">
        <v>0.01895</v>
      </c>
      <c r="M1309" s="5">
        <v>0.0176</v>
      </c>
      <c r="N1309" s="5">
        <v>0.015799999</v>
      </c>
      <c r="O1309" s="7">
        <f t="shared" si="2"/>
        <v>-0.234517757</v>
      </c>
      <c r="P1309" s="7">
        <f t="shared" si="3"/>
        <v>0.4716187452</v>
      </c>
      <c r="Q1309" s="7">
        <f t="shared" si="4"/>
        <v>0.03429357931</v>
      </c>
      <c r="R1309" s="7">
        <f t="shared" si="5"/>
        <v>0.08802314574</v>
      </c>
      <c r="S1309" s="7">
        <f t="shared" si="6"/>
        <v>0.03607506494</v>
      </c>
      <c r="T1309" s="7">
        <f t="shared" si="7"/>
        <v>0.08367632144</v>
      </c>
      <c r="U1309" s="7">
        <f t="shared" si="8"/>
        <v>0.4978601854</v>
      </c>
      <c r="V1309" s="8">
        <f t="shared" si="9"/>
        <v>0.5373352945</v>
      </c>
      <c r="W1309" s="7">
        <f t="shared" si="10"/>
        <v>0.5109809595</v>
      </c>
      <c r="X1309" s="9">
        <f t="shared" si="11"/>
        <v>0.5235378038</v>
      </c>
      <c r="Y1309" s="7">
        <f t="shared" si="12"/>
        <v>-0.2665862155</v>
      </c>
      <c r="Z1309" s="7">
        <f t="shared" si="13"/>
        <v>2.274348333</v>
      </c>
      <c r="AA1309" s="7">
        <f t="shared" si="14"/>
        <v>2.392496364</v>
      </c>
      <c r="AB1309" s="7">
        <f t="shared" si="15"/>
        <v>0.08648749175</v>
      </c>
      <c r="AC1309" s="9">
        <f t="shared" si="16"/>
        <v>0.0986374985</v>
      </c>
      <c r="AD1309" s="9">
        <f t="shared" si="17"/>
        <v>0.0914374945</v>
      </c>
      <c r="AE1309" s="9">
        <f t="shared" si="18"/>
        <v>0.09368749575</v>
      </c>
      <c r="AF1309" s="7">
        <f t="shared" si="19"/>
        <v>0.620065802</v>
      </c>
      <c r="AG1309" s="7">
        <f t="shared" si="20"/>
        <v>13.78676455</v>
      </c>
      <c r="AH1309" s="7">
        <f t="shared" si="21"/>
        <v>16.03080058</v>
      </c>
      <c r="AI1309" s="7">
        <f t="shared" si="22"/>
        <v>15.19636912</v>
      </c>
      <c r="AJ1309" s="7">
        <f t="shared" si="23"/>
        <v>1.801510058</v>
      </c>
      <c r="AK1309" s="7">
        <f t="shared" si="24"/>
        <v>0.5790476602</v>
      </c>
      <c r="AL1309" s="7">
        <f t="shared" si="25"/>
        <v>0.5790476602</v>
      </c>
    </row>
    <row r="1310" ht="15.75" customHeight="1">
      <c r="A1310" s="5">
        <v>17.18</v>
      </c>
      <c r="B1310" s="5" t="str">
        <f t="shared" si="1"/>
        <v>sangat baik</v>
      </c>
      <c r="C1310" s="5">
        <v>60.0</v>
      </c>
      <c r="D1310" s="5"/>
      <c r="E1310" s="5">
        <v>0.103</v>
      </c>
      <c r="F1310" s="5">
        <v>0.089000002</v>
      </c>
      <c r="G1310" s="5">
        <v>0.053399999</v>
      </c>
      <c r="H1310" s="5">
        <v>0.0526</v>
      </c>
      <c r="I1310" s="5">
        <v>0.0427</v>
      </c>
      <c r="J1310" s="5">
        <v>0.045400001</v>
      </c>
      <c r="K1310" s="5">
        <v>0.036200002</v>
      </c>
      <c r="L1310" s="5">
        <v>0.042100001</v>
      </c>
      <c r="M1310" s="5">
        <v>0.0284</v>
      </c>
      <c r="N1310" s="5">
        <v>0.022399999</v>
      </c>
      <c r="O1310" s="7">
        <f t="shared" si="2"/>
        <v>-0.1919642501</v>
      </c>
      <c r="P1310" s="7">
        <f t="shared" si="3"/>
        <v>0.4217252261</v>
      </c>
      <c r="Q1310" s="7">
        <f t="shared" si="4"/>
        <v>0.1207430613</v>
      </c>
      <c r="R1310" s="7">
        <f t="shared" si="5"/>
        <v>0.2354949277</v>
      </c>
      <c r="S1310" s="7">
        <f t="shared" si="6"/>
        <v>0.1331058339</v>
      </c>
      <c r="T1310" s="7">
        <f t="shared" si="7"/>
        <v>0.2136223308</v>
      </c>
      <c r="U1310" s="7">
        <f t="shared" si="8"/>
        <v>0.5161839946</v>
      </c>
      <c r="V1310" s="8">
        <f t="shared" si="9"/>
        <v>0.597845623</v>
      </c>
      <c r="W1310" s="7">
        <f t="shared" si="10"/>
        <v>0.5439856504</v>
      </c>
      <c r="X1310" s="9">
        <f t="shared" si="11"/>
        <v>0.5672913276</v>
      </c>
      <c r="Y1310" s="7">
        <f t="shared" si="12"/>
        <v>-0.2500000193</v>
      </c>
      <c r="Z1310" s="7">
        <f t="shared" si="13"/>
        <v>2.204334313</v>
      </c>
      <c r="AA1310" s="7">
        <f t="shared" si="14"/>
        <v>2.430034105</v>
      </c>
      <c r="AB1310" s="7">
        <f t="shared" si="15"/>
        <v>0.1552500075</v>
      </c>
      <c r="AC1310" s="9">
        <f t="shared" si="16"/>
        <v>0.1957500143</v>
      </c>
      <c r="AD1310" s="9">
        <f t="shared" si="17"/>
        <v>0.1717500103</v>
      </c>
      <c r="AE1310" s="9">
        <f t="shared" si="18"/>
        <v>0.1792500115</v>
      </c>
      <c r="AF1310" s="7">
        <f t="shared" si="19"/>
        <v>0.6779026719</v>
      </c>
      <c r="AG1310" s="7">
        <f t="shared" si="20"/>
        <v>11.6563712</v>
      </c>
      <c r="AH1310" s="7">
        <f t="shared" si="21"/>
        <v>26.76225083</v>
      </c>
      <c r="AI1310" s="7">
        <f t="shared" si="22"/>
        <v>44.40652829</v>
      </c>
      <c r="AJ1310" s="7">
        <f t="shared" si="23"/>
        <v>5.403193345</v>
      </c>
      <c r="AK1310" s="7">
        <f t="shared" si="24"/>
        <v>0.5999999753</v>
      </c>
      <c r="AL1310" s="7">
        <f t="shared" si="25"/>
        <v>0.5184465922</v>
      </c>
    </row>
    <row r="1311" ht="15.75" customHeight="1">
      <c r="A1311" s="5">
        <v>17.15</v>
      </c>
      <c r="B1311" s="5" t="str">
        <f t="shared" si="1"/>
        <v>sangat baik</v>
      </c>
      <c r="C1311" s="5">
        <v>40.0</v>
      </c>
      <c r="D1311" s="5"/>
      <c r="E1311" s="5">
        <v>0.05565</v>
      </c>
      <c r="F1311" s="5">
        <v>0.056400001</v>
      </c>
      <c r="G1311" s="5">
        <v>0.038550001</v>
      </c>
      <c r="H1311" s="5">
        <v>0.042199999</v>
      </c>
      <c r="I1311" s="5">
        <v>0.032499999</v>
      </c>
      <c r="J1311" s="5">
        <v>0.03145</v>
      </c>
      <c r="K1311" s="5">
        <v>0.02695</v>
      </c>
      <c r="L1311" s="5">
        <v>0.025900001</v>
      </c>
      <c r="M1311" s="5">
        <v>0.0173</v>
      </c>
      <c r="N1311" s="5">
        <v>0.0154</v>
      </c>
      <c r="O1311" s="7">
        <f t="shared" si="2"/>
        <v>-0.1770992492</v>
      </c>
      <c r="P1311" s="7">
        <f t="shared" si="3"/>
        <v>0.3533293419</v>
      </c>
      <c r="Q1311" s="7">
        <f t="shared" si="4"/>
        <v>0.218079096</v>
      </c>
      <c r="R1311" s="7">
        <f t="shared" si="5"/>
        <v>0.2727272727</v>
      </c>
      <c r="S1311" s="7">
        <f t="shared" si="6"/>
        <v>0.227863046</v>
      </c>
      <c r="T1311" s="7">
        <f t="shared" si="7"/>
        <v>0.2610169492</v>
      </c>
      <c r="U1311" s="7">
        <f t="shared" si="8"/>
        <v>0.5305291787</v>
      </c>
      <c r="V1311" s="8">
        <f t="shared" si="9"/>
        <v>0.5710306466</v>
      </c>
      <c r="W1311" s="7">
        <f t="shared" si="10"/>
        <v>0.5445682515</v>
      </c>
      <c r="X1311" s="9">
        <f t="shared" si="11"/>
        <v>0.5563093683</v>
      </c>
      <c r="Y1311" s="7">
        <f t="shared" si="12"/>
        <v>-0.1879936769</v>
      </c>
      <c r="Z1311" s="7">
        <f t="shared" si="13"/>
        <v>2.145762757</v>
      </c>
      <c r="AA1311" s="7">
        <f t="shared" si="14"/>
        <v>2.242030744</v>
      </c>
      <c r="AB1311" s="7">
        <f t="shared" si="15"/>
        <v>0.102087504</v>
      </c>
      <c r="AC1311" s="9">
        <f t="shared" si="16"/>
        <v>0.114912504</v>
      </c>
      <c r="AD1311" s="9">
        <f t="shared" si="17"/>
        <v>0.107312504</v>
      </c>
      <c r="AE1311" s="9">
        <f t="shared" si="18"/>
        <v>0.109687504</v>
      </c>
      <c r="AF1311" s="7">
        <f t="shared" si="19"/>
        <v>0.6990920701</v>
      </c>
      <c r="AG1311" s="7">
        <f t="shared" si="20"/>
        <v>15.15806112</v>
      </c>
      <c r="AH1311" s="7">
        <f t="shared" si="21"/>
        <v>19.22301487</v>
      </c>
      <c r="AI1311" s="7">
        <f t="shared" si="22"/>
        <v>26.98318666</v>
      </c>
      <c r="AJ1311" s="7">
        <f t="shared" si="23"/>
        <v>2.658676612</v>
      </c>
      <c r="AK1311" s="7">
        <f t="shared" si="24"/>
        <v>0.6835106439</v>
      </c>
      <c r="AL1311" s="7">
        <f t="shared" si="25"/>
        <v>0.6927223899</v>
      </c>
    </row>
    <row r="1312" ht="15.75" customHeight="1">
      <c r="A1312" s="5">
        <v>17.15</v>
      </c>
      <c r="B1312" s="5" t="str">
        <f t="shared" si="1"/>
        <v>sangat baik</v>
      </c>
      <c r="C1312" s="5">
        <v>40.0</v>
      </c>
      <c r="D1312" s="5"/>
      <c r="E1312" s="5">
        <v>0.048349999</v>
      </c>
      <c r="F1312" s="5">
        <v>0.0469</v>
      </c>
      <c r="G1312" s="5">
        <v>0.034499999</v>
      </c>
      <c r="H1312" s="5">
        <v>0.035250001</v>
      </c>
      <c r="I1312" s="5">
        <v>0.0272</v>
      </c>
      <c r="J1312" s="5">
        <v>0.02785</v>
      </c>
      <c r="K1312" s="5">
        <v>0.0222</v>
      </c>
      <c r="L1312" s="5">
        <v>0.02465</v>
      </c>
      <c r="M1312" s="5">
        <v>0.0146</v>
      </c>
      <c r="N1312" s="5">
        <v>0.0138</v>
      </c>
      <c r="O1312" s="7">
        <f t="shared" si="2"/>
        <v>-0.2169312031</v>
      </c>
      <c r="P1312" s="7">
        <f t="shared" si="3"/>
        <v>0.3574529667</v>
      </c>
      <c r="Q1312" s="7">
        <f t="shared" si="4"/>
        <v>0.2065217391</v>
      </c>
      <c r="R1312" s="7">
        <f t="shared" si="5"/>
        <v>0.2333333333</v>
      </c>
      <c r="S1312" s="7">
        <f t="shared" si="6"/>
        <v>0.2111111111</v>
      </c>
      <c r="T1312" s="7">
        <f t="shared" si="7"/>
        <v>0.2282608696</v>
      </c>
      <c r="U1312" s="7">
        <f t="shared" si="8"/>
        <v>0.525203252</v>
      </c>
      <c r="V1312" s="8">
        <f t="shared" si="9"/>
        <v>0.5453047776</v>
      </c>
      <c r="W1312" s="7">
        <f t="shared" si="10"/>
        <v>0.5321252059</v>
      </c>
      <c r="X1312" s="9">
        <f t="shared" si="11"/>
        <v>0.5382113821</v>
      </c>
      <c r="Y1312" s="7">
        <f t="shared" si="12"/>
        <v>-0.1523341665</v>
      </c>
      <c r="Z1312" s="7">
        <f t="shared" si="13"/>
        <v>2.211956495</v>
      </c>
      <c r="AA1312" s="7">
        <f t="shared" si="14"/>
        <v>2.261111083</v>
      </c>
      <c r="AB1312" s="7">
        <f t="shared" si="15"/>
        <v>0.0835</v>
      </c>
      <c r="AC1312" s="9">
        <f t="shared" si="16"/>
        <v>0.0889</v>
      </c>
      <c r="AD1312" s="9">
        <f t="shared" si="17"/>
        <v>0.0857</v>
      </c>
      <c r="AE1312" s="9">
        <f t="shared" si="18"/>
        <v>0.0867</v>
      </c>
      <c r="AF1312" s="7">
        <f t="shared" si="19"/>
        <v>0.6434782795</v>
      </c>
      <c r="AG1312" s="7">
        <f t="shared" si="20"/>
        <v>15.5512793</v>
      </c>
      <c r="AH1312" s="7">
        <f t="shared" si="21"/>
        <v>17.56427623</v>
      </c>
      <c r="AI1312" s="7">
        <f t="shared" si="22"/>
        <v>22.87967292</v>
      </c>
      <c r="AJ1312" s="7">
        <f t="shared" si="23"/>
        <v>2.191137114</v>
      </c>
      <c r="AK1312" s="7">
        <f t="shared" si="24"/>
        <v>0.7356076546</v>
      </c>
      <c r="AL1312" s="7">
        <f t="shared" si="25"/>
        <v>0.7135470468</v>
      </c>
    </row>
    <row r="1313" ht="15.75" customHeight="1">
      <c r="A1313" s="5">
        <v>17.15</v>
      </c>
      <c r="B1313" s="5" t="str">
        <f t="shared" si="1"/>
        <v>sangat baik</v>
      </c>
      <c r="C1313" s="5">
        <v>40.0</v>
      </c>
      <c r="D1313" s="5"/>
      <c r="E1313" s="5">
        <v>0.033599999</v>
      </c>
      <c r="F1313" s="5">
        <v>0.021</v>
      </c>
      <c r="G1313" s="5">
        <v>0.0119</v>
      </c>
      <c r="H1313" s="5">
        <v>0.0099</v>
      </c>
      <c r="I1313" s="5">
        <v>0.0112</v>
      </c>
      <c r="J1313" s="5">
        <v>0.0124</v>
      </c>
      <c r="K1313" s="5">
        <v>0.0096</v>
      </c>
      <c r="L1313" s="5">
        <v>0.0101</v>
      </c>
      <c r="M1313" s="5">
        <v>0.0065</v>
      </c>
      <c r="N1313" s="5">
        <v>0.0054</v>
      </c>
      <c r="O1313" s="7">
        <f t="shared" si="2"/>
        <v>-0.1069767442</v>
      </c>
      <c r="P1313" s="7">
        <f t="shared" si="3"/>
        <v>0.3725490196</v>
      </c>
      <c r="Q1313" s="7">
        <f t="shared" si="4"/>
        <v>0.1925465839</v>
      </c>
      <c r="R1313" s="7">
        <f t="shared" si="5"/>
        <v>0.28</v>
      </c>
      <c r="S1313" s="7">
        <f t="shared" si="6"/>
        <v>0.2066666667</v>
      </c>
      <c r="T1313" s="7">
        <f t="shared" si="7"/>
        <v>0.2608695652</v>
      </c>
      <c r="U1313" s="7">
        <f t="shared" si="8"/>
        <v>0.5272727273</v>
      </c>
      <c r="V1313" s="8">
        <f t="shared" si="9"/>
        <v>0.5909090909</v>
      </c>
      <c r="W1313" s="7">
        <f t="shared" si="10"/>
        <v>0.5492424242</v>
      </c>
      <c r="X1313" s="9">
        <f t="shared" si="11"/>
        <v>0.5672727273</v>
      </c>
      <c r="Y1313" s="7">
        <f t="shared" si="12"/>
        <v>-0.2765957447</v>
      </c>
      <c r="Z1313" s="7">
        <f t="shared" si="13"/>
        <v>2.043478261</v>
      </c>
      <c r="AA1313" s="7">
        <f t="shared" si="14"/>
        <v>2.193333333</v>
      </c>
      <c r="AB1313" s="7">
        <f t="shared" si="15"/>
        <v>0.037725</v>
      </c>
      <c r="AC1313" s="9">
        <f t="shared" si="16"/>
        <v>0.04515</v>
      </c>
      <c r="AD1313" s="9">
        <f t="shared" si="17"/>
        <v>0.04075</v>
      </c>
      <c r="AE1313" s="9">
        <f t="shared" si="18"/>
        <v>0.042125</v>
      </c>
      <c r="AF1313" s="7">
        <f t="shared" si="19"/>
        <v>0.8067226891</v>
      </c>
      <c r="AG1313" s="7">
        <f t="shared" si="20"/>
        <v>11.34104168</v>
      </c>
      <c r="AH1313" s="7">
        <f t="shared" si="21"/>
        <v>10.61533152</v>
      </c>
      <c r="AI1313" s="7">
        <f t="shared" si="22"/>
        <v>7.631242294</v>
      </c>
      <c r="AJ1313" s="7">
        <f t="shared" si="23"/>
        <v>0.7446489995</v>
      </c>
      <c r="AK1313" s="7">
        <f t="shared" si="24"/>
        <v>0.5666666667</v>
      </c>
      <c r="AL1313" s="7">
        <f t="shared" si="25"/>
        <v>0.3541666772</v>
      </c>
    </row>
    <row r="1314" ht="15.75" customHeight="1">
      <c r="A1314" s="5">
        <v>17.15</v>
      </c>
      <c r="B1314" s="5" t="str">
        <f t="shared" si="1"/>
        <v>sangat baik</v>
      </c>
      <c r="C1314" s="5">
        <v>60.0</v>
      </c>
      <c r="D1314" s="5"/>
      <c r="E1314" s="5">
        <v>0.122900002</v>
      </c>
      <c r="F1314" s="5">
        <v>0.114500001</v>
      </c>
      <c r="G1314" s="5">
        <v>0.135800004</v>
      </c>
      <c r="H1314" s="5">
        <v>0.162300006</v>
      </c>
      <c r="I1314" s="5">
        <v>0.165800005</v>
      </c>
      <c r="J1314" s="5">
        <v>0.192900002</v>
      </c>
      <c r="K1314" s="5">
        <v>0.112199999</v>
      </c>
      <c r="L1314" s="5">
        <v>0.203199998</v>
      </c>
      <c r="M1314" s="5">
        <v>0.129500002</v>
      </c>
      <c r="N1314" s="5">
        <v>0.181799993</v>
      </c>
      <c r="O1314" s="7">
        <f t="shared" si="2"/>
        <v>-0.09516130933</v>
      </c>
      <c r="P1314" s="7">
        <f t="shared" si="3"/>
        <v>0.01014557565</v>
      </c>
      <c r="Q1314" s="7">
        <f t="shared" si="4"/>
        <v>-0.07157634641</v>
      </c>
      <c r="R1314" s="7">
        <f t="shared" si="5"/>
        <v>-0.2367346799</v>
      </c>
      <c r="S1314" s="7">
        <f t="shared" si="6"/>
        <v>-0.05884354922</v>
      </c>
      <c r="T1314" s="7">
        <f t="shared" si="7"/>
        <v>-0.2879602553</v>
      </c>
      <c r="U1314" s="7">
        <f t="shared" si="8"/>
        <v>-0.06147541318</v>
      </c>
      <c r="V1314" s="8">
        <f t="shared" si="9"/>
        <v>-0.2271346384</v>
      </c>
      <c r="W1314" s="7">
        <f t="shared" si="10"/>
        <v>-0.0506243716</v>
      </c>
      <c r="X1314" s="9">
        <f t="shared" si="11"/>
        <v>-0.275819636</v>
      </c>
      <c r="Y1314" s="7">
        <f t="shared" si="12"/>
        <v>0.08509789283</v>
      </c>
      <c r="Z1314" s="7">
        <f t="shared" si="13"/>
        <v>1.035581316</v>
      </c>
      <c r="AA1314" s="7">
        <f t="shared" si="14"/>
        <v>0.8513605844</v>
      </c>
      <c r="AB1314" s="7">
        <f t="shared" si="15"/>
        <v>-0.4441750093</v>
      </c>
      <c r="AC1314" s="9">
        <f t="shared" si="16"/>
        <v>-0.7971999485</v>
      </c>
      <c r="AD1314" s="9">
        <f t="shared" si="17"/>
        <v>-0.5879999845</v>
      </c>
      <c r="AE1314" s="9">
        <f t="shared" si="18"/>
        <v>-0.6533749733</v>
      </c>
      <c r="AF1314" s="7">
        <f t="shared" si="19"/>
        <v>0.8262149904</v>
      </c>
      <c r="AG1314" s="7">
        <f t="shared" si="20"/>
        <v>20.27174207</v>
      </c>
      <c r="AH1314" s="7">
        <f t="shared" si="21"/>
        <v>167.8397204</v>
      </c>
      <c r="AI1314" s="7">
        <f t="shared" si="22"/>
        <v>316.2407672</v>
      </c>
      <c r="AJ1314" s="7">
        <f t="shared" si="23"/>
        <v>276.4423715</v>
      </c>
      <c r="AK1314" s="7">
        <f t="shared" si="24"/>
        <v>1.186026225</v>
      </c>
      <c r="AL1314" s="7">
        <f t="shared" si="25"/>
        <v>1.104963399</v>
      </c>
    </row>
    <row r="1315" ht="15.75" customHeight="1">
      <c r="A1315" s="5">
        <v>17.15</v>
      </c>
      <c r="B1315" s="5" t="str">
        <f t="shared" si="1"/>
        <v>sangat baik</v>
      </c>
      <c r="C1315" s="5">
        <v>40.0</v>
      </c>
      <c r="D1315" s="5"/>
      <c r="E1315" s="5">
        <v>0.086800002</v>
      </c>
      <c r="F1315" s="5">
        <v>0.093500003</v>
      </c>
      <c r="G1315" s="5">
        <v>0.089500003</v>
      </c>
      <c r="H1315" s="5">
        <v>0.098099999</v>
      </c>
      <c r="I1315" s="5">
        <v>0.089000002</v>
      </c>
      <c r="J1315" s="5">
        <v>0.092699997</v>
      </c>
      <c r="K1315" s="5">
        <v>0.084200002</v>
      </c>
      <c r="L1315" s="5">
        <v>0.0876</v>
      </c>
      <c r="M1315" s="5">
        <v>0.021299999</v>
      </c>
      <c r="N1315" s="5">
        <v>0.0149</v>
      </c>
      <c r="O1315" s="7">
        <f t="shared" si="2"/>
        <v>-0.03051238254</v>
      </c>
      <c r="P1315" s="7">
        <f t="shared" si="3"/>
        <v>0.05233540089</v>
      </c>
      <c r="Q1315" s="7">
        <f t="shared" si="4"/>
        <v>0.5962085536</v>
      </c>
      <c r="R1315" s="7">
        <f t="shared" si="5"/>
        <v>0.6992936489</v>
      </c>
      <c r="S1315" s="7">
        <f t="shared" si="6"/>
        <v>0.6347124292</v>
      </c>
      <c r="T1315" s="7">
        <f t="shared" si="7"/>
        <v>0.6568720506</v>
      </c>
      <c r="U1315" s="7">
        <f t="shared" si="8"/>
        <v>0.6289198845</v>
      </c>
      <c r="V1315" s="8">
        <f t="shared" si="9"/>
        <v>0.7250922585</v>
      </c>
      <c r="W1315" s="7">
        <f t="shared" si="10"/>
        <v>0.666051679</v>
      </c>
      <c r="X1315" s="9">
        <f t="shared" si="11"/>
        <v>0.6846690038</v>
      </c>
      <c r="Y1315" s="7">
        <f t="shared" si="12"/>
        <v>-0.02185792278</v>
      </c>
      <c r="Z1315" s="7">
        <f t="shared" si="13"/>
        <v>1.734597197</v>
      </c>
      <c r="AA1315" s="7">
        <f t="shared" si="14"/>
        <v>1.846619599</v>
      </c>
      <c r="AB1315" s="7">
        <f t="shared" si="15"/>
        <v>0.2091750183</v>
      </c>
      <c r="AC1315" s="9">
        <f t="shared" si="16"/>
        <v>0.2523750115</v>
      </c>
      <c r="AD1315" s="9">
        <f t="shared" si="17"/>
        <v>0.2267750155</v>
      </c>
      <c r="AE1315" s="9">
        <f t="shared" si="18"/>
        <v>0.2347750143</v>
      </c>
      <c r="AF1315" s="7">
        <f t="shared" si="19"/>
        <v>0.9407821137</v>
      </c>
      <c r="AG1315" s="7">
        <f t="shared" si="20"/>
        <v>19.09977823</v>
      </c>
      <c r="AH1315" s="7">
        <f t="shared" si="21"/>
        <v>59.82143065</v>
      </c>
      <c r="AI1315" s="7">
        <f t="shared" si="22"/>
        <v>116.9901226</v>
      </c>
      <c r="AJ1315" s="7">
        <f t="shared" si="23"/>
        <v>30.29388358</v>
      </c>
      <c r="AK1315" s="7">
        <f t="shared" si="24"/>
        <v>0.9572192527</v>
      </c>
      <c r="AL1315" s="7">
        <f t="shared" si="25"/>
        <v>1.031106002</v>
      </c>
    </row>
    <row r="1316" ht="15.75" customHeight="1">
      <c r="A1316" s="5">
        <v>17.1</v>
      </c>
      <c r="B1316" s="5" t="str">
        <f t="shared" si="1"/>
        <v>sangat baik</v>
      </c>
      <c r="C1316" s="5">
        <v>40.0</v>
      </c>
      <c r="D1316" s="7"/>
      <c r="E1316" s="5">
        <v>0.039949998</v>
      </c>
      <c r="F1316" s="5">
        <v>0.066150002</v>
      </c>
      <c r="G1316" s="5">
        <v>0.070100002</v>
      </c>
      <c r="H1316" s="5">
        <v>0.083300002</v>
      </c>
      <c r="I1316" s="5">
        <v>0.07265</v>
      </c>
      <c r="J1316" s="5">
        <v>0.090300001</v>
      </c>
      <c r="K1316" s="5">
        <v>0.081699997</v>
      </c>
      <c r="L1316" s="5">
        <v>0.076849997</v>
      </c>
      <c r="M1316" s="5">
        <v>0.081699997</v>
      </c>
      <c r="N1316" s="5">
        <v>0.064300001</v>
      </c>
      <c r="O1316" s="7">
        <f t="shared" si="2"/>
        <v>0.07641630485</v>
      </c>
      <c r="P1316" s="7">
        <f t="shared" si="3"/>
        <v>-0.1051741299</v>
      </c>
      <c r="Q1316" s="7">
        <f t="shared" si="4"/>
        <v>0</v>
      </c>
      <c r="R1316" s="7">
        <f t="shared" si="5"/>
        <v>0.1191780564</v>
      </c>
      <c r="S1316" s="7">
        <f t="shared" si="6"/>
        <v>0</v>
      </c>
      <c r="T1316" s="7">
        <f t="shared" si="7"/>
        <v>0.1064871275</v>
      </c>
      <c r="U1316" s="7">
        <f t="shared" si="8"/>
        <v>-0.1051741299</v>
      </c>
      <c r="V1316" s="8">
        <f t="shared" si="9"/>
        <v>0.01418168614</v>
      </c>
      <c r="W1316" s="7">
        <f t="shared" si="10"/>
        <v>-0.1192027186</v>
      </c>
      <c r="X1316" s="9">
        <f t="shared" si="11"/>
        <v>0.01251268862</v>
      </c>
      <c r="Y1316" s="7">
        <f t="shared" si="12"/>
        <v>0.02899082484</v>
      </c>
      <c r="Z1316" s="7">
        <f t="shared" si="13"/>
        <v>0.8338433844</v>
      </c>
      <c r="AA1316" s="7">
        <f t="shared" si="14"/>
        <v>0.9332192183</v>
      </c>
      <c r="AB1316" s="7">
        <f t="shared" si="15"/>
        <v>-0.307299971</v>
      </c>
      <c r="AC1316" s="9">
        <f t="shared" si="16"/>
        <v>-0.189849998</v>
      </c>
      <c r="AD1316" s="9">
        <f t="shared" si="17"/>
        <v>-0.259449982</v>
      </c>
      <c r="AE1316" s="9">
        <f t="shared" si="18"/>
        <v>-0.237699987</v>
      </c>
      <c r="AF1316" s="7">
        <f t="shared" si="19"/>
        <v>1.165477813</v>
      </c>
      <c r="AG1316" s="7">
        <f t="shared" si="20"/>
        <v>25.34825263</v>
      </c>
      <c r="AH1316" s="7">
        <f t="shared" si="21"/>
        <v>38.82629808</v>
      </c>
      <c r="AI1316" s="7">
        <f t="shared" si="22"/>
        <v>112.8990532</v>
      </c>
      <c r="AJ1316" s="7">
        <f t="shared" si="23"/>
        <v>11.99510659</v>
      </c>
      <c r="AK1316" s="7">
        <f t="shared" si="24"/>
        <v>1.059712772</v>
      </c>
      <c r="AL1316" s="7">
        <f t="shared" si="25"/>
        <v>1.754693505</v>
      </c>
    </row>
    <row r="1317" ht="15.75" customHeight="1">
      <c r="A1317" s="5">
        <v>17.1</v>
      </c>
      <c r="B1317" s="5" t="str">
        <f t="shared" si="1"/>
        <v>sangat baik</v>
      </c>
      <c r="C1317" s="5">
        <v>60.0</v>
      </c>
      <c r="D1317" s="5"/>
      <c r="E1317" s="5">
        <v>0.08873333</v>
      </c>
      <c r="F1317" s="5">
        <v>0.087399997</v>
      </c>
      <c r="G1317" s="5">
        <v>0.063266665</v>
      </c>
      <c r="H1317" s="5">
        <v>0.058466665</v>
      </c>
      <c r="I1317" s="5">
        <v>0.045566667</v>
      </c>
      <c r="J1317" s="5">
        <v>0.0449</v>
      </c>
      <c r="K1317" s="5">
        <v>0.036333334</v>
      </c>
      <c r="L1317" s="5">
        <v>0.039500002</v>
      </c>
      <c r="M1317" s="5">
        <v>0.0274</v>
      </c>
      <c r="N1317" s="5">
        <v>0.023833333</v>
      </c>
      <c r="O1317" s="7">
        <f t="shared" si="2"/>
        <v>-0.2704149726</v>
      </c>
      <c r="P1317" s="7">
        <f t="shared" si="3"/>
        <v>0.4127154954</v>
      </c>
      <c r="Q1317" s="7">
        <f t="shared" si="4"/>
        <v>0.140167373</v>
      </c>
      <c r="R1317" s="7">
        <f t="shared" si="5"/>
        <v>0.2077562482</v>
      </c>
      <c r="S1317" s="7">
        <f t="shared" si="6"/>
        <v>0.1484764646</v>
      </c>
      <c r="T1317" s="7">
        <f t="shared" si="7"/>
        <v>0.1961297208</v>
      </c>
      <c r="U1317" s="7">
        <f t="shared" si="8"/>
        <v>0.5226480711</v>
      </c>
      <c r="V1317" s="8">
        <f t="shared" si="9"/>
        <v>0.5714713746</v>
      </c>
      <c r="W1317" s="7">
        <f t="shared" si="10"/>
        <v>0.5394066419</v>
      </c>
      <c r="X1317" s="9">
        <f t="shared" si="11"/>
        <v>0.5537165998</v>
      </c>
      <c r="Y1317" s="7">
        <f t="shared" si="12"/>
        <v>-0.1601769873</v>
      </c>
      <c r="Z1317" s="7">
        <f t="shared" si="13"/>
        <v>2.364016638</v>
      </c>
      <c r="AA1317" s="7">
        <f t="shared" si="14"/>
        <v>2.504155033</v>
      </c>
      <c r="AB1317" s="7">
        <f t="shared" si="15"/>
        <v>0.1555666545</v>
      </c>
      <c r="AC1317" s="9">
        <f t="shared" si="16"/>
        <v>0.1796416568</v>
      </c>
      <c r="AD1317" s="9">
        <f t="shared" si="17"/>
        <v>0.1653749888</v>
      </c>
      <c r="AE1317" s="9">
        <f t="shared" si="18"/>
        <v>0.1698333225</v>
      </c>
      <c r="AF1317" s="7">
        <f t="shared" si="19"/>
        <v>0.5742887506</v>
      </c>
      <c r="AG1317" s="7">
        <f t="shared" si="20"/>
        <v>14.85058836</v>
      </c>
      <c r="AH1317" s="7">
        <f t="shared" si="21"/>
        <v>33.34270566</v>
      </c>
      <c r="AI1317" s="7">
        <f t="shared" si="22"/>
        <v>43.74418209</v>
      </c>
      <c r="AJ1317" s="7">
        <f t="shared" si="23"/>
        <v>8.655307996</v>
      </c>
      <c r="AK1317" s="7">
        <f t="shared" si="24"/>
        <v>0.7238749104</v>
      </c>
      <c r="AL1317" s="7">
        <f t="shared" si="25"/>
        <v>0.7129977541</v>
      </c>
    </row>
    <row r="1318" ht="15.75" customHeight="1">
      <c r="A1318" s="5">
        <v>17.1</v>
      </c>
      <c r="B1318" s="5" t="str">
        <f t="shared" si="1"/>
        <v>sangat baik</v>
      </c>
      <c r="C1318" s="5">
        <v>60.0</v>
      </c>
      <c r="D1318" s="5"/>
      <c r="E1318" s="5">
        <v>0.100633331</v>
      </c>
      <c r="F1318" s="5">
        <v>0.112800002</v>
      </c>
      <c r="G1318" s="5">
        <v>0.062133335</v>
      </c>
      <c r="H1318" s="5">
        <v>0.056499999</v>
      </c>
      <c r="I1318" s="5">
        <v>0.040533334</v>
      </c>
      <c r="J1318" s="5">
        <v>0.041900001</v>
      </c>
      <c r="K1318" s="5">
        <v>0.035366666</v>
      </c>
      <c r="L1318" s="5">
        <v>0.034366667</v>
      </c>
      <c r="M1318" s="5">
        <v>0.024900001</v>
      </c>
      <c r="N1318" s="5">
        <v>0.0206</v>
      </c>
      <c r="O1318" s="7">
        <f t="shared" si="2"/>
        <v>-0.2745299356</v>
      </c>
      <c r="P1318" s="7">
        <f t="shared" si="3"/>
        <v>0.5226096871</v>
      </c>
      <c r="Q1318" s="7">
        <f t="shared" si="4"/>
        <v>0.1736725378</v>
      </c>
      <c r="R1318" s="7">
        <f t="shared" si="5"/>
        <v>0.2638475195</v>
      </c>
      <c r="S1318" s="7">
        <f t="shared" si="6"/>
        <v>0.1870160534</v>
      </c>
      <c r="T1318" s="7">
        <f t="shared" si="7"/>
        <v>0.2450221115</v>
      </c>
      <c r="U1318" s="7">
        <f t="shared" si="8"/>
        <v>0.6383442199</v>
      </c>
      <c r="V1318" s="8">
        <f t="shared" si="9"/>
        <v>0.6911544274</v>
      </c>
      <c r="W1318" s="7">
        <f t="shared" si="10"/>
        <v>0.6589205373</v>
      </c>
      <c r="X1318" s="9">
        <f t="shared" si="11"/>
        <v>0.6695715323</v>
      </c>
      <c r="Y1318" s="7">
        <f t="shared" si="12"/>
        <v>-0.2896341422</v>
      </c>
      <c r="Z1318" s="7">
        <f t="shared" si="13"/>
        <v>2.902654912</v>
      </c>
      <c r="AA1318" s="7">
        <f t="shared" si="14"/>
        <v>3.125670144</v>
      </c>
      <c r="AB1318" s="7">
        <f t="shared" si="15"/>
        <v>0.2742833348</v>
      </c>
      <c r="AC1318" s="9">
        <f t="shared" si="16"/>
        <v>0.3033083415</v>
      </c>
      <c r="AD1318" s="9">
        <f t="shared" si="17"/>
        <v>0.2861083375</v>
      </c>
      <c r="AE1318" s="9">
        <f t="shared" si="18"/>
        <v>0.2914833388</v>
      </c>
      <c r="AF1318" s="7">
        <f t="shared" si="19"/>
        <v>0.5692059826</v>
      </c>
      <c r="AG1318" s="7">
        <f t="shared" si="20"/>
        <v>13.2480934</v>
      </c>
      <c r="AH1318" s="7">
        <f t="shared" si="21"/>
        <v>32.51125836</v>
      </c>
      <c r="AI1318" s="7">
        <f t="shared" si="22"/>
        <v>39.82597889</v>
      </c>
      <c r="AJ1318" s="7">
        <f t="shared" si="23"/>
        <v>8.199314881</v>
      </c>
      <c r="AK1318" s="7">
        <f t="shared" si="24"/>
        <v>0.5508274282</v>
      </c>
      <c r="AL1318" s="7">
        <f t="shared" si="25"/>
        <v>0.6174230186</v>
      </c>
    </row>
    <row r="1319" ht="15.75" customHeight="1">
      <c r="A1319" s="5">
        <v>17.1</v>
      </c>
      <c r="B1319" s="5" t="str">
        <f t="shared" si="1"/>
        <v>sangat baik</v>
      </c>
      <c r="C1319" s="5">
        <v>70.0</v>
      </c>
      <c r="D1319" s="5"/>
      <c r="E1319" s="5">
        <v>0.642199993</v>
      </c>
      <c r="F1319" s="5">
        <v>0.592400014</v>
      </c>
      <c r="G1319" s="5">
        <v>0.559899986</v>
      </c>
      <c r="H1319" s="5">
        <v>0.607200027</v>
      </c>
      <c r="I1319" s="5">
        <v>0.582300007</v>
      </c>
      <c r="J1319" s="5">
        <v>0.569899976</v>
      </c>
      <c r="K1319" s="5">
        <v>0.551599979</v>
      </c>
      <c r="L1319" s="5">
        <v>0.557799995</v>
      </c>
      <c r="M1319" s="5">
        <v>0.462399989</v>
      </c>
      <c r="N1319" s="5">
        <v>0.377999991</v>
      </c>
      <c r="O1319" s="7">
        <f t="shared" si="2"/>
        <v>-0.007467392948</v>
      </c>
      <c r="P1319" s="7">
        <f t="shared" si="3"/>
        <v>0.03566436648</v>
      </c>
      <c r="Q1319" s="7">
        <f t="shared" si="4"/>
        <v>0.08796843473</v>
      </c>
      <c r="R1319" s="7">
        <f t="shared" si="5"/>
        <v>0.1867469811</v>
      </c>
      <c r="S1319" s="7">
        <f t="shared" si="6"/>
        <v>0.09595524191</v>
      </c>
      <c r="T1319" s="7">
        <f t="shared" si="7"/>
        <v>0.1712031494</v>
      </c>
      <c r="U1319" s="7">
        <f t="shared" si="8"/>
        <v>0.1232461364</v>
      </c>
      <c r="V1319" s="8">
        <f t="shared" si="9"/>
        <v>0.2209398412</v>
      </c>
      <c r="W1319" s="7">
        <f t="shared" si="10"/>
        <v>0.1339654002</v>
      </c>
      <c r="X1319" s="9">
        <f t="shared" si="11"/>
        <v>0.203261303</v>
      </c>
      <c r="Y1319" s="7">
        <f t="shared" si="12"/>
        <v>-0.02820448494</v>
      </c>
      <c r="Z1319" s="7">
        <f t="shared" si="13"/>
        <v>1.136390568</v>
      </c>
      <c r="AA1319" s="7">
        <f t="shared" si="14"/>
        <v>1.239565444</v>
      </c>
      <c r="AB1319" s="7">
        <f t="shared" si="15"/>
        <v>-0.8894998645</v>
      </c>
      <c r="AC1319" s="9">
        <f t="shared" si="16"/>
        <v>-0.319799878</v>
      </c>
      <c r="AD1319" s="9">
        <f t="shared" si="17"/>
        <v>-0.65739987</v>
      </c>
      <c r="AE1319" s="9">
        <f t="shared" si="18"/>
        <v>-0.5518998725</v>
      </c>
      <c r="AF1319" s="7">
        <f t="shared" si="19"/>
        <v>0.9851759114</v>
      </c>
      <c r="AG1319" s="7">
        <f t="shared" si="20"/>
        <v>11.27167148</v>
      </c>
      <c r="AH1319" s="7">
        <f t="shared" si="21"/>
        <v>2132282.359</v>
      </c>
      <c r="AI1319" s="7">
        <f t="shared" si="22"/>
        <v>1375.437208</v>
      </c>
      <c r="AJ1319" s="7">
        <f t="shared" si="23"/>
        <v>172712986861</v>
      </c>
      <c r="AK1319" s="7">
        <f t="shared" si="24"/>
        <v>0.945138374</v>
      </c>
      <c r="AL1319" s="7">
        <f t="shared" si="25"/>
        <v>0.8718467644</v>
      </c>
    </row>
    <row r="1320" ht="15.75" customHeight="1">
      <c r="A1320" s="5">
        <v>17.1</v>
      </c>
      <c r="B1320" s="5" t="str">
        <f t="shared" si="1"/>
        <v>sangat baik</v>
      </c>
      <c r="C1320" s="5">
        <v>80.0</v>
      </c>
      <c r="D1320" s="5"/>
      <c r="E1320" s="5">
        <v>0.108599998</v>
      </c>
      <c r="F1320" s="5">
        <v>0.098800004</v>
      </c>
      <c r="G1320" s="5">
        <v>0.084600002</v>
      </c>
      <c r="H1320" s="5">
        <v>0.093400002</v>
      </c>
      <c r="I1320" s="5">
        <v>0.080899999</v>
      </c>
      <c r="J1320" s="5">
        <v>0.077600002</v>
      </c>
      <c r="K1320" s="5">
        <v>0.070100002</v>
      </c>
      <c r="L1320" s="5">
        <v>0.076399997</v>
      </c>
      <c r="M1320" s="5">
        <v>0.061299998</v>
      </c>
      <c r="N1320" s="5">
        <v>0.055799998</v>
      </c>
      <c r="O1320" s="7">
        <f t="shared" si="2"/>
        <v>-0.09372979719</v>
      </c>
      <c r="P1320" s="7">
        <f t="shared" si="3"/>
        <v>0.1699230372</v>
      </c>
      <c r="Q1320" s="7">
        <f t="shared" si="4"/>
        <v>0.06697111111</v>
      </c>
      <c r="R1320" s="7">
        <f t="shared" si="5"/>
        <v>0.1135822399</v>
      </c>
      <c r="S1320" s="7">
        <f t="shared" si="6"/>
        <v>0.06989677522</v>
      </c>
      <c r="T1320" s="7">
        <f t="shared" si="7"/>
        <v>0.1088280365</v>
      </c>
      <c r="U1320" s="7">
        <f t="shared" si="8"/>
        <v>0.2342286417</v>
      </c>
      <c r="V1320" s="8">
        <f t="shared" si="9"/>
        <v>0.2781371633</v>
      </c>
      <c r="W1320" s="7">
        <f t="shared" si="10"/>
        <v>0.2425614846</v>
      </c>
      <c r="X1320" s="9">
        <f t="shared" si="11"/>
        <v>0.2685821703</v>
      </c>
      <c r="Y1320" s="7">
        <f t="shared" si="12"/>
        <v>-0.07742639878</v>
      </c>
      <c r="Z1320" s="7">
        <f t="shared" si="13"/>
        <v>1.39573825</v>
      </c>
      <c r="AA1320" s="7">
        <f t="shared" si="14"/>
        <v>1.456711724</v>
      </c>
      <c r="AB1320" s="7">
        <f t="shared" si="15"/>
        <v>-0.036099971</v>
      </c>
      <c r="AC1320" s="9">
        <f t="shared" si="16"/>
        <v>0.001025029</v>
      </c>
      <c r="AD1320" s="9">
        <f t="shared" si="17"/>
        <v>-0.020974971</v>
      </c>
      <c r="AE1320" s="9">
        <f t="shared" si="18"/>
        <v>-0.014099971</v>
      </c>
      <c r="AF1320" s="7">
        <f t="shared" si="19"/>
        <v>0.828605205</v>
      </c>
      <c r="AG1320" s="7">
        <f t="shared" si="20"/>
        <v>15.52395208</v>
      </c>
      <c r="AH1320" s="7">
        <f t="shared" si="21"/>
        <v>53.63400682</v>
      </c>
      <c r="AI1320" s="7">
        <f t="shared" si="22"/>
        <v>91.91034301</v>
      </c>
      <c r="AJ1320" s="7">
        <f t="shared" si="23"/>
        <v>23.97343356</v>
      </c>
      <c r="AK1320" s="7">
        <f t="shared" si="24"/>
        <v>0.8562752892</v>
      </c>
      <c r="AL1320" s="7">
        <f t="shared" si="25"/>
        <v>0.7790055576</v>
      </c>
    </row>
    <row r="1321" ht="15.75" customHeight="1">
      <c r="A1321" s="5">
        <v>17.1</v>
      </c>
      <c r="B1321" s="5" t="str">
        <f t="shared" si="1"/>
        <v>sangat baik</v>
      </c>
      <c r="C1321" s="5">
        <v>40.0</v>
      </c>
      <c r="D1321" s="5"/>
      <c r="E1321" s="7">
        <v>0.054499999</v>
      </c>
      <c r="F1321" s="5">
        <v>0.083499998</v>
      </c>
      <c r="G1321" s="5">
        <v>0.064400002</v>
      </c>
      <c r="H1321" s="5">
        <v>0.056600001</v>
      </c>
      <c r="I1321" s="5">
        <v>0.021500001</v>
      </c>
      <c r="J1321" s="5">
        <v>0.023399999</v>
      </c>
      <c r="K1321" s="5">
        <v>0.017899999</v>
      </c>
      <c r="L1321" s="5">
        <v>0.0147</v>
      </c>
      <c r="M1321" s="5">
        <v>0.0057</v>
      </c>
      <c r="N1321" s="5">
        <v>0.0043</v>
      </c>
      <c r="O1321" s="7">
        <f t="shared" si="2"/>
        <v>-0.5650061049</v>
      </c>
      <c r="P1321" s="7">
        <f t="shared" si="3"/>
        <v>0.6469428101</v>
      </c>
      <c r="Q1321" s="7">
        <f t="shared" si="4"/>
        <v>0.5169491321</v>
      </c>
      <c r="R1321" s="7">
        <f t="shared" si="5"/>
        <v>0.6126125952</v>
      </c>
      <c r="S1321" s="7">
        <f t="shared" si="6"/>
        <v>0.5495495293</v>
      </c>
      <c r="T1321" s="7">
        <f t="shared" si="7"/>
        <v>0.5762711685</v>
      </c>
      <c r="U1321" s="7">
        <f t="shared" si="8"/>
        <v>0.8721973066</v>
      </c>
      <c r="V1321" s="8">
        <f t="shared" si="9"/>
        <v>0.9020501117</v>
      </c>
      <c r="W1321" s="7">
        <f t="shared" si="10"/>
        <v>0.886104781</v>
      </c>
      <c r="X1321" s="9">
        <f t="shared" si="11"/>
        <v>0.8878923742</v>
      </c>
      <c r="Y1321" s="7">
        <f t="shared" si="12"/>
        <v>-0.1291412847</v>
      </c>
      <c r="Z1321" s="7">
        <f t="shared" si="13"/>
        <v>6.266949418</v>
      </c>
      <c r="AA1321" s="7">
        <f t="shared" si="14"/>
        <v>6.662162462</v>
      </c>
      <c r="AB1321" s="7">
        <f t="shared" si="15"/>
        <v>0.2910499923</v>
      </c>
      <c r="AC1321" s="9">
        <f t="shared" si="16"/>
        <v>0.3004999923</v>
      </c>
      <c r="AD1321" s="9">
        <f t="shared" si="17"/>
        <v>0.2948999923</v>
      </c>
      <c r="AE1321" s="9">
        <f t="shared" si="18"/>
        <v>0.2966499923</v>
      </c>
      <c r="AF1321" s="7">
        <f t="shared" si="19"/>
        <v>0.2779502864</v>
      </c>
      <c r="AG1321" s="7">
        <f t="shared" si="20"/>
        <v>20.61317322</v>
      </c>
      <c r="AH1321" s="7">
        <f t="shared" si="21"/>
        <v>34.19542183</v>
      </c>
      <c r="AI1321" s="7">
        <f t="shared" si="22"/>
        <v>18.06541361</v>
      </c>
      <c r="AJ1321" s="7">
        <f t="shared" si="23"/>
        <v>9.136663566</v>
      </c>
      <c r="AK1321" s="7">
        <f t="shared" si="24"/>
        <v>0.7712575275</v>
      </c>
      <c r="AL1321" s="7">
        <f t="shared" si="25"/>
        <v>1.181651435</v>
      </c>
    </row>
    <row r="1322" ht="15.75" customHeight="1">
      <c r="A1322" s="5">
        <v>17.1</v>
      </c>
      <c r="B1322" s="5" t="str">
        <f t="shared" si="1"/>
        <v>sangat baik</v>
      </c>
      <c r="C1322" s="5">
        <v>40.0</v>
      </c>
      <c r="D1322" s="5"/>
      <c r="E1322" s="7">
        <v>0.058649998</v>
      </c>
      <c r="F1322" s="5">
        <v>0.07</v>
      </c>
      <c r="G1322" s="5">
        <v>0.048999999</v>
      </c>
      <c r="H1322" s="5">
        <v>0.042399999</v>
      </c>
      <c r="I1322" s="5">
        <v>0.022</v>
      </c>
      <c r="J1322" s="5">
        <v>0.022299999</v>
      </c>
      <c r="K1322" s="5">
        <v>0.017999999</v>
      </c>
      <c r="L1322" s="5">
        <v>0.017750001</v>
      </c>
      <c r="M1322" s="5">
        <v>0.0097</v>
      </c>
      <c r="N1322" s="5">
        <v>0.0075</v>
      </c>
      <c r="O1322" s="7">
        <f t="shared" si="2"/>
        <v>-0.462686581</v>
      </c>
      <c r="P1322" s="7">
        <f t="shared" si="3"/>
        <v>0.590909109</v>
      </c>
      <c r="Q1322" s="7">
        <f t="shared" si="4"/>
        <v>0.2996389639</v>
      </c>
      <c r="R1322" s="7">
        <f t="shared" si="5"/>
        <v>0.4117646828</v>
      </c>
      <c r="S1322" s="7">
        <f t="shared" si="6"/>
        <v>0.3254901696</v>
      </c>
      <c r="T1322" s="7">
        <f t="shared" si="7"/>
        <v>0.3790613494</v>
      </c>
      <c r="U1322" s="7">
        <f t="shared" si="8"/>
        <v>0.756587202</v>
      </c>
      <c r="V1322" s="8">
        <f t="shared" si="9"/>
        <v>0.8064516129</v>
      </c>
      <c r="W1322" s="7">
        <f t="shared" si="10"/>
        <v>0.7780645161</v>
      </c>
      <c r="X1322" s="9">
        <f t="shared" si="11"/>
        <v>0.7841907152</v>
      </c>
      <c r="Y1322" s="7">
        <f t="shared" si="12"/>
        <v>-0.1764705981</v>
      </c>
      <c r="Z1322" s="7">
        <f t="shared" si="13"/>
        <v>4.296029</v>
      </c>
      <c r="AA1322" s="7">
        <f t="shared" si="14"/>
        <v>4.66666681</v>
      </c>
      <c r="AB1322" s="7">
        <f t="shared" si="15"/>
        <v>0.2100250003</v>
      </c>
      <c r="AC1322" s="9">
        <f t="shared" si="16"/>
        <v>0.2248750003</v>
      </c>
      <c r="AD1322" s="9">
        <f t="shared" si="17"/>
        <v>0.2160750003</v>
      </c>
      <c r="AE1322" s="9">
        <f t="shared" si="18"/>
        <v>0.2188250003</v>
      </c>
      <c r="AF1322" s="7">
        <f t="shared" si="19"/>
        <v>0.3673469259</v>
      </c>
      <c r="AG1322" s="7">
        <f t="shared" si="20"/>
        <v>16.8281853</v>
      </c>
      <c r="AH1322" s="7">
        <f t="shared" si="21"/>
        <v>24.26300105</v>
      </c>
      <c r="AI1322" s="7">
        <f t="shared" si="22"/>
        <v>16.92277923</v>
      </c>
      <c r="AJ1322" s="7">
        <f t="shared" si="23"/>
        <v>4.379209108</v>
      </c>
      <c r="AK1322" s="7">
        <f t="shared" si="24"/>
        <v>0.6999999857</v>
      </c>
      <c r="AL1322" s="7">
        <f t="shared" si="25"/>
        <v>0.8354646321</v>
      </c>
    </row>
    <row r="1323" ht="15.75" customHeight="1">
      <c r="A1323" s="5">
        <v>17.1</v>
      </c>
      <c r="B1323" s="5" t="str">
        <f t="shared" si="1"/>
        <v>sangat baik</v>
      </c>
      <c r="C1323" s="5">
        <v>40.0</v>
      </c>
      <c r="D1323" s="5"/>
      <c r="E1323" s="7">
        <v>0.043125</v>
      </c>
      <c r="F1323" s="5">
        <v>0.035349999</v>
      </c>
      <c r="G1323" s="5">
        <v>0.028024999</v>
      </c>
      <c r="H1323" s="5">
        <v>0.0274</v>
      </c>
      <c r="I1323" s="5">
        <v>0.0274</v>
      </c>
      <c r="J1323" s="5">
        <v>0.027337501</v>
      </c>
      <c r="K1323" s="5">
        <v>0.02375</v>
      </c>
      <c r="L1323" s="5">
        <v>0.026912499</v>
      </c>
      <c r="M1323" s="5">
        <v>0.0241875</v>
      </c>
      <c r="N1323" s="5">
        <v>0.020300001</v>
      </c>
      <c r="O1323" s="7">
        <f t="shared" si="2"/>
        <v>-0.08256878962</v>
      </c>
      <c r="P1323" s="7">
        <f t="shared" si="3"/>
        <v>0.1962774822</v>
      </c>
      <c r="Q1323" s="7">
        <f t="shared" si="4"/>
        <v>-0.009126466754</v>
      </c>
      <c r="R1323" s="7">
        <f t="shared" si="5"/>
        <v>0.07832006633</v>
      </c>
      <c r="S1323" s="7">
        <f t="shared" si="6"/>
        <v>-0.009931895348</v>
      </c>
      <c r="T1323" s="7">
        <f t="shared" si="7"/>
        <v>0.0719686884</v>
      </c>
      <c r="U1323" s="7">
        <f t="shared" si="8"/>
        <v>0.1874868644</v>
      </c>
      <c r="V1323" s="8">
        <f t="shared" si="9"/>
        <v>0.2704402156</v>
      </c>
      <c r="W1323" s="7">
        <f t="shared" si="10"/>
        <v>0.2005839892</v>
      </c>
      <c r="X1323" s="9">
        <f t="shared" si="11"/>
        <v>0.2527818308</v>
      </c>
      <c r="Y1323" s="7">
        <f t="shared" si="12"/>
        <v>-0.1155818577</v>
      </c>
      <c r="Z1323" s="7">
        <f t="shared" si="13"/>
        <v>1.322033857</v>
      </c>
      <c r="AA1323" s="7">
        <f t="shared" si="14"/>
        <v>1.438705938</v>
      </c>
      <c r="AB1323" s="7">
        <f t="shared" si="15"/>
        <v>-0.027803129</v>
      </c>
      <c r="AC1323" s="9">
        <f t="shared" si="16"/>
        <v>-0.00156251075</v>
      </c>
      <c r="AD1323" s="9">
        <f t="shared" si="17"/>
        <v>-0.01711250675</v>
      </c>
      <c r="AE1323" s="9">
        <f t="shared" si="18"/>
        <v>-0.012253133</v>
      </c>
      <c r="AF1323" s="7">
        <f t="shared" si="19"/>
        <v>0.8474576574</v>
      </c>
      <c r="AG1323" s="7">
        <f t="shared" si="20"/>
        <v>14.91260811</v>
      </c>
      <c r="AH1323" s="7">
        <f t="shared" si="21"/>
        <v>15.20451896</v>
      </c>
      <c r="AI1323" s="7">
        <f t="shared" si="22"/>
        <v>22.31021337</v>
      </c>
      <c r="AJ1323" s="7">
        <f t="shared" si="23"/>
        <v>1.608347113</v>
      </c>
      <c r="AK1323" s="7">
        <f t="shared" si="24"/>
        <v>0.7927864156</v>
      </c>
      <c r="AL1323" s="7">
        <f t="shared" si="25"/>
        <v>0.6498550493</v>
      </c>
    </row>
    <row r="1324" ht="15.75" customHeight="1">
      <c r="A1324" s="5">
        <v>17.1</v>
      </c>
      <c r="B1324" s="5" t="str">
        <f t="shared" si="1"/>
        <v>sangat baik</v>
      </c>
      <c r="C1324" s="5">
        <v>40.0</v>
      </c>
      <c r="D1324" s="5"/>
      <c r="E1324" s="7">
        <v>0.064750001</v>
      </c>
      <c r="F1324" s="5">
        <v>0.048450001</v>
      </c>
      <c r="G1324" s="5">
        <v>0.02335</v>
      </c>
      <c r="H1324" s="5">
        <v>0.021600001</v>
      </c>
      <c r="I1324" s="5">
        <v>0.017449999</v>
      </c>
      <c r="J1324" s="5">
        <v>0.016650001</v>
      </c>
      <c r="K1324" s="5">
        <v>0.01935</v>
      </c>
      <c r="L1324" s="5">
        <v>0.01685</v>
      </c>
      <c r="M1324" s="5">
        <v>0.0166</v>
      </c>
      <c r="N1324" s="5">
        <v>0.015</v>
      </c>
      <c r="O1324" s="7">
        <f t="shared" si="2"/>
        <v>-0.09367681499</v>
      </c>
      <c r="P1324" s="7">
        <f t="shared" si="3"/>
        <v>0.4292035482</v>
      </c>
      <c r="Q1324" s="7">
        <f t="shared" si="4"/>
        <v>0.07649513213</v>
      </c>
      <c r="R1324" s="7">
        <f t="shared" si="5"/>
        <v>0.1266375546</v>
      </c>
      <c r="S1324" s="7">
        <f t="shared" si="6"/>
        <v>0.08005822416</v>
      </c>
      <c r="T1324" s="7">
        <f t="shared" si="7"/>
        <v>0.1210013908</v>
      </c>
      <c r="U1324" s="7">
        <f t="shared" si="8"/>
        <v>0.4896233745</v>
      </c>
      <c r="V1324" s="8">
        <f t="shared" si="9"/>
        <v>0.5271867687</v>
      </c>
      <c r="W1324" s="7">
        <f t="shared" si="10"/>
        <v>0.501970063</v>
      </c>
      <c r="X1324" s="9">
        <f t="shared" si="11"/>
        <v>0.5142198384</v>
      </c>
      <c r="Y1324" s="7">
        <f t="shared" si="12"/>
        <v>-0.3495821818</v>
      </c>
      <c r="Z1324" s="7">
        <f t="shared" si="13"/>
        <v>1.997218387</v>
      </c>
      <c r="AA1324" s="7">
        <f t="shared" si="14"/>
        <v>2.090247482</v>
      </c>
      <c r="AB1324" s="7">
        <f t="shared" si="15"/>
        <v>0.076912504</v>
      </c>
      <c r="AC1324" s="9">
        <f t="shared" si="16"/>
        <v>0.087712504</v>
      </c>
      <c r="AD1324" s="9">
        <f t="shared" si="17"/>
        <v>0.081312504</v>
      </c>
      <c r="AE1324" s="9">
        <f t="shared" si="18"/>
        <v>0.083312504</v>
      </c>
      <c r="AF1324" s="7">
        <f t="shared" si="19"/>
        <v>0.8286937901</v>
      </c>
      <c r="AG1324" s="7">
        <f t="shared" si="20"/>
        <v>10.17157175</v>
      </c>
      <c r="AH1324" s="7">
        <f t="shared" si="21"/>
        <v>13.70040614</v>
      </c>
      <c r="AI1324" s="7">
        <f t="shared" si="22"/>
        <v>11.3836405</v>
      </c>
      <c r="AJ1324" s="7">
        <f t="shared" si="23"/>
        <v>1.286534844</v>
      </c>
      <c r="AK1324" s="7">
        <f t="shared" si="24"/>
        <v>0.4819401345</v>
      </c>
      <c r="AL1324" s="7">
        <f t="shared" si="25"/>
        <v>0.360617755</v>
      </c>
    </row>
    <row r="1325" ht="15.75" customHeight="1">
      <c r="A1325" s="5">
        <v>17.1</v>
      </c>
      <c r="B1325" s="5" t="str">
        <f t="shared" si="1"/>
        <v>sangat baik</v>
      </c>
      <c r="C1325" s="5">
        <v>40.0</v>
      </c>
      <c r="D1325" s="5"/>
      <c r="E1325" s="7">
        <v>0.0449</v>
      </c>
      <c r="F1325" s="5">
        <v>0.0451</v>
      </c>
      <c r="G1325" s="5">
        <v>0.022</v>
      </c>
      <c r="H1325" s="5">
        <v>0.026799999</v>
      </c>
      <c r="I1325" s="5">
        <v>0.02</v>
      </c>
      <c r="J1325" s="5">
        <v>0.028000001</v>
      </c>
      <c r="K1325" s="5">
        <v>0.0174</v>
      </c>
      <c r="L1325" s="5">
        <v>0.0211</v>
      </c>
      <c r="M1325" s="5">
        <v>0.0147</v>
      </c>
      <c r="N1325" s="5">
        <v>0.0113</v>
      </c>
      <c r="O1325" s="7">
        <f t="shared" si="2"/>
        <v>-0.116751269</v>
      </c>
      <c r="P1325" s="7">
        <f t="shared" si="3"/>
        <v>0.4432</v>
      </c>
      <c r="Q1325" s="7">
        <f t="shared" si="4"/>
        <v>0.08411214953</v>
      </c>
      <c r="R1325" s="7">
        <f t="shared" si="5"/>
        <v>0.212543554</v>
      </c>
      <c r="S1325" s="7">
        <f t="shared" si="6"/>
        <v>0.09407665505</v>
      </c>
      <c r="T1325" s="7">
        <f t="shared" si="7"/>
        <v>0.1900311526</v>
      </c>
      <c r="U1325" s="7">
        <f t="shared" si="8"/>
        <v>0.508361204</v>
      </c>
      <c r="V1325" s="8">
        <f t="shared" si="9"/>
        <v>0.5992907801</v>
      </c>
      <c r="W1325" s="7">
        <f t="shared" si="10"/>
        <v>0.5390070922</v>
      </c>
      <c r="X1325" s="9">
        <f t="shared" si="11"/>
        <v>0.5652173913</v>
      </c>
      <c r="Y1325" s="7">
        <f t="shared" si="12"/>
        <v>-0.3442622951</v>
      </c>
      <c r="Z1325" s="7">
        <f t="shared" si="13"/>
        <v>2.090342679</v>
      </c>
      <c r="AA1325" s="7">
        <f t="shared" si="14"/>
        <v>2.337979094</v>
      </c>
      <c r="AB1325" s="7">
        <f t="shared" si="15"/>
        <v>0.076825</v>
      </c>
      <c r="AC1325" s="9">
        <f t="shared" si="16"/>
        <v>0.099775</v>
      </c>
      <c r="AD1325" s="9">
        <f t="shared" si="17"/>
        <v>0.086175</v>
      </c>
      <c r="AE1325" s="9">
        <f t="shared" si="18"/>
        <v>0.090425</v>
      </c>
      <c r="AF1325" s="7">
        <f t="shared" si="19"/>
        <v>0.7909090909</v>
      </c>
      <c r="AG1325" s="7">
        <f t="shared" si="20"/>
        <v>12.82817628</v>
      </c>
      <c r="AH1325" s="7">
        <f t="shared" si="21"/>
        <v>13.29442935</v>
      </c>
      <c r="AI1325" s="7">
        <f t="shared" si="22"/>
        <v>23.04705751</v>
      </c>
      <c r="AJ1325" s="7">
        <f t="shared" si="23"/>
        <v>1.206209969</v>
      </c>
      <c r="AK1325" s="7">
        <f t="shared" si="24"/>
        <v>0.487804878</v>
      </c>
      <c r="AL1325" s="7">
        <f t="shared" si="25"/>
        <v>0.4899777283</v>
      </c>
    </row>
    <row r="1326" ht="15.75" customHeight="1">
      <c r="A1326" s="5">
        <v>17.1</v>
      </c>
      <c r="B1326" s="5" t="str">
        <f t="shared" si="1"/>
        <v>sangat baik</v>
      </c>
      <c r="C1326" s="5">
        <v>40.0</v>
      </c>
      <c r="D1326" s="5"/>
      <c r="E1326" s="7">
        <v>0.075350001</v>
      </c>
      <c r="F1326" s="5">
        <v>0.07615</v>
      </c>
      <c r="G1326" s="5">
        <v>0.040600002</v>
      </c>
      <c r="H1326" s="5">
        <v>0.03235</v>
      </c>
      <c r="I1326" s="5">
        <v>0.0206</v>
      </c>
      <c r="J1326" s="5">
        <v>0.020199999</v>
      </c>
      <c r="K1326" s="5">
        <v>0.028100001</v>
      </c>
      <c r="L1326" s="5">
        <v>0.01705</v>
      </c>
      <c r="M1326" s="5">
        <v>0.01485</v>
      </c>
      <c r="N1326" s="5">
        <v>0.01175</v>
      </c>
      <c r="O1326" s="7">
        <f t="shared" si="2"/>
        <v>-0.1819505161</v>
      </c>
      <c r="P1326" s="7">
        <f t="shared" si="3"/>
        <v>0.460911257</v>
      </c>
      <c r="Q1326" s="7">
        <f t="shared" si="4"/>
        <v>0.3084982699</v>
      </c>
      <c r="R1326" s="7">
        <f t="shared" si="5"/>
        <v>0.410288597</v>
      </c>
      <c r="S1326" s="7">
        <f t="shared" si="6"/>
        <v>0.33249688</v>
      </c>
      <c r="T1326" s="7">
        <f t="shared" si="7"/>
        <v>0.3806752181</v>
      </c>
      <c r="U1326" s="7">
        <f t="shared" si="8"/>
        <v>0.6736263736</v>
      </c>
      <c r="V1326" s="8">
        <f t="shared" si="9"/>
        <v>0.7326507395</v>
      </c>
      <c r="W1326" s="7">
        <f t="shared" si="10"/>
        <v>0.6973833902</v>
      </c>
      <c r="X1326" s="9">
        <f t="shared" si="11"/>
        <v>0.7076923077</v>
      </c>
      <c r="Y1326" s="7">
        <f t="shared" si="12"/>
        <v>-0.3044967657</v>
      </c>
      <c r="Z1326" s="7">
        <f t="shared" si="13"/>
        <v>2.71827705</v>
      </c>
      <c r="AA1326" s="7">
        <f t="shared" si="14"/>
        <v>2.929736489</v>
      </c>
      <c r="AB1326" s="7">
        <f t="shared" si="15"/>
        <v>0.1973374998</v>
      </c>
      <c r="AC1326" s="9">
        <f t="shared" si="16"/>
        <v>0.2182624998</v>
      </c>
      <c r="AD1326" s="9">
        <f t="shared" si="17"/>
        <v>0.2058624998</v>
      </c>
      <c r="AE1326" s="9">
        <f t="shared" si="18"/>
        <v>0.2097374998</v>
      </c>
      <c r="AF1326" s="7">
        <f t="shared" si="19"/>
        <v>0.6921182171</v>
      </c>
      <c r="AG1326" s="7">
        <f t="shared" si="20"/>
        <v>12.63687822</v>
      </c>
      <c r="AH1326" s="7">
        <f t="shared" si="21"/>
        <v>20.12143938</v>
      </c>
      <c r="AI1326" s="7">
        <f t="shared" si="22"/>
        <v>14.79734485</v>
      </c>
      <c r="AJ1326" s="7">
        <f t="shared" si="23"/>
        <v>2.932121676</v>
      </c>
      <c r="AK1326" s="7">
        <f t="shared" si="24"/>
        <v>0.5331582666</v>
      </c>
      <c r="AL1326" s="7">
        <f t="shared" si="25"/>
        <v>0.5388188648</v>
      </c>
    </row>
    <row r="1327" ht="15.75" customHeight="1">
      <c r="A1327" s="5">
        <v>17.08</v>
      </c>
      <c r="B1327" s="5" t="str">
        <f t="shared" si="1"/>
        <v>sangat baik</v>
      </c>
      <c r="C1327" s="5">
        <v>40.0</v>
      </c>
      <c r="D1327" s="5"/>
      <c r="E1327" s="5">
        <v>0.329100013</v>
      </c>
      <c r="F1327" s="5">
        <v>0.333299994</v>
      </c>
      <c r="G1327" s="5">
        <v>0.299699992</v>
      </c>
      <c r="H1327" s="5">
        <v>0.283100009</v>
      </c>
      <c r="I1327" s="5">
        <v>0.231549993</v>
      </c>
      <c r="J1327" s="5">
        <v>0.245100006</v>
      </c>
      <c r="K1327" s="5">
        <v>0.226799995</v>
      </c>
      <c r="L1327" s="5">
        <v>0.232649997</v>
      </c>
      <c r="M1327" s="5">
        <v>0.053100001</v>
      </c>
      <c r="N1327" s="5">
        <v>0.025699999</v>
      </c>
      <c r="O1327" s="7">
        <f t="shared" si="2"/>
        <v>-0.1384615362</v>
      </c>
      <c r="P1327" s="7">
        <f t="shared" si="3"/>
        <v>0.190144619</v>
      </c>
      <c r="Q1327" s="7">
        <f t="shared" si="4"/>
        <v>0.6205787656</v>
      </c>
      <c r="R1327" s="7">
        <f t="shared" si="5"/>
        <v>0.7964356466</v>
      </c>
      <c r="S1327" s="7">
        <f t="shared" si="6"/>
        <v>0.6879207847</v>
      </c>
      <c r="T1327" s="7">
        <f t="shared" si="7"/>
        <v>0.7184708784</v>
      </c>
      <c r="U1327" s="7">
        <f t="shared" si="8"/>
        <v>0.7251552708</v>
      </c>
      <c r="V1327" s="8">
        <f t="shared" si="9"/>
        <v>0.8568245153</v>
      </c>
      <c r="W1327" s="7">
        <f t="shared" si="10"/>
        <v>0.7805013885</v>
      </c>
      <c r="X1327" s="9">
        <f t="shared" si="11"/>
        <v>0.7960662499</v>
      </c>
      <c r="Y1327" s="7">
        <f t="shared" si="12"/>
        <v>-0.05308057305</v>
      </c>
      <c r="Z1327" s="7">
        <f t="shared" si="13"/>
        <v>2.261521954</v>
      </c>
      <c r="AA1327" s="7">
        <f t="shared" si="14"/>
        <v>2.506930697</v>
      </c>
      <c r="AB1327" s="7">
        <f t="shared" si="15"/>
        <v>0.9180749705</v>
      </c>
      <c r="AC1327" s="9">
        <f t="shared" si="16"/>
        <v>1.103024984</v>
      </c>
      <c r="AD1327" s="9">
        <f t="shared" si="17"/>
        <v>0.993424976</v>
      </c>
      <c r="AE1327" s="9">
        <f t="shared" si="18"/>
        <v>1.027674979</v>
      </c>
      <c r="AF1327" s="7">
        <f t="shared" si="19"/>
        <v>0.7567567603</v>
      </c>
      <c r="AG1327" s="7">
        <f t="shared" si="20"/>
        <v>16.26088319</v>
      </c>
      <c r="AH1327" s="7">
        <f t="shared" si="21"/>
        <v>6470.377135</v>
      </c>
      <c r="AI1327" s="7">
        <f t="shared" si="22"/>
        <v>437.6842348</v>
      </c>
      <c r="AJ1327" s="7">
        <f t="shared" si="23"/>
        <v>693180.915</v>
      </c>
      <c r="AK1327" s="7">
        <f t="shared" si="24"/>
        <v>0.8991899112</v>
      </c>
      <c r="AL1327" s="7">
        <f t="shared" si="25"/>
        <v>0.9106653909</v>
      </c>
    </row>
    <row r="1328" ht="15.75" customHeight="1">
      <c r="A1328" s="5">
        <v>17.08</v>
      </c>
      <c r="B1328" s="5" t="str">
        <f t="shared" si="1"/>
        <v>sangat baik</v>
      </c>
      <c r="C1328" s="5">
        <v>40.0</v>
      </c>
      <c r="D1328" s="5"/>
      <c r="E1328" s="5">
        <v>0.032600001</v>
      </c>
      <c r="F1328" s="5">
        <v>0.019300001</v>
      </c>
      <c r="G1328" s="5">
        <v>0.0113</v>
      </c>
      <c r="H1328" s="5">
        <v>0.0096</v>
      </c>
      <c r="I1328" s="5">
        <v>0.0065</v>
      </c>
      <c r="J1328" s="5">
        <v>0.007</v>
      </c>
      <c r="K1328" s="5">
        <v>0.0059</v>
      </c>
      <c r="L1328" s="5">
        <v>0.0056</v>
      </c>
      <c r="M1328" s="5">
        <v>0.0092</v>
      </c>
      <c r="N1328" s="5">
        <v>0.0088</v>
      </c>
      <c r="O1328" s="7">
        <f t="shared" si="2"/>
        <v>-0.3139534884</v>
      </c>
      <c r="P1328" s="7">
        <f t="shared" si="3"/>
        <v>0.5317460503</v>
      </c>
      <c r="Q1328" s="7">
        <f t="shared" si="4"/>
        <v>-0.2185430464</v>
      </c>
      <c r="R1328" s="7">
        <f t="shared" si="5"/>
        <v>-0.1972789116</v>
      </c>
      <c r="S1328" s="7">
        <f t="shared" si="6"/>
        <v>-0.2244897959</v>
      </c>
      <c r="T1328" s="7">
        <f t="shared" si="7"/>
        <v>-0.1920529801</v>
      </c>
      <c r="U1328" s="7">
        <f t="shared" si="8"/>
        <v>0.3543859876</v>
      </c>
      <c r="V1328" s="8">
        <f t="shared" si="9"/>
        <v>0.3736655027</v>
      </c>
      <c r="W1328" s="7">
        <f t="shared" si="10"/>
        <v>0.3594306278</v>
      </c>
      <c r="X1328" s="9">
        <f t="shared" si="11"/>
        <v>0.3684210748</v>
      </c>
      <c r="Y1328" s="7">
        <f t="shared" si="12"/>
        <v>-0.2614379326</v>
      </c>
      <c r="Z1328" s="7">
        <f t="shared" si="13"/>
        <v>2.026490132</v>
      </c>
      <c r="AA1328" s="7">
        <f t="shared" si="14"/>
        <v>2.081632721</v>
      </c>
      <c r="AB1328" s="7">
        <f t="shared" si="15"/>
        <v>0.013625004</v>
      </c>
      <c r="AC1328" s="9">
        <f t="shared" si="16"/>
        <v>0.016325004</v>
      </c>
      <c r="AD1328" s="9">
        <f t="shared" si="17"/>
        <v>0.014725004</v>
      </c>
      <c r="AE1328" s="9">
        <f t="shared" si="18"/>
        <v>0.015225004</v>
      </c>
      <c r="AF1328" s="7">
        <f t="shared" si="19"/>
        <v>0.5221238938</v>
      </c>
      <c r="AG1328" s="7">
        <f t="shared" si="20"/>
        <v>11.27513702</v>
      </c>
      <c r="AH1328" s="7">
        <f t="shared" si="21"/>
        <v>10.47435899</v>
      </c>
      <c r="AI1328" s="7">
        <f t="shared" si="22"/>
        <v>3.512530114</v>
      </c>
      <c r="AJ1328" s="7">
        <f t="shared" si="23"/>
        <v>0.7236153494</v>
      </c>
      <c r="AK1328" s="7">
        <f t="shared" si="24"/>
        <v>0.5854921976</v>
      </c>
      <c r="AL1328" s="7">
        <f t="shared" si="25"/>
        <v>0.3466257562</v>
      </c>
    </row>
    <row r="1329" ht="15.75" customHeight="1">
      <c r="A1329" s="5">
        <v>17.08</v>
      </c>
      <c r="B1329" s="5" t="str">
        <f t="shared" si="1"/>
        <v>sangat baik</v>
      </c>
      <c r="C1329" s="5">
        <v>40.0</v>
      </c>
      <c r="D1329" s="5"/>
      <c r="E1329" s="5">
        <v>0.044050001</v>
      </c>
      <c r="F1329" s="5">
        <v>0.036499999</v>
      </c>
      <c r="G1329" s="5">
        <v>0.02355</v>
      </c>
      <c r="H1329" s="5">
        <v>0.0233</v>
      </c>
      <c r="I1329" s="5">
        <v>0.02055</v>
      </c>
      <c r="J1329" s="5">
        <v>0.02125</v>
      </c>
      <c r="K1329" s="5">
        <v>0.018549999</v>
      </c>
      <c r="L1329" s="5">
        <v>0.019549999</v>
      </c>
      <c r="M1329" s="5">
        <v>0.017650001</v>
      </c>
      <c r="N1329" s="5">
        <v>0.01675</v>
      </c>
      <c r="O1329" s="7">
        <f t="shared" si="2"/>
        <v>-0.1187648722</v>
      </c>
      <c r="P1329" s="7">
        <f t="shared" si="3"/>
        <v>0.3260672235</v>
      </c>
      <c r="Q1329" s="7">
        <f t="shared" si="4"/>
        <v>0.0248618232</v>
      </c>
      <c r="R1329" s="7">
        <f t="shared" si="5"/>
        <v>0.05099147453</v>
      </c>
      <c r="S1329" s="7">
        <f t="shared" si="6"/>
        <v>0.02549569477</v>
      </c>
      <c r="T1329" s="7">
        <f t="shared" si="7"/>
        <v>0.04972372928</v>
      </c>
      <c r="U1329" s="7">
        <f t="shared" si="8"/>
        <v>0.3481070729</v>
      </c>
      <c r="V1329" s="8">
        <f t="shared" si="9"/>
        <v>0.370892007</v>
      </c>
      <c r="W1329" s="7">
        <f t="shared" si="10"/>
        <v>0.3539905794</v>
      </c>
      <c r="X1329" s="9">
        <f t="shared" si="11"/>
        <v>0.36472759</v>
      </c>
      <c r="Y1329" s="7">
        <f t="shared" si="12"/>
        <v>-0.2156536089</v>
      </c>
      <c r="Z1329" s="7">
        <f t="shared" si="13"/>
        <v>1.658839751</v>
      </c>
      <c r="AA1329" s="7">
        <f t="shared" si="14"/>
        <v>1.701133164</v>
      </c>
      <c r="AB1329" s="7">
        <f t="shared" si="15"/>
        <v>0.0222249895</v>
      </c>
      <c r="AC1329" s="9">
        <f t="shared" si="16"/>
        <v>0.02829999625</v>
      </c>
      <c r="AD1329" s="9">
        <f t="shared" si="17"/>
        <v>0.02469999225</v>
      </c>
      <c r="AE1329" s="9">
        <f t="shared" si="18"/>
        <v>0.0258249935</v>
      </c>
      <c r="AF1329" s="7">
        <f t="shared" si="19"/>
        <v>0.7876857325</v>
      </c>
      <c r="AG1329" s="7">
        <f t="shared" si="20"/>
        <v>13.45236441</v>
      </c>
      <c r="AH1329" s="7">
        <f t="shared" si="21"/>
        <v>13.76159622</v>
      </c>
      <c r="AI1329" s="7">
        <f t="shared" si="22"/>
        <v>15.85068699</v>
      </c>
      <c r="AJ1329" s="7">
        <f t="shared" si="23"/>
        <v>1.298881406</v>
      </c>
      <c r="AK1329" s="7">
        <f t="shared" si="24"/>
        <v>0.6452054971</v>
      </c>
      <c r="AL1329" s="7">
        <f t="shared" si="25"/>
        <v>0.5346197381</v>
      </c>
    </row>
    <row r="1330" ht="15.75" customHeight="1">
      <c r="A1330" s="5">
        <v>17.06</v>
      </c>
      <c r="B1330" s="5" t="str">
        <f t="shared" si="1"/>
        <v>sangat baik</v>
      </c>
      <c r="C1330" s="5">
        <v>80.0</v>
      </c>
      <c r="D1330" s="5"/>
      <c r="E1330" s="5">
        <v>0.384200007</v>
      </c>
      <c r="F1330" s="5">
        <v>0.367599994</v>
      </c>
      <c r="G1330" s="5">
        <v>0.3574</v>
      </c>
      <c r="H1330" s="5">
        <v>0.371300012</v>
      </c>
      <c r="I1330" s="5">
        <v>0.351999998</v>
      </c>
      <c r="J1330" s="5">
        <v>0.347499996</v>
      </c>
      <c r="K1330" s="5">
        <v>0.320199996</v>
      </c>
      <c r="L1330" s="5">
        <v>0.3477</v>
      </c>
      <c r="M1330" s="5">
        <v>0.322899997</v>
      </c>
      <c r="N1330" s="5">
        <v>0.274899989</v>
      </c>
      <c r="O1330" s="7">
        <f t="shared" si="2"/>
        <v>-0.05489965204</v>
      </c>
      <c r="P1330" s="7">
        <f t="shared" si="3"/>
        <v>0.06891538047</v>
      </c>
      <c r="Q1330" s="7">
        <f t="shared" si="4"/>
        <v>-0.004198415533</v>
      </c>
      <c r="R1330" s="7">
        <f t="shared" si="5"/>
        <v>0.07612167391</v>
      </c>
      <c r="S1330" s="7">
        <f t="shared" si="6"/>
        <v>-0.004537054391</v>
      </c>
      <c r="T1330" s="7">
        <f t="shared" si="7"/>
        <v>0.07044006763</v>
      </c>
      <c r="U1330" s="7">
        <f t="shared" si="8"/>
        <v>0.06473569527</v>
      </c>
      <c r="V1330" s="8">
        <f t="shared" si="9"/>
        <v>0.1442801672</v>
      </c>
      <c r="W1330" s="7">
        <f t="shared" si="10"/>
        <v>0.06957198161</v>
      </c>
      <c r="X1330" s="9">
        <f t="shared" si="11"/>
        <v>0.1342505521</v>
      </c>
      <c r="Y1330" s="7">
        <f t="shared" si="12"/>
        <v>-0.01406895736</v>
      </c>
      <c r="Z1330" s="7">
        <f t="shared" si="13"/>
        <v>1.127351892</v>
      </c>
      <c r="AA1330" s="7">
        <f t="shared" si="14"/>
        <v>1.218282662</v>
      </c>
      <c r="AB1330" s="7">
        <f t="shared" si="15"/>
        <v>-0.7892250028</v>
      </c>
      <c r="AC1330" s="9">
        <f t="shared" si="16"/>
        <v>-0.4652249488</v>
      </c>
      <c r="AD1330" s="9">
        <f t="shared" si="17"/>
        <v>-0.6572249808</v>
      </c>
      <c r="AE1330" s="9">
        <f t="shared" si="18"/>
        <v>-0.5972249708</v>
      </c>
      <c r="AF1330" s="7">
        <f t="shared" si="19"/>
        <v>0.8959149301</v>
      </c>
      <c r="AG1330" s="7">
        <f t="shared" si="20"/>
        <v>16.49290633</v>
      </c>
      <c r="AH1330" s="7">
        <f t="shared" si="21"/>
        <v>23403.65313</v>
      </c>
      <c r="AI1330" s="7">
        <f t="shared" si="22"/>
        <v>702.9067031</v>
      </c>
      <c r="AJ1330" s="7">
        <f t="shared" si="23"/>
        <v>10902581.86</v>
      </c>
      <c r="AK1330" s="7">
        <f t="shared" si="24"/>
        <v>0.9722524642</v>
      </c>
      <c r="AL1330" s="7">
        <f t="shared" si="25"/>
        <v>0.9302446473</v>
      </c>
    </row>
    <row r="1331" ht="15.75" customHeight="1">
      <c r="A1331" s="5">
        <v>17.05</v>
      </c>
      <c r="B1331" s="5" t="str">
        <f t="shared" si="1"/>
        <v>sangat baik</v>
      </c>
      <c r="C1331" s="5">
        <v>40.0</v>
      </c>
      <c r="D1331" s="5"/>
      <c r="E1331" s="5">
        <v>0.085500002</v>
      </c>
      <c r="F1331" s="5">
        <v>0.088349998</v>
      </c>
      <c r="G1331" s="5">
        <v>0.064000003</v>
      </c>
      <c r="H1331" s="5">
        <v>0.063100003</v>
      </c>
      <c r="I1331" s="5">
        <v>0.056650002</v>
      </c>
      <c r="J1331" s="5">
        <v>0.0572</v>
      </c>
      <c r="K1331" s="5">
        <v>0.055199999</v>
      </c>
      <c r="L1331" s="5">
        <v>0.055599999</v>
      </c>
      <c r="M1331" s="5">
        <v>0.054249998</v>
      </c>
      <c r="N1331" s="5">
        <v>0.047249999</v>
      </c>
      <c r="O1331" s="7">
        <f t="shared" si="2"/>
        <v>-0.07382553567</v>
      </c>
      <c r="P1331" s="7">
        <f t="shared" si="3"/>
        <v>0.2309299874</v>
      </c>
      <c r="Q1331" s="7">
        <f t="shared" si="4"/>
        <v>0.008679771823</v>
      </c>
      <c r="R1331" s="7">
        <f t="shared" si="5"/>
        <v>0.07759883021</v>
      </c>
      <c r="S1331" s="7">
        <f t="shared" si="6"/>
        <v>0.00927282595</v>
      </c>
      <c r="T1331" s="7">
        <f t="shared" si="7"/>
        <v>0.0726359088</v>
      </c>
      <c r="U1331" s="7">
        <f t="shared" si="8"/>
        <v>0.2391304415</v>
      </c>
      <c r="V1331" s="8">
        <f t="shared" si="9"/>
        <v>0.3030973445</v>
      </c>
      <c r="W1331" s="7">
        <f t="shared" si="10"/>
        <v>0.2514749318</v>
      </c>
      <c r="X1331" s="9">
        <f t="shared" si="11"/>
        <v>0.2882187949</v>
      </c>
      <c r="Y1331" s="7">
        <f t="shared" si="12"/>
        <v>-0.1598293065</v>
      </c>
      <c r="Z1331" s="7">
        <f t="shared" si="13"/>
        <v>1.391959846</v>
      </c>
      <c r="AA1331" s="7">
        <f t="shared" si="14"/>
        <v>1.487066901</v>
      </c>
      <c r="AB1331" s="7">
        <f t="shared" si="15"/>
        <v>-0.02658749425</v>
      </c>
      <c r="AC1331" s="9">
        <f t="shared" si="16"/>
        <v>0.020662499</v>
      </c>
      <c r="AD1331" s="9">
        <f t="shared" si="17"/>
        <v>-0.007337497</v>
      </c>
      <c r="AE1331" s="9">
        <f t="shared" si="18"/>
        <v>0.00141250175</v>
      </c>
      <c r="AF1331" s="7">
        <f t="shared" si="19"/>
        <v>0.8624999439</v>
      </c>
      <c r="AG1331" s="7">
        <f t="shared" si="20"/>
        <v>15.3904505</v>
      </c>
      <c r="AH1331" s="7">
        <f t="shared" si="21"/>
        <v>33.89200306</v>
      </c>
      <c r="AI1331" s="7">
        <f t="shared" si="22"/>
        <v>60.75869356</v>
      </c>
      <c r="AJ1331" s="7">
        <f t="shared" si="23"/>
        <v>8.963791806</v>
      </c>
      <c r="AK1331" s="7">
        <f t="shared" si="24"/>
        <v>0.7243916746</v>
      </c>
      <c r="AL1331" s="7">
        <f t="shared" si="25"/>
        <v>0.7485380293</v>
      </c>
    </row>
    <row r="1332" ht="15.75" customHeight="1">
      <c r="A1332" s="5">
        <v>17.0</v>
      </c>
      <c r="B1332" s="5" t="str">
        <f t="shared" si="1"/>
        <v>sangat baik</v>
      </c>
      <c r="C1332" s="5">
        <v>40.0</v>
      </c>
      <c r="D1332" s="7"/>
      <c r="E1332" s="5">
        <v>0.076399997</v>
      </c>
      <c r="F1332" s="5">
        <v>0.084200002</v>
      </c>
      <c r="G1332" s="5">
        <v>0.054699998</v>
      </c>
      <c r="H1332" s="5">
        <v>0.055100001</v>
      </c>
      <c r="I1332" s="5">
        <v>0.043000001</v>
      </c>
      <c r="J1332" s="5">
        <v>0.042599998</v>
      </c>
      <c r="K1332" s="5">
        <v>0.036200002</v>
      </c>
      <c r="L1332" s="5">
        <v>0.036699999</v>
      </c>
      <c r="M1332" s="5">
        <v>0.0199</v>
      </c>
      <c r="N1332" s="5">
        <v>0.0144</v>
      </c>
      <c r="O1332" s="7">
        <f t="shared" si="2"/>
        <v>-0.203520308</v>
      </c>
      <c r="P1332" s="7">
        <f t="shared" si="3"/>
        <v>0.3986710831</v>
      </c>
      <c r="Q1332" s="7">
        <f t="shared" si="4"/>
        <v>0.29055261</v>
      </c>
      <c r="R1332" s="7">
        <f t="shared" si="5"/>
        <v>0.430830062</v>
      </c>
      <c r="S1332" s="7">
        <f t="shared" si="6"/>
        <v>0.3221344141</v>
      </c>
      <c r="T1332" s="7">
        <f t="shared" si="7"/>
        <v>0.3885918222</v>
      </c>
      <c r="U1332" s="7">
        <f t="shared" si="8"/>
        <v>0.6176753195</v>
      </c>
      <c r="V1332" s="8">
        <f t="shared" si="9"/>
        <v>0.7079107564</v>
      </c>
      <c r="W1332" s="7">
        <f t="shared" si="10"/>
        <v>0.6521298245</v>
      </c>
      <c r="X1332" s="9">
        <f t="shared" si="11"/>
        <v>0.6705091322</v>
      </c>
      <c r="Y1332" s="7">
        <f t="shared" si="12"/>
        <v>-0.2123830382</v>
      </c>
      <c r="Z1332" s="7">
        <f t="shared" si="13"/>
        <v>2.475935741</v>
      </c>
      <c r="AA1332" s="7">
        <f t="shared" si="14"/>
        <v>2.74505918</v>
      </c>
      <c r="AB1332" s="7">
        <f t="shared" si="15"/>
        <v>0.1934250075</v>
      </c>
      <c r="AC1332" s="9">
        <f t="shared" si="16"/>
        <v>0.2305500075</v>
      </c>
      <c r="AD1332" s="9">
        <f t="shared" si="17"/>
        <v>0.2085500075</v>
      </c>
      <c r="AE1332" s="9">
        <f t="shared" si="18"/>
        <v>0.2154250075</v>
      </c>
      <c r="AF1332" s="7">
        <f t="shared" si="19"/>
        <v>0.6617916513</v>
      </c>
      <c r="AG1332" s="7">
        <f t="shared" si="20"/>
        <v>15.08833308</v>
      </c>
      <c r="AH1332" s="7">
        <f t="shared" si="21"/>
        <v>27.54878986</v>
      </c>
      <c r="AI1332" s="7">
        <f t="shared" si="22"/>
        <v>40.73153849</v>
      </c>
      <c r="AJ1332" s="7">
        <f t="shared" si="23"/>
        <v>5.749262532</v>
      </c>
      <c r="AK1332" s="7">
        <f t="shared" si="24"/>
        <v>0.6496436663</v>
      </c>
      <c r="AL1332" s="7">
        <f t="shared" si="25"/>
        <v>0.7159685883</v>
      </c>
    </row>
    <row r="1333" ht="15.75" customHeight="1">
      <c r="A1333" s="5">
        <v>17.0</v>
      </c>
      <c r="B1333" s="5" t="str">
        <f t="shared" si="1"/>
        <v>sangat baik</v>
      </c>
      <c r="C1333" s="5">
        <v>40.0</v>
      </c>
      <c r="D1333" s="7"/>
      <c r="E1333" s="5">
        <v>0.050700001</v>
      </c>
      <c r="F1333" s="5">
        <v>0.064499997</v>
      </c>
      <c r="G1333" s="5">
        <v>0.043099999</v>
      </c>
      <c r="H1333" s="5">
        <v>0.045299999</v>
      </c>
      <c r="I1333" s="5">
        <v>0.023</v>
      </c>
      <c r="J1333" s="5">
        <v>0.0244</v>
      </c>
      <c r="K1333" s="5">
        <v>0.017200001</v>
      </c>
      <c r="L1333" s="5">
        <v>0.0165</v>
      </c>
      <c r="M1333" s="5">
        <v>0.0059</v>
      </c>
      <c r="N1333" s="5">
        <v>0.0044</v>
      </c>
      <c r="O1333" s="7">
        <f t="shared" si="2"/>
        <v>-0.4295190381</v>
      </c>
      <c r="P1333" s="7">
        <f t="shared" si="3"/>
        <v>0.5789473336</v>
      </c>
      <c r="Q1333" s="7">
        <f t="shared" si="4"/>
        <v>0.4891775113</v>
      </c>
      <c r="R1333" s="7">
        <f t="shared" si="5"/>
        <v>0.5925926115</v>
      </c>
      <c r="S1333" s="7">
        <f t="shared" si="6"/>
        <v>0.5231481702</v>
      </c>
      <c r="T1333" s="7">
        <f t="shared" si="7"/>
        <v>0.5541125734</v>
      </c>
      <c r="U1333" s="7">
        <f t="shared" si="8"/>
        <v>0.8323863565</v>
      </c>
      <c r="V1333" s="8">
        <f t="shared" si="9"/>
        <v>0.8722786592</v>
      </c>
      <c r="W1333" s="7">
        <f t="shared" si="10"/>
        <v>0.8505079761</v>
      </c>
      <c r="X1333" s="9">
        <f t="shared" si="11"/>
        <v>0.8536931756</v>
      </c>
      <c r="Y1333" s="7">
        <f t="shared" si="12"/>
        <v>-0.1988847472</v>
      </c>
      <c r="Z1333" s="7">
        <f t="shared" si="13"/>
        <v>4.658008283</v>
      </c>
      <c r="AA1333" s="7">
        <f t="shared" si="14"/>
        <v>4.981481066</v>
      </c>
      <c r="AB1333" s="7">
        <f t="shared" si="15"/>
        <v>0.2138749878</v>
      </c>
      <c r="AC1333" s="9">
        <f t="shared" si="16"/>
        <v>0.2239999878</v>
      </c>
      <c r="AD1333" s="9">
        <f t="shared" si="17"/>
        <v>0.2179999878</v>
      </c>
      <c r="AE1333" s="9">
        <f t="shared" si="18"/>
        <v>0.2198749878</v>
      </c>
      <c r="AF1333" s="7">
        <f t="shared" si="19"/>
        <v>0.3990719582</v>
      </c>
      <c r="AG1333" s="7">
        <f t="shared" si="20"/>
        <v>17.07812345</v>
      </c>
      <c r="AH1333" s="7">
        <f t="shared" si="21"/>
        <v>21.27409671</v>
      </c>
      <c r="AI1333" s="7">
        <f t="shared" si="22"/>
        <v>19.12097397</v>
      </c>
      <c r="AJ1333" s="7">
        <f t="shared" si="23"/>
        <v>3.303933205</v>
      </c>
      <c r="AK1333" s="7">
        <f t="shared" si="24"/>
        <v>0.6682170698</v>
      </c>
      <c r="AL1333" s="7">
        <f t="shared" si="25"/>
        <v>0.8500985828</v>
      </c>
    </row>
    <row r="1334" ht="15.75" customHeight="1">
      <c r="A1334" s="5">
        <v>17.0</v>
      </c>
      <c r="B1334" s="5" t="str">
        <f t="shared" si="1"/>
        <v>sangat baik</v>
      </c>
      <c r="C1334" s="5">
        <v>40.0</v>
      </c>
      <c r="D1334" s="7"/>
      <c r="E1334" s="5">
        <v>0.023499999</v>
      </c>
      <c r="F1334" s="5">
        <v>0.015900001</v>
      </c>
      <c r="G1334" s="5">
        <v>0.0077</v>
      </c>
      <c r="H1334" s="5">
        <v>0.0092</v>
      </c>
      <c r="I1334" s="5">
        <v>0.0098</v>
      </c>
      <c r="J1334" s="5">
        <v>0.0084</v>
      </c>
      <c r="K1334" s="5">
        <v>0.0072</v>
      </c>
      <c r="L1334" s="5">
        <v>0.0077</v>
      </c>
      <c r="M1334" s="5">
        <v>0.0029</v>
      </c>
      <c r="N1334" s="5">
        <v>0.0022</v>
      </c>
      <c r="O1334" s="7">
        <f t="shared" si="2"/>
        <v>-0.03355704698</v>
      </c>
      <c r="P1334" s="7">
        <f t="shared" si="3"/>
        <v>0.3766234036</v>
      </c>
      <c r="Q1334" s="7">
        <f t="shared" si="4"/>
        <v>0.4257425743</v>
      </c>
      <c r="R1334" s="7">
        <f t="shared" si="5"/>
        <v>0.5319148936</v>
      </c>
      <c r="S1334" s="7">
        <f t="shared" si="6"/>
        <v>0.4574468085</v>
      </c>
      <c r="T1334" s="7">
        <f t="shared" si="7"/>
        <v>0.495049505</v>
      </c>
      <c r="U1334" s="7">
        <f t="shared" si="8"/>
        <v>0.6914893781</v>
      </c>
      <c r="V1334" s="8">
        <f t="shared" si="9"/>
        <v>0.7569060908</v>
      </c>
      <c r="W1334" s="7">
        <f t="shared" si="10"/>
        <v>0.7182320598</v>
      </c>
      <c r="X1334" s="9">
        <f t="shared" si="11"/>
        <v>0.7287234187</v>
      </c>
      <c r="Y1334" s="7">
        <f t="shared" si="12"/>
        <v>-0.3474576548</v>
      </c>
      <c r="Z1334" s="7">
        <f t="shared" si="13"/>
        <v>2.336633762</v>
      </c>
      <c r="AA1334" s="7">
        <f t="shared" si="14"/>
        <v>2.510638404</v>
      </c>
      <c r="AB1334" s="7">
        <f t="shared" si="15"/>
        <v>0.042225004</v>
      </c>
      <c r="AC1334" s="9">
        <f t="shared" si="16"/>
        <v>0.046950004</v>
      </c>
      <c r="AD1334" s="9">
        <f t="shared" si="17"/>
        <v>0.044150004</v>
      </c>
      <c r="AE1334" s="9">
        <f t="shared" si="18"/>
        <v>0.045025004</v>
      </c>
      <c r="AF1334" s="7">
        <f t="shared" si="19"/>
        <v>0.9350649351</v>
      </c>
      <c r="AG1334" s="7">
        <f t="shared" si="20"/>
        <v>11.49714561</v>
      </c>
      <c r="AH1334" s="7">
        <f t="shared" si="21"/>
        <v>9.6669798</v>
      </c>
      <c r="AI1334" s="7">
        <f t="shared" si="22"/>
        <v>4.498513283</v>
      </c>
      <c r="AJ1334" s="7">
        <f t="shared" si="23"/>
        <v>0.6093190157</v>
      </c>
      <c r="AK1334" s="7">
        <f t="shared" si="24"/>
        <v>0.4842766991</v>
      </c>
      <c r="AL1334" s="7">
        <f t="shared" si="25"/>
        <v>0.3276595884</v>
      </c>
    </row>
    <row r="1335" ht="15.75" customHeight="1">
      <c r="A1335" s="5">
        <v>17.0</v>
      </c>
      <c r="B1335" s="5" t="str">
        <f t="shared" si="1"/>
        <v>sangat baik</v>
      </c>
      <c r="C1335" s="5">
        <v>40.0</v>
      </c>
      <c r="D1335" s="7"/>
      <c r="E1335" s="5">
        <v>0.027100001</v>
      </c>
      <c r="F1335" s="5">
        <v>0.016550001</v>
      </c>
      <c r="G1335" s="5">
        <v>0.0094</v>
      </c>
      <c r="H1335" s="5">
        <v>0.0084</v>
      </c>
      <c r="I1335" s="5">
        <v>0.00545</v>
      </c>
      <c r="J1335" s="5">
        <v>0.0054</v>
      </c>
      <c r="K1335" s="5">
        <v>0.0041</v>
      </c>
      <c r="L1335" s="5">
        <v>0.00335</v>
      </c>
      <c r="M1335" s="5">
        <v>0.00695</v>
      </c>
      <c r="N1335" s="5">
        <v>0.0051</v>
      </c>
      <c r="O1335" s="7">
        <f t="shared" si="2"/>
        <v>-0.3925925926</v>
      </c>
      <c r="P1335" s="7">
        <f t="shared" si="3"/>
        <v>0.6029055882</v>
      </c>
      <c r="Q1335" s="7">
        <f t="shared" si="4"/>
        <v>-0.257918552</v>
      </c>
      <c r="R1335" s="7">
        <f t="shared" si="5"/>
        <v>-0.1086956522</v>
      </c>
      <c r="S1335" s="7">
        <f t="shared" si="6"/>
        <v>-0.3097826087</v>
      </c>
      <c r="T1335" s="7">
        <f t="shared" si="7"/>
        <v>-0.09049773756</v>
      </c>
      <c r="U1335" s="7">
        <f t="shared" si="8"/>
        <v>0.4085106635</v>
      </c>
      <c r="V1335" s="8">
        <f t="shared" si="9"/>
        <v>0.528868382</v>
      </c>
      <c r="W1335" s="7">
        <f t="shared" si="10"/>
        <v>0.4434180396</v>
      </c>
      <c r="X1335" s="9">
        <f t="shared" si="11"/>
        <v>0.4872340644</v>
      </c>
      <c r="Y1335" s="7">
        <f t="shared" si="12"/>
        <v>-0.275529893</v>
      </c>
      <c r="Z1335" s="7">
        <f t="shared" si="13"/>
        <v>2.34841638</v>
      </c>
      <c r="AA1335" s="7">
        <f t="shared" si="14"/>
        <v>2.820652283</v>
      </c>
      <c r="AB1335" s="7">
        <f t="shared" si="15"/>
        <v>0.018262504</v>
      </c>
      <c r="AC1335" s="9">
        <f t="shared" si="16"/>
        <v>0.030750004</v>
      </c>
      <c r="AD1335" s="9">
        <f t="shared" si="17"/>
        <v>0.023350004</v>
      </c>
      <c r="AE1335" s="9">
        <f t="shared" si="18"/>
        <v>0.025662504</v>
      </c>
      <c r="AF1335" s="7">
        <f t="shared" si="19"/>
        <v>0.4361702128</v>
      </c>
      <c r="AG1335" s="7">
        <f t="shared" si="20"/>
        <v>11.57266757</v>
      </c>
      <c r="AH1335" s="7">
        <f t="shared" si="21"/>
        <v>10.04017883</v>
      </c>
      <c r="AI1335" s="7">
        <f t="shared" si="22"/>
        <v>2.469905562</v>
      </c>
      <c r="AJ1335" s="7">
        <f t="shared" si="23"/>
        <v>0.660849062</v>
      </c>
      <c r="AK1335" s="7">
        <f t="shared" si="24"/>
        <v>0.5679757965</v>
      </c>
      <c r="AL1335" s="7">
        <f t="shared" si="25"/>
        <v>0.3468634558</v>
      </c>
    </row>
    <row r="1336" ht="15.75" customHeight="1">
      <c r="A1336" s="5">
        <v>17.0</v>
      </c>
      <c r="B1336" s="5" t="str">
        <f t="shared" si="1"/>
        <v>sangat baik</v>
      </c>
      <c r="C1336" s="5">
        <v>40.0</v>
      </c>
      <c r="D1336" s="7"/>
      <c r="E1336" s="5">
        <v>0.0682</v>
      </c>
      <c r="F1336" s="5">
        <v>0.084899999</v>
      </c>
      <c r="G1336" s="5">
        <v>0.0361</v>
      </c>
      <c r="H1336" s="5">
        <v>0.028999999</v>
      </c>
      <c r="I1336" s="5">
        <v>0.015799999</v>
      </c>
      <c r="J1336" s="5">
        <v>0.0163</v>
      </c>
      <c r="K1336" s="5">
        <v>0.0156</v>
      </c>
      <c r="L1336" s="5">
        <v>0.0139</v>
      </c>
      <c r="M1336" s="5">
        <v>0.0108</v>
      </c>
      <c r="N1336" s="5">
        <v>0.0098</v>
      </c>
      <c r="O1336" s="7">
        <f t="shared" si="2"/>
        <v>-0.3965183752</v>
      </c>
      <c r="P1336" s="7">
        <f t="shared" si="3"/>
        <v>0.6895522357</v>
      </c>
      <c r="Q1336" s="7">
        <f t="shared" si="4"/>
        <v>0.1818181818</v>
      </c>
      <c r="R1336" s="7">
        <f t="shared" si="5"/>
        <v>0.2283464567</v>
      </c>
      <c r="S1336" s="7">
        <f t="shared" si="6"/>
        <v>0.188976378</v>
      </c>
      <c r="T1336" s="7">
        <f t="shared" si="7"/>
        <v>0.2196969697</v>
      </c>
      <c r="U1336" s="7">
        <f t="shared" si="8"/>
        <v>0.7742946685</v>
      </c>
      <c r="V1336" s="8">
        <f t="shared" si="9"/>
        <v>0.7930306208</v>
      </c>
      <c r="W1336" s="7">
        <f t="shared" si="10"/>
        <v>0.7824709586</v>
      </c>
      <c r="X1336" s="9">
        <f t="shared" si="11"/>
        <v>0.7847439894</v>
      </c>
      <c r="Y1336" s="7">
        <f t="shared" si="12"/>
        <v>-0.4033057802</v>
      </c>
      <c r="Z1336" s="7">
        <f t="shared" si="13"/>
        <v>4.583333295</v>
      </c>
      <c r="AA1336" s="7">
        <f t="shared" si="14"/>
        <v>4.763779488</v>
      </c>
      <c r="AB1336" s="7">
        <f t="shared" si="15"/>
        <v>0.262799996</v>
      </c>
      <c r="AC1336" s="9">
        <f t="shared" si="16"/>
        <v>0.269549996</v>
      </c>
      <c r="AD1336" s="9">
        <f t="shared" si="17"/>
        <v>0.265549996</v>
      </c>
      <c r="AE1336" s="9">
        <f t="shared" si="18"/>
        <v>0.266799996</v>
      </c>
      <c r="AF1336" s="7">
        <f t="shared" si="19"/>
        <v>0.432132964</v>
      </c>
      <c r="AG1336" s="7">
        <f t="shared" si="20"/>
        <v>12.68320305</v>
      </c>
      <c r="AH1336" s="7">
        <f t="shared" si="21"/>
        <v>18.20175318</v>
      </c>
      <c r="AI1336" s="7">
        <f t="shared" si="22"/>
        <v>11.06013926</v>
      </c>
      <c r="AJ1336" s="7">
        <f t="shared" si="23"/>
        <v>2.365119825</v>
      </c>
      <c r="AK1336" s="7">
        <f t="shared" si="24"/>
        <v>0.4252061299</v>
      </c>
      <c r="AL1336" s="7">
        <f t="shared" si="25"/>
        <v>0.5293255132</v>
      </c>
    </row>
    <row r="1337" ht="15.75" customHeight="1">
      <c r="A1337" s="5">
        <v>17.0</v>
      </c>
      <c r="B1337" s="5" t="str">
        <f t="shared" si="1"/>
        <v>sangat baik</v>
      </c>
      <c r="C1337" s="5">
        <v>40.0</v>
      </c>
      <c r="D1337" s="7"/>
      <c r="E1337" s="5">
        <v>0.023800001</v>
      </c>
      <c r="F1337" s="5">
        <v>0.0127</v>
      </c>
      <c r="G1337" s="5">
        <v>0.0043</v>
      </c>
      <c r="H1337" s="5">
        <v>0.0039</v>
      </c>
      <c r="I1337" s="5">
        <v>0.0041</v>
      </c>
      <c r="J1337" s="5">
        <v>0.0042</v>
      </c>
      <c r="K1337" s="5">
        <v>5.0E-4</v>
      </c>
      <c r="L1337" s="5">
        <v>0.0018</v>
      </c>
      <c r="M1337" s="5">
        <v>0.0022</v>
      </c>
      <c r="N1337" s="5">
        <v>7.0E-4</v>
      </c>
      <c r="O1337" s="7">
        <f t="shared" si="2"/>
        <v>-0.7916666667</v>
      </c>
      <c r="P1337" s="7">
        <f t="shared" si="3"/>
        <v>0.9242424242</v>
      </c>
      <c r="Q1337" s="7">
        <f t="shared" si="4"/>
        <v>-0.6296296296</v>
      </c>
      <c r="R1337" s="7">
        <f t="shared" si="5"/>
        <v>-0.1666666667</v>
      </c>
      <c r="S1337" s="7">
        <f t="shared" si="6"/>
        <v>-1.416666667</v>
      </c>
      <c r="T1337" s="7">
        <f t="shared" si="7"/>
        <v>-0.07407407407</v>
      </c>
      <c r="U1337" s="7">
        <f t="shared" si="8"/>
        <v>0.7046979866</v>
      </c>
      <c r="V1337" s="8">
        <f t="shared" si="9"/>
        <v>0.8955223881</v>
      </c>
      <c r="W1337" s="7">
        <f t="shared" si="10"/>
        <v>0.7835820896</v>
      </c>
      <c r="X1337" s="9">
        <f t="shared" si="11"/>
        <v>0.8053691275</v>
      </c>
      <c r="Y1337" s="7">
        <f t="shared" si="12"/>
        <v>-0.4941176471</v>
      </c>
      <c r="Z1337" s="7">
        <f t="shared" si="13"/>
        <v>6.296296296</v>
      </c>
      <c r="AA1337" s="7">
        <f t="shared" si="14"/>
        <v>14.16666667</v>
      </c>
      <c r="AB1337" s="7">
        <f t="shared" si="15"/>
        <v>0.035825</v>
      </c>
      <c r="AC1337" s="9">
        <f t="shared" si="16"/>
        <v>0.04595</v>
      </c>
      <c r="AD1337" s="9">
        <f t="shared" si="17"/>
        <v>0.03995</v>
      </c>
      <c r="AE1337" s="9">
        <f t="shared" si="18"/>
        <v>0.041825</v>
      </c>
      <c r="AF1337" s="7">
        <f t="shared" si="19"/>
        <v>0.1162790698</v>
      </c>
      <c r="AG1337" s="7">
        <f t="shared" si="20"/>
        <v>8.834886132</v>
      </c>
      <c r="AH1337" s="7">
        <f t="shared" si="21"/>
        <v>8.961682155</v>
      </c>
      <c r="AI1337" s="7">
        <f t="shared" si="22"/>
        <v>1.756189204</v>
      </c>
      <c r="AJ1337" s="7">
        <f t="shared" si="23"/>
        <v>0.5179998568</v>
      </c>
      <c r="AK1337" s="7">
        <f t="shared" si="24"/>
        <v>0.3385826772</v>
      </c>
      <c r="AL1337" s="7">
        <f t="shared" si="25"/>
        <v>0.1806722613</v>
      </c>
    </row>
    <row r="1338" ht="15.75" customHeight="1">
      <c r="A1338" s="5">
        <v>17.0</v>
      </c>
      <c r="B1338" s="5" t="str">
        <f t="shared" si="1"/>
        <v>sangat baik</v>
      </c>
      <c r="C1338" s="5">
        <v>40.0</v>
      </c>
      <c r="D1338" s="7"/>
      <c r="E1338" s="5">
        <v>0.038800001</v>
      </c>
      <c r="F1338" s="5">
        <v>0.037099998</v>
      </c>
      <c r="G1338" s="5">
        <v>0.015799999</v>
      </c>
      <c r="H1338" s="5">
        <v>0.0127</v>
      </c>
      <c r="I1338" s="5">
        <v>0.0056</v>
      </c>
      <c r="J1338" s="5">
        <v>0.0095</v>
      </c>
      <c r="K1338" s="5">
        <v>0.0052</v>
      </c>
      <c r="L1338" s="5">
        <v>0.0044</v>
      </c>
      <c r="M1338" s="5">
        <v>0.0038</v>
      </c>
      <c r="N1338" s="5">
        <v>0.0035</v>
      </c>
      <c r="O1338" s="7">
        <f t="shared" si="2"/>
        <v>-0.5047618812</v>
      </c>
      <c r="P1338" s="7">
        <f t="shared" si="3"/>
        <v>0.7541371042</v>
      </c>
      <c r="Q1338" s="7">
        <f t="shared" si="4"/>
        <v>0.1555555556</v>
      </c>
      <c r="R1338" s="7">
        <f t="shared" si="5"/>
        <v>0.1954022989</v>
      </c>
      <c r="S1338" s="7">
        <f t="shared" si="6"/>
        <v>0.1609195402</v>
      </c>
      <c r="T1338" s="7">
        <f t="shared" si="7"/>
        <v>0.1888888889</v>
      </c>
      <c r="U1338" s="7">
        <f t="shared" si="8"/>
        <v>0.81418092</v>
      </c>
      <c r="V1338" s="8">
        <f t="shared" si="9"/>
        <v>0.8275861984</v>
      </c>
      <c r="W1338" s="7">
        <f t="shared" si="10"/>
        <v>0.8201970355</v>
      </c>
      <c r="X1338" s="9">
        <f t="shared" si="11"/>
        <v>0.8215158837</v>
      </c>
      <c r="Y1338" s="7">
        <f t="shared" si="12"/>
        <v>-0.4026465068</v>
      </c>
      <c r="Z1338" s="7">
        <f t="shared" si="13"/>
        <v>5.877777444</v>
      </c>
      <c r="AA1338" s="7">
        <f t="shared" si="14"/>
        <v>6.080459425</v>
      </c>
      <c r="AB1338" s="7">
        <f t="shared" si="15"/>
        <v>0.121449992</v>
      </c>
      <c r="AC1338" s="9">
        <f t="shared" si="16"/>
        <v>0.123474992</v>
      </c>
      <c r="AD1338" s="9">
        <f t="shared" si="17"/>
        <v>0.122274992</v>
      </c>
      <c r="AE1338" s="9">
        <f t="shared" si="18"/>
        <v>0.122649992</v>
      </c>
      <c r="AF1338" s="7">
        <f t="shared" si="19"/>
        <v>0.3291139449</v>
      </c>
      <c r="AG1338" s="7">
        <f t="shared" si="20"/>
        <v>11.89536178</v>
      </c>
      <c r="AH1338" s="7">
        <f t="shared" si="21"/>
        <v>11.57905853</v>
      </c>
      <c r="AI1338" s="7">
        <f t="shared" si="22"/>
        <v>5.316097632</v>
      </c>
      <c r="AJ1338" s="7">
        <f t="shared" si="23"/>
        <v>0.8970911003</v>
      </c>
      <c r="AK1338" s="7">
        <f t="shared" si="24"/>
        <v>0.4258760068</v>
      </c>
      <c r="AL1338" s="7">
        <f t="shared" si="25"/>
        <v>0.4072164586</v>
      </c>
    </row>
    <row r="1339" ht="15.75" customHeight="1">
      <c r="A1339" s="5">
        <v>17.0</v>
      </c>
      <c r="B1339" s="5" t="str">
        <f t="shared" si="1"/>
        <v>sangat baik</v>
      </c>
      <c r="C1339" s="5">
        <v>40.0</v>
      </c>
      <c r="D1339" s="7"/>
      <c r="E1339" s="5">
        <v>0.056400001</v>
      </c>
      <c r="F1339" s="5">
        <v>0.059</v>
      </c>
      <c r="G1339" s="5">
        <v>0.0277</v>
      </c>
      <c r="H1339" s="5">
        <v>0.024499999</v>
      </c>
      <c r="I1339" s="5">
        <v>0.0189</v>
      </c>
      <c r="J1339" s="5">
        <v>0.016799999</v>
      </c>
      <c r="K1339" s="5">
        <v>0.0166</v>
      </c>
      <c r="L1339" s="5">
        <v>0.015799999</v>
      </c>
      <c r="M1339" s="5">
        <v>0.0115</v>
      </c>
      <c r="N1339" s="5">
        <v>0.0096</v>
      </c>
      <c r="O1339" s="7">
        <f t="shared" si="2"/>
        <v>-0.2505643341</v>
      </c>
      <c r="P1339" s="7">
        <f t="shared" si="3"/>
        <v>0.5608465608</v>
      </c>
      <c r="Q1339" s="7">
        <f t="shared" si="4"/>
        <v>0.1814946619</v>
      </c>
      <c r="R1339" s="7">
        <f t="shared" si="5"/>
        <v>0.2671755725</v>
      </c>
      <c r="S1339" s="7">
        <f t="shared" si="6"/>
        <v>0.1946564885</v>
      </c>
      <c r="T1339" s="7">
        <f t="shared" si="7"/>
        <v>0.2491103203</v>
      </c>
      <c r="U1339" s="7">
        <f t="shared" si="8"/>
        <v>0.6737588652</v>
      </c>
      <c r="V1339" s="8">
        <f t="shared" si="9"/>
        <v>0.7201166181</v>
      </c>
      <c r="W1339" s="7">
        <f t="shared" si="10"/>
        <v>0.6924198251</v>
      </c>
      <c r="X1339" s="9">
        <f t="shared" si="11"/>
        <v>0.7007092199</v>
      </c>
      <c r="Y1339" s="7">
        <f t="shared" si="12"/>
        <v>-0.3610149942</v>
      </c>
      <c r="Z1339" s="7">
        <f t="shared" si="13"/>
        <v>3.085409253</v>
      </c>
      <c r="AA1339" s="7">
        <f t="shared" si="14"/>
        <v>3.309160305</v>
      </c>
      <c r="AB1339" s="7">
        <f t="shared" si="15"/>
        <v>0.154225</v>
      </c>
      <c r="AC1339" s="9">
        <f t="shared" si="16"/>
        <v>0.16705</v>
      </c>
      <c r="AD1339" s="9">
        <f t="shared" si="17"/>
        <v>0.15945</v>
      </c>
      <c r="AE1339" s="9">
        <f t="shared" si="18"/>
        <v>0.161825</v>
      </c>
      <c r="AF1339" s="7">
        <f t="shared" si="19"/>
        <v>0.5992779783</v>
      </c>
      <c r="AG1339" s="7">
        <f t="shared" si="20"/>
        <v>12.47156224</v>
      </c>
      <c r="AH1339" s="7">
        <f t="shared" si="21"/>
        <v>15.09481238</v>
      </c>
      <c r="AI1339" s="7">
        <f t="shared" si="22"/>
        <v>11.52302957</v>
      </c>
      <c r="AJ1339" s="7">
        <f t="shared" si="23"/>
        <v>1.583577751</v>
      </c>
      <c r="AK1339" s="7">
        <f t="shared" si="24"/>
        <v>0.4694915254</v>
      </c>
      <c r="AL1339" s="7">
        <f t="shared" si="25"/>
        <v>0.4911347431</v>
      </c>
    </row>
    <row r="1340" ht="15.75" customHeight="1">
      <c r="A1340" s="5">
        <v>17.0</v>
      </c>
      <c r="B1340" s="5" t="str">
        <f t="shared" si="1"/>
        <v>sangat baik</v>
      </c>
      <c r="C1340" s="5">
        <v>40.0</v>
      </c>
      <c r="D1340" s="7"/>
      <c r="E1340" s="5">
        <v>0.109200001</v>
      </c>
      <c r="F1340" s="5">
        <v>0.113600001</v>
      </c>
      <c r="G1340" s="5">
        <v>0.100100003</v>
      </c>
      <c r="H1340" s="5">
        <v>0.106399998</v>
      </c>
      <c r="I1340" s="5">
        <v>0.071400002</v>
      </c>
      <c r="J1340" s="5">
        <v>0.087800004</v>
      </c>
      <c r="K1340" s="5">
        <v>0.056000002</v>
      </c>
      <c r="L1340" s="5">
        <v>0.086199999</v>
      </c>
      <c r="M1340" s="5">
        <v>0.044100001</v>
      </c>
      <c r="N1340" s="5">
        <v>0.034000002</v>
      </c>
      <c r="O1340" s="7">
        <f t="shared" si="2"/>
        <v>-0.2825112081</v>
      </c>
      <c r="P1340" s="7">
        <f t="shared" si="3"/>
        <v>0.3396226296</v>
      </c>
      <c r="Q1340" s="7">
        <f t="shared" si="4"/>
        <v>0.1188811253</v>
      </c>
      <c r="R1340" s="7">
        <f t="shared" si="5"/>
        <v>0.2444444336</v>
      </c>
      <c r="S1340" s="7">
        <f t="shared" si="6"/>
        <v>0.1322222275</v>
      </c>
      <c r="T1340" s="7">
        <f t="shared" si="7"/>
        <v>0.2197802132</v>
      </c>
      <c r="U1340" s="7">
        <f t="shared" si="8"/>
        <v>0.4407102037</v>
      </c>
      <c r="V1340" s="8">
        <f t="shared" si="9"/>
        <v>0.5392953752</v>
      </c>
      <c r="W1340" s="7">
        <f t="shared" si="10"/>
        <v>0.4708671991</v>
      </c>
      <c r="X1340" s="9">
        <f t="shared" si="11"/>
        <v>0.5047558528</v>
      </c>
      <c r="Y1340" s="7">
        <f t="shared" si="12"/>
        <v>-0.06317266143</v>
      </c>
      <c r="Z1340" s="7">
        <f t="shared" si="13"/>
        <v>2.134865111</v>
      </c>
      <c r="AA1340" s="7">
        <f t="shared" si="14"/>
        <v>2.374444383</v>
      </c>
      <c r="AB1340" s="7">
        <f t="shared" si="15"/>
        <v>0.1427249968</v>
      </c>
      <c r="AC1340" s="9">
        <f t="shared" si="16"/>
        <v>0.21089999</v>
      </c>
      <c r="AD1340" s="9">
        <f t="shared" si="17"/>
        <v>0.170499994</v>
      </c>
      <c r="AE1340" s="9">
        <f t="shared" si="18"/>
        <v>0.1831249928</v>
      </c>
      <c r="AF1340" s="7">
        <f t="shared" si="19"/>
        <v>0.5594405627</v>
      </c>
      <c r="AG1340" s="7">
        <f t="shared" si="20"/>
        <v>17.51316807</v>
      </c>
      <c r="AH1340" s="7">
        <f t="shared" si="21"/>
        <v>75.75849814</v>
      </c>
      <c r="AI1340" s="7">
        <f t="shared" si="22"/>
        <v>108.6786164</v>
      </c>
      <c r="AJ1340" s="7">
        <f t="shared" si="23"/>
        <v>50.25694921</v>
      </c>
      <c r="AK1340" s="7">
        <f t="shared" si="24"/>
        <v>0.8811619905</v>
      </c>
      <c r="AL1340" s="7">
        <f t="shared" si="25"/>
        <v>0.9166666857</v>
      </c>
    </row>
    <row r="1341" ht="15.75" customHeight="1">
      <c r="A1341" s="5">
        <v>17.0</v>
      </c>
      <c r="B1341" s="5" t="str">
        <f t="shared" si="1"/>
        <v>sangat baik</v>
      </c>
      <c r="C1341" s="5">
        <v>50.0</v>
      </c>
      <c r="D1341" s="6"/>
      <c r="E1341" s="5">
        <v>0.055</v>
      </c>
      <c r="F1341" s="5">
        <v>0.037099998</v>
      </c>
      <c r="G1341" s="5">
        <v>0.028200001</v>
      </c>
      <c r="H1341" s="5">
        <v>0.0277</v>
      </c>
      <c r="I1341" s="5">
        <v>0.023</v>
      </c>
      <c r="J1341" s="5">
        <v>0.0239</v>
      </c>
      <c r="K1341" s="5">
        <v>0.0218</v>
      </c>
      <c r="L1341" s="5">
        <v>0.019400001</v>
      </c>
      <c r="M1341" s="5">
        <v>0.0283</v>
      </c>
      <c r="N1341" s="5">
        <v>0.024</v>
      </c>
      <c r="O1341" s="7">
        <f t="shared" si="2"/>
        <v>-0.1280000174</v>
      </c>
      <c r="P1341" s="7">
        <f t="shared" si="3"/>
        <v>0.2597622839</v>
      </c>
      <c r="Q1341" s="7">
        <f t="shared" si="4"/>
        <v>-0.129740519</v>
      </c>
      <c r="R1341" s="7">
        <f t="shared" si="5"/>
        <v>-0.0480349345</v>
      </c>
      <c r="S1341" s="7">
        <f t="shared" si="6"/>
        <v>-0.1419213974</v>
      </c>
      <c r="T1341" s="7">
        <f t="shared" si="7"/>
        <v>-0.04391217565</v>
      </c>
      <c r="U1341" s="7">
        <f t="shared" si="8"/>
        <v>0.1345565485</v>
      </c>
      <c r="V1341" s="8">
        <f t="shared" si="9"/>
        <v>0.2144025929</v>
      </c>
      <c r="W1341" s="7">
        <f t="shared" si="10"/>
        <v>0.1440261586</v>
      </c>
      <c r="X1341" s="9">
        <f t="shared" si="11"/>
        <v>0.2003057859</v>
      </c>
      <c r="Y1341" s="7">
        <f t="shared" si="12"/>
        <v>-0.1362939837</v>
      </c>
      <c r="Z1341" s="7">
        <f t="shared" si="13"/>
        <v>1.303393194</v>
      </c>
      <c r="AA1341" s="7">
        <f t="shared" si="14"/>
        <v>1.42576417</v>
      </c>
      <c r="AB1341" s="7">
        <f t="shared" si="15"/>
        <v>-0.048075008</v>
      </c>
      <c r="AC1341" s="9">
        <f t="shared" si="16"/>
        <v>-0.019050008</v>
      </c>
      <c r="AD1341" s="9">
        <f t="shared" si="17"/>
        <v>-0.036250008</v>
      </c>
      <c r="AE1341" s="9">
        <f t="shared" si="18"/>
        <v>-0.030875008</v>
      </c>
      <c r="AF1341" s="7">
        <f t="shared" si="19"/>
        <v>0.773049618</v>
      </c>
      <c r="AG1341" s="7">
        <f t="shared" si="20"/>
        <v>12.81917191</v>
      </c>
      <c r="AH1341" s="7">
        <f t="shared" si="21"/>
        <v>15.26392248</v>
      </c>
      <c r="AI1341" s="7">
        <f t="shared" si="22"/>
        <v>18.59122331</v>
      </c>
      <c r="AJ1341" s="7">
        <f t="shared" si="23"/>
        <v>1.621844748</v>
      </c>
      <c r="AK1341" s="7">
        <f t="shared" si="24"/>
        <v>0.7601078846</v>
      </c>
      <c r="AL1341" s="7">
        <f t="shared" si="25"/>
        <v>0.5127272909</v>
      </c>
    </row>
    <row r="1342" ht="15.75" customHeight="1">
      <c r="A1342" s="5">
        <v>17.0</v>
      </c>
      <c r="B1342" s="5" t="str">
        <f t="shared" si="1"/>
        <v>sangat baik</v>
      </c>
      <c r="C1342" s="5">
        <v>60.0</v>
      </c>
      <c r="D1342" s="6"/>
      <c r="E1342" s="5">
        <v>0.072999999</v>
      </c>
      <c r="F1342" s="5">
        <v>0.059599999</v>
      </c>
      <c r="G1342" s="5">
        <v>0.036499999</v>
      </c>
      <c r="H1342" s="5">
        <v>0.037599999</v>
      </c>
      <c r="I1342" s="5">
        <v>0.037</v>
      </c>
      <c r="J1342" s="5">
        <v>0.040100001</v>
      </c>
      <c r="K1342" s="5">
        <v>0.0319</v>
      </c>
      <c r="L1342" s="5">
        <v>0.037700001</v>
      </c>
      <c r="M1342" s="5">
        <v>0.039799999</v>
      </c>
      <c r="N1342" s="5">
        <v>0.0319</v>
      </c>
      <c r="O1342" s="7">
        <f t="shared" si="2"/>
        <v>-0.06725144835</v>
      </c>
      <c r="P1342" s="7">
        <f t="shared" si="3"/>
        <v>0.3027322328</v>
      </c>
      <c r="Q1342" s="7">
        <f t="shared" si="4"/>
        <v>-0.1101812986</v>
      </c>
      <c r="R1342" s="7">
        <f t="shared" si="5"/>
        <v>0</v>
      </c>
      <c r="S1342" s="7">
        <f t="shared" si="6"/>
        <v>-0.1238244357</v>
      </c>
      <c r="T1342" s="7">
        <f t="shared" si="7"/>
        <v>0</v>
      </c>
      <c r="U1342" s="7">
        <f t="shared" si="8"/>
        <v>0.199195175</v>
      </c>
      <c r="V1342" s="8">
        <f t="shared" si="9"/>
        <v>0.3027322328</v>
      </c>
      <c r="W1342" s="7">
        <f t="shared" si="10"/>
        <v>0.216393445</v>
      </c>
      <c r="X1342" s="9">
        <f t="shared" si="11"/>
        <v>0.2786720277</v>
      </c>
      <c r="Y1342" s="7">
        <f t="shared" si="12"/>
        <v>-0.2403746148</v>
      </c>
      <c r="Z1342" s="7">
        <f t="shared" si="13"/>
        <v>1.340306825</v>
      </c>
      <c r="AA1342" s="7">
        <f t="shared" si="14"/>
        <v>1.506269561</v>
      </c>
      <c r="AB1342" s="7">
        <f t="shared" si="15"/>
        <v>-0.03822499725</v>
      </c>
      <c r="AC1342" s="9">
        <f t="shared" si="16"/>
        <v>0.015099996</v>
      </c>
      <c r="AD1342" s="9">
        <f t="shared" si="17"/>
        <v>-0.0165</v>
      </c>
      <c r="AE1342" s="9">
        <f t="shared" si="18"/>
        <v>-0.00662500125</v>
      </c>
      <c r="AF1342" s="7">
        <f t="shared" si="19"/>
        <v>0.8739726267</v>
      </c>
      <c r="AG1342" s="7">
        <f t="shared" si="20"/>
        <v>12.12221748</v>
      </c>
      <c r="AH1342" s="7">
        <f t="shared" si="21"/>
        <v>18.3647047</v>
      </c>
      <c r="AI1342" s="7">
        <f t="shared" si="22"/>
        <v>37.52225619</v>
      </c>
      <c r="AJ1342" s="7">
        <f t="shared" si="23"/>
        <v>2.41073249</v>
      </c>
      <c r="AK1342" s="7">
        <f t="shared" si="24"/>
        <v>0.6124161009</v>
      </c>
      <c r="AL1342" s="7">
        <f t="shared" si="25"/>
        <v>0.4999999932</v>
      </c>
    </row>
    <row r="1343" ht="15.75" customHeight="1">
      <c r="A1343" s="5">
        <v>17.0</v>
      </c>
      <c r="B1343" s="5" t="str">
        <f t="shared" si="1"/>
        <v>sangat baik</v>
      </c>
      <c r="C1343" s="5">
        <v>40.0</v>
      </c>
      <c r="D1343" s="5"/>
      <c r="E1343" s="5">
        <v>0.112599999</v>
      </c>
      <c r="F1343" s="5">
        <v>0.111199997</v>
      </c>
      <c r="G1343" s="5">
        <v>0.089249998</v>
      </c>
      <c r="H1343" s="5">
        <v>0.096500002</v>
      </c>
      <c r="I1343" s="5">
        <v>0.089950003</v>
      </c>
      <c r="J1343" s="5">
        <v>0.093000002</v>
      </c>
      <c r="K1343" s="5">
        <v>0.084200002</v>
      </c>
      <c r="L1343" s="5">
        <v>0.0973</v>
      </c>
      <c r="M1343" s="5">
        <v>0.096799999</v>
      </c>
      <c r="N1343" s="5">
        <v>0.0876</v>
      </c>
      <c r="O1343" s="7">
        <f t="shared" si="2"/>
        <v>-0.02911499568</v>
      </c>
      <c r="P1343" s="7">
        <f t="shared" si="3"/>
        <v>0.1381780713</v>
      </c>
      <c r="Q1343" s="7">
        <f t="shared" si="4"/>
        <v>-0.06961324271</v>
      </c>
      <c r="R1343" s="7">
        <f t="shared" si="5"/>
        <v>-0.01979044214</v>
      </c>
      <c r="S1343" s="7">
        <f t="shared" si="6"/>
        <v>-0.07334107598</v>
      </c>
      <c r="T1343" s="7">
        <f t="shared" si="7"/>
        <v>-0.01878451923</v>
      </c>
      <c r="U1343" s="7">
        <f t="shared" si="8"/>
        <v>0.06923076095</v>
      </c>
      <c r="V1343" s="8">
        <f t="shared" si="9"/>
        <v>0.1187122603</v>
      </c>
      <c r="W1343" s="7">
        <f t="shared" si="10"/>
        <v>0.07243459868</v>
      </c>
      <c r="X1343" s="9">
        <f t="shared" si="11"/>
        <v>0.1134615262</v>
      </c>
      <c r="Y1343" s="7">
        <f t="shared" si="12"/>
        <v>-0.1095036146</v>
      </c>
      <c r="Z1343" s="7">
        <f t="shared" si="13"/>
        <v>1.10745853</v>
      </c>
      <c r="AA1343" s="7">
        <f t="shared" si="14"/>
        <v>1.166763636</v>
      </c>
      <c r="AB1343" s="7">
        <f t="shared" si="15"/>
        <v>-0.2296500058</v>
      </c>
      <c r="AC1343" s="9">
        <f t="shared" si="16"/>
        <v>-0.1675500125</v>
      </c>
      <c r="AD1343" s="9">
        <f t="shared" si="17"/>
        <v>-0.2043500085</v>
      </c>
      <c r="AE1343" s="9">
        <f t="shared" si="18"/>
        <v>-0.1928500098</v>
      </c>
      <c r="AF1343" s="7">
        <f t="shared" si="19"/>
        <v>0.9434174105</v>
      </c>
      <c r="AG1343" s="7">
        <f t="shared" si="20"/>
        <v>15.67903429</v>
      </c>
      <c r="AH1343" s="7">
        <f t="shared" si="21"/>
        <v>59.48911873</v>
      </c>
      <c r="AI1343" s="7">
        <f t="shared" si="22"/>
        <v>117.5041999</v>
      </c>
      <c r="AJ1343" s="7">
        <f t="shared" si="23"/>
        <v>29.93435571</v>
      </c>
      <c r="AK1343" s="7">
        <f t="shared" si="24"/>
        <v>0.8026079173</v>
      </c>
      <c r="AL1343" s="7">
        <f t="shared" si="25"/>
        <v>0.7926287637</v>
      </c>
    </row>
    <row r="1344" ht="15.75" customHeight="1">
      <c r="A1344" s="5">
        <v>17.0</v>
      </c>
      <c r="B1344" s="5" t="str">
        <f t="shared" si="1"/>
        <v>sangat baik</v>
      </c>
      <c r="C1344" s="5">
        <v>40.0</v>
      </c>
      <c r="D1344" s="5"/>
      <c r="E1344" s="5">
        <v>0.081325002</v>
      </c>
      <c r="F1344" s="5">
        <v>0.073399998</v>
      </c>
      <c r="G1344" s="5">
        <v>0.037275001</v>
      </c>
      <c r="H1344" s="5">
        <v>0.037625</v>
      </c>
      <c r="I1344" s="5">
        <v>0.033199999</v>
      </c>
      <c r="J1344" s="5">
        <v>0.034650002</v>
      </c>
      <c r="K1344" s="5">
        <v>0.031300001</v>
      </c>
      <c r="L1344" s="5">
        <v>0.033225</v>
      </c>
      <c r="M1344" s="5">
        <v>0.030774999</v>
      </c>
      <c r="N1344" s="5">
        <v>0.0277</v>
      </c>
      <c r="O1344" s="7">
        <f t="shared" si="2"/>
        <v>-0.08713087606</v>
      </c>
      <c r="P1344" s="7">
        <f t="shared" si="3"/>
        <v>0.4021012168</v>
      </c>
      <c r="Q1344" s="7">
        <f t="shared" si="4"/>
        <v>0.008457543294</v>
      </c>
      <c r="R1344" s="7">
        <f t="shared" si="5"/>
        <v>0.06101696507</v>
      </c>
      <c r="S1344" s="7">
        <f t="shared" si="6"/>
        <v>0.008898338832</v>
      </c>
      <c r="T1344" s="7">
        <f t="shared" si="7"/>
        <v>0.05799437777</v>
      </c>
      <c r="U1344" s="7">
        <f t="shared" si="8"/>
        <v>0.4091672688</v>
      </c>
      <c r="V1344" s="8">
        <f t="shared" si="9"/>
        <v>0.4520276845</v>
      </c>
      <c r="W1344" s="7">
        <f t="shared" si="10"/>
        <v>0.4216122635</v>
      </c>
      <c r="X1344" s="9">
        <f t="shared" si="11"/>
        <v>0.4386848986</v>
      </c>
      <c r="Y1344" s="7">
        <f t="shared" si="12"/>
        <v>-0.32640612</v>
      </c>
      <c r="Z1344" s="7">
        <f t="shared" si="13"/>
        <v>1.782923866</v>
      </c>
      <c r="AA1344" s="7">
        <f t="shared" si="14"/>
        <v>1.875847409</v>
      </c>
      <c r="AB1344" s="7">
        <f t="shared" si="15"/>
        <v>0.0780437485</v>
      </c>
      <c r="AC1344" s="9">
        <f t="shared" si="16"/>
        <v>0.09879999175</v>
      </c>
      <c r="AD1344" s="9">
        <f t="shared" si="17"/>
        <v>0.08649999575</v>
      </c>
      <c r="AE1344" s="9">
        <f t="shared" si="18"/>
        <v>0.0903437445</v>
      </c>
      <c r="AF1344" s="7">
        <f t="shared" si="19"/>
        <v>0.8397049003</v>
      </c>
      <c r="AG1344" s="7">
        <f t="shared" si="20"/>
        <v>11.24934852</v>
      </c>
      <c r="AH1344" s="7">
        <f t="shared" si="21"/>
        <v>18.68458791</v>
      </c>
      <c r="AI1344" s="7">
        <f t="shared" si="22"/>
        <v>30.77509096</v>
      </c>
      <c r="AJ1344" s="7">
        <f t="shared" si="23"/>
        <v>2.501625848</v>
      </c>
      <c r="AK1344" s="7">
        <f t="shared" si="24"/>
        <v>0.5078338149</v>
      </c>
      <c r="AL1344" s="7">
        <f t="shared" si="25"/>
        <v>0.458346143</v>
      </c>
    </row>
    <row r="1345" ht="15.75" customHeight="1">
      <c r="A1345" s="5">
        <v>17.0</v>
      </c>
      <c r="B1345" s="5" t="str">
        <f t="shared" si="1"/>
        <v>sangat baik</v>
      </c>
      <c r="C1345" s="5">
        <v>40.0</v>
      </c>
      <c r="D1345" s="5"/>
      <c r="E1345" s="5">
        <v>0.088200003</v>
      </c>
      <c r="F1345" s="5">
        <v>0.101800002</v>
      </c>
      <c r="G1345" s="5">
        <v>0.053100001</v>
      </c>
      <c r="H1345" s="5">
        <v>0.043450002</v>
      </c>
      <c r="I1345" s="5">
        <v>0.02135</v>
      </c>
      <c r="J1345" s="5">
        <v>0.022500001</v>
      </c>
      <c r="K1345" s="5">
        <v>0.018100001</v>
      </c>
      <c r="L1345" s="5">
        <v>0.0178</v>
      </c>
      <c r="M1345" s="5">
        <v>0.01615</v>
      </c>
      <c r="N1345" s="5">
        <v>0.01385</v>
      </c>
      <c r="O1345" s="7">
        <f t="shared" si="2"/>
        <v>-0.4915730199</v>
      </c>
      <c r="P1345" s="7">
        <f t="shared" si="3"/>
        <v>0.6980817257</v>
      </c>
      <c r="Q1345" s="7">
        <f t="shared" si="4"/>
        <v>0.0569343341</v>
      </c>
      <c r="R1345" s="7">
        <f t="shared" si="5"/>
        <v>0.1330203714</v>
      </c>
      <c r="S1345" s="7">
        <f t="shared" si="6"/>
        <v>0.06103289324</v>
      </c>
      <c r="T1345" s="7">
        <f t="shared" si="7"/>
        <v>0.1240876168</v>
      </c>
      <c r="U1345" s="7">
        <f t="shared" si="8"/>
        <v>0.7261551551</v>
      </c>
      <c r="V1345" s="8">
        <f t="shared" si="9"/>
        <v>0.7604842238</v>
      </c>
      <c r="W1345" s="7">
        <f t="shared" si="10"/>
        <v>0.7405966322</v>
      </c>
      <c r="X1345" s="9">
        <f t="shared" si="11"/>
        <v>0.7456549428</v>
      </c>
      <c r="Y1345" s="7">
        <f t="shared" si="12"/>
        <v>-0.3143963851</v>
      </c>
      <c r="Z1345" s="7">
        <f t="shared" si="13"/>
        <v>4.522627693</v>
      </c>
      <c r="AA1345" s="7">
        <f t="shared" si="14"/>
        <v>4.848200255</v>
      </c>
      <c r="AB1345" s="7">
        <f t="shared" si="15"/>
        <v>0.2936625078</v>
      </c>
      <c r="AC1345" s="9">
        <f t="shared" si="16"/>
        <v>0.3091875078</v>
      </c>
      <c r="AD1345" s="9">
        <f t="shared" si="17"/>
        <v>0.2999875078</v>
      </c>
      <c r="AE1345" s="9">
        <f t="shared" si="18"/>
        <v>0.3028625078</v>
      </c>
      <c r="AF1345" s="7">
        <f t="shared" si="19"/>
        <v>0.3408663024</v>
      </c>
      <c r="AG1345" s="7">
        <f t="shared" si="20"/>
        <v>13.26988886</v>
      </c>
      <c r="AH1345" s="7">
        <f t="shared" si="21"/>
        <v>26.58395558</v>
      </c>
      <c r="AI1345" s="7">
        <f t="shared" si="22"/>
        <v>17.12906744</v>
      </c>
      <c r="AJ1345" s="7">
        <f t="shared" si="23"/>
        <v>5.326336865</v>
      </c>
      <c r="AK1345" s="7">
        <f t="shared" si="24"/>
        <v>0.5216110015</v>
      </c>
      <c r="AL1345" s="7">
        <f t="shared" si="25"/>
        <v>0.6020408072</v>
      </c>
    </row>
    <row r="1346" ht="15.75" customHeight="1">
      <c r="A1346" s="5">
        <v>17.0</v>
      </c>
      <c r="B1346" s="5" t="str">
        <f t="shared" si="1"/>
        <v>sangat baik</v>
      </c>
      <c r="C1346" s="5">
        <v>40.0</v>
      </c>
      <c r="D1346" s="5"/>
      <c r="E1346" s="7">
        <v>0.0337</v>
      </c>
      <c r="F1346" s="5">
        <v>0.0209</v>
      </c>
      <c r="G1346" s="5">
        <v>0.0115</v>
      </c>
      <c r="H1346" s="5">
        <v>0.0111</v>
      </c>
      <c r="I1346" s="5">
        <v>0.0109</v>
      </c>
      <c r="J1346" s="5">
        <v>0.0117</v>
      </c>
      <c r="K1346" s="5">
        <v>0.0085</v>
      </c>
      <c r="L1346" s="5">
        <v>0.0101</v>
      </c>
      <c r="M1346" s="5">
        <v>0.0079</v>
      </c>
      <c r="N1346" s="5">
        <v>0.0058</v>
      </c>
      <c r="O1346" s="7">
        <f t="shared" si="2"/>
        <v>-0.15</v>
      </c>
      <c r="P1346" s="7">
        <f t="shared" si="3"/>
        <v>0.4217687075</v>
      </c>
      <c r="Q1346" s="7">
        <f t="shared" si="4"/>
        <v>0.03658536585</v>
      </c>
      <c r="R1346" s="7">
        <f t="shared" si="5"/>
        <v>0.1888111888</v>
      </c>
      <c r="S1346" s="7">
        <f t="shared" si="6"/>
        <v>0.04195804196</v>
      </c>
      <c r="T1346" s="7">
        <f t="shared" si="7"/>
        <v>0.1646341463</v>
      </c>
      <c r="U1346" s="7">
        <f t="shared" si="8"/>
        <v>0.4513888889</v>
      </c>
      <c r="V1346" s="8">
        <f t="shared" si="9"/>
        <v>0.5655430712</v>
      </c>
      <c r="W1346" s="7">
        <f t="shared" si="10"/>
        <v>0.4868913858</v>
      </c>
      <c r="X1346" s="9">
        <f t="shared" si="11"/>
        <v>0.5243055556</v>
      </c>
      <c r="Y1346" s="7">
        <f t="shared" si="12"/>
        <v>-0.2901234568</v>
      </c>
      <c r="Z1346" s="7">
        <f t="shared" si="13"/>
        <v>1.975609756</v>
      </c>
      <c r="AA1346" s="7">
        <f t="shared" si="14"/>
        <v>2.265734266</v>
      </c>
      <c r="AB1346" s="7">
        <f t="shared" si="15"/>
        <v>0.02815</v>
      </c>
      <c r="AC1346" s="9">
        <f t="shared" si="16"/>
        <v>0.042325</v>
      </c>
      <c r="AD1346" s="9">
        <f t="shared" si="17"/>
        <v>0.033925</v>
      </c>
      <c r="AE1346" s="9">
        <f t="shared" si="18"/>
        <v>0.03655</v>
      </c>
      <c r="AF1346" s="7">
        <f t="shared" si="19"/>
        <v>0.7391304348</v>
      </c>
      <c r="AG1346" s="7">
        <f t="shared" si="20"/>
        <v>11.13590486</v>
      </c>
      <c r="AH1346" s="7">
        <f t="shared" si="21"/>
        <v>10.52114058</v>
      </c>
      <c r="AI1346" s="7">
        <f t="shared" si="22"/>
        <v>7.052615875</v>
      </c>
      <c r="AJ1346" s="7">
        <f t="shared" si="23"/>
        <v>0.7305597096</v>
      </c>
      <c r="AK1346" s="7">
        <f t="shared" si="24"/>
        <v>0.5502392344</v>
      </c>
      <c r="AL1346" s="7">
        <f t="shared" si="25"/>
        <v>0.3412462908</v>
      </c>
    </row>
    <row r="1347" ht="15.75" customHeight="1">
      <c r="A1347" s="5">
        <v>16.98</v>
      </c>
      <c r="B1347" s="5" t="str">
        <f t="shared" si="1"/>
        <v>sangat baik</v>
      </c>
      <c r="C1347" s="5">
        <v>50.0</v>
      </c>
      <c r="D1347" s="5"/>
      <c r="E1347" s="5">
        <v>0.0977</v>
      </c>
      <c r="F1347" s="5">
        <v>0.116700001</v>
      </c>
      <c r="G1347" s="5">
        <v>0.126900002</v>
      </c>
      <c r="H1347" s="5">
        <v>0.144500002</v>
      </c>
      <c r="I1347" s="5">
        <v>0.137899995</v>
      </c>
      <c r="J1347" s="5">
        <v>0.150099993</v>
      </c>
      <c r="K1347" s="5">
        <v>0.144400001</v>
      </c>
      <c r="L1347" s="5">
        <v>0.156299993</v>
      </c>
      <c r="M1347" s="5">
        <v>0.085199997</v>
      </c>
      <c r="N1347" s="5">
        <v>0.036200002</v>
      </c>
      <c r="O1347" s="7">
        <f t="shared" si="2"/>
        <v>0.06450423445</v>
      </c>
      <c r="P1347" s="7">
        <f t="shared" si="3"/>
        <v>-0.10608962</v>
      </c>
      <c r="Q1347" s="7">
        <f t="shared" si="4"/>
        <v>0.2578397409</v>
      </c>
      <c r="R1347" s="7">
        <f t="shared" si="5"/>
        <v>0.5991140487</v>
      </c>
      <c r="S1347" s="7">
        <f t="shared" si="6"/>
        <v>0.3277962515</v>
      </c>
      <c r="T1347" s="7">
        <f t="shared" si="7"/>
        <v>0.4712543552</v>
      </c>
      <c r="U1347" s="7">
        <f t="shared" si="8"/>
        <v>0.156017852</v>
      </c>
      <c r="V1347" s="8">
        <f t="shared" si="9"/>
        <v>0.5264878837</v>
      </c>
      <c r="W1347" s="7">
        <f t="shared" si="10"/>
        <v>0.2060170267</v>
      </c>
      <c r="X1347" s="9">
        <f t="shared" si="11"/>
        <v>0.3987122328</v>
      </c>
      <c r="Y1347" s="7">
        <f t="shared" si="12"/>
        <v>0.04187192477</v>
      </c>
      <c r="Z1347" s="7">
        <f t="shared" si="13"/>
        <v>1.060975632</v>
      </c>
      <c r="AA1347" s="7">
        <f t="shared" si="14"/>
        <v>1.348837204</v>
      </c>
      <c r="AB1347" s="7">
        <f t="shared" si="15"/>
        <v>-0.144399976</v>
      </c>
      <c r="AC1347" s="9">
        <f t="shared" si="16"/>
        <v>0.1863499903</v>
      </c>
      <c r="AD1347" s="9">
        <f t="shared" si="17"/>
        <v>-0.00964998975</v>
      </c>
      <c r="AE1347" s="9">
        <f t="shared" si="18"/>
        <v>0.051600004</v>
      </c>
      <c r="AF1347" s="7">
        <f t="shared" si="19"/>
        <v>1.137903851</v>
      </c>
      <c r="AG1347" s="7">
        <f t="shared" si="20"/>
        <v>22.68106076</v>
      </c>
      <c r="AH1347" s="7">
        <f t="shared" si="21"/>
        <v>137.6482847</v>
      </c>
      <c r="AI1347" s="7">
        <f t="shared" si="22"/>
        <v>224.9938192</v>
      </c>
      <c r="AJ1347" s="7">
        <f t="shared" si="23"/>
        <v>180.7261283</v>
      </c>
      <c r="AK1347" s="7">
        <f t="shared" si="24"/>
        <v>1.087403607</v>
      </c>
      <c r="AL1347" s="7">
        <f t="shared" si="25"/>
        <v>1.298874125</v>
      </c>
    </row>
    <row r="1348" ht="15.75" customHeight="1">
      <c r="A1348" s="5">
        <v>16.93</v>
      </c>
      <c r="B1348" s="5" t="str">
        <f t="shared" si="1"/>
        <v>sangat baik</v>
      </c>
      <c r="C1348" s="5">
        <v>40.0</v>
      </c>
      <c r="D1348" s="5"/>
      <c r="E1348" s="5">
        <v>0.053300001</v>
      </c>
      <c r="F1348" s="5">
        <v>0.049199998</v>
      </c>
      <c r="G1348" s="5">
        <v>0.0285</v>
      </c>
      <c r="H1348" s="5">
        <v>0.0288</v>
      </c>
      <c r="I1348" s="5">
        <v>0.02675</v>
      </c>
      <c r="J1348" s="5">
        <v>0.026900001</v>
      </c>
      <c r="K1348" s="5">
        <v>0.027000001</v>
      </c>
      <c r="L1348" s="5">
        <v>0.02465</v>
      </c>
      <c r="M1348" s="5">
        <v>0.022600001</v>
      </c>
      <c r="N1348" s="5">
        <v>0.02015</v>
      </c>
      <c r="O1348" s="7">
        <f t="shared" si="2"/>
        <v>-0.02702700852</v>
      </c>
      <c r="P1348" s="7">
        <f t="shared" si="3"/>
        <v>0.2913385471</v>
      </c>
      <c r="Q1348" s="7">
        <f t="shared" si="4"/>
        <v>0.08870967384</v>
      </c>
      <c r="R1348" s="7">
        <f t="shared" si="5"/>
        <v>0.1452810362</v>
      </c>
      <c r="S1348" s="7">
        <f t="shared" si="6"/>
        <v>0.09331919208</v>
      </c>
      <c r="T1348" s="7">
        <f t="shared" si="7"/>
        <v>0.1381048533</v>
      </c>
      <c r="U1348" s="7">
        <f t="shared" si="8"/>
        <v>0.370473501</v>
      </c>
      <c r="V1348" s="8">
        <f t="shared" si="9"/>
        <v>0.4188896732</v>
      </c>
      <c r="W1348" s="7">
        <f t="shared" si="10"/>
        <v>0.3835616116</v>
      </c>
      <c r="X1348" s="9">
        <f t="shared" si="11"/>
        <v>0.4045960781</v>
      </c>
      <c r="Y1348" s="7">
        <f t="shared" si="12"/>
        <v>-0.2664092475</v>
      </c>
      <c r="Z1348" s="7">
        <f t="shared" si="13"/>
        <v>1.566532155</v>
      </c>
      <c r="AA1348" s="7">
        <f t="shared" si="14"/>
        <v>1.647932054</v>
      </c>
      <c r="AB1348" s="7">
        <f t="shared" si="15"/>
        <v>0.037499985</v>
      </c>
      <c r="AC1348" s="9">
        <f t="shared" si="16"/>
        <v>0.05403749175</v>
      </c>
      <c r="AD1348" s="9">
        <f t="shared" si="17"/>
        <v>0.04423748775</v>
      </c>
      <c r="AE1348" s="9">
        <f t="shared" si="18"/>
        <v>0.047299989</v>
      </c>
      <c r="AF1348" s="7">
        <f t="shared" si="19"/>
        <v>0.9473684561</v>
      </c>
      <c r="AG1348" s="7">
        <f t="shared" si="20"/>
        <v>13.17240068</v>
      </c>
      <c r="AH1348" s="7">
        <f t="shared" si="21"/>
        <v>15.36629604</v>
      </c>
      <c r="AI1348" s="7">
        <f t="shared" si="22"/>
        <v>21.82709214</v>
      </c>
      <c r="AJ1348" s="7">
        <f t="shared" si="23"/>
        <v>1.645247266</v>
      </c>
      <c r="AK1348" s="7">
        <f t="shared" si="24"/>
        <v>0.5792683162</v>
      </c>
      <c r="AL1348" s="7">
        <f t="shared" si="25"/>
        <v>0.5347091832</v>
      </c>
    </row>
    <row r="1349" ht="15.75" customHeight="1">
      <c r="A1349" s="5">
        <v>16.92</v>
      </c>
      <c r="B1349" s="5" t="str">
        <f t="shared" si="1"/>
        <v>sangat baik</v>
      </c>
      <c r="C1349" s="5">
        <v>40.0</v>
      </c>
      <c r="D1349" s="7"/>
      <c r="E1349" s="5">
        <v>0.063100003</v>
      </c>
      <c r="F1349" s="5">
        <v>0.067699999</v>
      </c>
      <c r="G1349" s="5">
        <v>0.037300002</v>
      </c>
      <c r="H1349" s="5">
        <v>0.0374</v>
      </c>
      <c r="I1349" s="5">
        <v>0.0328</v>
      </c>
      <c r="J1349" s="5">
        <v>0.032000002</v>
      </c>
      <c r="K1349" s="5">
        <v>0.0273</v>
      </c>
      <c r="L1349" s="5">
        <v>0.0277</v>
      </c>
      <c r="M1349" s="5">
        <v>0.023800001</v>
      </c>
      <c r="N1349" s="5">
        <v>0.019300001</v>
      </c>
      <c r="O1349" s="7">
        <f t="shared" si="2"/>
        <v>-0.1547987878</v>
      </c>
      <c r="P1349" s="7">
        <f t="shared" si="3"/>
        <v>0.4252631518</v>
      </c>
      <c r="Q1349" s="7">
        <f t="shared" si="4"/>
        <v>0.06849312978</v>
      </c>
      <c r="R1349" s="7">
        <f t="shared" si="5"/>
        <v>0.1716737946</v>
      </c>
      <c r="S1349" s="7">
        <f t="shared" si="6"/>
        <v>0.07510727307</v>
      </c>
      <c r="T1349" s="7">
        <f t="shared" si="7"/>
        <v>0.1565557504</v>
      </c>
      <c r="U1349" s="7">
        <f t="shared" si="8"/>
        <v>0.4797813989</v>
      </c>
      <c r="V1349" s="8">
        <f t="shared" si="9"/>
        <v>0.5563218161</v>
      </c>
      <c r="W1349" s="7">
        <f t="shared" si="10"/>
        <v>0.5045976782</v>
      </c>
      <c r="X1349" s="9">
        <f t="shared" si="11"/>
        <v>0.5289617268</v>
      </c>
      <c r="Y1349" s="7">
        <f t="shared" si="12"/>
        <v>-0.2895237782</v>
      </c>
      <c r="Z1349" s="7">
        <f t="shared" si="13"/>
        <v>2.0547945</v>
      </c>
      <c r="AA1349" s="7">
        <f t="shared" si="14"/>
        <v>2.253218857</v>
      </c>
      <c r="AB1349" s="7">
        <f t="shared" si="15"/>
        <v>0.1033249893</v>
      </c>
      <c r="AC1349" s="9">
        <f t="shared" si="16"/>
        <v>0.1336999893</v>
      </c>
      <c r="AD1349" s="9">
        <f t="shared" si="17"/>
        <v>0.1156999893</v>
      </c>
      <c r="AE1349" s="9">
        <f t="shared" si="18"/>
        <v>0.1213249893</v>
      </c>
      <c r="AF1349" s="7">
        <f t="shared" si="19"/>
        <v>0.731903446</v>
      </c>
      <c r="AG1349" s="7">
        <f t="shared" si="20"/>
        <v>13.67833294</v>
      </c>
      <c r="AH1349" s="7">
        <f t="shared" si="21"/>
        <v>18.69499937</v>
      </c>
      <c r="AI1349" s="7">
        <f t="shared" si="22"/>
        <v>27.62552711</v>
      </c>
      <c r="AJ1349" s="7">
        <f t="shared" si="23"/>
        <v>2.504614379</v>
      </c>
      <c r="AK1349" s="7">
        <f t="shared" si="24"/>
        <v>0.5509601558</v>
      </c>
      <c r="AL1349" s="7">
        <f t="shared" si="25"/>
        <v>0.5911252017</v>
      </c>
    </row>
    <row r="1350" ht="15.75" customHeight="1">
      <c r="A1350" s="5">
        <v>16.91</v>
      </c>
      <c r="B1350" s="5" t="str">
        <f t="shared" si="1"/>
        <v>sangat baik</v>
      </c>
      <c r="C1350" s="5">
        <v>40.0</v>
      </c>
      <c r="D1350" s="5"/>
      <c r="E1350" s="5">
        <v>0.106700003</v>
      </c>
      <c r="F1350" s="5">
        <v>0.129899994</v>
      </c>
      <c r="G1350" s="5">
        <v>0.104000002</v>
      </c>
      <c r="H1350" s="5">
        <v>0.101400003</v>
      </c>
      <c r="I1350" s="5">
        <v>0.055</v>
      </c>
      <c r="J1350" s="5">
        <v>0.058400001</v>
      </c>
      <c r="K1350" s="5">
        <v>0.041900001</v>
      </c>
      <c r="L1350" s="5">
        <v>0.040800001</v>
      </c>
      <c r="M1350" s="5">
        <v>0.0156</v>
      </c>
      <c r="N1350" s="5">
        <v>0.0119</v>
      </c>
      <c r="O1350" s="7">
        <f t="shared" si="2"/>
        <v>-0.425633994</v>
      </c>
      <c r="P1350" s="7">
        <f t="shared" si="3"/>
        <v>0.5122234899</v>
      </c>
      <c r="Q1350" s="7">
        <f t="shared" si="4"/>
        <v>0.4573913138</v>
      </c>
      <c r="R1350" s="7">
        <f t="shared" si="5"/>
        <v>0.5576208261</v>
      </c>
      <c r="S1350" s="7">
        <f t="shared" si="6"/>
        <v>0.4888475931</v>
      </c>
      <c r="T1350" s="7">
        <f t="shared" si="7"/>
        <v>0.5217391388</v>
      </c>
      <c r="U1350" s="7">
        <f t="shared" si="8"/>
        <v>0.7855670015</v>
      </c>
      <c r="V1350" s="8">
        <f t="shared" si="9"/>
        <v>0.8321579619</v>
      </c>
      <c r="W1350" s="7">
        <f t="shared" si="10"/>
        <v>0.8060648719</v>
      </c>
      <c r="X1350" s="9">
        <f t="shared" si="11"/>
        <v>0.8109965558</v>
      </c>
      <c r="Y1350" s="7">
        <f t="shared" si="12"/>
        <v>-0.1107310493</v>
      </c>
      <c r="Z1350" s="7">
        <f t="shared" si="13"/>
        <v>4.067825947</v>
      </c>
      <c r="AA1350" s="7">
        <f t="shared" si="14"/>
        <v>4.347583488</v>
      </c>
      <c r="AB1350" s="7">
        <f t="shared" si="15"/>
        <v>0.4038249758</v>
      </c>
      <c r="AC1350" s="9">
        <f t="shared" si="16"/>
        <v>0.4287999758</v>
      </c>
      <c r="AD1350" s="9">
        <f t="shared" si="17"/>
        <v>0.4139999758</v>
      </c>
      <c r="AE1350" s="9">
        <f t="shared" si="18"/>
        <v>0.4186249758</v>
      </c>
      <c r="AF1350" s="7">
        <f t="shared" si="19"/>
        <v>0.4028846173</v>
      </c>
      <c r="AG1350" s="7">
        <f t="shared" si="20"/>
        <v>18.34520089</v>
      </c>
      <c r="AH1350" s="7">
        <f t="shared" si="21"/>
        <v>82.63633431</v>
      </c>
      <c r="AI1350" s="7">
        <f t="shared" si="22"/>
        <v>62.49485426</v>
      </c>
      <c r="AJ1350" s="7">
        <f t="shared" si="23"/>
        <v>60.54538701</v>
      </c>
      <c r="AK1350" s="7">
        <f t="shared" si="24"/>
        <v>0.8006159107</v>
      </c>
      <c r="AL1350" s="7">
        <f t="shared" si="25"/>
        <v>0.974695399</v>
      </c>
    </row>
    <row r="1351" ht="15.75" customHeight="1">
      <c r="A1351" s="5">
        <v>16.9</v>
      </c>
      <c r="B1351" s="5" t="str">
        <f t="shared" si="1"/>
        <v>sangat baik</v>
      </c>
      <c r="C1351" s="5">
        <v>80.0</v>
      </c>
      <c r="D1351" s="6"/>
      <c r="E1351" s="5">
        <v>0.1294</v>
      </c>
      <c r="F1351" s="5">
        <v>0.152999997</v>
      </c>
      <c r="G1351" s="5">
        <v>0.100299999</v>
      </c>
      <c r="H1351" s="5">
        <v>0.086599998</v>
      </c>
      <c r="I1351" s="5">
        <v>0.043200001</v>
      </c>
      <c r="J1351" s="5">
        <v>0.043699998</v>
      </c>
      <c r="K1351" s="5">
        <v>0.023</v>
      </c>
      <c r="L1351" s="5">
        <v>0.024</v>
      </c>
      <c r="M1351" s="5">
        <v>0.0176</v>
      </c>
      <c r="N1351" s="5">
        <v>0.015</v>
      </c>
      <c r="O1351" s="7">
        <f t="shared" si="2"/>
        <v>-0.6269261932</v>
      </c>
      <c r="P1351" s="7">
        <f t="shared" si="3"/>
        <v>0.7386363592</v>
      </c>
      <c r="Q1351" s="7">
        <f t="shared" si="4"/>
        <v>0.1330049261</v>
      </c>
      <c r="R1351" s="7">
        <f t="shared" si="5"/>
        <v>0.2105263158</v>
      </c>
      <c r="S1351" s="7">
        <f t="shared" si="6"/>
        <v>0.1421052632</v>
      </c>
      <c r="T1351" s="7">
        <f t="shared" si="7"/>
        <v>0.197044335</v>
      </c>
      <c r="U1351" s="7">
        <f t="shared" si="8"/>
        <v>0.7936693985</v>
      </c>
      <c r="V1351" s="8">
        <f t="shared" si="9"/>
        <v>0.8214285682</v>
      </c>
      <c r="W1351" s="7">
        <f t="shared" si="10"/>
        <v>0.8059523775</v>
      </c>
      <c r="X1351" s="9">
        <f t="shared" si="11"/>
        <v>0.808909727</v>
      </c>
      <c r="Y1351" s="7">
        <f t="shared" si="12"/>
        <v>-0.2080536867</v>
      </c>
      <c r="Z1351" s="7">
        <f t="shared" si="13"/>
        <v>6.238916158</v>
      </c>
      <c r="AA1351" s="7">
        <f t="shared" si="14"/>
        <v>6.665789368</v>
      </c>
      <c r="AB1351" s="7">
        <f t="shared" si="15"/>
        <v>0.487449988</v>
      </c>
      <c r="AC1351" s="9">
        <f t="shared" si="16"/>
        <v>0.504999988</v>
      </c>
      <c r="AD1351" s="9">
        <f t="shared" si="17"/>
        <v>0.494599988</v>
      </c>
      <c r="AE1351" s="9">
        <f t="shared" si="18"/>
        <v>0.497849988</v>
      </c>
      <c r="AF1351" s="7">
        <f t="shared" si="19"/>
        <v>0.2293120661</v>
      </c>
      <c r="AG1351" s="7">
        <f t="shared" si="20"/>
        <v>15.22037217</v>
      </c>
      <c r="AH1351" s="7">
        <f t="shared" si="21"/>
        <v>76.09685126</v>
      </c>
      <c r="AI1351" s="7">
        <f t="shared" si="22"/>
        <v>42.16531013</v>
      </c>
      <c r="AJ1351" s="7">
        <f t="shared" si="23"/>
        <v>50.73924321</v>
      </c>
      <c r="AK1351" s="7">
        <f t="shared" si="24"/>
        <v>0.6555555619</v>
      </c>
      <c r="AL1351" s="7">
        <f t="shared" si="25"/>
        <v>0.7751159119</v>
      </c>
    </row>
    <row r="1352" ht="15.75" customHeight="1">
      <c r="A1352" s="5">
        <v>16.9</v>
      </c>
      <c r="B1352" s="5" t="str">
        <f t="shared" si="1"/>
        <v>sangat baik</v>
      </c>
      <c r="C1352" s="5">
        <v>40.0</v>
      </c>
      <c r="D1352" s="5"/>
      <c r="E1352" s="5">
        <v>0.242699996</v>
      </c>
      <c r="F1352" s="5">
        <v>0.246649995</v>
      </c>
      <c r="G1352" s="5">
        <v>0.254350007</v>
      </c>
      <c r="H1352" s="5">
        <v>0.270700008</v>
      </c>
      <c r="I1352" s="5">
        <v>0.234799996</v>
      </c>
      <c r="J1352" s="5">
        <v>0.25334999</v>
      </c>
      <c r="K1352" s="5">
        <v>0.203099996</v>
      </c>
      <c r="L1352" s="5">
        <v>0.231649995</v>
      </c>
      <c r="M1352" s="5">
        <v>0.057549998</v>
      </c>
      <c r="N1352" s="5">
        <v>0.032900002</v>
      </c>
      <c r="O1352" s="7">
        <f t="shared" si="2"/>
        <v>-0.1120341254</v>
      </c>
      <c r="P1352" s="7">
        <f t="shared" si="3"/>
        <v>0.09683157281</v>
      </c>
      <c r="Q1352" s="7">
        <f t="shared" si="4"/>
        <v>0.5584116683</v>
      </c>
      <c r="R1352" s="7">
        <f t="shared" si="5"/>
        <v>0.7211864214</v>
      </c>
      <c r="S1352" s="7">
        <f t="shared" si="6"/>
        <v>0.6167372849</v>
      </c>
      <c r="T1352" s="7">
        <f t="shared" si="7"/>
        <v>0.6529829193</v>
      </c>
      <c r="U1352" s="7">
        <f t="shared" si="8"/>
        <v>0.6216305107</v>
      </c>
      <c r="V1352" s="8">
        <f t="shared" si="9"/>
        <v>0.7646216966</v>
      </c>
      <c r="W1352" s="7">
        <f t="shared" si="10"/>
        <v>0.676444282</v>
      </c>
      <c r="X1352" s="9">
        <f t="shared" si="11"/>
        <v>0.7026627151</v>
      </c>
      <c r="Y1352" s="7">
        <f t="shared" si="12"/>
        <v>0.01536928537</v>
      </c>
      <c r="Z1352" s="7">
        <f t="shared" si="13"/>
        <v>1.922117834</v>
      </c>
      <c r="AA1352" s="7">
        <f t="shared" si="14"/>
        <v>2.122881382</v>
      </c>
      <c r="AB1352" s="7">
        <f t="shared" si="15"/>
        <v>0.5473624945</v>
      </c>
      <c r="AC1352" s="9">
        <f t="shared" si="16"/>
        <v>0.7137499675</v>
      </c>
      <c r="AD1352" s="9">
        <f t="shared" si="17"/>
        <v>0.6151499835</v>
      </c>
      <c r="AE1352" s="9">
        <f t="shared" si="18"/>
        <v>0.6459624785</v>
      </c>
      <c r="AF1352" s="7">
        <f t="shared" si="19"/>
        <v>0.798505958</v>
      </c>
      <c r="AG1352" s="7">
        <f t="shared" si="20"/>
        <v>19.77703049</v>
      </c>
      <c r="AH1352" s="7">
        <f t="shared" si="21"/>
        <v>2355.509176</v>
      </c>
      <c r="AI1352" s="7">
        <f t="shared" si="22"/>
        <v>457.7952326</v>
      </c>
      <c r="AJ1352" s="7">
        <f t="shared" si="23"/>
        <v>79487.71585</v>
      </c>
      <c r="AK1352" s="7">
        <f t="shared" si="24"/>
        <v>1.031218375</v>
      </c>
      <c r="AL1352" s="7">
        <f t="shared" si="25"/>
        <v>1.048001694</v>
      </c>
    </row>
    <row r="1353" ht="15.75" customHeight="1">
      <c r="A1353" s="5">
        <v>16.9</v>
      </c>
      <c r="B1353" s="5" t="str">
        <f t="shared" si="1"/>
        <v>sangat baik</v>
      </c>
      <c r="C1353" s="5">
        <v>80.0</v>
      </c>
      <c r="D1353" s="5"/>
      <c r="E1353" s="5">
        <v>0.106399998</v>
      </c>
      <c r="F1353" s="5">
        <v>0.099650003</v>
      </c>
      <c r="G1353" s="5">
        <v>0.084449999</v>
      </c>
      <c r="H1353" s="5">
        <v>0.0964</v>
      </c>
      <c r="I1353" s="5">
        <v>0.12105</v>
      </c>
      <c r="J1353" s="5">
        <v>0.135600001</v>
      </c>
      <c r="K1353" s="5">
        <v>0.0876</v>
      </c>
      <c r="L1353" s="5">
        <v>0.133100003</v>
      </c>
      <c r="M1353" s="5">
        <v>0.084150001</v>
      </c>
      <c r="N1353" s="5">
        <v>0.066100001</v>
      </c>
      <c r="O1353" s="7">
        <f t="shared" si="2"/>
        <v>0.01830863713</v>
      </c>
      <c r="P1353" s="7">
        <f t="shared" si="3"/>
        <v>0.06435248495</v>
      </c>
      <c r="Q1353" s="7">
        <f t="shared" si="4"/>
        <v>0.02008733031</v>
      </c>
      <c r="R1353" s="7">
        <f t="shared" si="5"/>
        <v>0.1398828813</v>
      </c>
      <c r="S1353" s="7">
        <f t="shared" si="6"/>
        <v>0.02244631736</v>
      </c>
      <c r="T1353" s="7">
        <f t="shared" si="7"/>
        <v>0.125181944</v>
      </c>
      <c r="U1353" s="7">
        <f t="shared" si="8"/>
        <v>0.08433080339</v>
      </c>
      <c r="V1353" s="8">
        <f t="shared" si="9"/>
        <v>0.2024132802</v>
      </c>
      <c r="W1353" s="7">
        <f t="shared" si="10"/>
        <v>0.09351433862</v>
      </c>
      <c r="X1353" s="9">
        <f t="shared" si="11"/>
        <v>0.1825353714</v>
      </c>
      <c r="Y1353" s="7">
        <f t="shared" si="12"/>
        <v>-0.08256384484</v>
      </c>
      <c r="Z1353" s="7">
        <f t="shared" si="13"/>
        <v>1.071906847</v>
      </c>
      <c r="AA1353" s="7">
        <f t="shared" si="14"/>
        <v>1.197787904</v>
      </c>
      <c r="AB1353" s="7">
        <f t="shared" si="15"/>
        <v>-0.1913124948</v>
      </c>
      <c r="AC1353" s="9">
        <f t="shared" si="16"/>
        <v>-0.06947499475</v>
      </c>
      <c r="AD1353" s="9">
        <f t="shared" si="17"/>
        <v>-0.1416749948</v>
      </c>
      <c r="AE1353" s="9">
        <f t="shared" si="18"/>
        <v>-0.1191124948</v>
      </c>
      <c r="AF1353" s="7">
        <f t="shared" si="19"/>
        <v>1.03730019</v>
      </c>
      <c r="AG1353" s="7">
        <f t="shared" si="20"/>
        <v>15.76384358</v>
      </c>
      <c r="AH1353" s="7">
        <f t="shared" si="21"/>
        <v>53.45504347</v>
      </c>
      <c r="AI1353" s="7">
        <f t="shared" si="22"/>
        <v>196.0191127</v>
      </c>
      <c r="AJ1353" s="7">
        <f t="shared" si="23"/>
        <v>23.80231605</v>
      </c>
      <c r="AK1353" s="7">
        <f t="shared" si="24"/>
        <v>0.8474660959</v>
      </c>
      <c r="AL1353" s="7">
        <f t="shared" si="25"/>
        <v>0.793703013</v>
      </c>
    </row>
    <row r="1354" ht="15.75" customHeight="1">
      <c r="A1354" s="5">
        <v>16.9</v>
      </c>
      <c r="B1354" s="5" t="str">
        <f t="shared" si="1"/>
        <v>sangat baik</v>
      </c>
      <c r="C1354" s="5">
        <v>40.0</v>
      </c>
      <c r="D1354" s="5"/>
      <c r="E1354" s="7">
        <v>0.050500002</v>
      </c>
      <c r="F1354" s="5">
        <v>0.057100002</v>
      </c>
      <c r="G1354" s="5">
        <v>0.0295</v>
      </c>
      <c r="H1354" s="5">
        <v>0.0229</v>
      </c>
      <c r="I1354" s="5">
        <v>0.0115</v>
      </c>
      <c r="J1354" s="5">
        <v>0.014</v>
      </c>
      <c r="K1354" s="5">
        <v>0.0113</v>
      </c>
      <c r="L1354" s="5">
        <v>0.0111</v>
      </c>
      <c r="M1354" s="5">
        <v>0.006</v>
      </c>
      <c r="N1354" s="5">
        <v>0.0043</v>
      </c>
      <c r="O1354" s="7">
        <f t="shared" si="2"/>
        <v>-0.4460784314</v>
      </c>
      <c r="P1354" s="7">
        <f t="shared" si="3"/>
        <v>0.6695906529</v>
      </c>
      <c r="Q1354" s="7">
        <f t="shared" si="4"/>
        <v>0.3063583815</v>
      </c>
      <c r="R1354" s="7">
        <f t="shared" si="5"/>
        <v>0.4487179487</v>
      </c>
      <c r="S1354" s="7">
        <f t="shared" si="6"/>
        <v>0.3397435897</v>
      </c>
      <c r="T1354" s="7">
        <f t="shared" si="7"/>
        <v>0.4046242775</v>
      </c>
      <c r="U1354" s="7">
        <f t="shared" si="8"/>
        <v>0.8098256796</v>
      </c>
      <c r="V1354" s="8">
        <f t="shared" si="9"/>
        <v>0.859934858</v>
      </c>
      <c r="W1354" s="7">
        <f t="shared" si="10"/>
        <v>0.8322475625</v>
      </c>
      <c r="X1354" s="9">
        <f t="shared" si="11"/>
        <v>0.8367670416</v>
      </c>
      <c r="Y1354" s="7">
        <f t="shared" si="12"/>
        <v>-0.3187067132</v>
      </c>
      <c r="Z1354" s="7">
        <f t="shared" si="13"/>
        <v>5.005780462</v>
      </c>
      <c r="AA1354" s="7">
        <f t="shared" si="14"/>
        <v>5.551282179</v>
      </c>
      <c r="AB1354" s="7">
        <f t="shared" si="15"/>
        <v>0.185075008</v>
      </c>
      <c r="AC1354" s="9">
        <f t="shared" si="16"/>
        <v>0.196550008</v>
      </c>
      <c r="AD1354" s="9">
        <f t="shared" si="17"/>
        <v>0.189750008</v>
      </c>
      <c r="AE1354" s="9">
        <f t="shared" si="18"/>
        <v>0.191875008</v>
      </c>
      <c r="AF1354" s="7">
        <f t="shared" si="19"/>
        <v>0.3830508475</v>
      </c>
      <c r="AG1354" s="7">
        <f t="shared" si="20"/>
        <v>13.90704271</v>
      </c>
      <c r="AH1354" s="7">
        <f t="shared" si="21"/>
        <v>15.71252715</v>
      </c>
      <c r="AI1354" s="7">
        <f t="shared" si="22"/>
        <v>8.997415164</v>
      </c>
      <c r="AJ1354" s="7">
        <f t="shared" si="23"/>
        <v>1.725722299</v>
      </c>
      <c r="AK1354" s="7">
        <f t="shared" si="24"/>
        <v>0.51663746</v>
      </c>
      <c r="AL1354" s="7">
        <f t="shared" si="25"/>
        <v>0.5841583927</v>
      </c>
    </row>
    <row r="1355" ht="15.75" customHeight="1">
      <c r="A1355" s="5">
        <v>16.9</v>
      </c>
      <c r="B1355" s="5" t="str">
        <f t="shared" si="1"/>
        <v>sangat baik</v>
      </c>
      <c r="C1355" s="5">
        <v>40.0</v>
      </c>
      <c r="D1355" s="5"/>
      <c r="E1355" s="7">
        <v>0.128000006</v>
      </c>
      <c r="F1355" s="5">
        <v>0.148499995</v>
      </c>
      <c r="G1355" s="5">
        <v>0.138099998</v>
      </c>
      <c r="H1355" s="5">
        <v>0.147699997</v>
      </c>
      <c r="I1355" s="5">
        <v>0.144199997</v>
      </c>
      <c r="J1355" s="5">
        <v>0.144299999</v>
      </c>
      <c r="K1355" s="5">
        <v>0.108850002</v>
      </c>
      <c r="L1355" s="5">
        <v>0.140550002</v>
      </c>
      <c r="M1355" s="5">
        <v>0.122950003</v>
      </c>
      <c r="N1355" s="5">
        <v>0.12015</v>
      </c>
      <c r="O1355" s="7">
        <f t="shared" si="2"/>
        <v>-0.1184450132</v>
      </c>
      <c r="P1355" s="7">
        <f t="shared" si="3"/>
        <v>0.1540703068</v>
      </c>
      <c r="Q1355" s="7">
        <f t="shared" si="4"/>
        <v>-0.06082830326</v>
      </c>
      <c r="R1355" s="7">
        <f t="shared" si="5"/>
        <v>-0.049344969</v>
      </c>
      <c r="S1355" s="7">
        <f t="shared" si="6"/>
        <v>-0.06157205623</v>
      </c>
      <c r="T1355" s="7">
        <f t="shared" si="7"/>
        <v>-0.0487489118</v>
      </c>
      <c r="U1355" s="7">
        <f t="shared" si="8"/>
        <v>0.09412411932</v>
      </c>
      <c r="V1355" s="8">
        <f t="shared" si="9"/>
        <v>0.1055276215</v>
      </c>
      <c r="W1355" s="7">
        <f t="shared" si="10"/>
        <v>0.0951051274</v>
      </c>
      <c r="X1355" s="9">
        <f t="shared" si="11"/>
        <v>0.1044391056</v>
      </c>
      <c r="Y1355" s="7">
        <f t="shared" si="12"/>
        <v>-0.03628749914</v>
      </c>
      <c r="Z1355" s="7">
        <f t="shared" si="13"/>
        <v>1.236410642</v>
      </c>
      <c r="AA1355" s="7">
        <f t="shared" si="14"/>
        <v>1.251528343</v>
      </c>
      <c r="AB1355" s="7">
        <f t="shared" si="15"/>
        <v>-0.2631250408</v>
      </c>
      <c r="AC1355" s="9">
        <f t="shared" si="16"/>
        <v>-0.2442250205</v>
      </c>
      <c r="AD1355" s="9">
        <f t="shared" si="17"/>
        <v>-0.2554250325</v>
      </c>
      <c r="AE1355" s="9">
        <f t="shared" si="18"/>
        <v>-0.2519250288</v>
      </c>
      <c r="AF1355" s="7">
        <f t="shared" si="19"/>
        <v>0.7881969846</v>
      </c>
      <c r="AG1355" s="7">
        <f t="shared" si="20"/>
        <v>19.90632644</v>
      </c>
      <c r="AH1355" s="7">
        <f t="shared" si="21"/>
        <v>176.6653727</v>
      </c>
      <c r="AI1355" s="7">
        <f t="shared" si="22"/>
        <v>213.2781786</v>
      </c>
      <c r="AJ1355" s="7">
        <f t="shared" si="23"/>
        <v>308.5360188</v>
      </c>
      <c r="AK1355" s="7">
        <f t="shared" si="24"/>
        <v>0.9299663478</v>
      </c>
      <c r="AL1355" s="7">
        <f t="shared" si="25"/>
        <v>1.078906184</v>
      </c>
    </row>
    <row r="1356" ht="15.75" customHeight="1">
      <c r="A1356" s="5">
        <v>16.9</v>
      </c>
      <c r="B1356" s="5" t="str">
        <f t="shared" si="1"/>
        <v>sangat baik</v>
      </c>
      <c r="C1356" s="5">
        <v>40.0</v>
      </c>
      <c r="D1356" s="5"/>
      <c r="E1356" s="7">
        <v>0.046500001</v>
      </c>
      <c r="F1356" s="5">
        <v>0.0447</v>
      </c>
      <c r="G1356" s="5">
        <v>0.017100001</v>
      </c>
      <c r="H1356" s="5">
        <v>0.015699999</v>
      </c>
      <c r="I1356" s="5">
        <v>0.0125</v>
      </c>
      <c r="J1356" s="5">
        <v>0.0128</v>
      </c>
      <c r="K1356" s="5">
        <v>0.01</v>
      </c>
      <c r="L1356" s="5">
        <v>0.0113</v>
      </c>
      <c r="M1356" s="5">
        <v>0.0116</v>
      </c>
      <c r="N1356" s="5">
        <v>0.0105</v>
      </c>
      <c r="O1356" s="7">
        <f t="shared" si="2"/>
        <v>-0.2619926472</v>
      </c>
      <c r="P1356" s="7">
        <f t="shared" si="3"/>
        <v>0.634369287</v>
      </c>
      <c r="Q1356" s="7">
        <f t="shared" si="4"/>
        <v>-0.07407407407</v>
      </c>
      <c r="R1356" s="7">
        <f t="shared" si="5"/>
        <v>-0.0243902439</v>
      </c>
      <c r="S1356" s="7">
        <f t="shared" si="6"/>
        <v>-0.07804878049</v>
      </c>
      <c r="T1356" s="7">
        <f t="shared" si="7"/>
        <v>-0.02314814815</v>
      </c>
      <c r="U1356" s="7">
        <f t="shared" si="8"/>
        <v>0.5879218472</v>
      </c>
      <c r="V1356" s="8">
        <f t="shared" si="9"/>
        <v>0.6195652174</v>
      </c>
      <c r="W1356" s="7">
        <f t="shared" si="10"/>
        <v>0.5996376812</v>
      </c>
      <c r="X1356" s="9">
        <f t="shared" si="11"/>
        <v>0.6074600355</v>
      </c>
      <c r="Y1356" s="7">
        <f t="shared" si="12"/>
        <v>-0.4466019183</v>
      </c>
      <c r="Z1356" s="7">
        <f t="shared" si="13"/>
        <v>2.861111157</v>
      </c>
      <c r="AA1356" s="7">
        <f t="shared" si="14"/>
        <v>3.014634195</v>
      </c>
      <c r="AB1356" s="7">
        <f t="shared" si="15"/>
        <v>0.098</v>
      </c>
      <c r="AC1356" s="9">
        <f t="shared" si="16"/>
        <v>0.105425</v>
      </c>
      <c r="AD1356" s="9">
        <f t="shared" si="17"/>
        <v>0.101025</v>
      </c>
      <c r="AE1356" s="9">
        <f t="shared" si="18"/>
        <v>0.1024</v>
      </c>
      <c r="AF1356" s="7">
        <f t="shared" si="19"/>
        <v>0.5847952874</v>
      </c>
      <c r="AG1356" s="7">
        <f t="shared" si="20"/>
        <v>10.97570083</v>
      </c>
      <c r="AH1356" s="7">
        <f t="shared" si="21"/>
        <v>11.91936633</v>
      </c>
      <c r="AI1356" s="7">
        <f t="shared" si="22"/>
        <v>7.967204136</v>
      </c>
      <c r="AJ1356" s="7">
        <f t="shared" si="23"/>
        <v>0.9545490343</v>
      </c>
      <c r="AK1356" s="7">
        <f t="shared" si="24"/>
        <v>0.3825503579</v>
      </c>
      <c r="AL1356" s="7">
        <f t="shared" si="25"/>
        <v>0.3677419491</v>
      </c>
    </row>
    <row r="1357" ht="15.75" customHeight="1">
      <c r="A1357" s="5">
        <v>16.9</v>
      </c>
      <c r="B1357" s="5" t="str">
        <f t="shared" si="1"/>
        <v>sangat baik</v>
      </c>
      <c r="C1357" s="5">
        <v>40.0</v>
      </c>
      <c r="D1357" s="5"/>
      <c r="E1357" s="7">
        <v>0.040399998</v>
      </c>
      <c r="F1357" s="5">
        <v>0.0276</v>
      </c>
      <c r="G1357" s="5">
        <v>0.0178</v>
      </c>
      <c r="H1357" s="5">
        <v>0.0189</v>
      </c>
      <c r="I1357" s="5">
        <v>0.0187</v>
      </c>
      <c r="J1357" s="5">
        <v>0.019200001</v>
      </c>
      <c r="K1357" s="5">
        <v>0.015</v>
      </c>
      <c r="L1357" s="5">
        <v>0.017899999</v>
      </c>
      <c r="M1357" s="5">
        <v>0.0133</v>
      </c>
      <c r="N1357" s="5">
        <v>0.0119</v>
      </c>
      <c r="O1357" s="7">
        <f t="shared" si="2"/>
        <v>-0.08536585366</v>
      </c>
      <c r="P1357" s="7">
        <f t="shared" si="3"/>
        <v>0.2957746479</v>
      </c>
      <c r="Q1357" s="7">
        <f t="shared" si="4"/>
        <v>0.06007067138</v>
      </c>
      <c r="R1357" s="7">
        <f t="shared" si="5"/>
        <v>0.1152416357</v>
      </c>
      <c r="S1357" s="7">
        <f t="shared" si="6"/>
        <v>0.06319702602</v>
      </c>
      <c r="T1357" s="7">
        <f t="shared" si="7"/>
        <v>0.109540636</v>
      </c>
      <c r="U1357" s="7">
        <f t="shared" si="8"/>
        <v>0.3496332518</v>
      </c>
      <c r="V1357" s="8">
        <f t="shared" si="9"/>
        <v>0.3974683544</v>
      </c>
      <c r="W1357" s="7">
        <f t="shared" si="10"/>
        <v>0.3620253165</v>
      </c>
      <c r="X1357" s="9">
        <f t="shared" si="11"/>
        <v>0.3838630807</v>
      </c>
      <c r="Y1357" s="7">
        <f t="shared" si="12"/>
        <v>-0.2158590308</v>
      </c>
      <c r="Z1357" s="7">
        <f t="shared" si="13"/>
        <v>1.604240283</v>
      </c>
      <c r="AA1357" s="7">
        <f t="shared" si="14"/>
        <v>1.687732342</v>
      </c>
      <c r="AB1357" s="7">
        <f t="shared" si="15"/>
        <v>0.016875</v>
      </c>
      <c r="AC1357" s="9">
        <f t="shared" si="16"/>
        <v>0.026325</v>
      </c>
      <c r="AD1357" s="9">
        <f t="shared" si="17"/>
        <v>0.020725</v>
      </c>
      <c r="AE1357" s="9">
        <f t="shared" si="18"/>
        <v>0.022475</v>
      </c>
      <c r="AF1357" s="7">
        <f t="shared" si="19"/>
        <v>0.8426966292</v>
      </c>
      <c r="AG1357" s="7">
        <f t="shared" si="20"/>
        <v>12.30843415</v>
      </c>
      <c r="AH1357" s="7">
        <f t="shared" si="21"/>
        <v>12.10673259</v>
      </c>
      <c r="AI1357" s="7">
        <f t="shared" si="22"/>
        <v>13.81216679</v>
      </c>
      <c r="AJ1357" s="7">
        <f t="shared" si="23"/>
        <v>0.9869974598</v>
      </c>
      <c r="AK1357" s="7">
        <f t="shared" si="24"/>
        <v>0.6449275362</v>
      </c>
      <c r="AL1357" s="7">
        <f t="shared" si="25"/>
        <v>0.4405940812</v>
      </c>
    </row>
    <row r="1358" ht="15.75" customHeight="1">
      <c r="A1358" s="5">
        <v>16.87</v>
      </c>
      <c r="B1358" s="5" t="str">
        <f t="shared" si="1"/>
        <v>sangat baik</v>
      </c>
      <c r="C1358" s="5">
        <v>40.0</v>
      </c>
      <c r="D1358" s="5"/>
      <c r="E1358" s="7">
        <v>0.043033332</v>
      </c>
      <c r="F1358" s="5">
        <v>0.041000001</v>
      </c>
      <c r="G1358" s="5">
        <v>0.006233333</v>
      </c>
      <c r="H1358" s="5">
        <v>0.004533333</v>
      </c>
      <c r="I1358" s="5">
        <v>0.0017</v>
      </c>
      <c r="J1358" s="5">
        <v>0.0018</v>
      </c>
      <c r="K1358" s="5">
        <v>3.66667E-4</v>
      </c>
      <c r="L1358" s="5">
        <v>0.002166667</v>
      </c>
      <c r="M1358" s="5">
        <v>0.004333333</v>
      </c>
      <c r="N1358" s="5">
        <v>0.003266667</v>
      </c>
      <c r="O1358" s="7">
        <f t="shared" si="2"/>
        <v>-0.8888887879</v>
      </c>
      <c r="P1358" s="7">
        <f t="shared" si="3"/>
        <v>0.9822723455</v>
      </c>
      <c r="Q1358" s="7">
        <f t="shared" si="4"/>
        <v>-0.8439714894</v>
      </c>
      <c r="R1358" s="7">
        <f t="shared" si="5"/>
        <v>-0.7981649912</v>
      </c>
      <c r="S1358" s="7">
        <f t="shared" si="6"/>
        <v>-1.091742735</v>
      </c>
      <c r="T1358" s="7">
        <f t="shared" si="7"/>
        <v>-0.6170212766</v>
      </c>
      <c r="U1358" s="7">
        <f t="shared" si="8"/>
        <v>0.8088235469</v>
      </c>
      <c r="V1358" s="8">
        <f t="shared" si="9"/>
        <v>0.8524096279</v>
      </c>
      <c r="W1358" s="7">
        <f t="shared" si="10"/>
        <v>0.8283132582</v>
      </c>
      <c r="X1358" s="9">
        <f t="shared" si="11"/>
        <v>0.8323529436</v>
      </c>
      <c r="Y1358" s="7">
        <f t="shared" si="12"/>
        <v>-0.7360621209</v>
      </c>
      <c r="Z1358" s="7">
        <f t="shared" si="13"/>
        <v>10.04964553</v>
      </c>
      <c r="AA1358" s="7">
        <f t="shared" si="14"/>
        <v>12.9999978</v>
      </c>
      <c r="AB1358" s="7">
        <f t="shared" si="15"/>
        <v>0.1346583395</v>
      </c>
      <c r="AC1358" s="9">
        <f t="shared" si="16"/>
        <v>0.141858335</v>
      </c>
      <c r="AD1358" s="9">
        <f t="shared" si="17"/>
        <v>0.137591671</v>
      </c>
      <c r="AE1358" s="9">
        <f t="shared" si="18"/>
        <v>0.1389250035</v>
      </c>
      <c r="AF1358" s="7">
        <f t="shared" si="19"/>
        <v>0.05882358603</v>
      </c>
      <c r="AG1358" s="7">
        <f t="shared" si="20"/>
        <v>6.746035782</v>
      </c>
      <c r="AH1358" s="7">
        <f t="shared" si="21"/>
        <v>9.356169936</v>
      </c>
      <c r="AI1358" s="7">
        <f t="shared" si="22"/>
        <v>0.5561946478</v>
      </c>
      <c r="AJ1358" s="7">
        <f t="shared" si="23"/>
        <v>0.5681021722</v>
      </c>
      <c r="AK1358" s="7">
        <f t="shared" si="24"/>
        <v>0.1520325085</v>
      </c>
      <c r="AL1358" s="7">
        <f t="shared" si="25"/>
        <v>0.144848951</v>
      </c>
    </row>
    <row r="1359" ht="15.75" customHeight="1">
      <c r="A1359" s="5">
        <v>16.87</v>
      </c>
      <c r="B1359" s="5" t="str">
        <f t="shared" si="1"/>
        <v>sangat baik</v>
      </c>
      <c r="C1359" s="5">
        <v>40.0</v>
      </c>
      <c r="D1359" s="5"/>
      <c r="E1359" s="7">
        <v>0.052850001</v>
      </c>
      <c r="F1359" s="5">
        <v>0.050250001</v>
      </c>
      <c r="G1359" s="5">
        <v>0.0228</v>
      </c>
      <c r="H1359" s="5">
        <v>0.018999999</v>
      </c>
      <c r="I1359" s="5">
        <v>0.01195</v>
      </c>
      <c r="J1359" s="5">
        <v>0.01315</v>
      </c>
      <c r="K1359" s="5">
        <v>0.00945</v>
      </c>
      <c r="L1359" s="5">
        <v>0.0091</v>
      </c>
      <c r="M1359" s="5">
        <v>0.0033</v>
      </c>
      <c r="N1359" s="5">
        <v>0.00265</v>
      </c>
      <c r="O1359" s="7">
        <f t="shared" si="2"/>
        <v>-0.4139534884</v>
      </c>
      <c r="P1359" s="7">
        <f t="shared" si="3"/>
        <v>0.6834170907</v>
      </c>
      <c r="Q1359" s="7">
        <f t="shared" si="4"/>
        <v>0.4823529412</v>
      </c>
      <c r="R1359" s="7">
        <f t="shared" si="5"/>
        <v>0.5619834711</v>
      </c>
      <c r="S1359" s="7">
        <f t="shared" si="6"/>
        <v>0.5082644628</v>
      </c>
      <c r="T1359" s="7">
        <f t="shared" si="7"/>
        <v>0.5333333333</v>
      </c>
      <c r="U1359" s="7">
        <f t="shared" si="8"/>
        <v>0.8767507026</v>
      </c>
      <c r="V1359" s="8">
        <f t="shared" si="9"/>
        <v>0.899810966</v>
      </c>
      <c r="W1359" s="7">
        <f t="shared" si="10"/>
        <v>0.8875236316</v>
      </c>
      <c r="X1359" s="9">
        <f t="shared" si="11"/>
        <v>0.888888891</v>
      </c>
      <c r="Y1359" s="7">
        <f t="shared" si="12"/>
        <v>-0.3757700291</v>
      </c>
      <c r="Z1359" s="7">
        <f t="shared" si="13"/>
        <v>5.729411843</v>
      </c>
      <c r="AA1359" s="7">
        <f t="shared" si="14"/>
        <v>6.037190165</v>
      </c>
      <c r="AB1359" s="7">
        <f t="shared" si="15"/>
        <v>0.176362504</v>
      </c>
      <c r="AC1359" s="9">
        <f t="shared" si="16"/>
        <v>0.180750004</v>
      </c>
      <c r="AD1359" s="9">
        <f t="shared" si="17"/>
        <v>0.178150004</v>
      </c>
      <c r="AE1359" s="9">
        <f t="shared" si="18"/>
        <v>0.178962504</v>
      </c>
      <c r="AF1359" s="7">
        <f t="shared" si="19"/>
        <v>0.4144736842</v>
      </c>
      <c r="AG1359" s="7">
        <f t="shared" si="20"/>
        <v>11.71482105</v>
      </c>
      <c r="AH1359" s="7">
        <f t="shared" si="21"/>
        <v>13.53353271</v>
      </c>
      <c r="AI1359" s="7">
        <f t="shared" si="22"/>
        <v>8.26426553</v>
      </c>
      <c r="AJ1359" s="7">
        <f t="shared" si="23"/>
        <v>1.253183592</v>
      </c>
      <c r="AK1359" s="7">
        <f t="shared" si="24"/>
        <v>0.4537313343</v>
      </c>
      <c r="AL1359" s="7">
        <f t="shared" si="25"/>
        <v>0.4314096418</v>
      </c>
    </row>
    <row r="1360" ht="15.75" customHeight="1">
      <c r="A1360" s="5">
        <v>16.85</v>
      </c>
      <c r="B1360" s="5" t="str">
        <f t="shared" si="1"/>
        <v>sangat baik</v>
      </c>
      <c r="C1360" s="5">
        <v>40.0</v>
      </c>
      <c r="D1360" s="5"/>
      <c r="E1360" s="5">
        <v>0.119885713</v>
      </c>
      <c r="F1360" s="5">
        <v>0.125628576</v>
      </c>
      <c r="G1360" s="5">
        <v>0.098942854</v>
      </c>
      <c r="H1360" s="5">
        <v>0.104842857</v>
      </c>
      <c r="I1360" s="5">
        <v>0.092471428</v>
      </c>
      <c r="J1360" s="5">
        <v>0.089971431</v>
      </c>
      <c r="K1360" s="5">
        <v>0.086014286</v>
      </c>
      <c r="L1360" s="5">
        <v>0.087057143</v>
      </c>
      <c r="M1360" s="5">
        <v>0.093528569</v>
      </c>
      <c r="N1360" s="5">
        <v>0.101342857</v>
      </c>
      <c r="O1360" s="7">
        <f t="shared" si="2"/>
        <v>-0.06990034556</v>
      </c>
      <c r="P1360" s="7">
        <f t="shared" si="3"/>
        <v>0.1871751763</v>
      </c>
      <c r="Q1360" s="7">
        <f t="shared" si="4"/>
        <v>-0.04185230874</v>
      </c>
      <c r="R1360" s="7">
        <f t="shared" si="5"/>
        <v>-0.08181471362</v>
      </c>
      <c r="S1360" s="7">
        <f t="shared" si="6"/>
        <v>-0.04010673348</v>
      </c>
      <c r="T1360" s="7">
        <f t="shared" si="7"/>
        <v>-0.0853755556</v>
      </c>
      <c r="U1360" s="7">
        <f t="shared" si="8"/>
        <v>0.1464702736</v>
      </c>
      <c r="V1360" s="8">
        <f t="shared" si="9"/>
        <v>0.1069990116</v>
      </c>
      <c r="W1360" s="7">
        <f t="shared" si="10"/>
        <v>0.1414275205</v>
      </c>
      <c r="X1360" s="9">
        <f t="shared" si="11"/>
        <v>0.1108141786</v>
      </c>
      <c r="Y1360" s="7">
        <f t="shared" si="12"/>
        <v>-0.1188295501</v>
      </c>
      <c r="Z1360" s="7">
        <f t="shared" si="13"/>
        <v>1.250795694</v>
      </c>
      <c r="AA1360" s="7">
        <f t="shared" si="14"/>
        <v>1.198627532</v>
      </c>
      <c r="AB1360" s="7">
        <f t="shared" si="15"/>
        <v>-0.1503071083</v>
      </c>
      <c r="AC1360" s="9">
        <f t="shared" si="16"/>
        <v>-0.2030535523</v>
      </c>
      <c r="AD1360" s="9">
        <f t="shared" si="17"/>
        <v>-0.1717964003</v>
      </c>
      <c r="AE1360" s="9">
        <f t="shared" si="18"/>
        <v>-0.1815642603</v>
      </c>
      <c r="AF1360" s="7">
        <f t="shared" si="19"/>
        <v>0.8693329788</v>
      </c>
      <c r="AG1360" s="7">
        <f t="shared" si="20"/>
        <v>16.09314297</v>
      </c>
      <c r="AH1360" s="7">
        <f t="shared" si="21"/>
        <v>73.83015913</v>
      </c>
      <c r="AI1360" s="7">
        <f t="shared" si="22"/>
        <v>112.3419599</v>
      </c>
      <c r="AJ1360" s="7">
        <f t="shared" si="23"/>
        <v>47.5551067</v>
      </c>
      <c r="AK1360" s="7">
        <f t="shared" si="24"/>
        <v>0.7875823889</v>
      </c>
      <c r="AL1360" s="7">
        <f t="shared" si="25"/>
        <v>0.8253098015</v>
      </c>
    </row>
    <row r="1361" ht="15.75" customHeight="1">
      <c r="A1361" s="5">
        <v>16.85</v>
      </c>
      <c r="B1361" s="5" t="str">
        <f t="shared" si="1"/>
        <v>sangat baik</v>
      </c>
      <c r="C1361" s="5">
        <v>80.0</v>
      </c>
      <c r="D1361" s="5"/>
      <c r="E1361" s="5">
        <v>0.43235001</v>
      </c>
      <c r="F1361" s="5">
        <v>0.357800007</v>
      </c>
      <c r="G1361" s="5">
        <v>0.325500011</v>
      </c>
      <c r="H1361" s="5">
        <v>0.332949996</v>
      </c>
      <c r="I1361" s="5">
        <v>0.307999998</v>
      </c>
      <c r="J1361" s="5">
        <v>0.305849999</v>
      </c>
      <c r="K1361" s="5">
        <v>0.322600007</v>
      </c>
      <c r="L1361" s="5">
        <v>0.306100011</v>
      </c>
      <c r="M1361" s="5">
        <v>0.259550005</v>
      </c>
      <c r="N1361" s="5">
        <v>0.234850004</v>
      </c>
      <c r="O1361" s="7">
        <f t="shared" si="2"/>
        <v>-0.004474624162</v>
      </c>
      <c r="P1361" s="7">
        <f t="shared" si="3"/>
        <v>0.05173427289</v>
      </c>
      <c r="Q1361" s="7">
        <f t="shared" si="4"/>
        <v>0.1083054208</v>
      </c>
      <c r="R1361" s="7">
        <f t="shared" si="5"/>
        <v>0.1574132232</v>
      </c>
      <c r="S1361" s="7">
        <f t="shared" si="6"/>
        <v>0.1131043156</v>
      </c>
      <c r="T1361" s="7">
        <f t="shared" si="7"/>
        <v>0.1507343489</v>
      </c>
      <c r="U1361" s="7">
        <f t="shared" si="8"/>
        <v>0.1591479713</v>
      </c>
      <c r="V1361" s="8">
        <f t="shared" si="9"/>
        <v>0.2074580287</v>
      </c>
      <c r="W1361" s="7">
        <f t="shared" si="10"/>
        <v>0.1657808153</v>
      </c>
      <c r="X1361" s="9">
        <f t="shared" si="11"/>
        <v>0.1991576911</v>
      </c>
      <c r="Y1361" s="7">
        <f t="shared" si="12"/>
        <v>-0.04727059147</v>
      </c>
      <c r="Z1361" s="7">
        <f t="shared" si="13"/>
        <v>1.173752476</v>
      </c>
      <c r="AA1361" s="7">
        <f t="shared" si="14"/>
        <v>1.225760166</v>
      </c>
      <c r="AB1361" s="7">
        <f t="shared" si="15"/>
        <v>-0.4014125075</v>
      </c>
      <c r="AC1361" s="9">
        <f t="shared" si="16"/>
        <v>-0.2346875008</v>
      </c>
      <c r="AD1361" s="9">
        <f t="shared" si="17"/>
        <v>-0.3334875048</v>
      </c>
      <c r="AE1361" s="9">
        <f t="shared" si="18"/>
        <v>-0.3026125035</v>
      </c>
      <c r="AF1361" s="7">
        <f t="shared" si="19"/>
        <v>0.9910906178</v>
      </c>
      <c r="AG1361" s="7">
        <f t="shared" si="20"/>
        <v>10.75432666</v>
      </c>
      <c r="AH1361" s="7">
        <f t="shared" si="21"/>
        <v>11497.20805</v>
      </c>
      <c r="AI1361" s="7">
        <f t="shared" si="22"/>
        <v>591.0946492</v>
      </c>
      <c r="AJ1361" s="7">
        <f t="shared" si="23"/>
        <v>2376468.719</v>
      </c>
      <c r="AK1361" s="7">
        <f t="shared" si="24"/>
        <v>0.9097261169</v>
      </c>
      <c r="AL1361" s="7">
        <f t="shared" si="25"/>
        <v>0.7528622724</v>
      </c>
    </row>
    <row r="1362" ht="15.75" customHeight="1">
      <c r="A1362" s="5">
        <v>16.83</v>
      </c>
      <c r="B1362" s="5" t="str">
        <f t="shared" si="1"/>
        <v>sangat baik</v>
      </c>
      <c r="C1362" s="5">
        <v>40.0</v>
      </c>
      <c r="D1362" s="5"/>
      <c r="E1362" s="5">
        <v>0.317250013</v>
      </c>
      <c r="F1362" s="5">
        <v>0.323049992</v>
      </c>
      <c r="G1362" s="5">
        <v>0.270900011</v>
      </c>
      <c r="H1362" s="5">
        <v>0.240199998</v>
      </c>
      <c r="I1362" s="5">
        <v>0.187350005</v>
      </c>
      <c r="J1362" s="5">
        <v>0.185200006</v>
      </c>
      <c r="K1362" s="5">
        <v>0.201199993</v>
      </c>
      <c r="L1362" s="5">
        <v>0.161400005</v>
      </c>
      <c r="M1362" s="5">
        <v>0.049199998</v>
      </c>
      <c r="N1362" s="5">
        <v>0.028000001</v>
      </c>
      <c r="O1362" s="7">
        <f t="shared" si="2"/>
        <v>-0.1476382491</v>
      </c>
      <c r="P1362" s="7">
        <f t="shared" si="3"/>
        <v>0.2324272818</v>
      </c>
      <c r="Q1362" s="7">
        <f t="shared" si="4"/>
        <v>0.6070287558</v>
      </c>
      <c r="R1362" s="7">
        <f t="shared" si="5"/>
        <v>0.7556718871</v>
      </c>
      <c r="S1362" s="7">
        <f t="shared" si="6"/>
        <v>0.6631762608</v>
      </c>
      <c r="T1362" s="7">
        <f t="shared" si="7"/>
        <v>0.6916932836</v>
      </c>
      <c r="U1362" s="7">
        <f t="shared" si="8"/>
        <v>0.7356615214</v>
      </c>
      <c r="V1362" s="8">
        <f t="shared" si="9"/>
        <v>0.8404785554</v>
      </c>
      <c r="W1362" s="7">
        <f t="shared" si="10"/>
        <v>0.780088305</v>
      </c>
      <c r="X1362" s="9">
        <f t="shared" si="11"/>
        <v>0.7926124887</v>
      </c>
      <c r="Y1362" s="7">
        <f t="shared" si="12"/>
        <v>-0.0878019711</v>
      </c>
      <c r="Z1362" s="7">
        <f t="shared" si="13"/>
        <v>2.37200489</v>
      </c>
      <c r="AA1362" s="7">
        <f t="shared" si="14"/>
        <v>2.591404967</v>
      </c>
      <c r="AB1362" s="7">
        <f t="shared" si="15"/>
        <v>0.9097999833</v>
      </c>
      <c r="AC1362" s="9">
        <f t="shared" si="16"/>
        <v>1.052899963</v>
      </c>
      <c r="AD1362" s="9">
        <f t="shared" si="17"/>
        <v>0.968099975</v>
      </c>
      <c r="AE1362" s="9">
        <f t="shared" si="18"/>
        <v>0.9945999713</v>
      </c>
      <c r="AF1362" s="7">
        <f t="shared" si="19"/>
        <v>0.7427094309</v>
      </c>
      <c r="AG1362" s="7">
        <f t="shared" si="20"/>
        <v>14.90125637</v>
      </c>
      <c r="AH1362" s="7">
        <f t="shared" si="21"/>
        <v>3405.937159</v>
      </c>
      <c r="AI1362" s="7">
        <f t="shared" si="22"/>
        <v>299.233938</v>
      </c>
      <c r="AJ1362" s="7">
        <f t="shared" si="23"/>
        <v>175203.461</v>
      </c>
      <c r="AK1362" s="7">
        <f t="shared" si="24"/>
        <v>0.8385699356</v>
      </c>
      <c r="AL1362" s="7">
        <f t="shared" si="25"/>
        <v>0.8539007089</v>
      </c>
    </row>
    <row r="1363" ht="15.75" customHeight="1">
      <c r="A1363" s="5">
        <v>16.8</v>
      </c>
      <c r="B1363" s="5" t="str">
        <f t="shared" si="1"/>
        <v>sangat baik</v>
      </c>
      <c r="C1363" s="5">
        <v>40.0</v>
      </c>
      <c r="D1363" s="7"/>
      <c r="E1363" s="5">
        <v>0.056699999</v>
      </c>
      <c r="F1363" s="5">
        <v>0.057599999</v>
      </c>
      <c r="G1363" s="5">
        <v>0.0198</v>
      </c>
      <c r="H1363" s="5">
        <v>0.017999999</v>
      </c>
      <c r="I1363" s="5">
        <v>0.012</v>
      </c>
      <c r="J1363" s="5">
        <v>0.0119</v>
      </c>
      <c r="K1363" s="5">
        <v>0.0095</v>
      </c>
      <c r="L1363" s="5">
        <v>0.0085</v>
      </c>
      <c r="M1363" s="5">
        <v>0.0084</v>
      </c>
      <c r="N1363" s="5">
        <v>0.0109</v>
      </c>
      <c r="O1363" s="7">
        <f t="shared" si="2"/>
        <v>-0.3515358362</v>
      </c>
      <c r="P1363" s="7">
        <f t="shared" si="3"/>
        <v>0.7168405323</v>
      </c>
      <c r="Q1363" s="7">
        <f t="shared" si="4"/>
        <v>0.06145251397</v>
      </c>
      <c r="R1363" s="7">
        <f t="shared" si="5"/>
        <v>-0.06862745098</v>
      </c>
      <c r="S1363" s="7">
        <f t="shared" si="6"/>
        <v>0.05392156863</v>
      </c>
      <c r="T1363" s="7">
        <f t="shared" si="7"/>
        <v>-0.0782122905</v>
      </c>
      <c r="U1363" s="7">
        <f t="shared" si="8"/>
        <v>0.7454545416</v>
      </c>
      <c r="V1363" s="8">
        <f t="shared" si="9"/>
        <v>0.6817518202</v>
      </c>
      <c r="W1363" s="7">
        <f t="shared" si="10"/>
        <v>0.7182481711</v>
      </c>
      <c r="X1363" s="9">
        <f t="shared" si="11"/>
        <v>0.7075757531</v>
      </c>
      <c r="Y1363" s="7">
        <f t="shared" si="12"/>
        <v>-0.4883720864</v>
      </c>
      <c r="Z1363" s="7">
        <f t="shared" si="13"/>
        <v>4.324022291</v>
      </c>
      <c r="AA1363" s="7">
        <f t="shared" si="14"/>
        <v>3.794117598</v>
      </c>
      <c r="AB1363" s="7">
        <f t="shared" si="15"/>
        <v>0.171324996</v>
      </c>
      <c r="AC1363" s="9">
        <f t="shared" si="16"/>
        <v>0.154449996</v>
      </c>
      <c r="AD1363" s="9">
        <f t="shared" si="17"/>
        <v>0.164449996</v>
      </c>
      <c r="AE1363" s="9">
        <f t="shared" si="18"/>
        <v>0.161324996</v>
      </c>
      <c r="AF1363" s="7">
        <f t="shared" si="19"/>
        <v>0.4797979798</v>
      </c>
      <c r="AG1363" s="7">
        <f t="shared" si="20"/>
        <v>10.27261639</v>
      </c>
      <c r="AH1363" s="7">
        <f t="shared" si="21"/>
        <v>12.65845321</v>
      </c>
      <c r="AI1363" s="7">
        <f t="shared" si="22"/>
        <v>7.216709815</v>
      </c>
      <c r="AJ1363" s="7">
        <f t="shared" si="23"/>
        <v>1.085914172</v>
      </c>
      <c r="AK1363" s="7">
        <f t="shared" si="24"/>
        <v>0.343750006</v>
      </c>
      <c r="AL1363" s="7">
        <f t="shared" si="25"/>
        <v>0.3492063554</v>
      </c>
    </row>
    <row r="1364" ht="15.75" customHeight="1">
      <c r="A1364" s="5">
        <v>16.8</v>
      </c>
      <c r="B1364" s="5" t="str">
        <f t="shared" si="1"/>
        <v>sangat baik</v>
      </c>
      <c r="C1364" s="5">
        <v>40.0</v>
      </c>
      <c r="D1364" s="7"/>
      <c r="E1364" s="5">
        <v>0.046</v>
      </c>
      <c r="F1364" s="5">
        <v>0.0396</v>
      </c>
      <c r="G1364" s="5">
        <v>0.0273</v>
      </c>
      <c r="H1364" s="5">
        <v>0.035</v>
      </c>
      <c r="I1364" s="5">
        <v>0.0396</v>
      </c>
      <c r="J1364" s="5">
        <v>0.045699999</v>
      </c>
      <c r="K1364" s="5">
        <v>0.038199998</v>
      </c>
      <c r="L1364" s="5">
        <v>0.048500001</v>
      </c>
      <c r="M1364" s="5">
        <v>0.0374</v>
      </c>
      <c r="N1364" s="5">
        <v>0.0383</v>
      </c>
      <c r="O1364" s="7">
        <f t="shared" si="2"/>
        <v>0.1664121883</v>
      </c>
      <c r="P1364" s="7">
        <f t="shared" si="3"/>
        <v>0.01799488478</v>
      </c>
      <c r="Q1364" s="7">
        <f t="shared" si="4"/>
        <v>0.01058198441</v>
      </c>
      <c r="R1364" s="7">
        <f t="shared" si="5"/>
        <v>-0.00130721572</v>
      </c>
      <c r="S1364" s="7">
        <f t="shared" si="6"/>
        <v>0.01045749047</v>
      </c>
      <c r="T1364" s="7">
        <f t="shared" si="7"/>
        <v>-0.001322777813</v>
      </c>
      <c r="U1364" s="7">
        <f t="shared" si="8"/>
        <v>0.02857142857</v>
      </c>
      <c r="V1364" s="8">
        <f t="shared" si="9"/>
        <v>0.01668806162</v>
      </c>
      <c r="W1364" s="7">
        <f t="shared" si="10"/>
        <v>0.02824133504</v>
      </c>
      <c r="X1364" s="9">
        <f t="shared" si="11"/>
        <v>0.01688311688</v>
      </c>
      <c r="Y1364" s="7">
        <f t="shared" si="12"/>
        <v>-0.1838565022</v>
      </c>
      <c r="Z1364" s="7">
        <f t="shared" si="13"/>
        <v>0.8849206583</v>
      </c>
      <c r="AA1364" s="7">
        <f t="shared" si="14"/>
        <v>0.8745098268</v>
      </c>
      <c r="AB1364" s="7">
        <f t="shared" si="15"/>
        <v>-0.1035999995</v>
      </c>
      <c r="AC1364" s="9">
        <f t="shared" si="16"/>
        <v>-0.1096749995</v>
      </c>
      <c r="AD1364" s="9">
        <f t="shared" si="17"/>
        <v>-0.1060749995</v>
      </c>
      <c r="AE1364" s="9">
        <f t="shared" si="18"/>
        <v>-0.1071999995</v>
      </c>
      <c r="AF1364" s="7">
        <f t="shared" si="19"/>
        <v>1.399267326</v>
      </c>
      <c r="AG1364" s="7">
        <f t="shared" si="20"/>
        <v>14.1483394</v>
      </c>
      <c r="AH1364" s="7">
        <f t="shared" si="21"/>
        <v>14.96087455</v>
      </c>
      <c r="AI1364" s="7">
        <f t="shared" si="22"/>
        <v>44.80518621</v>
      </c>
      <c r="AJ1364" s="7">
        <f t="shared" si="23"/>
        <v>1.553615331</v>
      </c>
      <c r="AK1364" s="7">
        <f t="shared" si="24"/>
        <v>0.6893939394</v>
      </c>
      <c r="AL1364" s="7">
        <f t="shared" si="25"/>
        <v>0.5934782609</v>
      </c>
    </row>
    <row r="1365" ht="15.75" customHeight="1">
      <c r="A1365" s="5">
        <v>16.8</v>
      </c>
      <c r="B1365" s="5" t="str">
        <f t="shared" si="1"/>
        <v>sangat baik</v>
      </c>
      <c r="C1365" s="5">
        <v>40.0</v>
      </c>
      <c r="D1365" s="7"/>
      <c r="E1365" s="5">
        <v>0.0502</v>
      </c>
      <c r="F1365" s="5">
        <v>0.0559</v>
      </c>
      <c r="G1365" s="5">
        <v>0.036200002</v>
      </c>
      <c r="H1365" s="5">
        <v>0.0359</v>
      </c>
      <c r="I1365" s="5">
        <v>0.0262</v>
      </c>
      <c r="J1365" s="5">
        <v>0.025800001</v>
      </c>
      <c r="K1365" s="5">
        <v>0.0199</v>
      </c>
      <c r="L1365" s="5">
        <v>0.0206</v>
      </c>
      <c r="M1365" s="5">
        <v>0.0108</v>
      </c>
      <c r="N1365" s="5">
        <v>0.0077</v>
      </c>
      <c r="O1365" s="7">
        <f t="shared" si="2"/>
        <v>-0.29055261</v>
      </c>
      <c r="P1365" s="7">
        <f t="shared" si="3"/>
        <v>0.4749340369</v>
      </c>
      <c r="Q1365" s="7">
        <f t="shared" si="4"/>
        <v>0.2964169381</v>
      </c>
      <c r="R1365" s="7">
        <f t="shared" si="5"/>
        <v>0.4420289855</v>
      </c>
      <c r="S1365" s="7">
        <f t="shared" si="6"/>
        <v>0.3297101449</v>
      </c>
      <c r="T1365" s="7">
        <f t="shared" si="7"/>
        <v>0.3973941368</v>
      </c>
      <c r="U1365" s="7">
        <f t="shared" si="8"/>
        <v>0.676161919</v>
      </c>
      <c r="V1365" s="8">
        <f t="shared" si="9"/>
        <v>0.7578616352</v>
      </c>
      <c r="W1365" s="7">
        <f t="shared" si="10"/>
        <v>0.7091194969</v>
      </c>
      <c r="X1365" s="9">
        <f t="shared" si="11"/>
        <v>0.7226386807</v>
      </c>
      <c r="Y1365" s="7">
        <f t="shared" si="12"/>
        <v>-0.2138979107</v>
      </c>
      <c r="Z1365" s="7">
        <f t="shared" si="13"/>
        <v>3.000000065</v>
      </c>
      <c r="AA1365" s="7">
        <f t="shared" si="14"/>
        <v>3.336956594</v>
      </c>
      <c r="AB1365" s="7">
        <f t="shared" si="15"/>
        <v>0.145725</v>
      </c>
      <c r="AC1365" s="9">
        <f t="shared" si="16"/>
        <v>0.16665</v>
      </c>
      <c r="AD1365" s="9">
        <f t="shared" si="17"/>
        <v>0.15425</v>
      </c>
      <c r="AE1365" s="9">
        <f t="shared" si="18"/>
        <v>0.158125</v>
      </c>
      <c r="AF1365" s="7">
        <f t="shared" si="19"/>
        <v>0.5497237265</v>
      </c>
      <c r="AG1365" s="7">
        <f t="shared" si="20"/>
        <v>15.60552136</v>
      </c>
      <c r="AH1365" s="7">
        <f t="shared" si="21"/>
        <v>18.24235592</v>
      </c>
      <c r="AI1365" s="7">
        <f t="shared" si="22"/>
        <v>20.62481111</v>
      </c>
      <c r="AJ1365" s="7">
        <f t="shared" si="23"/>
        <v>2.376441694</v>
      </c>
      <c r="AK1365" s="7">
        <f t="shared" si="24"/>
        <v>0.6475850089</v>
      </c>
      <c r="AL1365" s="7">
        <f t="shared" si="25"/>
        <v>0.7211155777</v>
      </c>
    </row>
    <row r="1366" ht="15.75" customHeight="1">
      <c r="A1366" s="5">
        <v>16.8</v>
      </c>
      <c r="B1366" s="5" t="str">
        <f t="shared" si="1"/>
        <v>sangat baik</v>
      </c>
      <c r="C1366" s="5">
        <v>40.0</v>
      </c>
      <c r="D1366" s="7"/>
      <c r="E1366" s="5">
        <v>0.156299993</v>
      </c>
      <c r="F1366" s="5">
        <v>0.191699997</v>
      </c>
      <c r="G1366" s="5">
        <v>0.159099996</v>
      </c>
      <c r="H1366" s="5">
        <v>0.156299993</v>
      </c>
      <c r="I1366" s="5">
        <v>0.139200002</v>
      </c>
      <c r="J1366" s="5">
        <v>0.129700005</v>
      </c>
      <c r="K1366" s="5">
        <v>0.142800003</v>
      </c>
      <c r="L1366" s="5">
        <v>0.130199999</v>
      </c>
      <c r="M1366" s="5">
        <v>0.142700002</v>
      </c>
      <c r="N1366" s="5">
        <v>0.126800001</v>
      </c>
      <c r="O1366" s="7">
        <f t="shared" si="2"/>
        <v>-0.05399136487</v>
      </c>
      <c r="P1366" s="7">
        <f t="shared" si="3"/>
        <v>0.1461883229</v>
      </c>
      <c r="Q1366" s="7">
        <f t="shared" si="4"/>
        <v>0.0003502661935</v>
      </c>
      <c r="R1366" s="7">
        <f t="shared" si="5"/>
        <v>0.05934718755</v>
      </c>
      <c r="S1366" s="7">
        <f t="shared" si="6"/>
        <v>0.000370923585</v>
      </c>
      <c r="T1366" s="7">
        <f t="shared" si="7"/>
        <v>0.05604203755</v>
      </c>
      <c r="U1366" s="7">
        <f t="shared" si="8"/>
        <v>0.146531086</v>
      </c>
      <c r="V1366" s="8">
        <f t="shared" si="9"/>
        <v>0.2037676496</v>
      </c>
      <c r="W1366" s="7">
        <f t="shared" si="10"/>
        <v>0.1538461391</v>
      </c>
      <c r="X1366" s="9">
        <f t="shared" si="11"/>
        <v>0.194078936</v>
      </c>
      <c r="Y1366" s="7">
        <f t="shared" si="12"/>
        <v>-0.0929304494</v>
      </c>
      <c r="Z1366" s="7">
        <f t="shared" si="13"/>
        <v>1.228721495</v>
      </c>
      <c r="AA1366" s="7">
        <f t="shared" si="14"/>
        <v>1.301186898</v>
      </c>
      <c r="AB1366" s="7">
        <f t="shared" si="15"/>
        <v>-0.2321250263</v>
      </c>
      <c r="AC1366" s="9">
        <f t="shared" si="16"/>
        <v>-0.1248000195</v>
      </c>
      <c r="AD1366" s="9">
        <f t="shared" si="17"/>
        <v>-0.1884000235</v>
      </c>
      <c r="AE1366" s="9">
        <f t="shared" si="18"/>
        <v>-0.1685250223</v>
      </c>
      <c r="AF1366" s="7">
        <f t="shared" si="19"/>
        <v>0.8975487529</v>
      </c>
      <c r="AG1366" s="7">
        <f t="shared" si="20"/>
        <v>19.00449138</v>
      </c>
      <c r="AH1366" s="7">
        <f t="shared" si="21"/>
        <v>282.0753711</v>
      </c>
      <c r="AI1366" s="7">
        <f t="shared" si="22"/>
        <v>184.5362055</v>
      </c>
      <c r="AJ1366" s="7">
        <f t="shared" si="23"/>
        <v>841.0856483</v>
      </c>
      <c r="AK1366" s="7">
        <f t="shared" si="24"/>
        <v>0.8299426108</v>
      </c>
      <c r="AL1366" s="7">
        <f t="shared" si="25"/>
        <v>1.017914287</v>
      </c>
    </row>
    <row r="1367" ht="15.75" customHeight="1">
      <c r="A1367" s="5">
        <v>16.8</v>
      </c>
      <c r="B1367" s="5" t="str">
        <f t="shared" si="1"/>
        <v>sangat baik</v>
      </c>
      <c r="C1367" s="5">
        <v>40.0</v>
      </c>
      <c r="D1367" s="7"/>
      <c r="E1367" s="5">
        <v>0.0647</v>
      </c>
      <c r="F1367" s="5">
        <v>0.067450002</v>
      </c>
      <c r="G1367" s="5">
        <v>0.0284</v>
      </c>
      <c r="H1367" s="5">
        <v>0.023250001</v>
      </c>
      <c r="I1367" s="5">
        <v>0.0184</v>
      </c>
      <c r="J1367" s="5">
        <v>0.0187</v>
      </c>
      <c r="K1367" s="5">
        <v>0.0185</v>
      </c>
      <c r="L1367" s="5">
        <v>0.0177</v>
      </c>
      <c r="M1367" s="5">
        <v>0.01485</v>
      </c>
      <c r="N1367" s="5">
        <v>0.0128</v>
      </c>
      <c r="O1367" s="7">
        <f t="shared" si="2"/>
        <v>-0.21108742</v>
      </c>
      <c r="P1367" s="7">
        <f t="shared" si="3"/>
        <v>0.5695171712</v>
      </c>
      <c r="Q1367" s="7">
        <f t="shared" si="4"/>
        <v>0.1094452774</v>
      </c>
      <c r="R1367" s="7">
        <f t="shared" si="5"/>
        <v>0.1821086262</v>
      </c>
      <c r="S1367" s="7">
        <f t="shared" si="6"/>
        <v>0.1166134185</v>
      </c>
      <c r="T1367" s="7">
        <f t="shared" si="7"/>
        <v>0.1709145427</v>
      </c>
      <c r="U1367" s="7">
        <f t="shared" si="8"/>
        <v>0.6391251607</v>
      </c>
      <c r="V1367" s="8">
        <f t="shared" si="9"/>
        <v>0.6809968927</v>
      </c>
      <c r="W1367" s="7">
        <f t="shared" si="10"/>
        <v>0.655451722</v>
      </c>
      <c r="X1367" s="9">
        <f t="shared" si="11"/>
        <v>0.66403403</v>
      </c>
      <c r="Y1367" s="7">
        <f t="shared" si="12"/>
        <v>-0.4074074198</v>
      </c>
      <c r="Z1367" s="7">
        <f t="shared" si="13"/>
        <v>2.874063028</v>
      </c>
      <c r="AA1367" s="7">
        <f t="shared" si="14"/>
        <v>3.062300383</v>
      </c>
      <c r="AB1367" s="7">
        <f t="shared" si="15"/>
        <v>0.164937508</v>
      </c>
      <c r="AC1367" s="9">
        <f t="shared" si="16"/>
        <v>0.178775008</v>
      </c>
      <c r="AD1367" s="9">
        <f t="shared" si="17"/>
        <v>0.170575008</v>
      </c>
      <c r="AE1367" s="9">
        <f t="shared" si="18"/>
        <v>0.173137508</v>
      </c>
      <c r="AF1367" s="7">
        <f t="shared" si="19"/>
        <v>0.6514084507</v>
      </c>
      <c r="AG1367" s="7">
        <f t="shared" si="20"/>
        <v>11.43683534</v>
      </c>
      <c r="AH1367" s="7">
        <f t="shared" si="21"/>
        <v>15.33209534</v>
      </c>
      <c r="AI1367" s="7">
        <f t="shared" si="22"/>
        <v>13.32634573</v>
      </c>
      <c r="AJ1367" s="7">
        <f t="shared" si="23"/>
        <v>1.637409118</v>
      </c>
      <c r="AK1367" s="7">
        <f t="shared" si="24"/>
        <v>0.4210526191</v>
      </c>
      <c r="AL1367" s="7">
        <f t="shared" si="25"/>
        <v>0.4389489954</v>
      </c>
    </row>
    <row r="1368" ht="15.75" customHeight="1">
      <c r="A1368" s="5">
        <v>16.8</v>
      </c>
      <c r="B1368" s="5" t="str">
        <f t="shared" si="1"/>
        <v>sangat baik</v>
      </c>
      <c r="C1368" s="5">
        <v>40.0</v>
      </c>
      <c r="D1368" s="5"/>
      <c r="E1368" s="5">
        <v>0.033300001</v>
      </c>
      <c r="F1368" s="5">
        <v>0.020099999</v>
      </c>
      <c r="G1368" s="5">
        <v>0.0068</v>
      </c>
      <c r="H1368" s="5">
        <v>0.0055</v>
      </c>
      <c r="I1368" s="5">
        <v>0.0013</v>
      </c>
      <c r="J1368" s="5">
        <v>0.0021</v>
      </c>
      <c r="K1368" s="5">
        <v>0.0017</v>
      </c>
      <c r="L1368" s="5">
        <v>0.0012</v>
      </c>
      <c r="M1368" s="5">
        <v>0.0066</v>
      </c>
      <c r="N1368" s="5">
        <v>0.0054</v>
      </c>
      <c r="O1368" s="7">
        <f t="shared" si="2"/>
        <v>-0.6</v>
      </c>
      <c r="P1368" s="7">
        <f t="shared" si="3"/>
        <v>0.8440366901</v>
      </c>
      <c r="Q1368" s="7">
        <f t="shared" si="4"/>
        <v>-0.5903614458</v>
      </c>
      <c r="R1368" s="7">
        <f t="shared" si="5"/>
        <v>-0.5211267606</v>
      </c>
      <c r="S1368" s="7">
        <f t="shared" si="6"/>
        <v>-0.6901408451</v>
      </c>
      <c r="T1368" s="7">
        <f t="shared" si="7"/>
        <v>-0.4457831325</v>
      </c>
      <c r="U1368" s="7">
        <f t="shared" si="8"/>
        <v>0.505617959</v>
      </c>
      <c r="V1368" s="8">
        <f t="shared" si="9"/>
        <v>0.5764705716</v>
      </c>
      <c r="W1368" s="7">
        <f t="shared" si="10"/>
        <v>0.5294117463</v>
      </c>
      <c r="X1368" s="9">
        <f t="shared" si="11"/>
        <v>0.5505617809</v>
      </c>
      <c r="Y1368" s="7">
        <f t="shared" si="12"/>
        <v>-0.494423773</v>
      </c>
      <c r="Z1368" s="7">
        <f t="shared" si="13"/>
        <v>3.240963735</v>
      </c>
      <c r="AA1368" s="7">
        <f t="shared" si="14"/>
        <v>3.788732254</v>
      </c>
      <c r="AB1368" s="7">
        <f t="shared" si="15"/>
        <v>0.035424996</v>
      </c>
      <c r="AC1368" s="9">
        <f t="shared" si="16"/>
        <v>0.043524996</v>
      </c>
      <c r="AD1368" s="9">
        <f t="shared" si="17"/>
        <v>0.038724996</v>
      </c>
      <c r="AE1368" s="9">
        <f t="shared" si="18"/>
        <v>0.040224996</v>
      </c>
      <c r="AF1368" s="7">
        <f t="shared" si="19"/>
        <v>0.25</v>
      </c>
      <c r="AG1368" s="7">
        <f t="shared" si="20"/>
        <v>8.69968174</v>
      </c>
      <c r="AH1368" s="7">
        <f t="shared" si="21"/>
        <v>9.47505305</v>
      </c>
      <c r="AI1368" s="7">
        <f t="shared" si="22"/>
        <v>0.6856044045</v>
      </c>
      <c r="AJ1368" s="7">
        <f t="shared" si="23"/>
        <v>0.5836855907</v>
      </c>
      <c r="AK1368" s="7">
        <f t="shared" si="24"/>
        <v>0.3383084745</v>
      </c>
      <c r="AL1368" s="7">
        <f t="shared" si="25"/>
        <v>0.2042041981</v>
      </c>
    </row>
    <row r="1369" ht="15.75" customHeight="1">
      <c r="A1369" s="5">
        <v>16.8</v>
      </c>
      <c r="B1369" s="5" t="str">
        <f t="shared" si="1"/>
        <v>sangat baik</v>
      </c>
      <c r="C1369" s="5">
        <v>40.0</v>
      </c>
      <c r="D1369" s="5"/>
      <c r="E1369" s="5">
        <v>0.104549997</v>
      </c>
      <c r="F1369" s="5">
        <v>0.106749997</v>
      </c>
      <c r="G1369" s="5">
        <v>0.076750003</v>
      </c>
      <c r="H1369" s="5">
        <v>0.080750003</v>
      </c>
      <c r="I1369" s="5">
        <v>0.068149999</v>
      </c>
      <c r="J1369" s="5">
        <v>0.068449996</v>
      </c>
      <c r="K1369" s="5">
        <v>0.059149999</v>
      </c>
      <c r="L1369" s="5">
        <v>0.061450001</v>
      </c>
      <c r="M1369" s="5">
        <v>0.048149999</v>
      </c>
      <c r="N1369" s="5">
        <v>0.040199999</v>
      </c>
      <c r="O1369" s="7">
        <f t="shared" si="2"/>
        <v>-0.129507018</v>
      </c>
      <c r="P1369" s="7">
        <f t="shared" si="3"/>
        <v>0.2869198261</v>
      </c>
      <c r="Q1369" s="7">
        <f t="shared" si="4"/>
        <v>0.1025163113</v>
      </c>
      <c r="R1369" s="7">
        <f t="shared" si="5"/>
        <v>0.1907398126</v>
      </c>
      <c r="S1369" s="7">
        <f t="shared" si="6"/>
        <v>0.1107196801</v>
      </c>
      <c r="T1369" s="7">
        <f t="shared" si="7"/>
        <v>0.1766076454</v>
      </c>
      <c r="U1369" s="7">
        <f t="shared" si="8"/>
        <v>0.378308583</v>
      </c>
      <c r="V1369" s="8">
        <f t="shared" si="9"/>
        <v>0.4528751263</v>
      </c>
      <c r="W1369" s="7">
        <f t="shared" si="10"/>
        <v>0.3987750908</v>
      </c>
      <c r="X1369" s="9">
        <f t="shared" si="11"/>
        <v>0.4296320188</v>
      </c>
      <c r="Y1369" s="7">
        <f t="shared" si="12"/>
        <v>-0.1634877057</v>
      </c>
      <c r="Z1369" s="7">
        <f t="shared" si="13"/>
        <v>1.710158466</v>
      </c>
      <c r="AA1369" s="7">
        <f t="shared" si="14"/>
        <v>1.847005573</v>
      </c>
      <c r="AB1369" s="7">
        <f t="shared" si="15"/>
        <v>0.087199995</v>
      </c>
      <c r="AC1369" s="9">
        <f t="shared" si="16"/>
        <v>0.140862495</v>
      </c>
      <c r="AD1369" s="9">
        <f t="shared" si="17"/>
        <v>0.109062495</v>
      </c>
      <c r="AE1369" s="9">
        <f t="shared" si="18"/>
        <v>0.118999995</v>
      </c>
      <c r="AF1369" s="7">
        <f t="shared" si="19"/>
        <v>0.7706839959</v>
      </c>
      <c r="AG1369" s="7">
        <f t="shared" si="20"/>
        <v>14.91777659</v>
      </c>
      <c r="AH1369" s="7">
        <f t="shared" si="21"/>
        <v>45.0274151</v>
      </c>
      <c r="AI1369" s="7">
        <f t="shared" si="22"/>
        <v>77.52178365</v>
      </c>
      <c r="AJ1369" s="7">
        <f t="shared" si="23"/>
        <v>16.47871553</v>
      </c>
      <c r="AK1369" s="7">
        <f t="shared" si="24"/>
        <v>0.7189696033</v>
      </c>
      <c r="AL1369" s="7">
        <f t="shared" si="25"/>
        <v>0.7340985672</v>
      </c>
    </row>
    <row r="1370" ht="15.75" customHeight="1">
      <c r="A1370" s="5">
        <v>16.8</v>
      </c>
      <c r="B1370" s="5" t="str">
        <f t="shared" si="1"/>
        <v>sangat baik</v>
      </c>
      <c r="C1370" s="5">
        <v>40.0</v>
      </c>
      <c r="D1370" s="5"/>
      <c r="E1370" s="7">
        <v>0.0583</v>
      </c>
      <c r="F1370" s="5">
        <v>0.096500002</v>
      </c>
      <c r="G1370" s="5">
        <v>0.084700003</v>
      </c>
      <c r="H1370" s="5">
        <v>0.075400002</v>
      </c>
      <c r="I1370" s="5">
        <v>0.026799999</v>
      </c>
      <c r="J1370" s="5">
        <v>0.0275</v>
      </c>
      <c r="K1370" s="5">
        <v>0.021299999</v>
      </c>
      <c r="L1370" s="5">
        <v>0.0166</v>
      </c>
      <c r="M1370" s="5">
        <v>0.0053</v>
      </c>
      <c r="N1370" s="5">
        <v>0.0043</v>
      </c>
      <c r="O1370" s="7">
        <f t="shared" si="2"/>
        <v>-0.598113234</v>
      </c>
      <c r="P1370" s="7">
        <f t="shared" si="3"/>
        <v>0.6383701389</v>
      </c>
      <c r="Q1370" s="7">
        <f t="shared" si="4"/>
        <v>0.6015037444</v>
      </c>
      <c r="R1370" s="7">
        <f t="shared" si="5"/>
        <v>0.6640624869</v>
      </c>
      <c r="S1370" s="7">
        <f t="shared" si="6"/>
        <v>0.6249999854</v>
      </c>
      <c r="T1370" s="7">
        <f t="shared" si="7"/>
        <v>0.6390977308</v>
      </c>
      <c r="U1370" s="7">
        <f t="shared" si="8"/>
        <v>0.8958742653</v>
      </c>
      <c r="V1370" s="8">
        <f t="shared" si="9"/>
        <v>0.9146825414</v>
      </c>
      <c r="W1370" s="7">
        <f t="shared" si="10"/>
        <v>0.9047619067</v>
      </c>
      <c r="X1370" s="9">
        <f t="shared" si="11"/>
        <v>0.9056974478</v>
      </c>
      <c r="Y1370" s="7">
        <f t="shared" si="12"/>
        <v>-0.06512140549</v>
      </c>
      <c r="Z1370" s="7">
        <f t="shared" si="13"/>
        <v>6.812030519</v>
      </c>
      <c r="AA1370" s="7">
        <f t="shared" si="14"/>
        <v>7.078125472</v>
      </c>
      <c r="AB1370" s="7">
        <f t="shared" si="15"/>
        <v>0.3449000083</v>
      </c>
      <c r="AC1370" s="9">
        <f t="shared" si="16"/>
        <v>0.3516500083</v>
      </c>
      <c r="AD1370" s="9">
        <f t="shared" si="17"/>
        <v>0.3476500083</v>
      </c>
      <c r="AE1370" s="9">
        <f t="shared" si="18"/>
        <v>0.3489000083</v>
      </c>
      <c r="AF1370" s="7">
        <f t="shared" si="19"/>
        <v>0.2514757762</v>
      </c>
      <c r="AG1370" s="7">
        <f t="shared" si="20"/>
        <v>23.45495248</v>
      </c>
      <c r="AH1370" s="7">
        <f t="shared" si="21"/>
        <v>53.75364726</v>
      </c>
      <c r="AI1370" s="7">
        <f t="shared" si="22"/>
        <v>22.49036385</v>
      </c>
      <c r="AJ1370" s="7">
        <f t="shared" si="23"/>
        <v>24.08819364</v>
      </c>
      <c r="AK1370" s="7">
        <f t="shared" si="24"/>
        <v>0.8777202202</v>
      </c>
      <c r="AL1370" s="7">
        <f t="shared" si="25"/>
        <v>1.45283024</v>
      </c>
    </row>
    <row r="1371" ht="15.75" customHeight="1">
      <c r="A1371" s="5">
        <v>16.8</v>
      </c>
      <c r="B1371" s="5" t="str">
        <f t="shared" si="1"/>
        <v>sangat baik</v>
      </c>
      <c r="C1371" s="5">
        <v>40.0</v>
      </c>
      <c r="D1371" s="5"/>
      <c r="E1371" s="7">
        <v>0.087449998</v>
      </c>
      <c r="F1371" s="5">
        <v>0.103699997</v>
      </c>
      <c r="G1371" s="5">
        <v>0.046950001</v>
      </c>
      <c r="H1371" s="5">
        <v>0.035750002</v>
      </c>
      <c r="I1371" s="5">
        <v>0.01565</v>
      </c>
      <c r="J1371" s="5">
        <v>0.0164</v>
      </c>
      <c r="K1371" s="5">
        <v>0.01355</v>
      </c>
      <c r="L1371" s="5">
        <v>0.01215</v>
      </c>
      <c r="M1371" s="5">
        <v>0.00835</v>
      </c>
      <c r="N1371" s="5">
        <v>0.00755</v>
      </c>
      <c r="O1371" s="7">
        <f t="shared" si="2"/>
        <v>-0.5520661231</v>
      </c>
      <c r="P1371" s="7">
        <f t="shared" si="3"/>
        <v>0.7688699301</v>
      </c>
      <c r="Q1371" s="7">
        <f t="shared" si="4"/>
        <v>0.2374429224</v>
      </c>
      <c r="R1371" s="7">
        <f t="shared" si="5"/>
        <v>0.2843601896</v>
      </c>
      <c r="S1371" s="7">
        <f t="shared" si="6"/>
        <v>0.2464454976</v>
      </c>
      <c r="T1371" s="7">
        <f t="shared" si="7"/>
        <v>0.2739726027</v>
      </c>
      <c r="U1371" s="7">
        <f t="shared" si="8"/>
        <v>0.8509593891</v>
      </c>
      <c r="V1371" s="8">
        <f t="shared" si="9"/>
        <v>0.8642696593</v>
      </c>
      <c r="W1371" s="7">
        <f t="shared" si="10"/>
        <v>0.8570786478</v>
      </c>
      <c r="X1371" s="9">
        <f t="shared" si="11"/>
        <v>0.8580990591</v>
      </c>
      <c r="Y1371" s="7">
        <f t="shared" si="12"/>
        <v>-0.3767009409</v>
      </c>
      <c r="Z1371" s="7">
        <f t="shared" si="13"/>
        <v>6.878995342</v>
      </c>
      <c r="AA1371" s="7">
        <f t="shared" si="14"/>
        <v>7.139810332</v>
      </c>
      <c r="AB1371" s="7">
        <f t="shared" si="15"/>
        <v>0.355049988</v>
      </c>
      <c r="AC1371" s="9">
        <f t="shared" si="16"/>
        <v>0.360449988</v>
      </c>
      <c r="AD1371" s="9">
        <f t="shared" si="17"/>
        <v>0.357249988</v>
      </c>
      <c r="AE1371" s="9">
        <f t="shared" si="18"/>
        <v>0.358249988</v>
      </c>
      <c r="AF1371" s="7">
        <f t="shared" si="19"/>
        <v>0.2886048927</v>
      </c>
      <c r="AG1371" s="7">
        <f t="shared" si="20"/>
        <v>12.31171229</v>
      </c>
      <c r="AH1371" s="7">
        <f t="shared" si="21"/>
        <v>23.1796569</v>
      </c>
      <c r="AI1371" s="7">
        <f t="shared" si="22"/>
        <v>11.15231731</v>
      </c>
      <c r="AJ1371" s="7">
        <f t="shared" si="23"/>
        <v>3.970811511</v>
      </c>
      <c r="AK1371" s="7">
        <f t="shared" si="24"/>
        <v>0.4527483352</v>
      </c>
      <c r="AL1371" s="7">
        <f t="shared" si="25"/>
        <v>0.5368782398</v>
      </c>
    </row>
    <row r="1372" ht="15.75" customHeight="1">
      <c r="A1372" s="5">
        <v>16.8</v>
      </c>
      <c r="B1372" s="5" t="str">
        <f t="shared" si="1"/>
        <v>sangat baik</v>
      </c>
      <c r="C1372" s="5">
        <v>40.0</v>
      </c>
      <c r="D1372" s="5"/>
      <c r="E1372" s="7">
        <v>0.301600009</v>
      </c>
      <c r="F1372" s="5">
        <v>0.310799986</v>
      </c>
      <c r="G1372" s="5">
        <v>0.278033346</v>
      </c>
      <c r="H1372" s="5">
        <v>0.261433333</v>
      </c>
      <c r="I1372" s="5">
        <v>0.203066662</v>
      </c>
      <c r="J1372" s="5">
        <v>0.20723334</v>
      </c>
      <c r="K1372" s="5">
        <v>0.196533337</v>
      </c>
      <c r="L1372" s="5">
        <v>0.184133336</v>
      </c>
      <c r="M1372" s="5">
        <v>0.051533334</v>
      </c>
      <c r="N1372" s="5">
        <v>0.025599999</v>
      </c>
      <c r="O1372" s="7">
        <f t="shared" si="2"/>
        <v>-0.1717356315</v>
      </c>
      <c r="P1372" s="7">
        <f t="shared" si="3"/>
        <v>0.2252299303</v>
      </c>
      <c r="Q1372" s="7">
        <f t="shared" si="4"/>
        <v>0.5845202921</v>
      </c>
      <c r="R1372" s="7">
        <f t="shared" si="5"/>
        <v>0.7695078149</v>
      </c>
      <c r="S1372" s="7">
        <f t="shared" si="6"/>
        <v>0.6527611101</v>
      </c>
      <c r="T1372" s="7">
        <f t="shared" si="7"/>
        <v>0.6890620869</v>
      </c>
      <c r="U1372" s="7">
        <f t="shared" si="8"/>
        <v>0.715547364</v>
      </c>
      <c r="V1372" s="8">
        <f t="shared" si="9"/>
        <v>0.847800237</v>
      </c>
      <c r="W1372" s="7">
        <f t="shared" si="10"/>
        <v>0.7707094636</v>
      </c>
      <c r="X1372" s="9">
        <f t="shared" si="11"/>
        <v>0.7871205083</v>
      </c>
      <c r="Y1372" s="7">
        <f t="shared" si="12"/>
        <v>-0.05564671397</v>
      </c>
      <c r="Z1372" s="7">
        <f t="shared" si="13"/>
        <v>2.373689821</v>
      </c>
      <c r="AA1372" s="7">
        <f t="shared" si="14"/>
        <v>2.650810286</v>
      </c>
      <c r="AB1372" s="7">
        <f t="shared" si="15"/>
        <v>0.8462166053</v>
      </c>
      <c r="AC1372" s="9">
        <f t="shared" si="16"/>
        <v>1.021266617</v>
      </c>
      <c r="AD1372" s="9">
        <f t="shared" si="17"/>
        <v>0.9175332765</v>
      </c>
      <c r="AE1372" s="9">
        <f t="shared" si="18"/>
        <v>0.9499499453</v>
      </c>
      <c r="AF1372" s="7">
        <f t="shared" si="19"/>
        <v>0.7068696609</v>
      </c>
      <c r="AG1372" s="7">
        <f t="shared" si="20"/>
        <v>16.70387347</v>
      </c>
      <c r="AH1372" s="7">
        <f t="shared" si="21"/>
        <v>3992.682818</v>
      </c>
      <c r="AI1372" s="7">
        <f t="shared" si="22"/>
        <v>348.544095</v>
      </c>
      <c r="AJ1372" s="7">
        <f t="shared" si="23"/>
        <v>246312.3254</v>
      </c>
      <c r="AK1372" s="7">
        <f t="shared" si="24"/>
        <v>0.8945732256</v>
      </c>
      <c r="AL1372" s="7">
        <f t="shared" si="25"/>
        <v>0.9218611993</v>
      </c>
    </row>
    <row r="1373" ht="15.75" customHeight="1">
      <c r="A1373" s="5">
        <v>16.8</v>
      </c>
      <c r="B1373" s="5" t="str">
        <f t="shared" si="1"/>
        <v>sangat baik</v>
      </c>
      <c r="C1373" s="5">
        <v>40.0</v>
      </c>
      <c r="D1373" s="5"/>
      <c r="E1373" s="7">
        <v>0.055424999</v>
      </c>
      <c r="F1373" s="5">
        <v>0.067900002</v>
      </c>
      <c r="G1373" s="5">
        <v>0.055225</v>
      </c>
      <c r="H1373" s="5">
        <v>0.058375001</v>
      </c>
      <c r="I1373" s="5">
        <v>0.04245</v>
      </c>
      <c r="J1373" s="5">
        <v>0.048450001</v>
      </c>
      <c r="K1373" s="5">
        <v>0.0451</v>
      </c>
      <c r="L1373" s="5">
        <v>0.04315</v>
      </c>
      <c r="M1373" s="5">
        <v>0.040525001</v>
      </c>
      <c r="N1373" s="5">
        <v>0.032099999</v>
      </c>
      <c r="O1373" s="7">
        <f t="shared" si="2"/>
        <v>-0.1009220035</v>
      </c>
      <c r="P1373" s="7">
        <f t="shared" si="3"/>
        <v>0.2017699256</v>
      </c>
      <c r="Q1373" s="7">
        <f t="shared" si="4"/>
        <v>0.05343064463</v>
      </c>
      <c r="R1373" s="7">
        <f t="shared" si="5"/>
        <v>0.1683937975</v>
      </c>
      <c r="S1373" s="7">
        <f t="shared" si="6"/>
        <v>0.05926164585</v>
      </c>
      <c r="T1373" s="7">
        <f t="shared" si="7"/>
        <v>0.1518248274</v>
      </c>
      <c r="U1373" s="7">
        <f t="shared" si="8"/>
        <v>0.2524786741</v>
      </c>
      <c r="V1373" s="8">
        <f t="shared" si="9"/>
        <v>0.3580000264</v>
      </c>
      <c r="W1373" s="7">
        <f t="shared" si="10"/>
        <v>0.2737500073</v>
      </c>
      <c r="X1373" s="9">
        <f t="shared" si="11"/>
        <v>0.3301821721</v>
      </c>
      <c r="Y1373" s="7">
        <f t="shared" si="12"/>
        <v>-0.102944177</v>
      </c>
      <c r="Z1373" s="7">
        <f t="shared" si="13"/>
        <v>1.437956211</v>
      </c>
      <c r="AA1373" s="7">
        <f t="shared" si="14"/>
        <v>1.594883466</v>
      </c>
      <c r="AB1373" s="7">
        <f t="shared" si="15"/>
        <v>-0.01321874875</v>
      </c>
      <c r="AC1373" s="9">
        <f t="shared" si="16"/>
        <v>0.04365001475</v>
      </c>
      <c r="AD1373" s="9">
        <f t="shared" si="17"/>
        <v>0.00995000675</v>
      </c>
      <c r="AE1373" s="9">
        <f t="shared" si="18"/>
        <v>0.02048125925</v>
      </c>
      <c r="AF1373" s="7">
        <f t="shared" si="19"/>
        <v>0.8166591218</v>
      </c>
      <c r="AG1373" s="7">
        <f t="shared" si="20"/>
        <v>18.66178397</v>
      </c>
      <c r="AH1373" s="7">
        <f t="shared" si="21"/>
        <v>27.87294703</v>
      </c>
      <c r="AI1373" s="7">
        <f t="shared" si="22"/>
        <v>48.5026748</v>
      </c>
      <c r="AJ1373" s="7">
        <f t="shared" si="23"/>
        <v>5.895227126</v>
      </c>
      <c r="AK1373" s="7">
        <f t="shared" si="24"/>
        <v>0.8133284002</v>
      </c>
      <c r="AL1373" s="7">
        <f t="shared" si="25"/>
        <v>0.996391538</v>
      </c>
    </row>
    <row r="1374" ht="15.75" customHeight="1">
      <c r="A1374" s="5">
        <v>16.8</v>
      </c>
      <c r="B1374" s="5" t="str">
        <f t="shared" si="1"/>
        <v>sangat baik</v>
      </c>
      <c r="C1374" s="5">
        <v>40.0</v>
      </c>
      <c r="D1374" s="5"/>
      <c r="E1374" s="7">
        <v>0.048950002</v>
      </c>
      <c r="F1374" s="5">
        <v>0.064800002</v>
      </c>
      <c r="G1374" s="5">
        <v>0.03145</v>
      </c>
      <c r="H1374" s="5">
        <v>0.043699998</v>
      </c>
      <c r="I1374" s="5">
        <v>0.00805</v>
      </c>
      <c r="J1374" s="5">
        <v>0.01</v>
      </c>
      <c r="K1374" s="5">
        <v>0.0076</v>
      </c>
      <c r="L1374" s="5">
        <v>0.0049</v>
      </c>
      <c r="M1374" s="5">
        <v>0.0048</v>
      </c>
      <c r="N1374" s="5">
        <v>0.0029</v>
      </c>
      <c r="O1374" s="7">
        <f t="shared" si="2"/>
        <v>-0.6107554417</v>
      </c>
      <c r="P1374" s="7">
        <f t="shared" si="3"/>
        <v>0.7900552544</v>
      </c>
      <c r="Q1374" s="7">
        <f t="shared" si="4"/>
        <v>0.2258064516</v>
      </c>
      <c r="R1374" s="7">
        <f t="shared" si="5"/>
        <v>0.4476190476</v>
      </c>
      <c r="S1374" s="7">
        <f t="shared" si="6"/>
        <v>0.2666666667</v>
      </c>
      <c r="T1374" s="7">
        <f t="shared" si="7"/>
        <v>0.3790322581</v>
      </c>
      <c r="U1374" s="7">
        <f t="shared" si="8"/>
        <v>0.8620689695</v>
      </c>
      <c r="V1374" s="8">
        <f t="shared" si="9"/>
        <v>0.9143279198</v>
      </c>
      <c r="W1374" s="7">
        <f t="shared" si="10"/>
        <v>0.886262928</v>
      </c>
      <c r="X1374" s="9">
        <f t="shared" si="11"/>
        <v>0.8893678193</v>
      </c>
      <c r="Y1374" s="7">
        <f t="shared" si="12"/>
        <v>-0.3464935201</v>
      </c>
      <c r="Z1374" s="7">
        <f t="shared" si="13"/>
        <v>7.762096935</v>
      </c>
      <c r="AA1374" s="7">
        <f t="shared" si="14"/>
        <v>9.166666857</v>
      </c>
      <c r="AB1374" s="7">
        <f t="shared" si="15"/>
        <v>0.224900008</v>
      </c>
      <c r="AC1374" s="9">
        <f t="shared" si="16"/>
        <v>0.237725008</v>
      </c>
      <c r="AD1374" s="9">
        <f t="shared" si="17"/>
        <v>0.230125008</v>
      </c>
      <c r="AE1374" s="9">
        <f t="shared" si="18"/>
        <v>0.232500008</v>
      </c>
      <c r="AF1374" s="7">
        <f t="shared" si="19"/>
        <v>0.2416534181</v>
      </c>
      <c r="AG1374" s="7">
        <f t="shared" si="20"/>
        <v>14.68284743</v>
      </c>
      <c r="AH1374" s="7">
        <f t="shared" si="21"/>
        <v>16.41027616</v>
      </c>
      <c r="AI1374" s="7">
        <f t="shared" si="22"/>
        <v>5.699306535</v>
      </c>
      <c r="AJ1374" s="7">
        <f t="shared" si="23"/>
        <v>1.894145734</v>
      </c>
      <c r="AK1374" s="7">
        <f t="shared" si="24"/>
        <v>0.4853394912</v>
      </c>
      <c r="AL1374" s="7">
        <f t="shared" si="25"/>
        <v>0.6424923129</v>
      </c>
    </row>
    <row r="1375" ht="15.75" customHeight="1">
      <c r="A1375" s="5">
        <v>16.8</v>
      </c>
      <c r="B1375" s="5" t="str">
        <f t="shared" si="1"/>
        <v>sangat baik</v>
      </c>
      <c r="C1375" s="5">
        <v>40.0</v>
      </c>
      <c r="D1375" s="5"/>
      <c r="E1375" s="7">
        <v>0.045299999</v>
      </c>
      <c r="F1375" s="5">
        <v>0.05855</v>
      </c>
      <c r="G1375" s="5">
        <v>0.025175</v>
      </c>
      <c r="H1375" s="5">
        <v>0.034875002</v>
      </c>
      <c r="I1375" s="5">
        <v>0.0024</v>
      </c>
      <c r="J1375" s="5">
        <v>0.003775</v>
      </c>
      <c r="K1375" s="5">
        <v>0.001975</v>
      </c>
      <c r="L1375" s="5">
        <v>0.0016</v>
      </c>
      <c r="M1375" s="5">
        <v>0.00345</v>
      </c>
      <c r="N1375" s="5">
        <v>0.00265</v>
      </c>
      <c r="O1375" s="7">
        <f t="shared" si="2"/>
        <v>-0.8545119705</v>
      </c>
      <c r="P1375" s="7">
        <f t="shared" si="3"/>
        <v>0.9347377117</v>
      </c>
      <c r="Q1375" s="7">
        <f t="shared" si="4"/>
        <v>-0.2718894009</v>
      </c>
      <c r="R1375" s="7">
        <f t="shared" si="5"/>
        <v>-0.1459459459</v>
      </c>
      <c r="S1375" s="7">
        <f t="shared" si="6"/>
        <v>-0.3189189189</v>
      </c>
      <c r="T1375" s="7">
        <f t="shared" si="7"/>
        <v>-0.1244239631</v>
      </c>
      <c r="U1375" s="7">
        <f t="shared" si="8"/>
        <v>0.8887096774</v>
      </c>
      <c r="V1375" s="8">
        <f t="shared" si="9"/>
        <v>0.9133986928</v>
      </c>
      <c r="W1375" s="7">
        <f t="shared" si="10"/>
        <v>0.9003267974</v>
      </c>
      <c r="X1375" s="9">
        <f t="shared" si="11"/>
        <v>0.9016129032</v>
      </c>
      <c r="Y1375" s="7">
        <f t="shared" si="12"/>
        <v>-0.3986264557</v>
      </c>
      <c r="Z1375" s="7">
        <f t="shared" si="13"/>
        <v>15.43317972</v>
      </c>
      <c r="AA1375" s="7">
        <f t="shared" si="14"/>
        <v>18.1027027</v>
      </c>
      <c r="AB1375" s="7">
        <f t="shared" si="15"/>
        <v>0.21041875</v>
      </c>
      <c r="AC1375" s="9">
        <f t="shared" si="16"/>
        <v>0.21581875</v>
      </c>
      <c r="AD1375" s="9">
        <f t="shared" si="17"/>
        <v>0.21261875</v>
      </c>
      <c r="AE1375" s="9">
        <f t="shared" si="18"/>
        <v>0.21361875</v>
      </c>
      <c r="AF1375" s="7">
        <f t="shared" si="19"/>
        <v>0.07845084409</v>
      </c>
      <c r="AG1375" s="7">
        <f t="shared" si="20"/>
        <v>13.68787232</v>
      </c>
      <c r="AH1375" s="7">
        <f t="shared" si="21"/>
        <v>14.26900482</v>
      </c>
      <c r="AI1375" s="7">
        <f t="shared" si="22"/>
        <v>1.519491676</v>
      </c>
      <c r="AJ1375" s="7">
        <f t="shared" si="23"/>
        <v>1.403691163</v>
      </c>
      <c r="AK1375" s="7">
        <f t="shared" si="24"/>
        <v>0.4299743809</v>
      </c>
      <c r="AL1375" s="7">
        <f t="shared" si="25"/>
        <v>0.5557395266</v>
      </c>
    </row>
    <row r="1376" ht="15.75" customHeight="1">
      <c r="A1376" s="5">
        <v>16.78</v>
      </c>
      <c r="B1376" s="5" t="str">
        <f t="shared" si="1"/>
        <v>sangat baik</v>
      </c>
      <c r="C1376" s="5">
        <v>70.0</v>
      </c>
      <c r="D1376" s="5"/>
      <c r="E1376" s="5">
        <v>0.693599999</v>
      </c>
      <c r="F1376" s="5">
        <v>0.649399996</v>
      </c>
      <c r="G1376" s="5">
        <v>0.617299974</v>
      </c>
      <c r="H1376" s="5">
        <v>0.670099974</v>
      </c>
      <c r="I1376" s="5">
        <v>0.654200017</v>
      </c>
      <c r="J1376" s="5">
        <v>0.639699996</v>
      </c>
      <c r="K1376" s="5">
        <v>0.619000018</v>
      </c>
      <c r="L1376" s="5">
        <v>0.631200016</v>
      </c>
      <c r="M1376" s="5">
        <v>0.519200027</v>
      </c>
      <c r="N1376" s="5">
        <v>0.419800013</v>
      </c>
      <c r="O1376" s="7">
        <f t="shared" si="2"/>
        <v>0.001375106375</v>
      </c>
      <c r="P1376" s="7">
        <f t="shared" si="3"/>
        <v>0.02396718517</v>
      </c>
      <c r="Q1376" s="7">
        <f t="shared" si="4"/>
        <v>0.08768229402</v>
      </c>
      <c r="R1376" s="7">
        <f t="shared" si="5"/>
        <v>0.1917597218</v>
      </c>
      <c r="S1376" s="7">
        <f t="shared" si="6"/>
        <v>0.09607237969</v>
      </c>
      <c r="T1376" s="7">
        <f t="shared" si="7"/>
        <v>0.1750131762</v>
      </c>
      <c r="U1376" s="7">
        <f t="shared" si="8"/>
        <v>0.1114153401</v>
      </c>
      <c r="V1376" s="8">
        <f t="shared" si="9"/>
        <v>0.2147399748</v>
      </c>
      <c r="W1376" s="7">
        <f t="shared" si="10"/>
        <v>0.1217732584</v>
      </c>
      <c r="X1376" s="9">
        <f t="shared" si="11"/>
        <v>0.1964743954</v>
      </c>
      <c r="Y1376" s="7">
        <f t="shared" si="12"/>
        <v>-0.02534145635</v>
      </c>
      <c r="Z1376" s="7">
        <f t="shared" si="13"/>
        <v>1.112897487</v>
      </c>
      <c r="AA1376" s="7">
        <f t="shared" si="14"/>
        <v>1.21938769</v>
      </c>
      <c r="AB1376" s="7">
        <f t="shared" si="15"/>
        <v>-1.061750203</v>
      </c>
      <c r="AC1376" s="9">
        <f t="shared" si="16"/>
        <v>-0.3908001083</v>
      </c>
      <c r="AD1376" s="9">
        <f t="shared" si="17"/>
        <v>-0.7884001643</v>
      </c>
      <c r="AE1376" s="9">
        <f t="shared" si="18"/>
        <v>-0.6641501468</v>
      </c>
      <c r="AF1376" s="7">
        <f t="shared" si="19"/>
        <v>1.002754</v>
      </c>
      <c r="AG1376" s="7">
        <f t="shared" si="20"/>
        <v>11.11041972</v>
      </c>
      <c r="AH1376" s="7">
        <f t="shared" si="21"/>
        <v>7661177.501</v>
      </c>
      <c r="AI1376" s="7">
        <f t="shared" si="22"/>
        <v>1608.910627</v>
      </c>
      <c r="AJ1376" s="7">
        <f t="shared" si="23"/>
        <v>2677844900025</v>
      </c>
      <c r="AK1376" s="7">
        <f t="shared" si="24"/>
        <v>0.9505697225</v>
      </c>
      <c r="AL1376" s="7">
        <f t="shared" si="25"/>
        <v>0.8899941968</v>
      </c>
    </row>
    <row r="1377" ht="15.75" customHeight="1">
      <c r="A1377" s="5">
        <v>16.78</v>
      </c>
      <c r="B1377" s="5" t="str">
        <f t="shared" si="1"/>
        <v>sangat baik</v>
      </c>
      <c r="C1377" s="5">
        <v>80.0</v>
      </c>
      <c r="D1377" s="5"/>
      <c r="E1377" s="5">
        <v>0.092600003</v>
      </c>
      <c r="F1377" s="5">
        <v>0.086800002</v>
      </c>
      <c r="G1377" s="5">
        <v>0.073299997</v>
      </c>
      <c r="H1377" s="5">
        <v>0.083099999</v>
      </c>
      <c r="I1377" s="5">
        <v>0.071199998</v>
      </c>
      <c r="J1377" s="5">
        <v>0.068700001</v>
      </c>
      <c r="K1377" s="5">
        <v>0.063199997</v>
      </c>
      <c r="L1377" s="5">
        <v>0.068400003</v>
      </c>
      <c r="M1377" s="5">
        <v>0.0572</v>
      </c>
      <c r="N1377" s="5">
        <v>0.0513</v>
      </c>
      <c r="O1377" s="7">
        <f t="shared" si="2"/>
        <v>-0.07399267725</v>
      </c>
      <c r="P1377" s="7">
        <f t="shared" si="3"/>
        <v>0.1573333677</v>
      </c>
      <c r="Q1377" s="7">
        <f t="shared" si="4"/>
        <v>0.04983386337</v>
      </c>
      <c r="R1377" s="7">
        <f t="shared" si="5"/>
        <v>0.1039301075</v>
      </c>
      <c r="S1377" s="7">
        <f t="shared" si="6"/>
        <v>0.0524017219</v>
      </c>
      <c r="T1377" s="7">
        <f t="shared" si="7"/>
        <v>0.09883718685</v>
      </c>
      <c r="U1377" s="7">
        <f t="shared" si="8"/>
        <v>0.2055555666</v>
      </c>
      <c r="V1377" s="8">
        <f t="shared" si="9"/>
        <v>0.2570601121</v>
      </c>
      <c r="W1377" s="7">
        <f t="shared" si="10"/>
        <v>0.214337448</v>
      </c>
      <c r="X1377" s="9">
        <f t="shared" si="11"/>
        <v>0.2465277882</v>
      </c>
      <c r="Y1377" s="7">
        <f t="shared" si="12"/>
        <v>-0.08432233032</v>
      </c>
      <c r="Z1377" s="7">
        <f t="shared" si="13"/>
        <v>1.329734244</v>
      </c>
      <c r="AA1377" s="7">
        <f t="shared" si="14"/>
        <v>1.398253303</v>
      </c>
      <c r="AB1377" s="7">
        <f t="shared" si="15"/>
        <v>-0.05469999125</v>
      </c>
      <c r="AC1377" s="9">
        <f t="shared" si="16"/>
        <v>-0.01487499125</v>
      </c>
      <c r="AD1377" s="9">
        <f t="shared" si="17"/>
        <v>-0.03847499125</v>
      </c>
      <c r="AE1377" s="9">
        <f t="shared" si="18"/>
        <v>-0.03109999125</v>
      </c>
      <c r="AF1377" s="7">
        <f t="shared" si="19"/>
        <v>0.8622100899</v>
      </c>
      <c r="AG1377" s="7">
        <f t="shared" si="20"/>
        <v>15.89074144</v>
      </c>
      <c r="AH1377" s="7">
        <f t="shared" si="21"/>
        <v>41.69575492</v>
      </c>
      <c r="AI1377" s="7">
        <f t="shared" si="22"/>
        <v>77.90625297</v>
      </c>
      <c r="AJ1377" s="7">
        <f t="shared" si="23"/>
        <v>13.97562224</v>
      </c>
      <c r="AK1377" s="7">
        <f t="shared" si="24"/>
        <v>0.8444699921</v>
      </c>
      <c r="AL1377" s="7">
        <f t="shared" si="25"/>
        <v>0.7915766158</v>
      </c>
    </row>
    <row r="1378" ht="15.75" customHeight="1">
      <c r="A1378" s="5">
        <v>16.75</v>
      </c>
      <c r="B1378" s="5" t="str">
        <f t="shared" si="1"/>
        <v>sangat baik</v>
      </c>
      <c r="C1378" s="5">
        <v>50.0</v>
      </c>
      <c r="D1378" s="5"/>
      <c r="E1378" s="5">
        <v>0.046700001</v>
      </c>
      <c r="F1378" s="5">
        <v>0.034299999</v>
      </c>
      <c r="G1378" s="5">
        <v>0.0273</v>
      </c>
      <c r="H1378" s="5">
        <v>0.026699999</v>
      </c>
      <c r="I1378" s="5">
        <v>0.0219</v>
      </c>
      <c r="J1378" s="5">
        <v>0.0217</v>
      </c>
      <c r="K1378" s="5">
        <v>0.021600001</v>
      </c>
      <c r="L1378" s="5">
        <v>0.0239</v>
      </c>
      <c r="M1378" s="5">
        <v>0.024800001</v>
      </c>
      <c r="N1378" s="5">
        <v>0.021600001</v>
      </c>
      <c r="O1378" s="7">
        <f t="shared" si="2"/>
        <v>-0.1165643943</v>
      </c>
      <c r="P1378" s="7">
        <f t="shared" si="3"/>
        <v>0.2271913775</v>
      </c>
      <c r="Q1378" s="7">
        <f t="shared" si="4"/>
        <v>-0.06896551427</v>
      </c>
      <c r="R1378" s="7">
        <f t="shared" si="5"/>
        <v>0</v>
      </c>
      <c r="S1378" s="7">
        <f t="shared" si="6"/>
        <v>-0.07407407064</v>
      </c>
      <c r="T1378" s="7">
        <f t="shared" si="7"/>
        <v>0</v>
      </c>
      <c r="U1378" s="7">
        <f t="shared" si="8"/>
        <v>0.160744467</v>
      </c>
      <c r="V1378" s="8">
        <f t="shared" si="9"/>
        <v>0.2271913775</v>
      </c>
      <c r="W1378" s="7">
        <f t="shared" si="10"/>
        <v>0.169946297</v>
      </c>
      <c r="X1378" s="9">
        <f t="shared" si="11"/>
        <v>0.2148899831</v>
      </c>
      <c r="Y1378" s="7">
        <f t="shared" si="12"/>
        <v>-0.1136363492</v>
      </c>
      <c r="Z1378" s="7">
        <f t="shared" si="13"/>
        <v>1.327586128</v>
      </c>
      <c r="AA1378" s="7">
        <f t="shared" si="14"/>
        <v>1.425925837</v>
      </c>
      <c r="AB1378" s="7">
        <f t="shared" si="15"/>
        <v>-0.035600011</v>
      </c>
      <c r="AC1378" s="9">
        <f t="shared" si="16"/>
        <v>-0.014000011</v>
      </c>
      <c r="AD1378" s="9">
        <f t="shared" si="17"/>
        <v>-0.026800011</v>
      </c>
      <c r="AE1378" s="9">
        <f t="shared" si="18"/>
        <v>-0.022800011</v>
      </c>
      <c r="AF1378" s="7">
        <f t="shared" si="19"/>
        <v>0.7912088278</v>
      </c>
      <c r="AG1378" s="7">
        <f t="shared" si="20"/>
        <v>14.0165574</v>
      </c>
      <c r="AH1378" s="7">
        <f t="shared" si="21"/>
        <v>14.96087455</v>
      </c>
      <c r="AI1378" s="7">
        <f t="shared" si="22"/>
        <v>16.30789381</v>
      </c>
      <c r="AJ1378" s="7">
        <f t="shared" si="23"/>
        <v>1.553615331</v>
      </c>
      <c r="AK1378" s="7">
        <f t="shared" si="24"/>
        <v>0.7959183906</v>
      </c>
      <c r="AL1378" s="7">
        <f t="shared" si="25"/>
        <v>0.5845824286</v>
      </c>
    </row>
    <row r="1379" ht="15.75" customHeight="1">
      <c r="A1379" s="5">
        <v>16.73</v>
      </c>
      <c r="B1379" s="5" t="str">
        <f t="shared" si="1"/>
        <v>sangat baik</v>
      </c>
      <c r="C1379" s="5">
        <v>80.0</v>
      </c>
      <c r="D1379" s="5"/>
      <c r="E1379" s="5">
        <v>0.427300006</v>
      </c>
      <c r="F1379" s="5">
        <v>0.391900003</v>
      </c>
      <c r="G1379" s="5">
        <v>0.361299992</v>
      </c>
      <c r="H1379" s="5">
        <v>0.403899997</v>
      </c>
      <c r="I1379" s="5">
        <v>0.409750015</v>
      </c>
      <c r="J1379" s="5">
        <v>0.415499985</v>
      </c>
      <c r="K1379" s="5">
        <v>0.419699997</v>
      </c>
      <c r="L1379" s="5">
        <v>0.413599998</v>
      </c>
      <c r="M1379" s="5">
        <v>0.338499993</v>
      </c>
      <c r="N1379" s="5">
        <v>0.294699997</v>
      </c>
      <c r="O1379" s="7">
        <f t="shared" si="2"/>
        <v>0.07477593575</v>
      </c>
      <c r="P1379" s="7">
        <f t="shared" si="3"/>
        <v>-0.03425331937</v>
      </c>
      <c r="Q1379" s="7">
        <f t="shared" si="4"/>
        <v>0.1070957598</v>
      </c>
      <c r="R1379" s="7">
        <f t="shared" si="5"/>
        <v>0.1749720059</v>
      </c>
      <c r="S1379" s="7">
        <f t="shared" si="6"/>
        <v>0.1136618207</v>
      </c>
      <c r="T1379" s="7">
        <f t="shared" si="7"/>
        <v>0.1648641541</v>
      </c>
      <c r="U1379" s="7">
        <f t="shared" si="8"/>
        <v>0.07311063841</v>
      </c>
      <c r="V1379" s="8">
        <f t="shared" si="9"/>
        <v>0.1415671512</v>
      </c>
      <c r="W1379" s="7">
        <f t="shared" si="10"/>
        <v>0.07777455578</v>
      </c>
      <c r="X1379" s="9">
        <f t="shared" si="11"/>
        <v>0.1330777746</v>
      </c>
      <c r="Y1379" s="7">
        <f t="shared" si="12"/>
        <v>-0.04062667446</v>
      </c>
      <c r="Z1379" s="7">
        <f t="shared" si="13"/>
        <v>0.9934054404</v>
      </c>
      <c r="AA1379" s="7">
        <f t="shared" si="14"/>
        <v>1.054311312</v>
      </c>
      <c r="AB1379" s="7">
        <f t="shared" si="15"/>
        <v>-0.82219994</v>
      </c>
      <c r="AC1379" s="9">
        <f t="shared" si="16"/>
        <v>-0.526549967</v>
      </c>
      <c r="AD1379" s="9">
        <f t="shared" si="17"/>
        <v>-0.701749951</v>
      </c>
      <c r="AE1379" s="9">
        <f t="shared" si="18"/>
        <v>-0.646999956</v>
      </c>
      <c r="AF1379" s="7">
        <f t="shared" si="19"/>
        <v>1.161638545</v>
      </c>
      <c r="AG1379" s="7">
        <f t="shared" si="20"/>
        <v>13.52287133</v>
      </c>
      <c r="AH1379" s="7">
        <f t="shared" si="21"/>
        <v>25528.38098</v>
      </c>
      <c r="AI1379" s="7">
        <f t="shared" si="22"/>
        <v>895.8243845</v>
      </c>
      <c r="AJ1379" s="7">
        <f t="shared" si="23"/>
        <v>13134518.27</v>
      </c>
      <c r="AK1379" s="7">
        <f t="shared" si="24"/>
        <v>0.9219188294</v>
      </c>
      <c r="AL1379" s="7">
        <f t="shared" si="25"/>
        <v>0.8455417433</v>
      </c>
    </row>
    <row r="1380" ht="15.75" customHeight="1">
      <c r="A1380" s="5">
        <v>16.73</v>
      </c>
      <c r="B1380" s="5" t="str">
        <f t="shared" si="1"/>
        <v>sangat baik</v>
      </c>
      <c r="C1380" s="5">
        <v>80.0</v>
      </c>
      <c r="D1380" s="5"/>
      <c r="E1380" s="5">
        <v>0.201350003</v>
      </c>
      <c r="F1380" s="5">
        <v>0.193749994</v>
      </c>
      <c r="G1380" s="5">
        <v>0.171800002</v>
      </c>
      <c r="H1380" s="5">
        <v>0.203799993</v>
      </c>
      <c r="I1380" s="5">
        <v>0.215700001</v>
      </c>
      <c r="J1380" s="5">
        <v>0.217600003</v>
      </c>
      <c r="K1380" s="5">
        <v>0.199399993</v>
      </c>
      <c r="L1380" s="5">
        <v>0.209900007</v>
      </c>
      <c r="M1380" s="5">
        <v>0.128350005</v>
      </c>
      <c r="N1380" s="5">
        <v>0.116099998</v>
      </c>
      <c r="O1380" s="7">
        <f t="shared" si="2"/>
        <v>0.07435342503</v>
      </c>
      <c r="P1380" s="7">
        <f t="shared" si="3"/>
        <v>-0.01437110311</v>
      </c>
      <c r="Q1380" s="7">
        <f t="shared" si="4"/>
        <v>0.2167810479</v>
      </c>
      <c r="R1380" s="7">
        <f t="shared" si="5"/>
        <v>0.2640253483</v>
      </c>
      <c r="S1380" s="7">
        <f t="shared" si="6"/>
        <v>0.2251980666</v>
      </c>
      <c r="T1380" s="7">
        <f t="shared" si="7"/>
        <v>0.2541571183</v>
      </c>
      <c r="U1380" s="7">
        <f t="shared" si="8"/>
        <v>0.2030424999</v>
      </c>
      <c r="V1380" s="8">
        <f t="shared" si="9"/>
        <v>0.2506051251</v>
      </c>
      <c r="W1380" s="7">
        <f t="shared" si="10"/>
        <v>0.2110698425</v>
      </c>
      <c r="X1380" s="9">
        <f t="shared" si="11"/>
        <v>0.2410741889</v>
      </c>
      <c r="Y1380" s="7">
        <f t="shared" si="12"/>
        <v>-0.06004648404</v>
      </c>
      <c r="Z1380" s="7">
        <f t="shared" si="13"/>
        <v>1.115331802</v>
      </c>
      <c r="AA1380" s="7">
        <f t="shared" si="14"/>
        <v>1.158637104</v>
      </c>
      <c r="AB1380" s="7">
        <f t="shared" si="15"/>
        <v>-0.141212556</v>
      </c>
      <c r="AC1380" s="9">
        <f t="shared" si="16"/>
        <v>-0.05852500875</v>
      </c>
      <c r="AD1380" s="9">
        <f t="shared" si="17"/>
        <v>-0.1075250368</v>
      </c>
      <c r="AE1380" s="9">
        <f t="shared" si="18"/>
        <v>-0.092212528</v>
      </c>
      <c r="AF1380" s="7">
        <f t="shared" si="19"/>
        <v>1.160651867</v>
      </c>
      <c r="AG1380" s="7">
        <f t="shared" si="20"/>
        <v>15.86989112</v>
      </c>
      <c r="AH1380" s="7">
        <f t="shared" si="21"/>
        <v>374.3356274</v>
      </c>
      <c r="AI1380" s="7">
        <f t="shared" si="22"/>
        <v>372.4132628</v>
      </c>
      <c r="AJ1380" s="7">
        <f t="shared" si="23"/>
        <v>1542.534748</v>
      </c>
      <c r="AK1380" s="7">
        <f t="shared" si="24"/>
        <v>0.8867097152</v>
      </c>
      <c r="AL1380" s="7">
        <f t="shared" si="25"/>
        <v>0.853240623</v>
      </c>
    </row>
    <row r="1381" ht="15.75" customHeight="1">
      <c r="A1381" s="5">
        <v>16.7</v>
      </c>
      <c r="B1381" s="5" t="str">
        <f t="shared" si="1"/>
        <v>sangat baik</v>
      </c>
      <c r="C1381" s="5">
        <v>40.0</v>
      </c>
      <c r="D1381" s="5"/>
      <c r="E1381" s="5">
        <v>0.062849998</v>
      </c>
      <c r="F1381" s="5">
        <v>0.059799999</v>
      </c>
      <c r="G1381" s="5">
        <v>0.032650001</v>
      </c>
      <c r="H1381" s="5">
        <v>0.030300001</v>
      </c>
      <c r="I1381" s="5">
        <v>0.0283</v>
      </c>
      <c r="J1381" s="5">
        <v>0.027100001</v>
      </c>
      <c r="K1381" s="5">
        <v>0.02795</v>
      </c>
      <c r="L1381" s="5">
        <v>0.026550001</v>
      </c>
      <c r="M1381" s="5">
        <v>0.023949999</v>
      </c>
      <c r="N1381" s="5">
        <v>0.021</v>
      </c>
      <c r="O1381" s="7">
        <f t="shared" si="2"/>
        <v>-0.077557771</v>
      </c>
      <c r="P1381" s="7">
        <f t="shared" si="3"/>
        <v>0.3629629557</v>
      </c>
      <c r="Q1381" s="7">
        <f t="shared" si="4"/>
        <v>0.0770713117</v>
      </c>
      <c r="R1381" s="7">
        <f t="shared" si="5"/>
        <v>0.1419816139</v>
      </c>
      <c r="S1381" s="7">
        <f t="shared" si="6"/>
        <v>0.0817160572</v>
      </c>
      <c r="T1381" s="7">
        <f t="shared" si="7"/>
        <v>0.1339113706</v>
      </c>
      <c r="U1381" s="7">
        <f t="shared" si="8"/>
        <v>0.4280597117</v>
      </c>
      <c r="V1381" s="8">
        <f t="shared" si="9"/>
        <v>0.4801980134</v>
      </c>
      <c r="W1381" s="7">
        <f t="shared" si="10"/>
        <v>0.4436881243</v>
      </c>
      <c r="X1381" s="9">
        <f t="shared" si="11"/>
        <v>0.4632835812</v>
      </c>
      <c r="Y1381" s="7">
        <f t="shared" si="12"/>
        <v>-0.2936722336</v>
      </c>
      <c r="Z1381" s="7">
        <f t="shared" si="13"/>
        <v>1.781310246</v>
      </c>
      <c r="AA1381" s="7">
        <f t="shared" si="14"/>
        <v>1.8886619</v>
      </c>
      <c r="AB1381" s="7">
        <f t="shared" si="15"/>
        <v>0.07055000275</v>
      </c>
      <c r="AC1381" s="9">
        <f t="shared" si="16"/>
        <v>0.090462496</v>
      </c>
      <c r="AD1381" s="9">
        <f t="shared" si="17"/>
        <v>0.0786625</v>
      </c>
      <c r="AE1381" s="9">
        <f t="shared" si="18"/>
        <v>0.08234999875</v>
      </c>
      <c r="AF1381" s="7">
        <f t="shared" si="19"/>
        <v>0.8560489784</v>
      </c>
      <c r="AG1381" s="7">
        <f t="shared" si="20"/>
        <v>12.68764936</v>
      </c>
      <c r="AH1381" s="7">
        <f t="shared" si="21"/>
        <v>16.85497505</v>
      </c>
      <c r="AI1381" s="7">
        <f t="shared" si="22"/>
        <v>22.04760225</v>
      </c>
      <c r="AJ1381" s="7">
        <f t="shared" si="23"/>
        <v>2.005862183</v>
      </c>
      <c r="AK1381" s="7">
        <f t="shared" si="24"/>
        <v>0.5459866479</v>
      </c>
      <c r="AL1381" s="7">
        <f t="shared" si="25"/>
        <v>0.5194908837</v>
      </c>
    </row>
    <row r="1382" ht="15.75" customHeight="1">
      <c r="A1382" s="5">
        <v>16.7</v>
      </c>
      <c r="B1382" s="5" t="str">
        <f t="shared" si="1"/>
        <v>sangat baik</v>
      </c>
      <c r="C1382" s="5">
        <v>50.0</v>
      </c>
      <c r="D1382" s="5"/>
      <c r="E1382" s="7">
        <v>0.044399999</v>
      </c>
      <c r="F1382" s="5">
        <v>0.057300001</v>
      </c>
      <c r="G1382" s="5">
        <v>0.0276</v>
      </c>
      <c r="H1382" s="5">
        <v>0.028000001</v>
      </c>
      <c r="I1382" s="5">
        <v>0.0162</v>
      </c>
      <c r="J1382" s="5">
        <v>0.0175</v>
      </c>
      <c r="K1382" s="5">
        <v>0.0126</v>
      </c>
      <c r="L1382" s="5">
        <v>0.0128</v>
      </c>
      <c r="M1382" s="5">
        <v>0.0126</v>
      </c>
      <c r="N1382" s="5">
        <v>0.01</v>
      </c>
      <c r="O1382" s="7">
        <f t="shared" si="2"/>
        <v>-0.3731343284</v>
      </c>
      <c r="P1382" s="7">
        <f t="shared" si="3"/>
        <v>0.6394849837</v>
      </c>
      <c r="Q1382" s="7">
        <f t="shared" si="4"/>
        <v>0</v>
      </c>
      <c r="R1382" s="7">
        <f t="shared" si="5"/>
        <v>0.1150442478</v>
      </c>
      <c r="S1382" s="7">
        <f t="shared" si="6"/>
        <v>0</v>
      </c>
      <c r="T1382" s="7">
        <f t="shared" si="7"/>
        <v>0.1031746032</v>
      </c>
      <c r="U1382" s="7">
        <f t="shared" si="8"/>
        <v>0.6394849837</v>
      </c>
      <c r="V1382" s="8">
        <f t="shared" si="9"/>
        <v>0.7028231842</v>
      </c>
      <c r="W1382" s="7">
        <f t="shared" si="10"/>
        <v>0.6641901982</v>
      </c>
      <c r="X1382" s="9">
        <f t="shared" si="11"/>
        <v>0.6766809774</v>
      </c>
      <c r="Y1382" s="7">
        <f t="shared" si="12"/>
        <v>-0.3498233292</v>
      </c>
      <c r="Z1382" s="7">
        <f t="shared" si="13"/>
        <v>3.369047659</v>
      </c>
      <c r="AA1382" s="7">
        <f t="shared" si="14"/>
        <v>3.756637212</v>
      </c>
      <c r="AB1382" s="7">
        <f t="shared" si="15"/>
        <v>0.141000004</v>
      </c>
      <c r="AC1382" s="9">
        <f t="shared" si="16"/>
        <v>0.158550004</v>
      </c>
      <c r="AD1382" s="9">
        <f t="shared" si="17"/>
        <v>0.148150004</v>
      </c>
      <c r="AE1382" s="9">
        <f t="shared" si="18"/>
        <v>0.151400004</v>
      </c>
      <c r="AF1382" s="7">
        <f t="shared" si="19"/>
        <v>0.4565217391</v>
      </c>
      <c r="AG1382" s="7">
        <f t="shared" si="20"/>
        <v>14.53997951</v>
      </c>
      <c r="AH1382" s="7">
        <f t="shared" si="21"/>
        <v>15.06121593</v>
      </c>
      <c r="AI1382" s="7">
        <f t="shared" si="22"/>
        <v>12.17936506</v>
      </c>
      <c r="AJ1382" s="7">
        <f t="shared" si="23"/>
        <v>1.576033404</v>
      </c>
      <c r="AK1382" s="7">
        <f t="shared" si="24"/>
        <v>0.4816753843</v>
      </c>
      <c r="AL1382" s="7">
        <f t="shared" si="25"/>
        <v>0.6216216356</v>
      </c>
    </row>
    <row r="1383" ht="15.75" customHeight="1">
      <c r="A1383" s="5">
        <v>16.7</v>
      </c>
      <c r="B1383" s="5" t="str">
        <f t="shared" si="1"/>
        <v>sangat baik</v>
      </c>
      <c r="C1383" s="5">
        <v>40.0</v>
      </c>
      <c r="D1383" s="5"/>
      <c r="E1383" s="7">
        <v>0.09725</v>
      </c>
      <c r="F1383" s="5">
        <v>0.100550003</v>
      </c>
      <c r="G1383" s="5">
        <v>0.094800003</v>
      </c>
      <c r="H1383" s="5">
        <v>0.094899997</v>
      </c>
      <c r="I1383" s="5">
        <v>0.0854</v>
      </c>
      <c r="J1383" s="5">
        <v>0.079800002</v>
      </c>
      <c r="K1383" s="5">
        <v>0.071099997</v>
      </c>
      <c r="L1383" s="5">
        <v>0.079850003</v>
      </c>
      <c r="M1383" s="5">
        <v>0.0372</v>
      </c>
      <c r="N1383" s="5">
        <v>0.0255</v>
      </c>
      <c r="O1383" s="7">
        <f t="shared" si="2"/>
        <v>-0.142857179</v>
      </c>
      <c r="P1383" s="7">
        <f t="shared" si="3"/>
        <v>0.1715700903</v>
      </c>
      <c r="Q1383" s="7">
        <f t="shared" si="4"/>
        <v>0.3130193716</v>
      </c>
      <c r="R1383" s="7">
        <f t="shared" si="5"/>
        <v>0.472049673</v>
      </c>
      <c r="S1383" s="7">
        <f t="shared" si="6"/>
        <v>0.3509316569</v>
      </c>
      <c r="T1383" s="7">
        <f t="shared" si="7"/>
        <v>0.4210526155</v>
      </c>
      <c r="U1383" s="7">
        <f t="shared" si="8"/>
        <v>0.4598911188</v>
      </c>
      <c r="V1383" s="8">
        <f t="shared" si="9"/>
        <v>0.595398661</v>
      </c>
      <c r="W1383" s="7">
        <f t="shared" si="10"/>
        <v>0.5025783538</v>
      </c>
      <c r="X1383" s="9">
        <f t="shared" si="11"/>
        <v>0.5448275961</v>
      </c>
      <c r="Y1383" s="7">
        <f t="shared" si="12"/>
        <v>-0.0294343477</v>
      </c>
      <c r="Z1383" s="7">
        <f t="shared" si="13"/>
        <v>1.803785886</v>
      </c>
      <c r="AA1383" s="7">
        <f t="shared" si="14"/>
        <v>2.022256854</v>
      </c>
      <c r="AB1383" s="7">
        <f t="shared" si="15"/>
        <v>0.1333250128</v>
      </c>
      <c r="AC1383" s="9">
        <f t="shared" si="16"/>
        <v>0.2123000128</v>
      </c>
      <c r="AD1383" s="9">
        <f t="shared" si="17"/>
        <v>0.1655000128</v>
      </c>
      <c r="AE1383" s="9">
        <f t="shared" si="18"/>
        <v>0.1801250128</v>
      </c>
      <c r="AF1383" s="7">
        <f t="shared" si="19"/>
        <v>0.7499999446</v>
      </c>
      <c r="AG1383" s="7">
        <f t="shared" si="20"/>
        <v>18.36071853</v>
      </c>
      <c r="AH1383" s="7">
        <f t="shared" si="21"/>
        <v>67.31999512</v>
      </c>
      <c r="AI1383" s="7">
        <f t="shared" si="22"/>
        <v>95.46407181</v>
      </c>
      <c r="AJ1383" s="7">
        <f t="shared" si="23"/>
        <v>39.01894627</v>
      </c>
      <c r="AK1383" s="7">
        <f t="shared" si="24"/>
        <v>0.9428145218</v>
      </c>
      <c r="AL1383" s="7">
        <f t="shared" si="25"/>
        <v>0.9748072288</v>
      </c>
    </row>
    <row r="1384" ht="15.75" customHeight="1">
      <c r="A1384" s="5">
        <v>16.68</v>
      </c>
      <c r="B1384" s="5" t="str">
        <f t="shared" si="1"/>
        <v>sangat baik</v>
      </c>
      <c r="C1384" s="5">
        <v>40.0</v>
      </c>
      <c r="D1384" s="5"/>
      <c r="E1384" s="5">
        <v>0.067249998</v>
      </c>
      <c r="F1384" s="5">
        <v>0.060199998</v>
      </c>
      <c r="G1384" s="5">
        <v>0.042100001</v>
      </c>
      <c r="H1384" s="5">
        <v>0.042849999</v>
      </c>
      <c r="I1384" s="5">
        <v>0.039349999</v>
      </c>
      <c r="J1384" s="5">
        <v>0.04095</v>
      </c>
      <c r="K1384" s="5">
        <v>0.033399999</v>
      </c>
      <c r="L1384" s="5">
        <v>0.037950002</v>
      </c>
      <c r="M1384" s="5">
        <v>0.0276</v>
      </c>
      <c r="N1384" s="5">
        <v>0.024900001</v>
      </c>
      <c r="O1384" s="7">
        <f t="shared" si="2"/>
        <v>-0.1152318146</v>
      </c>
      <c r="P1384" s="7">
        <f t="shared" si="3"/>
        <v>0.2863247848</v>
      </c>
      <c r="Q1384" s="7">
        <f t="shared" si="4"/>
        <v>0.09508195238</v>
      </c>
      <c r="R1384" s="7">
        <f t="shared" si="5"/>
        <v>0.1457975643</v>
      </c>
      <c r="S1384" s="7">
        <f t="shared" si="6"/>
        <v>0.09948540309</v>
      </c>
      <c r="T1384" s="7">
        <f t="shared" si="7"/>
        <v>0.1393442318</v>
      </c>
      <c r="U1384" s="7">
        <f t="shared" si="8"/>
        <v>0.3712983911</v>
      </c>
      <c r="V1384" s="8">
        <f t="shared" si="9"/>
        <v>0.4148060801</v>
      </c>
      <c r="W1384" s="7">
        <f t="shared" si="10"/>
        <v>0.3830787119</v>
      </c>
      <c r="X1384" s="9">
        <f t="shared" si="11"/>
        <v>0.4020500889</v>
      </c>
      <c r="Y1384" s="7">
        <f t="shared" si="12"/>
        <v>-0.1769305687</v>
      </c>
      <c r="Z1384" s="7">
        <f t="shared" si="13"/>
        <v>1.677049191</v>
      </c>
      <c r="AA1384" s="7">
        <f t="shared" si="14"/>
        <v>1.754716964</v>
      </c>
      <c r="AB1384" s="7">
        <f t="shared" si="15"/>
        <v>0.04614999225</v>
      </c>
      <c r="AC1384" s="9">
        <f t="shared" si="16"/>
        <v>0.0643749855</v>
      </c>
      <c r="AD1384" s="9">
        <f t="shared" si="17"/>
        <v>0.0535749895</v>
      </c>
      <c r="AE1384" s="9">
        <f t="shared" si="18"/>
        <v>0.05694998825</v>
      </c>
      <c r="AF1384" s="7">
        <f t="shared" si="19"/>
        <v>0.793349126</v>
      </c>
      <c r="AG1384" s="7">
        <f t="shared" si="20"/>
        <v>14.05531824</v>
      </c>
      <c r="AH1384" s="7">
        <f t="shared" si="21"/>
        <v>20.80531536</v>
      </c>
      <c r="AI1384" s="7">
        <f t="shared" si="22"/>
        <v>38.60562311</v>
      </c>
      <c r="AJ1384" s="7">
        <f t="shared" si="23"/>
        <v>3.14986229</v>
      </c>
      <c r="AK1384" s="7">
        <f t="shared" si="24"/>
        <v>0.699335588</v>
      </c>
      <c r="AL1384" s="7">
        <f t="shared" si="25"/>
        <v>0.6260223383</v>
      </c>
    </row>
    <row r="1385" ht="15.75" customHeight="1">
      <c r="A1385" s="5">
        <v>16.68</v>
      </c>
      <c r="B1385" s="5" t="str">
        <f t="shared" si="1"/>
        <v>sangat baik</v>
      </c>
      <c r="C1385" s="5">
        <v>40.0</v>
      </c>
      <c r="D1385" s="5"/>
      <c r="E1385" s="5">
        <v>0.050799999</v>
      </c>
      <c r="F1385" s="5">
        <v>0.044799998</v>
      </c>
      <c r="G1385" s="5">
        <v>0.034650002</v>
      </c>
      <c r="H1385" s="5">
        <v>0.035549998</v>
      </c>
      <c r="I1385" s="5">
        <v>0.035050001</v>
      </c>
      <c r="J1385" s="5">
        <v>0.035149999</v>
      </c>
      <c r="K1385" s="5">
        <v>0.032600001</v>
      </c>
      <c r="L1385" s="5">
        <v>0.035549998</v>
      </c>
      <c r="M1385" s="5">
        <v>0.0328</v>
      </c>
      <c r="N1385" s="5">
        <v>0.032049999</v>
      </c>
      <c r="O1385" s="7">
        <f t="shared" si="2"/>
        <v>-0.03048328489</v>
      </c>
      <c r="P1385" s="7">
        <f t="shared" si="3"/>
        <v>0.1576227023</v>
      </c>
      <c r="Q1385" s="7">
        <f t="shared" si="4"/>
        <v>-0.003058088638</v>
      </c>
      <c r="R1385" s="7">
        <f t="shared" si="5"/>
        <v>0.00850737819</v>
      </c>
      <c r="S1385" s="7">
        <f t="shared" si="6"/>
        <v>-0.003093565352</v>
      </c>
      <c r="T1385" s="7">
        <f t="shared" si="7"/>
        <v>0.008409816385</v>
      </c>
      <c r="U1385" s="7">
        <f t="shared" si="8"/>
        <v>0.1546391535</v>
      </c>
      <c r="V1385" s="8">
        <f t="shared" si="9"/>
        <v>0.1659076057</v>
      </c>
      <c r="W1385" s="7">
        <f t="shared" si="10"/>
        <v>0.156148321</v>
      </c>
      <c r="X1385" s="9">
        <f t="shared" si="11"/>
        <v>0.1643041151</v>
      </c>
      <c r="Y1385" s="7">
        <f t="shared" si="12"/>
        <v>-0.1277532536</v>
      </c>
      <c r="Z1385" s="7">
        <f t="shared" si="13"/>
        <v>1.214831786</v>
      </c>
      <c r="AA1385" s="7">
        <f t="shared" si="14"/>
        <v>1.228924981</v>
      </c>
      <c r="AB1385" s="7">
        <f t="shared" si="15"/>
        <v>-0.05035000825</v>
      </c>
      <c r="AC1385" s="9">
        <f t="shared" si="16"/>
        <v>-0.0452875015</v>
      </c>
      <c r="AD1385" s="9">
        <f t="shared" si="17"/>
        <v>-0.0482875055</v>
      </c>
      <c r="AE1385" s="9">
        <f t="shared" si="18"/>
        <v>-0.04735000425</v>
      </c>
      <c r="AF1385" s="7">
        <f t="shared" si="19"/>
        <v>0.9408369154</v>
      </c>
      <c r="AG1385" s="7">
        <f t="shared" si="20"/>
        <v>15.12586291</v>
      </c>
      <c r="AH1385" s="7">
        <f t="shared" si="21"/>
        <v>17.62308007</v>
      </c>
      <c r="AI1385" s="7">
        <f t="shared" si="22"/>
        <v>31.37925809</v>
      </c>
      <c r="AJ1385" s="7">
        <f t="shared" si="23"/>
        <v>2.206889443</v>
      </c>
      <c r="AK1385" s="7">
        <f t="shared" si="24"/>
        <v>0.7734375792</v>
      </c>
      <c r="AL1385" s="7">
        <f t="shared" si="25"/>
        <v>0.682086667</v>
      </c>
    </row>
    <row r="1386" ht="15.75" customHeight="1">
      <c r="A1386" s="5">
        <v>16.66</v>
      </c>
      <c r="B1386" s="5" t="str">
        <f t="shared" si="1"/>
        <v>sangat baik</v>
      </c>
      <c r="C1386" s="5">
        <v>50.0</v>
      </c>
      <c r="D1386" s="5"/>
      <c r="E1386" s="5">
        <v>0.071500003</v>
      </c>
      <c r="F1386" s="5">
        <v>0.081699997</v>
      </c>
      <c r="G1386" s="5">
        <v>0.064499997</v>
      </c>
      <c r="H1386" s="5">
        <v>0.0559</v>
      </c>
      <c r="I1386" s="5">
        <v>0.030400001</v>
      </c>
      <c r="J1386" s="5">
        <v>0.0266</v>
      </c>
      <c r="K1386" s="5">
        <v>0.019300001</v>
      </c>
      <c r="L1386" s="5">
        <v>0.017999999</v>
      </c>
      <c r="M1386" s="5">
        <v>0.0084</v>
      </c>
      <c r="N1386" s="5">
        <v>0.0056</v>
      </c>
      <c r="O1386" s="7">
        <f t="shared" si="2"/>
        <v>-0.5393794401</v>
      </c>
      <c r="P1386" s="7">
        <f t="shared" si="3"/>
        <v>0.6178217548</v>
      </c>
      <c r="Q1386" s="7">
        <f t="shared" si="4"/>
        <v>0.3935018269</v>
      </c>
      <c r="R1386" s="7">
        <f t="shared" si="5"/>
        <v>0.5502008213</v>
      </c>
      <c r="S1386" s="7">
        <f t="shared" si="6"/>
        <v>0.4377510266</v>
      </c>
      <c r="T1386" s="7">
        <f t="shared" si="7"/>
        <v>0.4945848558</v>
      </c>
      <c r="U1386" s="7">
        <f t="shared" si="8"/>
        <v>0.8135405043</v>
      </c>
      <c r="V1386" s="8">
        <f t="shared" si="9"/>
        <v>0.8717067539</v>
      </c>
      <c r="W1386" s="7">
        <f t="shared" si="10"/>
        <v>0.8396334424</v>
      </c>
      <c r="X1386" s="9">
        <f t="shared" si="11"/>
        <v>0.8446170869</v>
      </c>
      <c r="Y1386" s="7">
        <f t="shared" si="12"/>
        <v>-0.1176470637</v>
      </c>
      <c r="Z1386" s="7">
        <f t="shared" si="13"/>
        <v>5.277977932</v>
      </c>
      <c r="AA1386" s="7">
        <f t="shared" si="14"/>
        <v>5.871485467</v>
      </c>
      <c r="AB1386" s="7">
        <f t="shared" si="15"/>
        <v>0.2652749878</v>
      </c>
      <c r="AC1386" s="9">
        <f t="shared" si="16"/>
        <v>0.2841749878</v>
      </c>
      <c r="AD1386" s="9">
        <f t="shared" si="17"/>
        <v>0.2729749878</v>
      </c>
      <c r="AE1386" s="9">
        <f t="shared" si="18"/>
        <v>0.2764749878</v>
      </c>
      <c r="AF1386" s="7">
        <f t="shared" si="19"/>
        <v>0.2992248356</v>
      </c>
      <c r="AG1386" s="7">
        <f t="shared" si="20"/>
        <v>17.51998252</v>
      </c>
      <c r="AH1386" s="7">
        <f t="shared" si="21"/>
        <v>34.27169638</v>
      </c>
      <c r="AI1386" s="7">
        <f t="shared" si="22"/>
        <v>21.49742274</v>
      </c>
      <c r="AJ1386" s="7">
        <f t="shared" si="23"/>
        <v>9.18039786</v>
      </c>
      <c r="AK1386" s="7">
        <f t="shared" si="24"/>
        <v>0.7894736765</v>
      </c>
      <c r="AL1386" s="7">
        <f t="shared" si="25"/>
        <v>0.9020978223</v>
      </c>
    </row>
    <row r="1387" ht="15.75" customHeight="1">
      <c r="A1387" s="5">
        <v>16.65</v>
      </c>
      <c r="B1387" s="5" t="str">
        <f t="shared" si="1"/>
        <v>sangat baik</v>
      </c>
      <c r="C1387" s="5">
        <v>60.0</v>
      </c>
      <c r="D1387" s="5"/>
      <c r="E1387" s="5">
        <v>0.165350005</v>
      </c>
      <c r="F1387" s="5">
        <v>0.156499997</v>
      </c>
      <c r="G1387" s="5">
        <v>0.167750001</v>
      </c>
      <c r="H1387" s="5">
        <v>0.168099999</v>
      </c>
      <c r="I1387" s="5">
        <v>0.130150005</v>
      </c>
      <c r="J1387" s="5">
        <v>0.150849998</v>
      </c>
      <c r="K1387" s="5">
        <v>0.131349996</v>
      </c>
      <c r="L1387" s="5">
        <v>0.128800005</v>
      </c>
      <c r="M1387" s="5">
        <v>0.090599999</v>
      </c>
      <c r="N1387" s="5">
        <v>0.0999</v>
      </c>
      <c r="O1387" s="7">
        <f t="shared" si="2"/>
        <v>-0.1216984466</v>
      </c>
      <c r="P1387" s="7">
        <f t="shared" si="3"/>
        <v>0.08737190068</v>
      </c>
      <c r="Q1387" s="7">
        <f t="shared" si="4"/>
        <v>0.1835999005</v>
      </c>
      <c r="R1387" s="7">
        <f t="shared" si="5"/>
        <v>0.1359999851</v>
      </c>
      <c r="S1387" s="7">
        <f t="shared" si="6"/>
        <v>0.1762162063</v>
      </c>
      <c r="T1387" s="7">
        <f t="shared" si="7"/>
        <v>0.1416985659</v>
      </c>
      <c r="U1387" s="7">
        <f t="shared" si="8"/>
        <v>0.2666936425</v>
      </c>
      <c r="V1387" s="8">
        <f t="shared" si="9"/>
        <v>0.2207488208</v>
      </c>
      <c r="W1387" s="7">
        <f t="shared" si="10"/>
        <v>0.257020276</v>
      </c>
      <c r="X1387" s="9">
        <f t="shared" si="11"/>
        <v>0.2290570535</v>
      </c>
      <c r="Y1387" s="7">
        <f t="shared" si="12"/>
        <v>0.03469546359</v>
      </c>
      <c r="Z1387" s="7">
        <f t="shared" si="13"/>
        <v>1.460914644</v>
      </c>
      <c r="AA1387" s="7">
        <f t="shared" si="14"/>
        <v>1.402162178</v>
      </c>
      <c r="AB1387" s="7">
        <f t="shared" si="15"/>
        <v>-0.01838750425</v>
      </c>
      <c r="AC1387" s="9">
        <f t="shared" si="16"/>
        <v>-0.081162511</v>
      </c>
      <c r="AD1387" s="9">
        <f t="shared" si="17"/>
        <v>-0.043962507</v>
      </c>
      <c r="AE1387" s="9">
        <f t="shared" si="18"/>
        <v>-0.05558750825</v>
      </c>
      <c r="AF1387" s="7">
        <f t="shared" si="19"/>
        <v>0.7830104037</v>
      </c>
      <c r="AG1387" s="7">
        <f t="shared" si="20"/>
        <v>18.95461393</v>
      </c>
      <c r="AH1387" s="7">
        <f t="shared" si="21"/>
        <v>342.034512</v>
      </c>
      <c r="AI1387" s="7">
        <f t="shared" si="22"/>
        <v>226.5207547</v>
      </c>
      <c r="AJ1387" s="7">
        <f t="shared" si="23"/>
        <v>1271.273566</v>
      </c>
      <c r="AK1387" s="7">
        <f t="shared" si="24"/>
        <v>1.071885011</v>
      </c>
      <c r="AL1387" s="7">
        <f t="shared" si="25"/>
        <v>1.014514641</v>
      </c>
    </row>
    <row r="1388" ht="15.75" customHeight="1">
      <c r="A1388" s="5">
        <v>16.64</v>
      </c>
      <c r="B1388" s="5" t="str">
        <f t="shared" si="1"/>
        <v>sangat baik</v>
      </c>
      <c r="C1388" s="5">
        <v>60.0</v>
      </c>
      <c r="D1388" s="5"/>
      <c r="E1388" s="5">
        <v>0.273799986</v>
      </c>
      <c r="F1388" s="5">
        <v>0.240899995</v>
      </c>
      <c r="G1388" s="5">
        <v>0.227599993</v>
      </c>
      <c r="H1388" s="5">
        <v>0.232999995</v>
      </c>
      <c r="I1388" s="5">
        <v>0.180099994</v>
      </c>
      <c r="J1388" s="5">
        <v>0.164700001</v>
      </c>
      <c r="K1388" s="5">
        <v>0.250400007</v>
      </c>
      <c r="L1388" s="5">
        <v>0.148699999</v>
      </c>
      <c r="M1388" s="5">
        <v>0.139400005</v>
      </c>
      <c r="N1388" s="5">
        <v>0.112999998</v>
      </c>
      <c r="O1388" s="7">
        <f t="shared" si="2"/>
        <v>0.04769877406</v>
      </c>
      <c r="P1388" s="7">
        <f t="shared" si="3"/>
        <v>-0.01933647865</v>
      </c>
      <c r="Q1388" s="7">
        <f t="shared" si="4"/>
        <v>0.2847614125</v>
      </c>
      <c r="R1388" s="7">
        <f t="shared" si="5"/>
        <v>0.3780957818</v>
      </c>
      <c r="S1388" s="7">
        <f t="shared" si="6"/>
        <v>0.3054485429</v>
      </c>
      <c r="T1388" s="7">
        <f t="shared" si="7"/>
        <v>0.3524884679</v>
      </c>
      <c r="U1388" s="7">
        <f t="shared" si="8"/>
        <v>0.2668945306</v>
      </c>
      <c r="V1388" s="8">
        <f t="shared" si="9"/>
        <v>0.3614015245</v>
      </c>
      <c r="W1388" s="7">
        <f t="shared" si="10"/>
        <v>0.2868041594</v>
      </c>
      <c r="X1388" s="9">
        <f t="shared" si="11"/>
        <v>0.3363134289</v>
      </c>
      <c r="Y1388" s="7">
        <f t="shared" si="12"/>
        <v>-0.02838847885</v>
      </c>
      <c r="Z1388" s="7">
        <f t="shared" si="13"/>
        <v>1.201898342</v>
      </c>
      <c r="AA1388" s="7">
        <f t="shared" si="14"/>
        <v>1.289212938</v>
      </c>
      <c r="AB1388" s="7">
        <f t="shared" si="15"/>
        <v>-0.0399500555</v>
      </c>
      <c r="AC1388" s="9">
        <f t="shared" si="16"/>
        <v>0.1382499918</v>
      </c>
      <c r="AD1388" s="9">
        <f t="shared" si="17"/>
        <v>0.03264996375</v>
      </c>
      <c r="AE1388" s="9">
        <f t="shared" si="18"/>
        <v>0.0656499725</v>
      </c>
      <c r="AF1388" s="7">
        <f t="shared" si="19"/>
        <v>1.100175812</v>
      </c>
      <c r="AG1388" s="7">
        <f t="shared" si="20"/>
        <v>14.77801104</v>
      </c>
      <c r="AH1388" s="7">
        <f t="shared" si="21"/>
        <v>1297.863593</v>
      </c>
      <c r="AI1388" s="7">
        <f t="shared" si="22"/>
        <v>255.1968055</v>
      </c>
      <c r="AJ1388" s="7">
        <f t="shared" si="23"/>
        <v>22157.04653</v>
      </c>
      <c r="AK1388" s="7">
        <f t="shared" si="24"/>
        <v>0.94479036</v>
      </c>
      <c r="AL1388" s="7">
        <f t="shared" si="25"/>
        <v>0.8312637131</v>
      </c>
    </row>
    <row r="1389" ht="15.75" customHeight="1">
      <c r="A1389" s="5">
        <v>16.63</v>
      </c>
      <c r="B1389" s="5" t="str">
        <f t="shared" si="1"/>
        <v>sangat baik</v>
      </c>
      <c r="C1389" s="5">
        <v>40.0</v>
      </c>
      <c r="D1389" s="5"/>
      <c r="E1389" s="5">
        <v>0.177000001</v>
      </c>
      <c r="F1389" s="5">
        <v>0.172700003</v>
      </c>
      <c r="G1389" s="5">
        <v>0.167500004</v>
      </c>
      <c r="H1389" s="5">
        <v>0.184300005</v>
      </c>
      <c r="I1389" s="5">
        <v>0.190599993</v>
      </c>
      <c r="J1389" s="5">
        <v>0.194199994</v>
      </c>
      <c r="K1389" s="5">
        <v>0.176499993</v>
      </c>
      <c r="L1389" s="5">
        <v>0.198200002</v>
      </c>
      <c r="M1389" s="5">
        <v>0.156100005</v>
      </c>
      <c r="N1389" s="5">
        <v>0.118299998</v>
      </c>
      <c r="O1389" s="7">
        <f t="shared" si="2"/>
        <v>0.02616275895</v>
      </c>
      <c r="P1389" s="7">
        <f t="shared" si="3"/>
        <v>-0.01088198752</v>
      </c>
      <c r="Q1389" s="7">
        <f t="shared" si="4"/>
        <v>0.06133490115</v>
      </c>
      <c r="R1389" s="7">
        <f t="shared" si="5"/>
        <v>0.1974219701</v>
      </c>
      <c r="S1389" s="7">
        <f t="shared" si="6"/>
        <v>0.06919941867</v>
      </c>
      <c r="T1389" s="7">
        <f t="shared" si="7"/>
        <v>0.1749849529</v>
      </c>
      <c r="U1389" s="7">
        <f t="shared" si="8"/>
        <v>0.05048661069</v>
      </c>
      <c r="V1389" s="8">
        <f t="shared" si="9"/>
        <v>0.1869415973</v>
      </c>
      <c r="W1389" s="7">
        <f t="shared" si="10"/>
        <v>0.05704466647</v>
      </c>
      <c r="X1389" s="9">
        <f t="shared" si="11"/>
        <v>0.1654501328</v>
      </c>
      <c r="Y1389" s="7">
        <f t="shared" si="12"/>
        <v>-0.01528512314</v>
      </c>
      <c r="Z1389" s="7">
        <f t="shared" si="13"/>
        <v>1.022850298</v>
      </c>
      <c r="AA1389" s="7">
        <f t="shared" si="14"/>
        <v>1.154002773</v>
      </c>
      <c r="AB1389" s="7">
        <f t="shared" si="15"/>
        <v>-0.40700002</v>
      </c>
      <c r="AC1389" s="9">
        <f t="shared" si="16"/>
        <v>-0.1518499728</v>
      </c>
      <c r="AD1389" s="9">
        <f t="shared" si="17"/>
        <v>-0.3030500008</v>
      </c>
      <c r="AE1389" s="9">
        <f t="shared" si="18"/>
        <v>-0.255799992</v>
      </c>
      <c r="AF1389" s="7">
        <f t="shared" si="19"/>
        <v>1.053731276</v>
      </c>
      <c r="AG1389" s="7">
        <f t="shared" si="20"/>
        <v>17.73091136</v>
      </c>
      <c r="AH1389" s="7">
        <f t="shared" si="21"/>
        <v>340.1345488</v>
      </c>
      <c r="AI1389" s="7">
        <f t="shared" si="22"/>
        <v>319.1362936</v>
      </c>
      <c r="AJ1389" s="7">
        <f t="shared" si="23"/>
        <v>1256.186569</v>
      </c>
      <c r="AK1389" s="7">
        <f t="shared" si="24"/>
        <v>0.9698899889</v>
      </c>
      <c r="AL1389" s="7">
        <f t="shared" si="25"/>
        <v>0.9463277009</v>
      </c>
    </row>
    <row r="1390" ht="15.75" customHeight="1">
      <c r="A1390" s="5">
        <v>16.63</v>
      </c>
      <c r="B1390" s="5" t="str">
        <f t="shared" si="1"/>
        <v>sangat baik</v>
      </c>
      <c r="C1390" s="5">
        <v>40.0</v>
      </c>
      <c r="D1390" s="5"/>
      <c r="E1390" s="5">
        <v>0.261999995</v>
      </c>
      <c r="F1390" s="5">
        <v>0.279249996</v>
      </c>
      <c r="G1390" s="5">
        <v>0.251899987</v>
      </c>
      <c r="H1390" s="5">
        <v>0.258899987</v>
      </c>
      <c r="I1390" s="5">
        <v>0.209250003</v>
      </c>
      <c r="J1390" s="5">
        <v>0.2007</v>
      </c>
      <c r="K1390" s="5">
        <v>0.170049995</v>
      </c>
      <c r="L1390" s="5">
        <v>0.188500002</v>
      </c>
      <c r="M1390" s="5">
        <v>0.06645</v>
      </c>
      <c r="N1390" s="5">
        <v>0.0414</v>
      </c>
      <c r="O1390" s="7">
        <f t="shared" si="2"/>
        <v>-0.1939803187</v>
      </c>
      <c r="P1390" s="7">
        <f t="shared" si="3"/>
        <v>0.2430447434</v>
      </c>
      <c r="Q1390" s="7">
        <f t="shared" si="4"/>
        <v>0.4380549564</v>
      </c>
      <c r="R1390" s="7">
        <f t="shared" si="5"/>
        <v>0.6084180565</v>
      </c>
      <c r="S1390" s="7">
        <f t="shared" si="6"/>
        <v>0.4899503308</v>
      </c>
      <c r="T1390" s="7">
        <f t="shared" si="7"/>
        <v>0.5439746204</v>
      </c>
      <c r="U1390" s="7">
        <f t="shared" si="8"/>
        <v>0.6155626221</v>
      </c>
      <c r="V1390" s="8">
        <f t="shared" si="9"/>
        <v>0.7417745173</v>
      </c>
      <c r="W1390" s="7">
        <f t="shared" si="10"/>
        <v>0.6636519528</v>
      </c>
      <c r="X1390" s="9">
        <f t="shared" si="11"/>
        <v>0.6880242949</v>
      </c>
      <c r="Y1390" s="7">
        <f t="shared" si="12"/>
        <v>-0.05149206415</v>
      </c>
      <c r="Z1390" s="7">
        <f t="shared" si="13"/>
        <v>2.245877354</v>
      </c>
      <c r="AA1390" s="7">
        <f t="shared" si="14"/>
        <v>2.511941336</v>
      </c>
      <c r="AB1390" s="7">
        <f t="shared" si="15"/>
        <v>0.6259499853</v>
      </c>
      <c r="AC1390" s="9">
        <f t="shared" si="16"/>
        <v>0.7950374853</v>
      </c>
      <c r="AD1390" s="9">
        <f t="shared" si="17"/>
        <v>0.6948374853</v>
      </c>
      <c r="AE1390" s="9">
        <f t="shared" si="18"/>
        <v>0.7261499853</v>
      </c>
      <c r="AF1390" s="7">
        <f t="shared" si="19"/>
        <v>0.675069487</v>
      </c>
      <c r="AG1390" s="7">
        <f t="shared" si="20"/>
        <v>17.80510286</v>
      </c>
      <c r="AH1390" s="7">
        <f t="shared" si="21"/>
        <v>2230.367025</v>
      </c>
      <c r="AI1390" s="7">
        <f t="shared" si="22"/>
        <v>333.7173609</v>
      </c>
      <c r="AJ1390" s="7">
        <f t="shared" si="23"/>
        <v>70711.0452</v>
      </c>
      <c r="AK1390" s="7">
        <f t="shared" si="24"/>
        <v>0.9020590532</v>
      </c>
      <c r="AL1390" s="7">
        <f t="shared" si="25"/>
        <v>0.9614503504</v>
      </c>
    </row>
    <row r="1391" ht="15.75" customHeight="1">
      <c r="A1391" s="5">
        <v>16.63</v>
      </c>
      <c r="B1391" s="5" t="str">
        <f t="shared" si="1"/>
        <v>sangat baik</v>
      </c>
      <c r="C1391" s="5">
        <v>80.0</v>
      </c>
      <c r="D1391" s="5"/>
      <c r="E1391" s="5">
        <v>0.144150004</v>
      </c>
      <c r="F1391" s="5">
        <v>0.120549999</v>
      </c>
      <c r="G1391" s="5">
        <v>0.086649999</v>
      </c>
      <c r="H1391" s="5">
        <v>0.107349999</v>
      </c>
      <c r="I1391" s="5">
        <v>0.141149998</v>
      </c>
      <c r="J1391" s="5">
        <v>0.155300006</v>
      </c>
      <c r="K1391" s="5">
        <v>0.148650005</v>
      </c>
      <c r="L1391" s="5">
        <v>0.149649993</v>
      </c>
      <c r="M1391" s="5">
        <v>0.099550001</v>
      </c>
      <c r="N1391" s="5">
        <v>0.0722</v>
      </c>
      <c r="O1391" s="7">
        <f t="shared" si="2"/>
        <v>0.2634934337</v>
      </c>
      <c r="P1391" s="7">
        <f t="shared" si="3"/>
        <v>-0.1043833788</v>
      </c>
      <c r="Q1391" s="7">
        <f t="shared" si="4"/>
        <v>0.1978243465</v>
      </c>
      <c r="R1391" s="7">
        <f t="shared" si="5"/>
        <v>0.3461625686</v>
      </c>
      <c r="S1391" s="7">
        <f t="shared" si="6"/>
        <v>0.2223228566</v>
      </c>
      <c r="T1391" s="7">
        <f t="shared" si="7"/>
        <v>0.3080177403</v>
      </c>
      <c r="U1391" s="7">
        <f t="shared" si="8"/>
        <v>0.09541116765</v>
      </c>
      <c r="V1391" s="8">
        <f t="shared" si="9"/>
        <v>0.2508430571</v>
      </c>
      <c r="W1391" s="7">
        <f t="shared" si="10"/>
        <v>0.1089494065</v>
      </c>
      <c r="X1391" s="9">
        <f t="shared" si="11"/>
        <v>0.2196728714</v>
      </c>
      <c r="Y1391" s="7">
        <f t="shared" si="12"/>
        <v>-0.1636100402</v>
      </c>
      <c r="Z1391" s="7">
        <f t="shared" si="13"/>
        <v>0.8348106083</v>
      </c>
      <c r="AA1391" s="7">
        <f t="shared" si="14"/>
        <v>0.9381933136</v>
      </c>
      <c r="AB1391" s="7">
        <f t="shared" si="15"/>
        <v>-0.226925012</v>
      </c>
      <c r="AC1391" s="9">
        <f t="shared" si="16"/>
        <v>-0.04231250525</v>
      </c>
      <c r="AD1391" s="9">
        <f t="shared" si="17"/>
        <v>-0.1517125093</v>
      </c>
      <c r="AE1391" s="9">
        <f t="shared" si="18"/>
        <v>-0.117525008</v>
      </c>
      <c r="AF1391" s="7">
        <f t="shared" si="19"/>
        <v>1.715522293</v>
      </c>
      <c r="AG1391" s="7">
        <f t="shared" si="20"/>
        <v>12.16262417</v>
      </c>
      <c r="AH1391" s="7">
        <f t="shared" si="21"/>
        <v>56.14069012</v>
      </c>
      <c r="AI1391" s="7">
        <f t="shared" si="22"/>
        <v>235.6360338</v>
      </c>
      <c r="AJ1391" s="7">
        <f t="shared" si="23"/>
        <v>26.43909773</v>
      </c>
      <c r="AK1391" s="7">
        <f t="shared" si="24"/>
        <v>0.7187888819</v>
      </c>
      <c r="AL1391" s="7">
        <f t="shared" si="25"/>
        <v>0.6011099313</v>
      </c>
    </row>
    <row r="1392" ht="15.75" customHeight="1">
      <c r="A1392" s="5">
        <v>16.6</v>
      </c>
      <c r="B1392" s="5" t="str">
        <f t="shared" si="1"/>
        <v>sangat baik</v>
      </c>
      <c r="C1392" s="5">
        <v>40.0</v>
      </c>
      <c r="D1392" s="7"/>
      <c r="E1392" s="5">
        <v>0.090599999</v>
      </c>
      <c r="F1392" s="5">
        <v>0.088500001</v>
      </c>
      <c r="G1392" s="5">
        <v>0.061099999</v>
      </c>
      <c r="H1392" s="5">
        <v>0.0605</v>
      </c>
      <c r="I1392" s="5">
        <v>0.0524</v>
      </c>
      <c r="J1392" s="5">
        <v>0.051899999</v>
      </c>
      <c r="K1392" s="5">
        <v>0.043299999</v>
      </c>
      <c r="L1392" s="5">
        <v>0.044199999</v>
      </c>
      <c r="M1392" s="5">
        <v>0.020199999</v>
      </c>
      <c r="N1392" s="5">
        <v>0.0129</v>
      </c>
      <c r="O1392" s="7">
        <f t="shared" si="2"/>
        <v>-0.1704980876</v>
      </c>
      <c r="P1392" s="7">
        <f t="shared" si="3"/>
        <v>0.3429438695</v>
      </c>
      <c r="Q1392" s="7">
        <f t="shared" si="4"/>
        <v>0.363779539</v>
      </c>
      <c r="R1392" s="7">
        <f t="shared" si="5"/>
        <v>0.5409252587</v>
      </c>
      <c r="S1392" s="7">
        <f t="shared" si="6"/>
        <v>0.4110320358</v>
      </c>
      <c r="T1392" s="7">
        <f t="shared" si="7"/>
        <v>0.4787401568</v>
      </c>
      <c r="U1392" s="7">
        <f t="shared" si="8"/>
        <v>0.628334885</v>
      </c>
      <c r="V1392" s="8">
        <f t="shared" si="9"/>
        <v>0.7455621327</v>
      </c>
      <c r="W1392" s="7">
        <f t="shared" si="10"/>
        <v>0.6735700328</v>
      </c>
      <c r="X1392" s="9">
        <f t="shared" si="11"/>
        <v>0.6954921895</v>
      </c>
      <c r="Y1392" s="7">
        <f t="shared" si="12"/>
        <v>-0.1831550936</v>
      </c>
      <c r="Z1392" s="7">
        <f t="shared" si="13"/>
        <v>2.355905586</v>
      </c>
      <c r="AA1392" s="7">
        <f t="shared" si="14"/>
        <v>2.661921756</v>
      </c>
      <c r="AB1392" s="7">
        <f t="shared" si="15"/>
        <v>0.206825011</v>
      </c>
      <c r="AC1392" s="9">
        <f t="shared" si="16"/>
        <v>0.2561000043</v>
      </c>
      <c r="AD1392" s="9">
        <f t="shared" si="17"/>
        <v>0.2269000083</v>
      </c>
      <c r="AE1392" s="9">
        <f t="shared" si="18"/>
        <v>0.236025007</v>
      </c>
      <c r="AF1392" s="7">
        <f t="shared" si="19"/>
        <v>0.7086742997</v>
      </c>
      <c r="AG1392" s="7">
        <f t="shared" si="20"/>
        <v>14.27288166</v>
      </c>
      <c r="AH1392" s="7">
        <f t="shared" si="21"/>
        <v>31.77125327</v>
      </c>
      <c r="AI1392" s="7">
        <f t="shared" si="22"/>
        <v>53.24809918</v>
      </c>
      <c r="AJ1392" s="7">
        <f t="shared" si="23"/>
        <v>7.804524574</v>
      </c>
      <c r="AK1392" s="7">
        <f t="shared" si="24"/>
        <v>0.6903954611</v>
      </c>
      <c r="AL1392" s="7">
        <f t="shared" si="25"/>
        <v>0.6743929324</v>
      </c>
    </row>
    <row r="1393" ht="15.75" customHeight="1">
      <c r="A1393" s="5">
        <v>16.6</v>
      </c>
      <c r="B1393" s="5" t="str">
        <f t="shared" si="1"/>
        <v>sangat baik</v>
      </c>
      <c r="C1393" s="5">
        <v>40.0</v>
      </c>
      <c r="D1393" s="7"/>
      <c r="E1393" s="5">
        <v>0.059300002</v>
      </c>
      <c r="F1393" s="5">
        <v>0.058200002</v>
      </c>
      <c r="G1393" s="5">
        <v>0.020199999</v>
      </c>
      <c r="H1393" s="5">
        <v>0.0185</v>
      </c>
      <c r="I1393" s="5">
        <v>0.0149</v>
      </c>
      <c r="J1393" s="5">
        <v>0.0165</v>
      </c>
      <c r="K1393" s="5">
        <v>0.0137</v>
      </c>
      <c r="L1393" s="5">
        <v>0.0113</v>
      </c>
      <c r="M1393" s="5">
        <v>0.0124</v>
      </c>
      <c r="N1393" s="5">
        <v>0.0113</v>
      </c>
      <c r="O1393" s="7">
        <f t="shared" si="2"/>
        <v>-0.1917403891</v>
      </c>
      <c r="P1393" s="7">
        <f t="shared" si="3"/>
        <v>0.6189151705</v>
      </c>
      <c r="Q1393" s="7">
        <f t="shared" si="4"/>
        <v>0.04980842912</v>
      </c>
      <c r="R1393" s="7">
        <f t="shared" si="5"/>
        <v>0.096</v>
      </c>
      <c r="S1393" s="7">
        <f t="shared" si="6"/>
        <v>0.052</v>
      </c>
      <c r="T1393" s="7">
        <f t="shared" si="7"/>
        <v>0.09195402299</v>
      </c>
      <c r="U1393" s="7">
        <f t="shared" si="8"/>
        <v>0.6487252224</v>
      </c>
      <c r="V1393" s="8">
        <f t="shared" si="9"/>
        <v>0.6748201532</v>
      </c>
      <c r="W1393" s="7">
        <f t="shared" si="10"/>
        <v>0.6589928156</v>
      </c>
      <c r="X1393" s="9">
        <f t="shared" si="11"/>
        <v>0.6643059585</v>
      </c>
      <c r="Y1393" s="7">
        <f t="shared" si="12"/>
        <v>-0.4846939096</v>
      </c>
      <c r="Z1393" s="7">
        <f t="shared" si="13"/>
        <v>3.003831456</v>
      </c>
      <c r="AA1393" s="7">
        <f t="shared" si="14"/>
        <v>3.13600004</v>
      </c>
      <c r="AB1393" s="7">
        <f t="shared" si="15"/>
        <v>0.145675008</v>
      </c>
      <c r="AC1393" s="9">
        <f t="shared" si="16"/>
        <v>0.153100008</v>
      </c>
      <c r="AD1393" s="9">
        <f t="shared" si="17"/>
        <v>0.148700008</v>
      </c>
      <c r="AE1393" s="9">
        <f t="shared" si="18"/>
        <v>0.150075008</v>
      </c>
      <c r="AF1393" s="7">
        <f t="shared" si="19"/>
        <v>0.6782178554</v>
      </c>
      <c r="AG1393" s="7">
        <f t="shared" si="20"/>
        <v>10.02944466</v>
      </c>
      <c r="AH1393" s="7">
        <f t="shared" si="21"/>
        <v>12.77177824</v>
      </c>
      <c r="AI1393" s="7">
        <f t="shared" si="22"/>
        <v>11.24469625</v>
      </c>
      <c r="AJ1393" s="7">
        <f t="shared" si="23"/>
        <v>1.106856637</v>
      </c>
      <c r="AK1393" s="7">
        <f t="shared" si="24"/>
        <v>0.3470790087</v>
      </c>
      <c r="AL1393" s="7">
        <f t="shared" si="25"/>
        <v>0.3406407811</v>
      </c>
    </row>
    <row r="1394" ht="15.75" customHeight="1">
      <c r="A1394" s="5">
        <v>16.6</v>
      </c>
      <c r="B1394" s="5" t="str">
        <f t="shared" si="1"/>
        <v>sangat baik</v>
      </c>
      <c r="C1394" s="5">
        <v>40.0</v>
      </c>
      <c r="D1394" s="7"/>
      <c r="E1394" s="5">
        <v>0.331699997</v>
      </c>
      <c r="F1394" s="5">
        <v>0.314500004</v>
      </c>
      <c r="G1394" s="5">
        <v>0.288700014</v>
      </c>
      <c r="H1394" s="5">
        <v>0.314700007</v>
      </c>
      <c r="I1394" s="5">
        <v>0.291099995</v>
      </c>
      <c r="J1394" s="5">
        <v>0.284249991</v>
      </c>
      <c r="K1394" s="5">
        <v>0.290149987</v>
      </c>
      <c r="L1394" s="5">
        <v>0.289950013</v>
      </c>
      <c r="M1394" s="5">
        <v>0.258150011</v>
      </c>
      <c r="N1394" s="5">
        <v>0.245550007</v>
      </c>
      <c r="O1394" s="7">
        <f t="shared" si="2"/>
        <v>0.002504920096</v>
      </c>
      <c r="P1394" s="7">
        <f t="shared" si="3"/>
        <v>0.04027126001</v>
      </c>
      <c r="Q1394" s="7">
        <f t="shared" si="4"/>
        <v>0.05836216691</v>
      </c>
      <c r="R1394" s="7">
        <f t="shared" si="5"/>
        <v>0.08325551708</v>
      </c>
      <c r="S1394" s="7">
        <f t="shared" si="6"/>
        <v>0.05973488213</v>
      </c>
      <c r="T1394" s="7">
        <f t="shared" si="7"/>
        <v>0.08134229466</v>
      </c>
      <c r="U1394" s="7">
        <f t="shared" si="8"/>
        <v>0.09840215057</v>
      </c>
      <c r="V1394" s="8">
        <f t="shared" si="9"/>
        <v>0.1231139999</v>
      </c>
      <c r="W1394" s="7">
        <f t="shared" si="10"/>
        <v>0.100616002</v>
      </c>
      <c r="X1394" s="9">
        <f t="shared" si="11"/>
        <v>0.1204051256</v>
      </c>
      <c r="Y1394" s="7">
        <f t="shared" si="12"/>
        <v>-0.04277186543</v>
      </c>
      <c r="Z1394" s="7">
        <f t="shared" si="13"/>
        <v>1.100127704</v>
      </c>
      <c r="AA1394" s="7">
        <f t="shared" si="14"/>
        <v>1.126003406</v>
      </c>
      <c r="AB1394" s="7">
        <f t="shared" si="15"/>
        <v>-0.557050055</v>
      </c>
      <c r="AC1394" s="9">
        <f t="shared" si="16"/>
        <v>-0.472000028</v>
      </c>
      <c r="AD1394" s="9">
        <f t="shared" si="17"/>
        <v>-0.522400044</v>
      </c>
      <c r="AE1394" s="9">
        <f t="shared" si="18"/>
        <v>-0.506650039</v>
      </c>
      <c r="AF1394" s="7">
        <f t="shared" si="19"/>
        <v>1.005022421</v>
      </c>
      <c r="AG1394" s="7">
        <f t="shared" si="20"/>
        <v>15.18960576</v>
      </c>
      <c r="AH1394" s="7">
        <f t="shared" si="21"/>
        <v>5063.892857</v>
      </c>
      <c r="AI1394" s="7">
        <f t="shared" si="22"/>
        <v>535.1721928</v>
      </c>
      <c r="AJ1394" s="7">
        <f t="shared" si="23"/>
        <v>409930.2718</v>
      </c>
      <c r="AK1394" s="7">
        <f t="shared" si="24"/>
        <v>0.9179650567</v>
      </c>
      <c r="AL1394" s="7">
        <f t="shared" si="25"/>
        <v>0.8703648375</v>
      </c>
    </row>
    <row r="1395" ht="15.75" customHeight="1">
      <c r="A1395" s="5">
        <v>16.6</v>
      </c>
      <c r="B1395" s="5" t="str">
        <f t="shared" si="1"/>
        <v>sangat baik</v>
      </c>
      <c r="C1395" s="5">
        <v>40.0</v>
      </c>
      <c r="D1395" s="7"/>
      <c r="E1395" s="5">
        <v>0.0559</v>
      </c>
      <c r="F1395" s="5">
        <v>0.069399998</v>
      </c>
      <c r="G1395" s="5">
        <v>0.076300003</v>
      </c>
      <c r="H1395" s="5">
        <v>0.072800003</v>
      </c>
      <c r="I1395" s="5">
        <v>0.0328</v>
      </c>
      <c r="J1395" s="5">
        <v>0.0352</v>
      </c>
      <c r="K1395" s="5">
        <v>0.0263</v>
      </c>
      <c r="L1395" s="5">
        <v>0.0242</v>
      </c>
      <c r="M1395" s="5">
        <v>0.0106</v>
      </c>
      <c r="N1395" s="5">
        <v>0.0095</v>
      </c>
      <c r="O1395" s="7">
        <f t="shared" si="2"/>
        <v>-0.4873294497</v>
      </c>
      <c r="P1395" s="7">
        <f t="shared" si="3"/>
        <v>0.4503657147</v>
      </c>
      <c r="Q1395" s="7">
        <f t="shared" si="4"/>
        <v>0.4254742547</v>
      </c>
      <c r="R1395" s="7">
        <f t="shared" si="5"/>
        <v>0.469273743</v>
      </c>
      <c r="S1395" s="7">
        <f t="shared" si="6"/>
        <v>0.438547486</v>
      </c>
      <c r="T1395" s="7">
        <f t="shared" si="7"/>
        <v>0.4552845528</v>
      </c>
      <c r="U1395" s="7">
        <f t="shared" si="8"/>
        <v>0.7349999934</v>
      </c>
      <c r="V1395" s="8">
        <f t="shared" si="9"/>
        <v>0.7591888405</v>
      </c>
      <c r="W1395" s="7">
        <f t="shared" si="10"/>
        <v>0.7452471418</v>
      </c>
      <c r="X1395" s="9">
        <f t="shared" si="11"/>
        <v>0.7487499937</v>
      </c>
      <c r="Y1395" s="7">
        <f t="shared" si="12"/>
        <v>0.04735761807</v>
      </c>
      <c r="Z1395" s="7">
        <f t="shared" si="13"/>
        <v>3.948509512</v>
      </c>
      <c r="AA1395" s="7">
        <f t="shared" si="14"/>
        <v>4.06983243</v>
      </c>
      <c r="AB1395" s="7">
        <f t="shared" si="15"/>
        <v>0.199474992</v>
      </c>
      <c r="AC1395" s="9">
        <f t="shared" si="16"/>
        <v>0.206899992</v>
      </c>
      <c r="AD1395" s="9">
        <f t="shared" si="17"/>
        <v>0.202499992</v>
      </c>
      <c r="AE1395" s="9">
        <f t="shared" si="18"/>
        <v>0.203874992</v>
      </c>
      <c r="AF1395" s="7">
        <f t="shared" si="19"/>
        <v>0.3446919917</v>
      </c>
      <c r="AG1395" s="7">
        <f t="shared" si="20"/>
        <v>22.49995821</v>
      </c>
      <c r="AH1395" s="7">
        <f t="shared" si="21"/>
        <v>44.57819048</v>
      </c>
      <c r="AI1395" s="7">
        <f t="shared" si="22"/>
        <v>31.43984602</v>
      </c>
      <c r="AJ1395" s="7">
        <f t="shared" si="23"/>
        <v>16.12836995</v>
      </c>
      <c r="AK1395" s="7">
        <f t="shared" si="24"/>
        <v>1.099423706</v>
      </c>
      <c r="AL1395" s="7">
        <f t="shared" si="25"/>
        <v>1.364937442</v>
      </c>
    </row>
    <row r="1396" ht="15.75" customHeight="1">
      <c r="A1396" s="5">
        <v>16.6</v>
      </c>
      <c r="B1396" s="5" t="str">
        <f t="shared" si="1"/>
        <v>sangat baik</v>
      </c>
      <c r="C1396" s="5">
        <v>40.0</v>
      </c>
      <c r="D1396" s="7"/>
      <c r="E1396" s="5">
        <v>0.0942</v>
      </c>
      <c r="F1396" s="5">
        <v>0.105899997</v>
      </c>
      <c r="G1396" s="5">
        <v>0.073150001</v>
      </c>
      <c r="H1396" s="5">
        <v>0.065899998</v>
      </c>
      <c r="I1396" s="5">
        <v>0.04025</v>
      </c>
      <c r="J1396" s="5">
        <v>0.041999999</v>
      </c>
      <c r="K1396" s="5">
        <v>0.035100002</v>
      </c>
      <c r="L1396" s="5">
        <v>0.031199999</v>
      </c>
      <c r="M1396" s="5">
        <v>0.01805</v>
      </c>
      <c r="N1396" s="5">
        <v>0.0167</v>
      </c>
      <c r="O1396" s="7">
        <f t="shared" si="2"/>
        <v>-0.3515011358</v>
      </c>
      <c r="P1396" s="7">
        <f t="shared" si="3"/>
        <v>0.5021276277</v>
      </c>
      <c r="Q1396" s="7">
        <f t="shared" si="4"/>
        <v>0.3207902419</v>
      </c>
      <c r="R1396" s="7">
        <f t="shared" si="5"/>
        <v>0.3552123801</v>
      </c>
      <c r="S1396" s="7">
        <f t="shared" si="6"/>
        <v>0.3291506051</v>
      </c>
      <c r="T1396" s="7">
        <f t="shared" si="7"/>
        <v>0.3461900528</v>
      </c>
      <c r="U1396" s="7">
        <f t="shared" si="8"/>
        <v>0.7087535226</v>
      </c>
      <c r="V1396" s="8">
        <f t="shared" si="9"/>
        <v>0.7275693245</v>
      </c>
      <c r="W1396" s="7">
        <f t="shared" si="10"/>
        <v>0.716557905</v>
      </c>
      <c r="X1396" s="9">
        <f t="shared" si="11"/>
        <v>0.7196450114</v>
      </c>
      <c r="Y1396" s="7">
        <f t="shared" si="12"/>
        <v>-0.1829097814</v>
      </c>
      <c r="Z1396" s="7">
        <f t="shared" si="13"/>
        <v>3.368767474</v>
      </c>
      <c r="AA1396" s="7">
        <f t="shared" si="14"/>
        <v>3.456563534</v>
      </c>
      <c r="AB1396" s="7">
        <f t="shared" si="15"/>
        <v>0.2929874875</v>
      </c>
      <c r="AC1396" s="9">
        <f t="shared" si="16"/>
        <v>0.3020999875</v>
      </c>
      <c r="AD1396" s="9">
        <f t="shared" si="17"/>
        <v>0.2966999875</v>
      </c>
      <c r="AE1396" s="9">
        <f t="shared" si="18"/>
        <v>0.2983874875</v>
      </c>
      <c r="AF1396" s="7">
        <f t="shared" si="19"/>
        <v>0.4798359743</v>
      </c>
      <c r="AG1396" s="7">
        <f t="shared" si="20"/>
        <v>15.66251745</v>
      </c>
      <c r="AH1396" s="7">
        <f t="shared" si="21"/>
        <v>41.55663303</v>
      </c>
      <c r="AI1396" s="7">
        <f t="shared" si="22"/>
        <v>39.95501417</v>
      </c>
      <c r="AJ1396" s="7">
        <f t="shared" si="23"/>
        <v>13.87587172</v>
      </c>
      <c r="AK1396" s="7">
        <f t="shared" si="24"/>
        <v>0.6907460158</v>
      </c>
      <c r="AL1396" s="7">
        <f t="shared" si="25"/>
        <v>0.7765392887</v>
      </c>
    </row>
    <row r="1397" ht="15.75" customHeight="1">
      <c r="A1397" s="5">
        <v>16.6</v>
      </c>
      <c r="B1397" s="5" t="str">
        <f t="shared" si="1"/>
        <v>sangat baik</v>
      </c>
      <c r="C1397" s="5">
        <v>60.0</v>
      </c>
      <c r="D1397" s="6"/>
      <c r="E1397" s="5">
        <v>0.119800001</v>
      </c>
      <c r="F1397" s="5">
        <v>0.136999995</v>
      </c>
      <c r="G1397" s="5">
        <v>0.1175</v>
      </c>
      <c r="H1397" s="5">
        <v>0.126499996</v>
      </c>
      <c r="I1397" s="5">
        <v>0.123000003</v>
      </c>
      <c r="J1397" s="5">
        <v>0.132799998</v>
      </c>
      <c r="K1397" s="5">
        <v>0.124200001</v>
      </c>
      <c r="L1397" s="5">
        <v>0.138699993</v>
      </c>
      <c r="M1397" s="5">
        <v>0.096799999</v>
      </c>
      <c r="N1397" s="5">
        <v>0.090000004</v>
      </c>
      <c r="O1397" s="7">
        <f t="shared" si="2"/>
        <v>0.02772031846</v>
      </c>
      <c r="P1397" s="7">
        <f t="shared" si="3"/>
        <v>0.04900457196</v>
      </c>
      <c r="Q1397" s="7">
        <f t="shared" si="4"/>
        <v>0.1239819095</v>
      </c>
      <c r="R1397" s="7">
        <f t="shared" si="5"/>
        <v>0.1596638478</v>
      </c>
      <c r="S1397" s="7">
        <f t="shared" si="6"/>
        <v>0.1279178402</v>
      </c>
      <c r="T1397" s="7">
        <f t="shared" si="7"/>
        <v>0.1547511176</v>
      </c>
      <c r="U1397" s="7">
        <f t="shared" si="8"/>
        <v>0.1719418179</v>
      </c>
      <c r="V1397" s="8">
        <f t="shared" si="9"/>
        <v>0.2070484194</v>
      </c>
      <c r="W1397" s="7">
        <f t="shared" si="10"/>
        <v>0.1770924942</v>
      </c>
      <c r="X1397" s="9">
        <f t="shared" si="11"/>
        <v>0.2010264851</v>
      </c>
      <c r="Y1397" s="7">
        <f t="shared" si="12"/>
        <v>-0.07662080701</v>
      </c>
      <c r="Z1397" s="7">
        <f t="shared" si="13"/>
        <v>1.151583688</v>
      </c>
      <c r="AA1397" s="7">
        <f t="shared" si="14"/>
        <v>1.188141872</v>
      </c>
      <c r="AB1397" s="7">
        <f t="shared" si="15"/>
        <v>-0.1364500135</v>
      </c>
      <c r="AC1397" s="9">
        <f t="shared" si="16"/>
        <v>-0.09055004725</v>
      </c>
      <c r="AD1397" s="9">
        <f t="shared" si="17"/>
        <v>-0.1177500273</v>
      </c>
      <c r="AE1397" s="9">
        <f t="shared" si="18"/>
        <v>-0.1092500335</v>
      </c>
      <c r="AF1397" s="7">
        <f t="shared" si="19"/>
        <v>1.057021285</v>
      </c>
      <c r="AG1397" s="7">
        <f t="shared" si="20"/>
        <v>18.41655447</v>
      </c>
      <c r="AH1397" s="7">
        <f t="shared" si="21"/>
        <v>111.6370721</v>
      </c>
      <c r="AI1397" s="7">
        <f t="shared" si="22"/>
        <v>190.5468593</v>
      </c>
      <c r="AJ1397" s="7">
        <f t="shared" si="23"/>
        <v>115.3632317</v>
      </c>
      <c r="AK1397" s="7">
        <f t="shared" si="24"/>
        <v>0.8576642649</v>
      </c>
      <c r="AL1397" s="7">
        <f t="shared" si="25"/>
        <v>0.9808013274</v>
      </c>
    </row>
    <row r="1398" ht="15.75" customHeight="1">
      <c r="A1398" s="5">
        <v>16.6</v>
      </c>
      <c r="B1398" s="5" t="str">
        <f t="shared" si="1"/>
        <v>sangat baik</v>
      </c>
      <c r="C1398" s="5">
        <v>40.0</v>
      </c>
      <c r="D1398" s="5"/>
      <c r="E1398" s="5">
        <v>0.050949998</v>
      </c>
      <c r="F1398" s="5">
        <v>0.063299999</v>
      </c>
      <c r="G1398" s="5">
        <v>0.0085</v>
      </c>
      <c r="H1398" s="5">
        <v>0.00335</v>
      </c>
      <c r="I1398" s="5">
        <v>0.0</v>
      </c>
      <c r="J1398" s="5">
        <v>5.0E-5</v>
      </c>
      <c r="K1398" s="5">
        <v>0.0</v>
      </c>
      <c r="L1398" s="5">
        <v>0.0</v>
      </c>
      <c r="M1398" s="5">
        <v>0.0029</v>
      </c>
      <c r="N1398" s="5">
        <v>0.00475</v>
      </c>
      <c r="O1398" s="7">
        <f t="shared" si="2"/>
        <v>-1</v>
      </c>
      <c r="P1398" s="7">
        <f t="shared" si="3"/>
        <v>1</v>
      </c>
      <c r="Q1398" s="7">
        <f t="shared" si="4"/>
        <v>-1</v>
      </c>
      <c r="R1398" s="7">
        <f t="shared" si="5"/>
        <v>-1</v>
      </c>
      <c r="S1398" s="7">
        <f t="shared" si="6"/>
        <v>-0.6105263158</v>
      </c>
      <c r="T1398" s="7">
        <f t="shared" si="7"/>
        <v>-1.637931034</v>
      </c>
      <c r="U1398" s="7">
        <f t="shared" si="8"/>
        <v>0.9123867056</v>
      </c>
      <c r="V1398" s="8">
        <f t="shared" si="9"/>
        <v>0.860396765</v>
      </c>
      <c r="W1398" s="7">
        <f t="shared" si="10"/>
        <v>0.8875826582</v>
      </c>
      <c r="X1398" s="9">
        <f t="shared" si="11"/>
        <v>0.8844410859</v>
      </c>
      <c r="Y1398" s="7">
        <f t="shared" si="12"/>
        <v>-0.7632311945</v>
      </c>
      <c r="Z1398" s="7">
        <f t="shared" si="13"/>
        <v>24.75862034</v>
      </c>
      <c r="AA1398" s="7">
        <f t="shared" si="14"/>
        <v>15.11578926</v>
      </c>
      <c r="AB1398" s="7">
        <f t="shared" si="15"/>
        <v>0.233624996</v>
      </c>
      <c r="AC1398" s="9">
        <f t="shared" si="16"/>
        <v>0.221137496</v>
      </c>
      <c r="AD1398" s="9">
        <f t="shared" si="17"/>
        <v>0.228537496</v>
      </c>
      <c r="AE1398" s="9">
        <f t="shared" si="18"/>
        <v>0.226224996</v>
      </c>
      <c r="AF1398" s="7">
        <f t="shared" si="19"/>
        <v>0</v>
      </c>
      <c r="AG1398" s="7">
        <f t="shared" si="20"/>
        <v>6.899420473</v>
      </c>
      <c r="AH1398" s="7">
        <f t="shared" si="21"/>
        <v>9.840842644</v>
      </c>
      <c r="AI1398" s="7">
        <f t="shared" si="22"/>
        <v>0.004298573053</v>
      </c>
      <c r="AJ1398" s="7">
        <f t="shared" si="23"/>
        <v>0.6330478209</v>
      </c>
      <c r="AK1398" s="7">
        <f t="shared" si="24"/>
        <v>0.1342812028</v>
      </c>
      <c r="AL1398" s="7">
        <f t="shared" si="25"/>
        <v>0.1668302323</v>
      </c>
    </row>
    <row r="1399" ht="15.75" customHeight="1">
      <c r="A1399" s="5">
        <v>16.6</v>
      </c>
      <c r="B1399" s="5" t="str">
        <f t="shared" si="1"/>
        <v>sangat baik</v>
      </c>
      <c r="C1399" s="5">
        <v>70.0</v>
      </c>
      <c r="D1399" s="5"/>
      <c r="E1399" s="5">
        <v>0.486099988</v>
      </c>
      <c r="F1399" s="5">
        <v>0.505800009</v>
      </c>
      <c r="G1399" s="5">
        <v>0.497799993</v>
      </c>
      <c r="H1399" s="5">
        <v>0.538399994</v>
      </c>
      <c r="I1399" s="5">
        <v>0.518899977</v>
      </c>
      <c r="J1399" s="5">
        <v>0.502499998</v>
      </c>
      <c r="K1399" s="5">
        <v>0.449999988</v>
      </c>
      <c r="L1399" s="5">
        <v>0.493000001</v>
      </c>
      <c r="M1399" s="5">
        <v>0.437099993</v>
      </c>
      <c r="N1399" s="5">
        <v>0.367399991</v>
      </c>
      <c r="O1399" s="7">
        <f t="shared" si="2"/>
        <v>-0.050432587</v>
      </c>
      <c r="P1399" s="7">
        <f t="shared" si="3"/>
        <v>0.05838043647</v>
      </c>
      <c r="Q1399" s="7">
        <f t="shared" si="4"/>
        <v>0.01454175998</v>
      </c>
      <c r="R1399" s="7">
        <f t="shared" si="5"/>
        <v>0.1010521154</v>
      </c>
      <c r="S1399" s="7">
        <f t="shared" si="6"/>
        <v>0.01578174129</v>
      </c>
      <c r="T1399" s="7">
        <f t="shared" si="7"/>
        <v>0.09311238729</v>
      </c>
      <c r="U1399" s="7">
        <f t="shared" si="8"/>
        <v>0.07286034135</v>
      </c>
      <c r="V1399" s="8">
        <f t="shared" si="9"/>
        <v>0.1584975011</v>
      </c>
      <c r="W1399" s="7">
        <f t="shared" si="10"/>
        <v>0.07867615208</v>
      </c>
      <c r="X1399" s="9">
        <f t="shared" si="11"/>
        <v>0.1467812257</v>
      </c>
      <c r="Y1399" s="7">
        <f t="shared" si="12"/>
        <v>-0.007971319235</v>
      </c>
      <c r="Z1399" s="7">
        <f t="shared" si="13"/>
        <v>1.131326822</v>
      </c>
      <c r="AA1399" s="7">
        <f t="shared" si="14"/>
        <v>1.227795483</v>
      </c>
      <c r="AB1399" s="7">
        <f t="shared" si="15"/>
        <v>-1.039724914</v>
      </c>
      <c r="AC1399" s="9">
        <f t="shared" si="16"/>
        <v>-0.5692499003</v>
      </c>
      <c r="AD1399" s="9">
        <f t="shared" si="17"/>
        <v>-0.8480499083</v>
      </c>
      <c r="AE1399" s="9">
        <f t="shared" si="18"/>
        <v>-0.7609249058</v>
      </c>
      <c r="AF1399" s="7">
        <f t="shared" si="19"/>
        <v>0.9039774896</v>
      </c>
      <c r="AG1399" s="7">
        <f t="shared" si="20"/>
        <v>19.77230246</v>
      </c>
      <c r="AH1399" s="7">
        <f t="shared" si="21"/>
        <v>534456.8914</v>
      </c>
      <c r="AI1399" s="7">
        <f t="shared" si="22"/>
        <v>1159.481051</v>
      </c>
      <c r="AJ1399" s="7">
        <f t="shared" si="23"/>
        <v>8899953176</v>
      </c>
      <c r="AK1399" s="7">
        <f t="shared" si="24"/>
        <v>0.9841834404</v>
      </c>
      <c r="AL1399" s="7">
        <f t="shared" si="25"/>
        <v>1.024069132</v>
      </c>
    </row>
    <row r="1400" ht="15.75" customHeight="1">
      <c r="A1400" s="5">
        <v>16.6</v>
      </c>
      <c r="B1400" s="5" t="str">
        <f t="shared" si="1"/>
        <v>sangat baik</v>
      </c>
      <c r="C1400" s="5">
        <v>40.0</v>
      </c>
      <c r="D1400" s="5"/>
      <c r="E1400" s="7">
        <v>0.0288</v>
      </c>
      <c r="F1400" s="5">
        <v>0.019200001</v>
      </c>
      <c r="G1400" s="5">
        <v>0.010766666</v>
      </c>
      <c r="H1400" s="5">
        <v>0.0095</v>
      </c>
      <c r="I1400" s="5">
        <v>0.008</v>
      </c>
      <c r="J1400" s="5">
        <v>0.008</v>
      </c>
      <c r="K1400" s="5">
        <v>0.0083</v>
      </c>
      <c r="L1400" s="5">
        <v>0.008333334</v>
      </c>
      <c r="M1400" s="5">
        <v>0.008533333</v>
      </c>
      <c r="N1400" s="5">
        <v>0.0077</v>
      </c>
      <c r="O1400" s="7">
        <f t="shared" si="2"/>
        <v>-0.1293705989</v>
      </c>
      <c r="P1400" s="7">
        <f t="shared" si="3"/>
        <v>0.3963636583</v>
      </c>
      <c r="Q1400" s="7">
        <f t="shared" si="4"/>
        <v>-0.01386136661</v>
      </c>
      <c r="R1400" s="7">
        <f t="shared" si="5"/>
        <v>0.0375</v>
      </c>
      <c r="S1400" s="7">
        <f t="shared" si="6"/>
        <v>-0.0145833125</v>
      </c>
      <c r="T1400" s="7">
        <f t="shared" si="7"/>
        <v>0.03564356506</v>
      </c>
      <c r="U1400" s="7">
        <f t="shared" si="8"/>
        <v>0.3846154234</v>
      </c>
      <c r="V1400" s="8">
        <f t="shared" si="9"/>
        <v>0.427509315</v>
      </c>
      <c r="W1400" s="7">
        <f t="shared" si="10"/>
        <v>0.3965303942</v>
      </c>
      <c r="X1400" s="9">
        <f t="shared" si="11"/>
        <v>0.4146634876</v>
      </c>
      <c r="Y1400" s="7">
        <f t="shared" si="12"/>
        <v>-0.2814238567</v>
      </c>
      <c r="Z1400" s="7">
        <f t="shared" si="13"/>
        <v>1.780198075</v>
      </c>
      <c r="AA1400" s="7">
        <f t="shared" si="14"/>
        <v>1.872916688</v>
      </c>
      <c r="AB1400" s="7">
        <f t="shared" si="15"/>
        <v>0.01712500625</v>
      </c>
      <c r="AC1400" s="9">
        <f t="shared" si="16"/>
        <v>0.022750004</v>
      </c>
      <c r="AD1400" s="9">
        <f t="shared" si="17"/>
        <v>0.019416672</v>
      </c>
      <c r="AE1400" s="9">
        <f t="shared" si="18"/>
        <v>0.02045833825</v>
      </c>
      <c r="AF1400" s="7">
        <f t="shared" si="19"/>
        <v>0.7708978806</v>
      </c>
      <c r="AG1400" s="7">
        <f t="shared" si="20"/>
        <v>11.87850323</v>
      </c>
      <c r="AH1400" s="7">
        <f t="shared" si="21"/>
        <v>10.35062236</v>
      </c>
      <c r="AI1400" s="7">
        <f t="shared" si="22"/>
        <v>4.210320225</v>
      </c>
      <c r="AJ1400" s="7">
        <f t="shared" si="23"/>
        <v>0.7054180463</v>
      </c>
      <c r="AK1400" s="7">
        <f t="shared" si="24"/>
        <v>0.560763825</v>
      </c>
      <c r="AL1400" s="7">
        <f t="shared" si="25"/>
        <v>0.3738425694</v>
      </c>
    </row>
    <row r="1401" ht="15.75" customHeight="1">
      <c r="A1401" s="5">
        <v>16.6</v>
      </c>
      <c r="B1401" s="5" t="str">
        <f t="shared" si="1"/>
        <v>sangat baik</v>
      </c>
      <c r="C1401" s="5">
        <v>40.0</v>
      </c>
      <c r="D1401" s="5"/>
      <c r="E1401" s="7">
        <v>0.0263</v>
      </c>
      <c r="F1401" s="5">
        <v>0.0295</v>
      </c>
      <c r="G1401" s="5">
        <v>0.01</v>
      </c>
      <c r="H1401" s="5">
        <v>0.0057</v>
      </c>
      <c r="I1401" s="5">
        <v>0.0014</v>
      </c>
      <c r="J1401" s="5">
        <v>9.0E-4</v>
      </c>
      <c r="K1401" s="5">
        <v>0.0011</v>
      </c>
      <c r="L1401" s="5">
        <v>0.0012</v>
      </c>
      <c r="M1401" s="5">
        <v>0.0028</v>
      </c>
      <c r="N1401" s="5">
        <v>0.0019</v>
      </c>
      <c r="O1401" s="7">
        <f t="shared" si="2"/>
        <v>-0.8018018018</v>
      </c>
      <c r="P1401" s="7">
        <f t="shared" si="3"/>
        <v>0.9281045752</v>
      </c>
      <c r="Q1401" s="7">
        <f t="shared" si="4"/>
        <v>-0.4358974359</v>
      </c>
      <c r="R1401" s="7">
        <f t="shared" si="5"/>
        <v>-0.2666666667</v>
      </c>
      <c r="S1401" s="7">
        <f t="shared" si="6"/>
        <v>-0.5666666667</v>
      </c>
      <c r="T1401" s="7">
        <f t="shared" si="7"/>
        <v>-0.2051282051</v>
      </c>
      <c r="U1401" s="7">
        <f t="shared" si="8"/>
        <v>0.826625387</v>
      </c>
      <c r="V1401" s="8">
        <f t="shared" si="9"/>
        <v>0.8789808917</v>
      </c>
      <c r="W1401" s="7">
        <f t="shared" si="10"/>
        <v>0.8503184713</v>
      </c>
      <c r="X1401" s="9">
        <f t="shared" si="11"/>
        <v>0.8544891641</v>
      </c>
      <c r="Y1401" s="7">
        <f t="shared" si="12"/>
        <v>-0.4936708861</v>
      </c>
      <c r="Z1401" s="7">
        <f t="shared" si="13"/>
        <v>10.12820513</v>
      </c>
      <c r="AA1401" s="7">
        <f t="shared" si="14"/>
        <v>13.16666667</v>
      </c>
      <c r="AB1401" s="7">
        <f t="shared" si="15"/>
        <v>0.098825</v>
      </c>
      <c r="AC1401" s="9">
        <f t="shared" si="16"/>
        <v>0.1049</v>
      </c>
      <c r="AD1401" s="9">
        <f t="shared" si="17"/>
        <v>0.1013</v>
      </c>
      <c r="AE1401" s="9">
        <f t="shared" si="18"/>
        <v>0.102425</v>
      </c>
      <c r="AF1401" s="7">
        <f t="shared" si="19"/>
        <v>0.11</v>
      </c>
      <c r="AG1401" s="7">
        <f t="shared" si="20"/>
        <v>12.10349519</v>
      </c>
      <c r="AH1401" s="7">
        <f t="shared" si="21"/>
        <v>10.1753078</v>
      </c>
      <c r="AI1401" s="7">
        <f t="shared" si="22"/>
        <v>0.2171346341</v>
      </c>
      <c r="AJ1401" s="7">
        <f t="shared" si="23"/>
        <v>0.6800582565</v>
      </c>
      <c r="AK1401" s="7">
        <f t="shared" si="24"/>
        <v>0.3389830508</v>
      </c>
      <c r="AL1401" s="7">
        <f t="shared" si="25"/>
        <v>0.3802281369</v>
      </c>
    </row>
    <row r="1402" ht="15.75" customHeight="1">
      <c r="A1402" s="5">
        <v>16.59</v>
      </c>
      <c r="B1402" s="5" t="str">
        <f t="shared" si="1"/>
        <v>sangat baik</v>
      </c>
      <c r="C1402" s="5">
        <v>60.0</v>
      </c>
      <c r="D1402" s="5"/>
      <c r="E1402" s="5">
        <v>0.069049999</v>
      </c>
      <c r="F1402" s="5">
        <v>0.086199999</v>
      </c>
      <c r="G1402" s="5">
        <v>0.078900002</v>
      </c>
      <c r="H1402" s="5">
        <v>0.074900001</v>
      </c>
      <c r="I1402" s="5">
        <v>0.065300003</v>
      </c>
      <c r="J1402" s="5">
        <v>0.071350001</v>
      </c>
      <c r="K1402" s="5">
        <v>0.04795</v>
      </c>
      <c r="L1402" s="5">
        <v>0.068300001</v>
      </c>
      <c r="M1402" s="5">
        <v>0.05655</v>
      </c>
      <c r="N1402" s="5">
        <v>0.057799999</v>
      </c>
      <c r="O1402" s="7">
        <f t="shared" si="2"/>
        <v>-0.2439889753</v>
      </c>
      <c r="P1402" s="7">
        <f t="shared" si="3"/>
        <v>0.2851285821</v>
      </c>
      <c r="Q1402" s="7">
        <f t="shared" si="4"/>
        <v>-0.08229665072</v>
      </c>
      <c r="R1402" s="7">
        <f t="shared" si="5"/>
        <v>-0.09314419946</v>
      </c>
      <c r="S1402" s="7">
        <f t="shared" si="6"/>
        <v>-0.08132387784</v>
      </c>
      <c r="T1402" s="7">
        <f t="shared" si="7"/>
        <v>-0.09425836364</v>
      </c>
      <c r="U1402" s="7">
        <f t="shared" si="8"/>
        <v>0.2077057738</v>
      </c>
      <c r="V1402" s="8">
        <f t="shared" si="9"/>
        <v>0.197222225</v>
      </c>
      <c r="W1402" s="7">
        <f t="shared" si="10"/>
        <v>0.2059027737</v>
      </c>
      <c r="X1402" s="9">
        <f t="shared" si="11"/>
        <v>0.1989492133</v>
      </c>
      <c r="Y1402" s="7">
        <f t="shared" si="12"/>
        <v>-0.04421560845</v>
      </c>
      <c r="Z1402" s="7">
        <f t="shared" si="13"/>
        <v>1.579904316</v>
      </c>
      <c r="AA1402" s="7">
        <f t="shared" si="14"/>
        <v>1.561229339</v>
      </c>
      <c r="AB1402" s="7">
        <f t="shared" si="15"/>
        <v>-0.048900004</v>
      </c>
      <c r="AC1402" s="9">
        <f t="shared" si="16"/>
        <v>-0.05733749725</v>
      </c>
      <c r="AD1402" s="9">
        <f t="shared" si="17"/>
        <v>-0.05233750125</v>
      </c>
      <c r="AE1402" s="9">
        <f t="shared" si="18"/>
        <v>-0.0539</v>
      </c>
      <c r="AF1402" s="7">
        <f t="shared" si="19"/>
        <v>0.60773129</v>
      </c>
      <c r="AG1402" s="7">
        <f t="shared" si="20"/>
        <v>20.35083148</v>
      </c>
      <c r="AH1402" s="7">
        <f t="shared" si="21"/>
        <v>47.23699087</v>
      </c>
      <c r="AI1402" s="7">
        <f t="shared" si="22"/>
        <v>82.01204695</v>
      </c>
      <c r="AJ1402" s="7">
        <f t="shared" si="23"/>
        <v>18.26054611</v>
      </c>
      <c r="AK1402" s="7">
        <f t="shared" si="24"/>
        <v>0.9153132589</v>
      </c>
      <c r="AL1402" s="7">
        <f t="shared" si="25"/>
        <v>1.142650299</v>
      </c>
    </row>
    <row r="1403" ht="15.75" customHeight="1">
      <c r="A1403" s="5">
        <v>16.58</v>
      </c>
      <c r="B1403" s="5" t="str">
        <f t="shared" si="1"/>
        <v>sangat baik</v>
      </c>
      <c r="C1403" s="5">
        <v>40.0</v>
      </c>
      <c r="D1403" s="5"/>
      <c r="E1403" s="5">
        <v>0.042399999</v>
      </c>
      <c r="F1403" s="5">
        <v>0.054400001</v>
      </c>
      <c r="G1403" s="5">
        <v>0.01295</v>
      </c>
      <c r="H1403" s="5">
        <v>0.0134</v>
      </c>
      <c r="I1403" s="5">
        <v>0.00115</v>
      </c>
      <c r="J1403" s="5">
        <v>0.0021</v>
      </c>
      <c r="K1403" s="5">
        <v>6.0E-4</v>
      </c>
      <c r="L1403" s="5">
        <v>0.00115</v>
      </c>
      <c r="M1403" s="5">
        <v>0.0033</v>
      </c>
      <c r="N1403" s="5">
        <v>0.00335</v>
      </c>
      <c r="O1403" s="7">
        <f t="shared" si="2"/>
        <v>-0.9114391144</v>
      </c>
      <c r="P1403" s="7">
        <f t="shared" si="3"/>
        <v>0.9781818186</v>
      </c>
      <c r="Q1403" s="7">
        <f t="shared" si="4"/>
        <v>-0.6923076923</v>
      </c>
      <c r="R1403" s="7">
        <f t="shared" si="5"/>
        <v>-0.6962025316</v>
      </c>
      <c r="S1403" s="7">
        <f t="shared" si="6"/>
        <v>-0.6835443038</v>
      </c>
      <c r="T1403" s="7">
        <f t="shared" si="7"/>
        <v>-0.7051282051</v>
      </c>
      <c r="U1403" s="7">
        <f t="shared" si="8"/>
        <v>0.8856152533</v>
      </c>
      <c r="V1403" s="8">
        <f t="shared" si="9"/>
        <v>0.883982686</v>
      </c>
      <c r="W1403" s="7">
        <f t="shared" si="10"/>
        <v>0.8848484868</v>
      </c>
      <c r="X1403" s="9">
        <f t="shared" si="11"/>
        <v>0.8847487022</v>
      </c>
      <c r="Y1403" s="7">
        <f t="shared" si="12"/>
        <v>-0.6154417281</v>
      </c>
      <c r="Z1403" s="7">
        <f t="shared" si="13"/>
        <v>17.26923103</v>
      </c>
      <c r="AA1403" s="7">
        <f t="shared" si="14"/>
        <v>17.05063316</v>
      </c>
      <c r="AB1403" s="7">
        <f t="shared" si="15"/>
        <v>0.195175004</v>
      </c>
      <c r="AC1403" s="9">
        <f t="shared" si="16"/>
        <v>0.194837504</v>
      </c>
      <c r="AD1403" s="9">
        <f t="shared" si="17"/>
        <v>0.195037504</v>
      </c>
      <c r="AE1403" s="9">
        <f t="shared" si="18"/>
        <v>0.194975004</v>
      </c>
      <c r="AF1403" s="7">
        <f t="shared" si="19"/>
        <v>0.04633204633</v>
      </c>
      <c r="AG1403" s="7">
        <f t="shared" si="20"/>
        <v>10.12757224</v>
      </c>
      <c r="AH1403" s="7">
        <f t="shared" si="21"/>
        <v>10.86661423</v>
      </c>
      <c r="AI1403" s="7">
        <f t="shared" si="22"/>
        <v>0.6856044045</v>
      </c>
      <c r="AJ1403" s="7">
        <f t="shared" si="23"/>
        <v>0.7829397268</v>
      </c>
      <c r="AK1403" s="7">
        <f t="shared" si="24"/>
        <v>0.2380514662</v>
      </c>
      <c r="AL1403" s="7">
        <f t="shared" si="25"/>
        <v>0.3054245355</v>
      </c>
    </row>
    <row r="1404" ht="15.75" customHeight="1">
      <c r="A1404" s="5">
        <v>16.58</v>
      </c>
      <c r="B1404" s="5" t="str">
        <f t="shared" si="1"/>
        <v>sangat baik</v>
      </c>
      <c r="C1404" s="5">
        <v>40.0</v>
      </c>
      <c r="D1404" s="5"/>
      <c r="E1404" s="5">
        <v>0.0647</v>
      </c>
      <c r="F1404" s="5">
        <v>0.0779</v>
      </c>
      <c r="G1404" s="5">
        <v>0.04885</v>
      </c>
      <c r="H1404" s="5">
        <v>0.04135</v>
      </c>
      <c r="I1404" s="5">
        <v>0.022500001</v>
      </c>
      <c r="J1404" s="5">
        <v>0.0232</v>
      </c>
      <c r="K1404" s="5">
        <v>0.023150001</v>
      </c>
      <c r="L1404" s="5">
        <v>0.01905</v>
      </c>
      <c r="M1404" s="5">
        <v>0.01385</v>
      </c>
      <c r="N1404" s="5">
        <v>0.0122</v>
      </c>
      <c r="O1404" s="7">
        <f t="shared" si="2"/>
        <v>-0.3569444256</v>
      </c>
      <c r="P1404" s="7">
        <f t="shared" si="3"/>
        <v>0.5418109694</v>
      </c>
      <c r="Q1404" s="7">
        <f t="shared" si="4"/>
        <v>0.2513513716</v>
      </c>
      <c r="R1404" s="7">
        <f t="shared" si="5"/>
        <v>0.3097595669</v>
      </c>
      <c r="S1404" s="7">
        <f t="shared" si="6"/>
        <v>0.263083472</v>
      </c>
      <c r="T1404" s="7">
        <f t="shared" si="7"/>
        <v>0.295945965</v>
      </c>
      <c r="U1404" s="7">
        <f t="shared" si="8"/>
        <v>0.6980926431</v>
      </c>
      <c r="V1404" s="8">
        <f t="shared" si="9"/>
        <v>0.7291897891</v>
      </c>
      <c r="W1404" s="7">
        <f t="shared" si="10"/>
        <v>0.7108768036</v>
      </c>
      <c r="X1404" s="9">
        <f t="shared" si="11"/>
        <v>0.7160762943</v>
      </c>
      <c r="Y1404" s="7">
        <f t="shared" si="12"/>
        <v>-0.2291913215</v>
      </c>
      <c r="Z1404" s="7">
        <f t="shared" si="13"/>
        <v>3.425675583</v>
      </c>
      <c r="AA1404" s="7">
        <f t="shared" si="14"/>
        <v>3.585572742</v>
      </c>
      <c r="AB1404" s="7">
        <f t="shared" si="15"/>
        <v>0.2123249998</v>
      </c>
      <c r="AC1404" s="9">
        <f t="shared" si="16"/>
        <v>0.2234624998</v>
      </c>
      <c r="AD1404" s="9">
        <f t="shared" si="17"/>
        <v>0.2168624998</v>
      </c>
      <c r="AE1404" s="9">
        <f t="shared" si="18"/>
        <v>0.2189249998</v>
      </c>
      <c r="AF1404" s="7">
        <f t="shared" si="19"/>
        <v>0.4738997134</v>
      </c>
      <c r="AG1404" s="7">
        <f t="shared" si="20"/>
        <v>15.77644493</v>
      </c>
      <c r="AH1404" s="7">
        <f t="shared" si="21"/>
        <v>24.1820436</v>
      </c>
      <c r="AI1404" s="7">
        <f t="shared" si="22"/>
        <v>17.85620698</v>
      </c>
      <c r="AJ1404" s="7">
        <f t="shared" si="23"/>
        <v>4.347952031</v>
      </c>
      <c r="AK1404" s="7">
        <f t="shared" si="24"/>
        <v>0.6270860077</v>
      </c>
      <c r="AL1404" s="7">
        <f t="shared" si="25"/>
        <v>0.7550231839</v>
      </c>
    </row>
    <row r="1405" ht="15.75" customHeight="1">
      <c r="A1405" s="5">
        <v>16.58</v>
      </c>
      <c r="B1405" s="5" t="str">
        <f t="shared" si="1"/>
        <v>sangat baik</v>
      </c>
      <c r="C1405" s="5">
        <v>60.0</v>
      </c>
      <c r="D1405" s="5"/>
      <c r="E1405" s="5">
        <v>0.075300001</v>
      </c>
      <c r="F1405" s="5">
        <v>0.069966666</v>
      </c>
      <c r="G1405" s="5">
        <v>0.046399999</v>
      </c>
      <c r="H1405" s="5">
        <v>0.044333335</v>
      </c>
      <c r="I1405" s="5">
        <v>0.034233332</v>
      </c>
      <c r="J1405" s="5">
        <v>0.034166668</v>
      </c>
      <c r="K1405" s="5">
        <v>0.025933333</v>
      </c>
      <c r="L1405" s="5">
        <v>0.025833333</v>
      </c>
      <c r="M1405" s="5">
        <v>0.016733333</v>
      </c>
      <c r="N1405" s="5">
        <v>0.012633333</v>
      </c>
      <c r="O1405" s="7">
        <f t="shared" si="2"/>
        <v>-0.2829493048</v>
      </c>
      <c r="P1405" s="7">
        <f t="shared" si="3"/>
        <v>0.4591588473</v>
      </c>
      <c r="Q1405" s="7">
        <f t="shared" si="4"/>
        <v>0.2156250034</v>
      </c>
      <c r="R1405" s="7">
        <f t="shared" si="5"/>
        <v>0.3448573958</v>
      </c>
      <c r="S1405" s="7">
        <f t="shared" si="6"/>
        <v>0.238547973</v>
      </c>
      <c r="T1405" s="7">
        <f t="shared" si="7"/>
        <v>0.3117187549</v>
      </c>
      <c r="U1405" s="7">
        <f t="shared" si="8"/>
        <v>0.6139946207</v>
      </c>
      <c r="V1405" s="8">
        <f t="shared" si="9"/>
        <v>0.6941081561</v>
      </c>
      <c r="W1405" s="7">
        <f t="shared" si="10"/>
        <v>0.6444713516</v>
      </c>
      <c r="X1405" s="9">
        <f t="shared" si="11"/>
        <v>0.6612841253</v>
      </c>
      <c r="Y1405" s="7">
        <f t="shared" si="12"/>
        <v>-0.2025207735</v>
      </c>
      <c r="Z1405" s="7">
        <f t="shared" si="13"/>
        <v>2.727343754</v>
      </c>
      <c r="AA1405" s="7">
        <f t="shared" si="14"/>
        <v>3.017286094</v>
      </c>
      <c r="AB1405" s="7">
        <f t="shared" si="15"/>
        <v>0.160433333</v>
      </c>
      <c r="AC1405" s="9">
        <f t="shared" si="16"/>
        <v>0.188108333</v>
      </c>
      <c r="AD1405" s="9">
        <f t="shared" si="17"/>
        <v>0.171708333</v>
      </c>
      <c r="AE1405" s="9">
        <f t="shared" si="18"/>
        <v>0.176833333</v>
      </c>
      <c r="AF1405" s="7">
        <f t="shared" si="19"/>
        <v>0.5589080508</v>
      </c>
      <c r="AG1405" s="7">
        <f t="shared" si="20"/>
        <v>13.74637479</v>
      </c>
      <c r="AH1405" s="7">
        <f t="shared" si="21"/>
        <v>22.89732345</v>
      </c>
      <c r="AI1405" s="7">
        <f t="shared" si="22"/>
        <v>30.1940091</v>
      </c>
      <c r="AJ1405" s="7">
        <f t="shared" si="23"/>
        <v>3.86787453</v>
      </c>
      <c r="AK1405" s="7">
        <f t="shared" si="24"/>
        <v>0.6631729315</v>
      </c>
      <c r="AL1405" s="7">
        <f t="shared" si="25"/>
        <v>0.6162018378</v>
      </c>
    </row>
    <row r="1406" ht="15.75" customHeight="1">
      <c r="A1406" s="5">
        <v>16.58</v>
      </c>
      <c r="B1406" s="5" t="str">
        <f t="shared" si="1"/>
        <v>sangat baik</v>
      </c>
      <c r="C1406" s="5">
        <v>80.0</v>
      </c>
      <c r="D1406" s="5"/>
      <c r="E1406" s="5">
        <v>0.41534999</v>
      </c>
      <c r="F1406" s="5">
        <v>0.38714999</v>
      </c>
      <c r="G1406" s="5">
        <v>0.363550007</v>
      </c>
      <c r="H1406" s="5">
        <v>0.414950013</v>
      </c>
      <c r="I1406" s="5">
        <v>0.420850009</v>
      </c>
      <c r="J1406" s="5">
        <v>0.424100012</v>
      </c>
      <c r="K1406" s="5">
        <v>0.422650009</v>
      </c>
      <c r="L1406" s="5">
        <v>0.412649989</v>
      </c>
      <c r="M1406" s="5">
        <v>0.34920001</v>
      </c>
      <c r="N1406" s="5">
        <v>0.298200011</v>
      </c>
      <c r="O1406" s="7">
        <f t="shared" si="2"/>
        <v>0.07517171305</v>
      </c>
      <c r="P1406" s="7">
        <f t="shared" si="3"/>
        <v>-0.0438380082</v>
      </c>
      <c r="Q1406" s="7">
        <f t="shared" si="4"/>
        <v>0.09516097324</v>
      </c>
      <c r="R1406" s="7">
        <f t="shared" si="5"/>
        <v>0.1726433995</v>
      </c>
      <c r="S1406" s="7">
        <f t="shared" si="6"/>
        <v>0.1018935936</v>
      </c>
      <c r="T1406" s="7">
        <f t="shared" si="7"/>
        <v>0.1612359849</v>
      </c>
      <c r="U1406" s="7">
        <f t="shared" si="8"/>
        <v>0.05153796428</v>
      </c>
      <c r="V1406" s="8">
        <f t="shared" si="9"/>
        <v>0.1297876689</v>
      </c>
      <c r="W1406" s="7">
        <f t="shared" si="10"/>
        <v>0.05537313773</v>
      </c>
      <c r="X1406" s="9">
        <f t="shared" si="11"/>
        <v>0.1207985048</v>
      </c>
      <c r="Y1406" s="7">
        <f t="shared" si="12"/>
        <v>-0.03143730264</v>
      </c>
      <c r="Z1406" s="7">
        <f t="shared" si="13"/>
        <v>0.972598275</v>
      </c>
      <c r="AA1406" s="7">
        <f t="shared" si="14"/>
        <v>1.041409414</v>
      </c>
      <c r="AB1406" s="7">
        <f t="shared" si="15"/>
        <v>-0.9141626098</v>
      </c>
      <c r="AC1406" s="9">
        <f t="shared" si="16"/>
        <v>-0.5699126165</v>
      </c>
      <c r="AD1406" s="9">
        <f t="shared" si="17"/>
        <v>-0.7739126125</v>
      </c>
      <c r="AE1406" s="9">
        <f t="shared" si="18"/>
        <v>-0.7101626138</v>
      </c>
      <c r="AF1406" s="7">
        <f t="shared" si="19"/>
        <v>1.162563611</v>
      </c>
      <c r="AG1406" s="7">
        <f t="shared" si="20"/>
        <v>14.56467724</v>
      </c>
      <c r="AH1406" s="7">
        <f t="shared" si="21"/>
        <v>26840.85339</v>
      </c>
      <c r="AI1406" s="7">
        <f t="shared" si="22"/>
        <v>921.0781466</v>
      </c>
      <c r="AJ1406" s="7">
        <f t="shared" si="23"/>
        <v>14624427</v>
      </c>
      <c r="AK1406" s="7">
        <f t="shared" si="24"/>
        <v>0.9390417574</v>
      </c>
      <c r="AL1406" s="7">
        <f t="shared" si="25"/>
        <v>0.8752859414</v>
      </c>
    </row>
    <row r="1407" ht="15.75" customHeight="1">
      <c r="A1407" s="5">
        <v>16.56</v>
      </c>
      <c r="B1407" s="5" t="str">
        <f t="shared" si="1"/>
        <v>sangat baik</v>
      </c>
      <c r="C1407" s="5">
        <v>40.0</v>
      </c>
      <c r="D1407" s="5"/>
      <c r="E1407" s="5">
        <v>0.057100002</v>
      </c>
      <c r="F1407" s="5">
        <v>0.0801</v>
      </c>
      <c r="G1407" s="5">
        <v>0.097966664</v>
      </c>
      <c r="H1407" s="5">
        <v>0.107333332</v>
      </c>
      <c r="I1407" s="5">
        <v>0.050233334</v>
      </c>
      <c r="J1407" s="5">
        <v>0.052033335</v>
      </c>
      <c r="K1407" s="5">
        <v>0.044033334</v>
      </c>
      <c r="L1407" s="5">
        <v>0.033766668</v>
      </c>
      <c r="M1407" s="5">
        <v>0.0184</v>
      </c>
      <c r="N1407" s="5">
        <v>0.015133333</v>
      </c>
      <c r="O1407" s="7">
        <f t="shared" si="2"/>
        <v>-0.3798121884</v>
      </c>
      <c r="P1407" s="7">
        <f t="shared" si="3"/>
        <v>0.2905477911</v>
      </c>
      <c r="Q1407" s="7">
        <f t="shared" si="4"/>
        <v>0.4105712823</v>
      </c>
      <c r="R1407" s="7">
        <f t="shared" si="5"/>
        <v>0.4884507184</v>
      </c>
      <c r="S1407" s="7">
        <f t="shared" si="6"/>
        <v>0.4332394454</v>
      </c>
      <c r="T1407" s="7">
        <f t="shared" si="7"/>
        <v>0.4628937644</v>
      </c>
      <c r="U1407" s="7">
        <f t="shared" si="8"/>
        <v>0.6263959391</v>
      </c>
      <c r="V1407" s="8">
        <f t="shared" si="9"/>
        <v>0.6821841151</v>
      </c>
      <c r="W1407" s="7">
        <f t="shared" si="10"/>
        <v>0.6478823964</v>
      </c>
      <c r="X1407" s="9">
        <f t="shared" si="11"/>
        <v>0.6595600711</v>
      </c>
      <c r="Y1407" s="7">
        <f t="shared" si="12"/>
        <v>0.100336939</v>
      </c>
      <c r="Z1407" s="7">
        <f t="shared" si="13"/>
        <v>2.852108843</v>
      </c>
      <c r="AA1407" s="7">
        <f t="shared" si="14"/>
        <v>3.009577403</v>
      </c>
      <c r="AB1407" s="7">
        <f t="shared" si="15"/>
        <v>0.1851916665</v>
      </c>
      <c r="AC1407" s="9">
        <f t="shared" si="16"/>
        <v>0.2072416688</v>
      </c>
      <c r="AD1407" s="9">
        <f t="shared" si="17"/>
        <v>0.1941750008</v>
      </c>
      <c r="AE1407" s="9">
        <f t="shared" si="18"/>
        <v>0.1982583345</v>
      </c>
      <c r="AF1407" s="7">
        <f t="shared" si="19"/>
        <v>0.4494726288</v>
      </c>
      <c r="AG1407" s="7">
        <f t="shared" si="20"/>
        <v>26.00203629</v>
      </c>
      <c r="AH1407" s="7">
        <f t="shared" si="21"/>
        <v>72.24160144</v>
      </c>
      <c r="AI1407" s="7">
        <f t="shared" si="22"/>
        <v>53.43382105</v>
      </c>
      <c r="AJ1407" s="7">
        <f t="shared" si="23"/>
        <v>45.38906541</v>
      </c>
      <c r="AK1407" s="7">
        <f t="shared" si="24"/>
        <v>1.223054482</v>
      </c>
      <c r="AL1407" s="7">
        <f t="shared" si="25"/>
        <v>1.715703337</v>
      </c>
    </row>
    <row r="1408" ht="15.75" customHeight="1">
      <c r="A1408" s="5">
        <v>16.56</v>
      </c>
      <c r="B1408" s="5" t="str">
        <f t="shared" si="1"/>
        <v>sangat baik</v>
      </c>
      <c r="C1408" s="5">
        <v>40.0</v>
      </c>
      <c r="D1408" s="5"/>
      <c r="E1408" s="7">
        <v>0.094700001</v>
      </c>
      <c r="F1408" s="5">
        <v>0.0955</v>
      </c>
      <c r="G1408" s="5">
        <v>0.084100001</v>
      </c>
      <c r="H1408" s="5">
        <v>0.090400003</v>
      </c>
      <c r="I1408" s="5">
        <v>0.084200002</v>
      </c>
      <c r="J1408" s="5">
        <v>0.0876</v>
      </c>
      <c r="K1408" s="5">
        <v>0.071599998</v>
      </c>
      <c r="L1408" s="5">
        <v>0.086099997</v>
      </c>
      <c r="M1408" s="5">
        <v>0.085900001</v>
      </c>
      <c r="N1408" s="5">
        <v>0.084200002</v>
      </c>
      <c r="O1408" s="7">
        <f t="shared" si="2"/>
        <v>-0.08028261452</v>
      </c>
      <c r="P1408" s="7">
        <f t="shared" si="3"/>
        <v>0.1430281406</v>
      </c>
      <c r="Q1408" s="7">
        <f t="shared" si="4"/>
        <v>-0.09079367042</v>
      </c>
      <c r="R1408" s="7">
        <f t="shared" si="5"/>
        <v>-0.08087293967</v>
      </c>
      <c r="S1408" s="7">
        <f t="shared" si="6"/>
        <v>-0.09178435815</v>
      </c>
      <c r="T1408" s="7">
        <f t="shared" si="7"/>
        <v>-0.0800000259</v>
      </c>
      <c r="U1408" s="7">
        <f t="shared" si="8"/>
        <v>0.05292171415</v>
      </c>
      <c r="V1408" s="8">
        <f t="shared" si="9"/>
        <v>0.06288257025</v>
      </c>
      <c r="W1408" s="7">
        <f t="shared" si="10"/>
        <v>0.05342236446</v>
      </c>
      <c r="X1408" s="9">
        <f t="shared" si="11"/>
        <v>0.06229326316</v>
      </c>
      <c r="Y1408" s="7">
        <f t="shared" si="12"/>
        <v>-0.06347438161</v>
      </c>
      <c r="Z1408" s="7">
        <f t="shared" si="13"/>
        <v>1.140317474</v>
      </c>
      <c r="AA1408" s="7">
        <f t="shared" si="14"/>
        <v>1.152759955</v>
      </c>
      <c r="AB1408" s="7">
        <f t="shared" si="15"/>
        <v>-0.2157250063</v>
      </c>
      <c r="AC1408" s="9">
        <f t="shared" si="16"/>
        <v>-0.204250013</v>
      </c>
      <c r="AD1408" s="9">
        <f t="shared" si="17"/>
        <v>-0.211050009</v>
      </c>
      <c r="AE1408" s="9">
        <f t="shared" si="18"/>
        <v>-0.2089250103</v>
      </c>
      <c r="AF1408" s="7">
        <f t="shared" si="19"/>
        <v>0.8513673858</v>
      </c>
      <c r="AG1408" s="7">
        <f t="shared" si="20"/>
        <v>17.19447088</v>
      </c>
      <c r="AH1408" s="7">
        <f t="shared" si="21"/>
        <v>53.03979178</v>
      </c>
      <c r="AI1408" s="7">
        <f t="shared" si="22"/>
        <v>108.3428082</v>
      </c>
      <c r="AJ1408" s="7">
        <f t="shared" si="23"/>
        <v>23.40778676</v>
      </c>
      <c r="AK1408" s="7">
        <f t="shared" si="24"/>
        <v>0.8806282827</v>
      </c>
      <c r="AL1408" s="7">
        <f t="shared" si="25"/>
        <v>0.888067583</v>
      </c>
    </row>
    <row r="1409" ht="15.75" customHeight="1">
      <c r="A1409" s="5">
        <v>16.5</v>
      </c>
      <c r="B1409" s="5" t="str">
        <f t="shared" si="1"/>
        <v>sangat baik</v>
      </c>
      <c r="C1409" s="5">
        <v>40.0</v>
      </c>
      <c r="D1409" s="5"/>
      <c r="E1409" s="5">
        <v>0.109300002</v>
      </c>
      <c r="F1409" s="5">
        <v>0.111199997</v>
      </c>
      <c r="G1409" s="5">
        <v>0.065700002</v>
      </c>
      <c r="H1409" s="5">
        <v>0.0625</v>
      </c>
      <c r="I1409" s="5">
        <v>0.0515</v>
      </c>
      <c r="J1409" s="5">
        <v>0.052299999</v>
      </c>
      <c r="K1409" s="5">
        <v>0.041900001</v>
      </c>
      <c r="L1409" s="5">
        <v>0.048799999</v>
      </c>
      <c r="M1409" s="5">
        <v>0.045200001</v>
      </c>
      <c r="N1409" s="5">
        <v>0.043400001</v>
      </c>
      <c r="O1409" s="7">
        <f t="shared" si="2"/>
        <v>-0.2211895942</v>
      </c>
      <c r="P1409" s="7">
        <f t="shared" si="3"/>
        <v>0.4526453096</v>
      </c>
      <c r="Q1409" s="7">
        <f t="shared" si="4"/>
        <v>-0.03788748478</v>
      </c>
      <c r="R1409" s="7">
        <f t="shared" si="5"/>
        <v>-0.01758499373</v>
      </c>
      <c r="S1409" s="7">
        <f t="shared" si="6"/>
        <v>-0.0386869862</v>
      </c>
      <c r="T1409" s="7">
        <f t="shared" si="7"/>
        <v>-0.01722158399</v>
      </c>
      <c r="U1409" s="7">
        <f t="shared" si="8"/>
        <v>0.4219948647</v>
      </c>
      <c r="V1409" s="8">
        <f t="shared" si="9"/>
        <v>0.4385510794</v>
      </c>
      <c r="W1409" s="7">
        <f t="shared" si="10"/>
        <v>0.4269081297</v>
      </c>
      <c r="X1409" s="9">
        <f t="shared" si="11"/>
        <v>0.4335038163</v>
      </c>
      <c r="Y1409" s="7">
        <f t="shared" si="12"/>
        <v>-0.257207435</v>
      </c>
      <c r="Z1409" s="7">
        <f t="shared" si="13"/>
        <v>2.030998794</v>
      </c>
      <c r="AA1409" s="7">
        <f t="shared" si="14"/>
        <v>2.073856915</v>
      </c>
      <c r="AB1409" s="7">
        <f t="shared" si="15"/>
        <v>0.129224981</v>
      </c>
      <c r="AC1409" s="9">
        <f t="shared" si="16"/>
        <v>0.141374981</v>
      </c>
      <c r="AD1409" s="9">
        <f t="shared" si="17"/>
        <v>0.134174981</v>
      </c>
      <c r="AE1409" s="9">
        <f t="shared" si="18"/>
        <v>0.136424981</v>
      </c>
      <c r="AF1409" s="7">
        <f t="shared" si="19"/>
        <v>0.6377473322</v>
      </c>
      <c r="AG1409" s="7">
        <f t="shared" si="20"/>
        <v>12.82706726</v>
      </c>
      <c r="AH1409" s="7">
        <f t="shared" si="21"/>
        <v>35.20042155</v>
      </c>
      <c r="AI1409" s="7">
        <f t="shared" si="22"/>
        <v>53.80576327</v>
      </c>
      <c r="AJ1409" s="7">
        <f t="shared" si="23"/>
        <v>9.72185829</v>
      </c>
      <c r="AK1409" s="7">
        <f t="shared" si="24"/>
        <v>0.5908273721</v>
      </c>
      <c r="AL1409" s="7">
        <f t="shared" si="25"/>
        <v>0.601097903</v>
      </c>
    </row>
    <row r="1410" ht="15.75" customHeight="1">
      <c r="A1410" s="5">
        <v>16.5</v>
      </c>
      <c r="B1410" s="5" t="str">
        <f t="shared" si="1"/>
        <v>sangat baik</v>
      </c>
      <c r="C1410" s="5">
        <v>70.0</v>
      </c>
      <c r="D1410" s="5"/>
      <c r="E1410" s="5">
        <v>0.259499997</v>
      </c>
      <c r="F1410" s="5">
        <v>0.239999995</v>
      </c>
      <c r="G1410" s="5">
        <v>0.201900005</v>
      </c>
      <c r="H1410" s="5">
        <v>0.225500003</v>
      </c>
      <c r="I1410" s="5">
        <v>0.2183</v>
      </c>
      <c r="J1410" s="5">
        <v>0.2183</v>
      </c>
      <c r="K1410" s="5">
        <v>0.216499999</v>
      </c>
      <c r="L1410" s="5">
        <v>0.214699998</v>
      </c>
      <c r="M1410" s="5">
        <v>0.1259</v>
      </c>
      <c r="N1410" s="5">
        <v>0.121600002</v>
      </c>
      <c r="O1410" s="7">
        <f t="shared" si="2"/>
        <v>0.0348948228</v>
      </c>
      <c r="P1410" s="7">
        <f t="shared" si="3"/>
        <v>0.05147863375</v>
      </c>
      <c r="Q1410" s="7">
        <f t="shared" si="4"/>
        <v>0.2646028016</v>
      </c>
      <c r="R1410" s="7">
        <f t="shared" si="5"/>
        <v>0.2806861778</v>
      </c>
      <c r="S1410" s="7">
        <f t="shared" si="6"/>
        <v>0.267968053</v>
      </c>
      <c r="T1410" s="7">
        <f t="shared" si="7"/>
        <v>0.277161207</v>
      </c>
      <c r="U1410" s="7">
        <f t="shared" si="8"/>
        <v>0.311833825</v>
      </c>
      <c r="V1410" s="8">
        <f t="shared" si="9"/>
        <v>0.3274336117</v>
      </c>
      <c r="W1410" s="7">
        <f t="shared" si="10"/>
        <v>0.3155420242</v>
      </c>
      <c r="X1410" s="9">
        <f t="shared" si="11"/>
        <v>0.3235856644</v>
      </c>
      <c r="Y1410" s="7">
        <f t="shared" si="12"/>
        <v>-0.08621857886</v>
      </c>
      <c r="Z1410" s="7">
        <f t="shared" si="13"/>
        <v>1.290595798</v>
      </c>
      <c r="AA1410" s="7">
        <f t="shared" si="14"/>
        <v>1.307009757</v>
      </c>
      <c r="AB1410" s="7">
        <f t="shared" si="15"/>
        <v>0.05604998025</v>
      </c>
      <c r="AC1410" s="9">
        <f t="shared" si="16"/>
        <v>0.08507496675</v>
      </c>
      <c r="AD1410" s="9">
        <f t="shared" si="17"/>
        <v>0.06787497475</v>
      </c>
      <c r="AE1410" s="9">
        <f t="shared" si="18"/>
        <v>0.07324997225</v>
      </c>
      <c r="AF1410" s="7">
        <f t="shared" si="19"/>
        <v>1.072312995</v>
      </c>
      <c r="AG1410" s="7">
        <f t="shared" si="20"/>
        <v>13.77224573</v>
      </c>
      <c r="AH1410" s="7">
        <f t="shared" si="21"/>
        <v>732.0390337</v>
      </c>
      <c r="AI1410" s="7">
        <f t="shared" si="22"/>
        <v>374.0399027</v>
      </c>
      <c r="AJ1410" s="7">
        <f t="shared" si="23"/>
        <v>6493.830982</v>
      </c>
      <c r="AK1410" s="7">
        <f t="shared" si="24"/>
        <v>0.8412500384</v>
      </c>
      <c r="AL1410" s="7">
        <f t="shared" si="25"/>
        <v>0.7780347103</v>
      </c>
    </row>
    <row r="1411" ht="15.75" customHeight="1">
      <c r="A1411" s="5">
        <v>16.5</v>
      </c>
      <c r="B1411" s="5" t="str">
        <f t="shared" si="1"/>
        <v>sangat baik</v>
      </c>
      <c r="C1411" s="5">
        <v>40.0</v>
      </c>
      <c r="D1411" s="5"/>
      <c r="E1411" s="7">
        <v>0.059700001</v>
      </c>
      <c r="F1411" s="5">
        <v>0.0748</v>
      </c>
      <c r="G1411" s="5">
        <v>0.0634</v>
      </c>
      <c r="H1411" s="5">
        <v>0.0623</v>
      </c>
      <c r="I1411" s="5">
        <v>0.032000002</v>
      </c>
      <c r="J1411" s="5">
        <v>0.032900002</v>
      </c>
      <c r="K1411" s="5">
        <v>0.0254</v>
      </c>
      <c r="L1411" s="5">
        <v>0.0252</v>
      </c>
      <c r="M1411" s="5">
        <v>0.015699999</v>
      </c>
      <c r="N1411" s="5">
        <v>0.0148</v>
      </c>
      <c r="O1411" s="7">
        <f t="shared" si="2"/>
        <v>-0.4279279279</v>
      </c>
      <c r="P1411" s="7">
        <f t="shared" si="3"/>
        <v>0.4930139721</v>
      </c>
      <c r="Q1411" s="7">
        <f t="shared" si="4"/>
        <v>0.2360097624</v>
      </c>
      <c r="R1411" s="7">
        <f t="shared" si="5"/>
        <v>0.263681592</v>
      </c>
      <c r="S1411" s="7">
        <f t="shared" si="6"/>
        <v>0.2412935572</v>
      </c>
      <c r="T1411" s="7">
        <f t="shared" si="7"/>
        <v>0.2579075489</v>
      </c>
      <c r="U1411" s="7">
        <f t="shared" si="8"/>
        <v>0.6530386923</v>
      </c>
      <c r="V1411" s="8">
        <f t="shared" si="9"/>
        <v>0.6696428571</v>
      </c>
      <c r="W1411" s="7">
        <f t="shared" si="10"/>
        <v>0.6595982254</v>
      </c>
      <c r="X1411" s="9">
        <f t="shared" si="11"/>
        <v>0.6629834327</v>
      </c>
      <c r="Y1411" s="7">
        <f t="shared" si="12"/>
        <v>-0.08248914616</v>
      </c>
      <c r="Z1411" s="7">
        <f t="shared" si="13"/>
        <v>3.362530495</v>
      </c>
      <c r="AA1411" s="7">
        <f t="shared" si="14"/>
        <v>3.437810945</v>
      </c>
      <c r="AB1411" s="7">
        <f t="shared" si="15"/>
        <v>0.1868750068</v>
      </c>
      <c r="AC1411" s="9">
        <f t="shared" si="16"/>
        <v>0.19295</v>
      </c>
      <c r="AD1411" s="9">
        <f t="shared" si="17"/>
        <v>0.189350004</v>
      </c>
      <c r="AE1411" s="9">
        <f t="shared" si="18"/>
        <v>0.1904750028</v>
      </c>
      <c r="AF1411" s="7">
        <f t="shared" si="19"/>
        <v>0.4006309148</v>
      </c>
      <c r="AG1411" s="7">
        <f t="shared" si="20"/>
        <v>19.3859682</v>
      </c>
      <c r="AH1411" s="7">
        <f t="shared" si="21"/>
        <v>33.44191208</v>
      </c>
      <c r="AI1411" s="7">
        <f t="shared" si="22"/>
        <v>28.68513415</v>
      </c>
      <c r="AJ1411" s="7">
        <f t="shared" si="23"/>
        <v>8.710595749</v>
      </c>
      <c r="AK1411" s="7">
        <f t="shared" si="24"/>
        <v>0.8475935829</v>
      </c>
      <c r="AL1411" s="7">
        <f t="shared" si="25"/>
        <v>1.061976532</v>
      </c>
    </row>
    <row r="1412" ht="15.75" customHeight="1">
      <c r="A1412" s="5">
        <v>16.5</v>
      </c>
      <c r="B1412" s="5" t="str">
        <f t="shared" si="1"/>
        <v>sangat baik</v>
      </c>
      <c r="C1412" s="5">
        <v>40.0</v>
      </c>
      <c r="D1412" s="5"/>
      <c r="E1412" s="7">
        <v>0.093050003</v>
      </c>
      <c r="F1412" s="5">
        <v>0.129350007</v>
      </c>
      <c r="G1412" s="5">
        <v>0.090899996</v>
      </c>
      <c r="H1412" s="5">
        <v>0.0792</v>
      </c>
      <c r="I1412" s="5">
        <v>0.0306</v>
      </c>
      <c r="J1412" s="5">
        <v>0.033599999</v>
      </c>
      <c r="K1412" s="5">
        <v>0.02465</v>
      </c>
      <c r="L1412" s="5">
        <v>0.0229</v>
      </c>
      <c r="M1412" s="5">
        <v>0.01455</v>
      </c>
      <c r="N1412" s="5">
        <v>0.0134</v>
      </c>
      <c r="O1412" s="7">
        <f t="shared" si="2"/>
        <v>-0.5733448576</v>
      </c>
      <c r="P1412" s="7">
        <f t="shared" si="3"/>
        <v>0.6798701444</v>
      </c>
      <c r="Q1412" s="7">
        <f t="shared" si="4"/>
        <v>0.2576530612</v>
      </c>
      <c r="R1412" s="7">
        <f t="shared" si="5"/>
        <v>0.2956636005</v>
      </c>
      <c r="S1412" s="7">
        <f t="shared" si="6"/>
        <v>0.2654402102</v>
      </c>
      <c r="T1412" s="7">
        <f t="shared" si="7"/>
        <v>0.2869897959</v>
      </c>
      <c r="U1412" s="7">
        <f t="shared" si="8"/>
        <v>0.7977762433</v>
      </c>
      <c r="V1412" s="8">
        <f t="shared" si="9"/>
        <v>0.8122592036</v>
      </c>
      <c r="W1412" s="7">
        <f t="shared" si="10"/>
        <v>0.804203162</v>
      </c>
      <c r="X1412" s="9">
        <f t="shared" si="11"/>
        <v>0.8057679038</v>
      </c>
      <c r="Y1412" s="7">
        <f t="shared" si="12"/>
        <v>-0.1745743949</v>
      </c>
      <c r="Z1412" s="7">
        <f t="shared" si="13"/>
        <v>5.618622526</v>
      </c>
      <c r="AA1412" s="7">
        <f t="shared" si="14"/>
        <v>5.788436347</v>
      </c>
      <c r="AB1412" s="7">
        <f t="shared" si="15"/>
        <v>0.413025028</v>
      </c>
      <c r="AC1412" s="9">
        <f t="shared" si="16"/>
        <v>0.420787528</v>
      </c>
      <c r="AD1412" s="9">
        <f t="shared" si="17"/>
        <v>0.416187528</v>
      </c>
      <c r="AE1412" s="9">
        <f t="shared" si="18"/>
        <v>0.417625028</v>
      </c>
      <c r="AF1412" s="7">
        <f t="shared" si="19"/>
        <v>0.2711771296</v>
      </c>
      <c r="AG1412" s="7">
        <f t="shared" si="20"/>
        <v>18.3946995</v>
      </c>
      <c r="AH1412" s="7">
        <f t="shared" si="21"/>
        <v>61.71692946</v>
      </c>
      <c r="AI1412" s="7">
        <f t="shared" si="22"/>
        <v>29.51646869</v>
      </c>
      <c r="AJ1412" s="7">
        <f t="shared" si="23"/>
        <v>32.38847002</v>
      </c>
      <c r="AK1412" s="7">
        <f t="shared" si="24"/>
        <v>0.7027444227</v>
      </c>
      <c r="AL1412" s="7">
        <f t="shared" si="25"/>
        <v>0.9768940685</v>
      </c>
    </row>
    <row r="1413" ht="15.75" customHeight="1">
      <c r="A1413" s="5">
        <v>16.5</v>
      </c>
      <c r="B1413" s="5" t="str">
        <f t="shared" si="1"/>
        <v>sangat baik</v>
      </c>
      <c r="C1413" s="5">
        <v>40.0</v>
      </c>
      <c r="D1413" s="5"/>
      <c r="E1413" s="7">
        <v>0.081950001</v>
      </c>
      <c r="F1413" s="5">
        <v>0.089400001</v>
      </c>
      <c r="G1413" s="5">
        <v>0.059549998</v>
      </c>
      <c r="H1413" s="5">
        <v>0.053599998</v>
      </c>
      <c r="I1413" s="5">
        <v>0.033750001</v>
      </c>
      <c r="J1413" s="5">
        <v>0.034200002</v>
      </c>
      <c r="K1413" s="5">
        <v>0.0284</v>
      </c>
      <c r="L1413" s="5">
        <v>0.032650001</v>
      </c>
      <c r="M1413" s="5">
        <v>0.02695</v>
      </c>
      <c r="N1413" s="5">
        <v>0.022600001</v>
      </c>
      <c r="O1413" s="7">
        <f t="shared" si="2"/>
        <v>-0.3541784958</v>
      </c>
      <c r="P1413" s="7">
        <f t="shared" si="3"/>
        <v>0.5178268292</v>
      </c>
      <c r="Q1413" s="7">
        <f t="shared" si="4"/>
        <v>0.02619692864</v>
      </c>
      <c r="R1413" s="7">
        <f t="shared" si="5"/>
        <v>0.1137254684</v>
      </c>
      <c r="S1413" s="7">
        <f t="shared" si="6"/>
        <v>0.02843137199</v>
      </c>
      <c r="T1413" s="7">
        <f t="shared" si="7"/>
        <v>0.1047876965</v>
      </c>
      <c r="U1413" s="7">
        <f t="shared" si="8"/>
        <v>0.536742591</v>
      </c>
      <c r="V1413" s="8">
        <f t="shared" si="9"/>
        <v>0.5964285608</v>
      </c>
      <c r="W1413" s="7">
        <f t="shared" si="10"/>
        <v>0.5575892847</v>
      </c>
      <c r="X1413" s="9">
        <f t="shared" si="11"/>
        <v>0.5741297759</v>
      </c>
      <c r="Y1413" s="7">
        <f t="shared" si="12"/>
        <v>-0.2004028412</v>
      </c>
      <c r="Z1413" s="7">
        <f t="shared" si="13"/>
        <v>2.691056893</v>
      </c>
      <c r="AA1413" s="7">
        <f t="shared" si="14"/>
        <v>2.920588158</v>
      </c>
      <c r="AB1413" s="7">
        <f t="shared" si="15"/>
        <v>0.168587504</v>
      </c>
      <c r="AC1413" s="9">
        <f t="shared" si="16"/>
        <v>0.1979499973</v>
      </c>
      <c r="AD1413" s="9">
        <f t="shared" si="17"/>
        <v>0.1805500013</v>
      </c>
      <c r="AE1413" s="9">
        <f t="shared" si="18"/>
        <v>0.1859875</v>
      </c>
      <c r="AF1413" s="7">
        <f t="shared" si="19"/>
        <v>0.4769101755</v>
      </c>
      <c r="AG1413" s="7">
        <f t="shared" si="20"/>
        <v>15.1446708</v>
      </c>
      <c r="AH1413" s="7">
        <f t="shared" si="21"/>
        <v>30.69270933</v>
      </c>
      <c r="AI1413" s="7">
        <f t="shared" si="22"/>
        <v>30.23399078</v>
      </c>
      <c r="AJ1413" s="7">
        <f t="shared" si="23"/>
        <v>7.247693942</v>
      </c>
      <c r="AK1413" s="7">
        <f t="shared" si="24"/>
        <v>0.6661073527</v>
      </c>
      <c r="AL1413" s="7">
        <f t="shared" si="25"/>
        <v>0.7266625659</v>
      </c>
    </row>
    <row r="1414" ht="15.75" customHeight="1">
      <c r="A1414" s="5">
        <v>16.5</v>
      </c>
      <c r="B1414" s="5" t="str">
        <f t="shared" si="1"/>
        <v>sangat baik</v>
      </c>
      <c r="C1414" s="5">
        <v>40.0</v>
      </c>
      <c r="D1414" s="5"/>
      <c r="E1414" s="7">
        <v>0.0438</v>
      </c>
      <c r="F1414" s="5">
        <v>0.036200002</v>
      </c>
      <c r="G1414" s="5">
        <v>0.0222</v>
      </c>
      <c r="H1414" s="5">
        <v>0.022399999</v>
      </c>
      <c r="I1414" s="5">
        <v>0.0251</v>
      </c>
      <c r="J1414" s="5">
        <v>0.0264</v>
      </c>
      <c r="K1414" s="5">
        <v>0.019099999</v>
      </c>
      <c r="L1414" s="5">
        <v>0.022399999</v>
      </c>
      <c r="M1414" s="5">
        <v>0.0151</v>
      </c>
      <c r="N1414" s="5">
        <v>0.0139</v>
      </c>
      <c r="O1414" s="7">
        <f t="shared" si="2"/>
        <v>-0.07506055872</v>
      </c>
      <c r="P1414" s="7">
        <f t="shared" si="3"/>
        <v>0.3092224718</v>
      </c>
      <c r="Q1414" s="7">
        <f t="shared" si="4"/>
        <v>0.1169590385</v>
      </c>
      <c r="R1414" s="7">
        <f t="shared" si="5"/>
        <v>0.157575732</v>
      </c>
      <c r="S1414" s="7">
        <f t="shared" si="6"/>
        <v>0.1212120946</v>
      </c>
      <c r="T1414" s="7">
        <f t="shared" si="7"/>
        <v>0.1520467588</v>
      </c>
      <c r="U1414" s="7">
        <f t="shared" si="8"/>
        <v>0.4113060658</v>
      </c>
      <c r="V1414" s="8">
        <f t="shared" si="9"/>
        <v>0.4451098026</v>
      </c>
      <c r="W1414" s="7">
        <f t="shared" si="10"/>
        <v>0.4211577077</v>
      </c>
      <c r="X1414" s="9">
        <f t="shared" si="11"/>
        <v>0.4346978778</v>
      </c>
      <c r="Y1414" s="7">
        <f t="shared" si="12"/>
        <v>-0.2397260534</v>
      </c>
      <c r="Z1414" s="7">
        <f t="shared" si="13"/>
        <v>1.707602448</v>
      </c>
      <c r="AA1414" s="7">
        <f t="shared" si="14"/>
        <v>1.769697084</v>
      </c>
      <c r="AB1414" s="7">
        <f t="shared" si="15"/>
        <v>0.03810000825</v>
      </c>
      <c r="AC1414" s="9">
        <f t="shared" si="16"/>
        <v>0.04620000825</v>
      </c>
      <c r="AD1414" s="9">
        <f t="shared" si="17"/>
        <v>0.04140000825</v>
      </c>
      <c r="AE1414" s="9">
        <f t="shared" si="18"/>
        <v>0.04290000825</v>
      </c>
      <c r="AF1414" s="7">
        <f t="shared" si="19"/>
        <v>0.8603603153</v>
      </c>
      <c r="AG1414" s="7">
        <f t="shared" si="20"/>
        <v>13.09357233</v>
      </c>
      <c r="AH1414" s="7">
        <f t="shared" si="21"/>
        <v>13.35380621</v>
      </c>
      <c r="AI1414" s="7">
        <f t="shared" si="22"/>
        <v>21.27837923</v>
      </c>
      <c r="AJ1414" s="7">
        <f t="shared" si="23"/>
        <v>1.217785672</v>
      </c>
      <c r="AK1414" s="7">
        <f t="shared" si="24"/>
        <v>0.6132596346</v>
      </c>
      <c r="AL1414" s="7">
        <f t="shared" si="25"/>
        <v>0.5068493151</v>
      </c>
    </row>
    <row r="1415" ht="15.75" customHeight="1">
      <c r="A1415" s="5">
        <v>16.5</v>
      </c>
      <c r="B1415" s="5" t="str">
        <f t="shared" si="1"/>
        <v>sangat baik</v>
      </c>
      <c r="C1415" s="5">
        <v>40.0</v>
      </c>
      <c r="D1415" s="5"/>
      <c r="E1415" s="7">
        <v>0.058600001</v>
      </c>
      <c r="F1415" s="5">
        <v>0.067599997</v>
      </c>
      <c r="G1415" s="5">
        <v>0.026900001</v>
      </c>
      <c r="H1415" s="5">
        <v>0.021299999</v>
      </c>
      <c r="I1415" s="5">
        <v>0.0126</v>
      </c>
      <c r="J1415" s="5">
        <v>0.0139</v>
      </c>
      <c r="K1415" s="5">
        <v>0.0133</v>
      </c>
      <c r="L1415" s="5">
        <v>0.0122</v>
      </c>
      <c r="M1415" s="5">
        <v>0.0099</v>
      </c>
      <c r="N1415" s="5">
        <v>0.0094</v>
      </c>
      <c r="O1415" s="7">
        <f t="shared" si="2"/>
        <v>-0.3383084742</v>
      </c>
      <c r="P1415" s="7">
        <f t="shared" si="3"/>
        <v>0.6711989989</v>
      </c>
      <c r="Q1415" s="7">
        <f t="shared" si="4"/>
        <v>0.1465517241</v>
      </c>
      <c r="R1415" s="7">
        <f t="shared" si="5"/>
        <v>0.1718061674</v>
      </c>
      <c r="S1415" s="7">
        <f t="shared" si="6"/>
        <v>0.1497797357</v>
      </c>
      <c r="T1415" s="7">
        <f t="shared" si="7"/>
        <v>0.1681034483</v>
      </c>
      <c r="U1415" s="7">
        <f t="shared" si="8"/>
        <v>0.7445161191</v>
      </c>
      <c r="V1415" s="8">
        <f t="shared" si="9"/>
        <v>0.7558441463</v>
      </c>
      <c r="W1415" s="7">
        <f t="shared" si="10"/>
        <v>0.7493506396</v>
      </c>
      <c r="X1415" s="9">
        <f t="shared" si="11"/>
        <v>0.7509677323</v>
      </c>
      <c r="Y1415" s="7">
        <f t="shared" si="12"/>
        <v>-0.4306877975</v>
      </c>
      <c r="Z1415" s="7">
        <f t="shared" si="13"/>
        <v>4.073275776</v>
      </c>
      <c r="AA1415" s="7">
        <f t="shared" si="14"/>
        <v>4.162995507</v>
      </c>
      <c r="AB1415" s="7">
        <f t="shared" si="15"/>
        <v>0.200249988</v>
      </c>
      <c r="AC1415" s="9">
        <f t="shared" si="16"/>
        <v>0.203624988</v>
      </c>
      <c r="AD1415" s="9">
        <f t="shared" si="17"/>
        <v>0.201624988</v>
      </c>
      <c r="AE1415" s="9">
        <f t="shared" si="18"/>
        <v>0.202249988</v>
      </c>
      <c r="AF1415" s="7">
        <f t="shared" si="19"/>
        <v>0.4944237734</v>
      </c>
      <c r="AG1415" s="7">
        <f t="shared" si="20"/>
        <v>11.93485339</v>
      </c>
      <c r="AH1415" s="7">
        <f t="shared" si="21"/>
        <v>14.82812549</v>
      </c>
      <c r="AI1415" s="7">
        <f t="shared" si="22"/>
        <v>8.910315868</v>
      </c>
      <c r="AJ1415" s="7">
        <f t="shared" si="23"/>
        <v>1.524219894</v>
      </c>
      <c r="AK1415" s="7">
        <f t="shared" si="24"/>
        <v>0.3979290265</v>
      </c>
      <c r="AL1415" s="7">
        <f t="shared" si="25"/>
        <v>0.4590443778</v>
      </c>
    </row>
    <row r="1416" ht="15.75" customHeight="1">
      <c r="A1416" s="5">
        <v>16.5</v>
      </c>
      <c r="B1416" s="5" t="str">
        <f t="shared" si="1"/>
        <v>sangat baik</v>
      </c>
      <c r="C1416" s="5">
        <v>40.0</v>
      </c>
      <c r="D1416" s="5"/>
      <c r="E1416" s="7">
        <v>0.094800003</v>
      </c>
      <c r="F1416" s="5">
        <v>0.107000001</v>
      </c>
      <c r="G1416" s="5">
        <v>0.097850002</v>
      </c>
      <c r="H1416" s="5">
        <v>0.088749997</v>
      </c>
      <c r="I1416" s="5">
        <v>0.068700001</v>
      </c>
      <c r="J1416" s="5">
        <v>0.073600002</v>
      </c>
      <c r="K1416" s="5">
        <v>0.065399997</v>
      </c>
      <c r="L1416" s="5">
        <v>0.070200004</v>
      </c>
      <c r="M1416" s="5">
        <v>0.034499999</v>
      </c>
      <c r="N1416" s="5">
        <v>0.029999999</v>
      </c>
      <c r="O1416" s="7">
        <f t="shared" si="2"/>
        <v>-0.198774917</v>
      </c>
      <c r="P1416" s="7">
        <f t="shared" si="3"/>
        <v>0.2412993299</v>
      </c>
      <c r="Q1416" s="7">
        <f t="shared" si="4"/>
        <v>0.3093093017</v>
      </c>
      <c r="R1416" s="7">
        <f t="shared" si="5"/>
        <v>0.371069177</v>
      </c>
      <c r="S1416" s="7">
        <f t="shared" si="6"/>
        <v>0.3238993637</v>
      </c>
      <c r="T1416" s="7">
        <f t="shared" si="7"/>
        <v>0.3543543485</v>
      </c>
      <c r="U1416" s="7">
        <f t="shared" si="8"/>
        <v>0.5123675053</v>
      </c>
      <c r="V1416" s="8">
        <f t="shared" si="9"/>
        <v>0.5620438102</v>
      </c>
      <c r="W1416" s="7">
        <f t="shared" si="10"/>
        <v>0.5291970949</v>
      </c>
      <c r="X1416" s="9">
        <f t="shared" si="11"/>
        <v>0.5441696254</v>
      </c>
      <c r="Y1416" s="7">
        <f t="shared" si="12"/>
        <v>-0.04466682385</v>
      </c>
      <c r="Z1416" s="7">
        <f t="shared" si="13"/>
        <v>2.050550663</v>
      </c>
      <c r="AA1416" s="7">
        <f t="shared" si="14"/>
        <v>2.147274755</v>
      </c>
      <c r="AB1416" s="7">
        <f t="shared" si="15"/>
        <v>0.1787750115</v>
      </c>
      <c r="AC1416" s="9">
        <f t="shared" si="16"/>
        <v>0.2091500115</v>
      </c>
      <c r="AD1416" s="9">
        <f t="shared" si="17"/>
        <v>0.1911500115</v>
      </c>
      <c r="AE1416" s="9">
        <f t="shared" si="18"/>
        <v>0.1967750115</v>
      </c>
      <c r="AF1416" s="7">
        <f t="shared" si="19"/>
        <v>0.6683699097</v>
      </c>
      <c r="AG1416" s="7">
        <f t="shared" si="20"/>
        <v>19.12906261</v>
      </c>
      <c r="AH1416" s="7">
        <f t="shared" si="21"/>
        <v>72.05405797</v>
      </c>
      <c r="AI1416" s="7">
        <f t="shared" si="22"/>
        <v>85.54117787</v>
      </c>
      <c r="AJ1416" s="7">
        <f t="shared" si="23"/>
        <v>45.13689722</v>
      </c>
      <c r="AK1416" s="7">
        <f t="shared" si="24"/>
        <v>0.9144859915</v>
      </c>
      <c r="AL1416" s="7">
        <f t="shared" si="25"/>
        <v>1.032172984</v>
      </c>
    </row>
    <row r="1417" ht="15.75" customHeight="1">
      <c r="A1417" s="5">
        <v>16.48</v>
      </c>
      <c r="B1417" s="5" t="str">
        <f t="shared" si="1"/>
        <v>sangat baik</v>
      </c>
      <c r="C1417" s="5">
        <v>70.0</v>
      </c>
      <c r="D1417" s="5"/>
      <c r="E1417" s="5">
        <v>0.363200009</v>
      </c>
      <c r="F1417" s="5">
        <v>0.344099998</v>
      </c>
      <c r="G1417" s="5">
        <v>0.325399995</v>
      </c>
      <c r="H1417" s="5">
        <v>0.3653</v>
      </c>
      <c r="I1417" s="5">
        <v>0.351399988</v>
      </c>
      <c r="J1417" s="5">
        <v>0.355500013</v>
      </c>
      <c r="K1417" s="5">
        <v>0.359400004</v>
      </c>
      <c r="L1417" s="5">
        <v>0.353399992</v>
      </c>
      <c r="M1417" s="5">
        <v>0.271299988</v>
      </c>
      <c r="N1417" s="5">
        <v>0.240600005</v>
      </c>
      <c r="O1417" s="7">
        <f t="shared" si="2"/>
        <v>0.04964954593</v>
      </c>
      <c r="P1417" s="7">
        <f t="shared" si="3"/>
        <v>-0.02174840932</v>
      </c>
      <c r="Q1417" s="7">
        <f t="shared" si="4"/>
        <v>0.1396860902</v>
      </c>
      <c r="R1417" s="7">
        <f t="shared" si="5"/>
        <v>0.1979999954</v>
      </c>
      <c r="S1417" s="7">
        <f t="shared" si="6"/>
        <v>0.1468333578</v>
      </c>
      <c r="T1417" s="7">
        <f t="shared" si="7"/>
        <v>0.1883621381</v>
      </c>
      <c r="U1417" s="7">
        <f t="shared" si="8"/>
        <v>0.1182970615</v>
      </c>
      <c r="V1417" s="8">
        <f t="shared" si="9"/>
        <v>0.1770138404</v>
      </c>
      <c r="W1417" s="7">
        <f t="shared" si="10"/>
        <v>0.1245083113</v>
      </c>
      <c r="X1417" s="9">
        <f t="shared" si="11"/>
        <v>0.1681832879</v>
      </c>
      <c r="Y1417" s="7">
        <f t="shared" si="12"/>
        <v>-0.02793129678</v>
      </c>
      <c r="Z1417" s="7">
        <f t="shared" si="13"/>
        <v>1.06151895</v>
      </c>
      <c r="AA1417" s="7">
        <f t="shared" si="14"/>
        <v>1.115833305</v>
      </c>
      <c r="AB1417" s="7">
        <f t="shared" si="15"/>
        <v>-0.544724928</v>
      </c>
      <c r="AC1417" s="9">
        <f t="shared" si="16"/>
        <v>-0.3375000428</v>
      </c>
      <c r="AD1417" s="9">
        <f t="shared" si="17"/>
        <v>-0.4602999748</v>
      </c>
      <c r="AE1417" s="9">
        <f t="shared" si="18"/>
        <v>-0.421924996</v>
      </c>
      <c r="AF1417" s="7">
        <f t="shared" si="19"/>
        <v>1.104486815</v>
      </c>
      <c r="AG1417" s="7">
        <f t="shared" si="20"/>
        <v>15.62536954</v>
      </c>
      <c r="AH1417" s="7">
        <f t="shared" si="21"/>
        <v>11471.61468</v>
      </c>
      <c r="AI1417" s="7">
        <f t="shared" si="22"/>
        <v>724.9555543</v>
      </c>
      <c r="AJ1417" s="7">
        <f t="shared" si="23"/>
        <v>2365145.14</v>
      </c>
      <c r="AK1417" s="7">
        <f t="shared" si="24"/>
        <v>0.9456553237</v>
      </c>
      <c r="AL1417" s="7">
        <f t="shared" si="25"/>
        <v>0.8959250742</v>
      </c>
    </row>
    <row r="1418" ht="15.75" customHeight="1">
      <c r="A1418" s="5">
        <v>16.45</v>
      </c>
      <c r="B1418" s="5" t="str">
        <f t="shared" si="1"/>
        <v>sangat baik</v>
      </c>
      <c r="C1418" s="5">
        <v>40.0</v>
      </c>
      <c r="D1418" s="5"/>
      <c r="E1418" s="5">
        <v>0.171299994</v>
      </c>
      <c r="F1418" s="5">
        <v>0.160999998</v>
      </c>
      <c r="G1418" s="5">
        <v>0.134000003</v>
      </c>
      <c r="H1418" s="5">
        <v>0.155399993</v>
      </c>
      <c r="I1418" s="5">
        <v>0.172299996</v>
      </c>
      <c r="J1418" s="5">
        <v>0.177499995</v>
      </c>
      <c r="K1418" s="5">
        <v>0.165299997</v>
      </c>
      <c r="L1418" s="5">
        <v>0.176400006</v>
      </c>
      <c r="M1418" s="5">
        <v>0.151099995</v>
      </c>
      <c r="N1418" s="5">
        <v>0.145600006</v>
      </c>
      <c r="O1418" s="7">
        <f t="shared" si="2"/>
        <v>0.1045773271</v>
      </c>
      <c r="P1418" s="7">
        <f t="shared" si="3"/>
        <v>-0.01317805414</v>
      </c>
      <c r="Q1418" s="7">
        <f t="shared" si="4"/>
        <v>0.04487990632</v>
      </c>
      <c r="R1418" s="7">
        <f t="shared" si="5"/>
        <v>0.0633643963</v>
      </c>
      <c r="S1418" s="7">
        <f t="shared" si="6"/>
        <v>0.0456738561</v>
      </c>
      <c r="T1418" s="7">
        <f t="shared" si="7"/>
        <v>0.06226293141</v>
      </c>
      <c r="U1418" s="7">
        <f t="shared" si="8"/>
        <v>0.03172061269</v>
      </c>
      <c r="V1418" s="8">
        <f t="shared" si="9"/>
        <v>0.05022828375</v>
      </c>
      <c r="W1418" s="7">
        <f t="shared" si="10"/>
        <v>0.03228963754</v>
      </c>
      <c r="X1418" s="9">
        <f t="shared" si="11"/>
        <v>0.04934313472</v>
      </c>
      <c r="Y1418" s="7">
        <f t="shared" si="12"/>
        <v>-0.09152540647</v>
      </c>
      <c r="Z1418" s="7">
        <f t="shared" si="13"/>
        <v>0.9323641228</v>
      </c>
      <c r="AA1418" s="7">
        <f t="shared" si="14"/>
        <v>0.9488581478</v>
      </c>
      <c r="AB1418" s="7">
        <f t="shared" si="15"/>
        <v>-0.4172499735</v>
      </c>
      <c r="AC1418" s="9">
        <f t="shared" si="16"/>
        <v>-0.3801250478</v>
      </c>
      <c r="AD1418" s="9">
        <f t="shared" si="17"/>
        <v>-0.4021250038</v>
      </c>
      <c r="AE1418" s="9">
        <f t="shared" si="18"/>
        <v>-0.3952500175</v>
      </c>
      <c r="AF1418" s="7">
        <f t="shared" si="19"/>
        <v>1.23358204</v>
      </c>
      <c r="AG1418" s="7">
        <f t="shared" si="20"/>
        <v>14.86202503</v>
      </c>
      <c r="AH1418" s="7">
        <f t="shared" si="21"/>
        <v>161.2413464</v>
      </c>
      <c r="AI1418" s="7">
        <f t="shared" si="22"/>
        <v>282.4777012</v>
      </c>
      <c r="AJ1418" s="7">
        <f t="shared" si="23"/>
        <v>253.6723136</v>
      </c>
      <c r="AK1418" s="7">
        <f t="shared" si="24"/>
        <v>0.8322981656</v>
      </c>
      <c r="AL1418" s="7">
        <f t="shared" si="25"/>
        <v>0.7822534016</v>
      </c>
    </row>
    <row r="1419" ht="15.75" customHeight="1">
      <c r="A1419" s="5">
        <v>16.45</v>
      </c>
      <c r="B1419" s="5" t="str">
        <f t="shared" si="1"/>
        <v>sangat baik</v>
      </c>
      <c r="C1419" s="5">
        <v>60.0</v>
      </c>
      <c r="D1419" s="5"/>
      <c r="E1419" s="5">
        <v>0.836000025</v>
      </c>
      <c r="F1419" s="5">
        <v>0.728399992</v>
      </c>
      <c r="G1419" s="5">
        <v>0.668799996</v>
      </c>
      <c r="H1419" s="5">
        <v>0.721199989</v>
      </c>
      <c r="I1419" s="5">
        <v>0.685199976</v>
      </c>
      <c r="J1419" s="5">
        <v>0.669099987</v>
      </c>
      <c r="K1419" s="5">
        <v>0.645699978</v>
      </c>
      <c r="L1419" s="5">
        <v>0.657700002</v>
      </c>
      <c r="M1419" s="5">
        <v>0.496699989</v>
      </c>
      <c r="N1419" s="5">
        <v>0.429699987</v>
      </c>
      <c r="O1419" s="7">
        <f t="shared" si="2"/>
        <v>-0.0175732358</v>
      </c>
      <c r="P1419" s="7">
        <f t="shared" si="3"/>
        <v>0.06018485977</v>
      </c>
      <c r="Q1419" s="7">
        <f t="shared" si="4"/>
        <v>0.130427165</v>
      </c>
      <c r="R1419" s="7">
        <f t="shared" si="5"/>
        <v>0.2008554938</v>
      </c>
      <c r="S1419" s="7">
        <f t="shared" si="6"/>
        <v>0.1385530908</v>
      </c>
      <c r="T1419" s="7">
        <f t="shared" si="7"/>
        <v>0.1890756278</v>
      </c>
      <c r="U1419" s="7">
        <f t="shared" si="8"/>
        <v>0.1891274236</v>
      </c>
      <c r="V1419" s="8">
        <f t="shared" si="9"/>
        <v>0.2579224682</v>
      </c>
      <c r="W1419" s="7">
        <f t="shared" si="10"/>
        <v>0.2000690849</v>
      </c>
      <c r="X1419" s="9">
        <f t="shared" si="11"/>
        <v>0.2438168391</v>
      </c>
      <c r="Y1419" s="7">
        <f t="shared" si="12"/>
        <v>-0.04265673956</v>
      </c>
      <c r="Z1419" s="7">
        <f t="shared" si="13"/>
        <v>1.223039241</v>
      </c>
      <c r="AA1419" s="7">
        <f t="shared" si="14"/>
        <v>1.299237524</v>
      </c>
      <c r="AB1419" s="7">
        <f t="shared" si="15"/>
        <v>-0.6005499523</v>
      </c>
      <c r="AC1419" s="9">
        <f t="shared" si="16"/>
        <v>-0.1482999388</v>
      </c>
      <c r="AD1419" s="9">
        <f t="shared" si="17"/>
        <v>-0.4162999468</v>
      </c>
      <c r="AE1419" s="9">
        <f t="shared" si="18"/>
        <v>-0.3325499443</v>
      </c>
      <c r="AF1419" s="7">
        <f t="shared" si="19"/>
        <v>0.9654604992</v>
      </c>
      <c r="AG1419" s="7">
        <f t="shared" si="20"/>
        <v>1.271990579</v>
      </c>
      <c r="AH1419" s="7">
        <f t="shared" si="21"/>
        <v>24135331.95</v>
      </c>
      <c r="AI1419" s="7">
        <f t="shared" si="22"/>
        <v>1710.06781</v>
      </c>
      <c r="AJ1419" s="7">
        <f t="shared" si="23"/>
        <v>31324354056141</v>
      </c>
      <c r="AK1419" s="7">
        <f t="shared" si="24"/>
        <v>0.9181768305</v>
      </c>
      <c r="AL1419" s="7">
        <f t="shared" si="25"/>
        <v>0.7999999713</v>
      </c>
    </row>
    <row r="1420" ht="15.75" customHeight="1">
      <c r="A1420" s="5">
        <v>16.43</v>
      </c>
      <c r="B1420" s="5" t="str">
        <f t="shared" si="1"/>
        <v>sangat baik</v>
      </c>
      <c r="C1420" s="5">
        <v>40.0</v>
      </c>
      <c r="D1420" s="5"/>
      <c r="E1420" s="5">
        <v>0.076250002</v>
      </c>
      <c r="F1420" s="5">
        <v>0.08625</v>
      </c>
      <c r="G1420" s="5">
        <v>0.043699998</v>
      </c>
      <c r="H1420" s="5">
        <v>0.04355</v>
      </c>
      <c r="I1420" s="5">
        <v>0.034000002</v>
      </c>
      <c r="J1420" s="5">
        <v>0.0372</v>
      </c>
      <c r="K1420" s="5">
        <v>0.027799999</v>
      </c>
      <c r="L1420" s="5">
        <v>0.032949999</v>
      </c>
      <c r="M1420" s="5">
        <v>0.0219</v>
      </c>
      <c r="N1420" s="5">
        <v>0.0184</v>
      </c>
      <c r="O1420" s="7">
        <f t="shared" si="2"/>
        <v>-0.2223776177</v>
      </c>
      <c r="P1420" s="7">
        <f t="shared" si="3"/>
        <v>0.5124945332</v>
      </c>
      <c r="Q1420" s="7">
        <f t="shared" si="4"/>
        <v>0.1187122559</v>
      </c>
      <c r="R1420" s="7">
        <f t="shared" si="5"/>
        <v>0.2034631862</v>
      </c>
      <c r="S1420" s="7">
        <f t="shared" si="6"/>
        <v>0.1277056088</v>
      </c>
      <c r="T1420" s="7">
        <f t="shared" si="7"/>
        <v>0.1891347925</v>
      </c>
      <c r="U1420" s="7">
        <f t="shared" si="8"/>
        <v>0.5950069348</v>
      </c>
      <c r="V1420" s="8">
        <f t="shared" si="9"/>
        <v>0.6483516484</v>
      </c>
      <c r="W1420" s="7">
        <f t="shared" si="10"/>
        <v>0.6149068323</v>
      </c>
      <c r="X1420" s="9">
        <f t="shared" si="11"/>
        <v>0.6273693944</v>
      </c>
      <c r="Y1420" s="7">
        <f t="shared" si="12"/>
        <v>-0.3274336487</v>
      </c>
      <c r="Z1420" s="7">
        <f t="shared" si="13"/>
        <v>2.614688141</v>
      </c>
      <c r="AA1420" s="7">
        <f t="shared" si="14"/>
        <v>2.81277058</v>
      </c>
      <c r="AB1420" s="7">
        <f t="shared" si="15"/>
        <v>0.1902250003</v>
      </c>
      <c r="AC1420" s="9">
        <f t="shared" si="16"/>
        <v>0.2138500003</v>
      </c>
      <c r="AD1420" s="9">
        <f t="shared" si="17"/>
        <v>0.1998500003</v>
      </c>
      <c r="AE1420" s="9">
        <f t="shared" si="18"/>
        <v>0.2042250003</v>
      </c>
      <c r="AF1420" s="7">
        <f t="shared" si="19"/>
        <v>0.6361556126</v>
      </c>
      <c r="AG1420" s="7">
        <f t="shared" si="20"/>
        <v>13.11369112</v>
      </c>
      <c r="AH1420" s="7">
        <f t="shared" si="21"/>
        <v>21.5604205</v>
      </c>
      <c r="AI1420" s="7">
        <f t="shared" si="22"/>
        <v>33.88822215</v>
      </c>
      <c r="AJ1420" s="7">
        <f t="shared" si="23"/>
        <v>3.399969943</v>
      </c>
      <c r="AK1420" s="7">
        <f t="shared" si="24"/>
        <v>0.5066666435</v>
      </c>
      <c r="AL1420" s="7">
        <f t="shared" si="25"/>
        <v>0.5731147128</v>
      </c>
    </row>
    <row r="1421" ht="15.75" customHeight="1">
      <c r="A1421" s="5">
        <v>16.43</v>
      </c>
      <c r="B1421" s="5" t="str">
        <f t="shared" si="1"/>
        <v>sangat baik</v>
      </c>
      <c r="C1421" s="5">
        <v>60.0</v>
      </c>
      <c r="D1421" s="5"/>
      <c r="E1421" s="5">
        <v>0.089199997</v>
      </c>
      <c r="F1421" s="5">
        <v>0.073700003</v>
      </c>
      <c r="G1421" s="5">
        <v>0.054499999</v>
      </c>
      <c r="H1421" s="5">
        <v>0.0601</v>
      </c>
      <c r="I1421" s="5">
        <v>0.0605</v>
      </c>
      <c r="J1421" s="5">
        <v>0.057700001</v>
      </c>
      <c r="K1421" s="5">
        <v>0.0539</v>
      </c>
      <c r="L1421" s="5">
        <v>0.0524</v>
      </c>
      <c r="M1421" s="5">
        <v>0.047600001</v>
      </c>
      <c r="N1421" s="5">
        <v>0.035399999</v>
      </c>
      <c r="O1421" s="7">
        <f t="shared" si="2"/>
        <v>-0.005535046177</v>
      </c>
      <c r="P1421" s="7">
        <f t="shared" si="3"/>
        <v>0.1551724337</v>
      </c>
      <c r="Q1421" s="7">
        <f t="shared" si="4"/>
        <v>0.06206895505</v>
      </c>
      <c r="R1421" s="7">
        <f t="shared" si="5"/>
        <v>0.2071668668</v>
      </c>
      <c r="S1421" s="7">
        <f t="shared" si="6"/>
        <v>0.0705487018</v>
      </c>
      <c r="T1421" s="7">
        <f t="shared" si="7"/>
        <v>0.1822660179</v>
      </c>
      <c r="U1421" s="7">
        <f t="shared" si="8"/>
        <v>0.2151690119</v>
      </c>
      <c r="V1421" s="8">
        <f t="shared" si="9"/>
        <v>0.3510541091</v>
      </c>
      <c r="W1421" s="7">
        <f t="shared" si="10"/>
        <v>0.2392300781</v>
      </c>
      <c r="X1421" s="9">
        <f t="shared" si="11"/>
        <v>0.3157461067</v>
      </c>
      <c r="Y1421" s="7">
        <f t="shared" si="12"/>
        <v>-0.1497660195</v>
      </c>
      <c r="Z1421" s="7">
        <f t="shared" si="13"/>
        <v>1.263054194</v>
      </c>
      <c r="AA1421" s="7">
        <f t="shared" si="14"/>
        <v>1.435610341</v>
      </c>
      <c r="AB1421" s="7">
        <f t="shared" si="15"/>
        <v>-0.03997499475</v>
      </c>
      <c r="AC1421" s="9">
        <f t="shared" si="16"/>
        <v>0.04237501875</v>
      </c>
      <c r="AD1421" s="9">
        <f t="shared" si="17"/>
        <v>-0.00642498925</v>
      </c>
      <c r="AE1421" s="9">
        <f t="shared" si="18"/>
        <v>0.00882501325</v>
      </c>
      <c r="AF1421" s="7">
        <f t="shared" si="19"/>
        <v>0.9889908438</v>
      </c>
      <c r="AG1421" s="7">
        <f t="shared" si="20"/>
        <v>13.38059262</v>
      </c>
      <c r="AH1421" s="7">
        <f t="shared" si="21"/>
        <v>27.42629651</v>
      </c>
      <c r="AI1421" s="7">
        <f t="shared" si="22"/>
        <v>61.48053027</v>
      </c>
      <c r="AJ1421" s="7">
        <f t="shared" si="23"/>
        <v>5.694612993</v>
      </c>
      <c r="AK1421" s="7">
        <f t="shared" si="24"/>
        <v>0.7394843525</v>
      </c>
      <c r="AL1421" s="7">
        <f t="shared" si="25"/>
        <v>0.6109865564</v>
      </c>
    </row>
    <row r="1422" ht="15.75" customHeight="1">
      <c r="A1422" s="5">
        <v>16.43</v>
      </c>
      <c r="B1422" s="5" t="str">
        <f t="shared" si="1"/>
        <v>sangat baik</v>
      </c>
      <c r="C1422" s="5">
        <v>40.0</v>
      </c>
      <c r="D1422" s="5"/>
      <c r="E1422" s="7">
        <v>0.09465</v>
      </c>
      <c r="F1422" s="5">
        <v>0.128749996</v>
      </c>
      <c r="G1422" s="5">
        <v>0.086149998</v>
      </c>
      <c r="H1422" s="5">
        <v>0.0713</v>
      </c>
      <c r="I1422" s="5">
        <v>0.036249999</v>
      </c>
      <c r="J1422" s="5">
        <v>0.037999999</v>
      </c>
      <c r="K1422" s="5">
        <v>0.03255</v>
      </c>
      <c r="L1422" s="5">
        <v>0.031399999</v>
      </c>
      <c r="M1422" s="5">
        <v>0.024</v>
      </c>
      <c r="N1422" s="5">
        <v>0.022600001</v>
      </c>
      <c r="O1422" s="7">
        <f t="shared" si="2"/>
        <v>-0.4515585417</v>
      </c>
      <c r="P1422" s="7">
        <f t="shared" si="3"/>
        <v>0.5964042057</v>
      </c>
      <c r="Q1422" s="7">
        <f t="shared" si="4"/>
        <v>0.151193634</v>
      </c>
      <c r="R1422" s="7">
        <f t="shared" si="5"/>
        <v>0.180417023</v>
      </c>
      <c r="S1422" s="7">
        <f t="shared" si="6"/>
        <v>0.1550317288</v>
      </c>
      <c r="T1422" s="7">
        <f t="shared" si="7"/>
        <v>0.1759504686</v>
      </c>
      <c r="U1422" s="7">
        <f t="shared" si="8"/>
        <v>0.6857610392</v>
      </c>
      <c r="V1422" s="8">
        <f t="shared" si="9"/>
        <v>0.7013544572</v>
      </c>
      <c r="W1422" s="7">
        <f t="shared" si="10"/>
        <v>0.6921043811</v>
      </c>
      <c r="X1422" s="9">
        <f t="shared" si="11"/>
        <v>0.6949263357</v>
      </c>
      <c r="Y1422" s="7">
        <f t="shared" si="12"/>
        <v>-0.1982317319</v>
      </c>
      <c r="Z1422" s="7">
        <f t="shared" si="13"/>
        <v>3.800176729</v>
      </c>
      <c r="AA1422" s="7">
        <f t="shared" si="14"/>
        <v>3.896645333</v>
      </c>
      <c r="AB1422" s="7">
        <f t="shared" si="15"/>
        <v>0.344862484</v>
      </c>
      <c r="AC1422" s="9">
        <f t="shared" si="16"/>
        <v>0.3543124773</v>
      </c>
      <c r="AD1422" s="9">
        <f t="shared" si="17"/>
        <v>0.3487124813</v>
      </c>
      <c r="AE1422" s="9">
        <f t="shared" si="18"/>
        <v>0.35046248</v>
      </c>
      <c r="AF1422" s="7">
        <f t="shared" si="19"/>
        <v>0.3778293762</v>
      </c>
      <c r="AG1422" s="7">
        <f t="shared" si="20"/>
        <v>17.4950873</v>
      </c>
      <c r="AH1422" s="7">
        <f t="shared" si="21"/>
        <v>55.51870335</v>
      </c>
      <c r="AI1422" s="7">
        <f t="shared" si="22"/>
        <v>34.88095293</v>
      </c>
      <c r="AJ1422" s="7">
        <f t="shared" si="23"/>
        <v>25.81527423</v>
      </c>
      <c r="AK1422" s="7">
        <f t="shared" si="24"/>
        <v>0.6691262188</v>
      </c>
      <c r="AL1422" s="7">
        <f t="shared" si="25"/>
        <v>0.9101954358</v>
      </c>
    </row>
    <row r="1423" ht="15.75" customHeight="1">
      <c r="A1423" s="5">
        <v>16.43</v>
      </c>
      <c r="B1423" s="5" t="str">
        <f t="shared" si="1"/>
        <v>sangat baik</v>
      </c>
      <c r="C1423" s="5">
        <v>40.0</v>
      </c>
      <c r="D1423" s="5"/>
      <c r="E1423" s="7">
        <v>0.084475003</v>
      </c>
      <c r="F1423" s="5">
        <v>0.111299999</v>
      </c>
      <c r="G1423" s="5">
        <v>0.068975002</v>
      </c>
      <c r="H1423" s="5">
        <v>0.057250001</v>
      </c>
      <c r="I1423" s="5">
        <v>0.02915</v>
      </c>
      <c r="J1423" s="5">
        <v>0.031550001</v>
      </c>
      <c r="K1423" s="5">
        <v>0.0228</v>
      </c>
      <c r="L1423" s="5">
        <v>0.024700001</v>
      </c>
      <c r="M1423" s="5">
        <v>0.019475</v>
      </c>
      <c r="N1423" s="5">
        <v>0.018475</v>
      </c>
      <c r="O1423" s="7">
        <f t="shared" si="2"/>
        <v>-0.5031326722</v>
      </c>
      <c r="P1423" s="7">
        <f t="shared" si="3"/>
        <v>0.6599552547</v>
      </c>
      <c r="Q1423" s="7">
        <f t="shared" si="4"/>
        <v>0.07865168539</v>
      </c>
      <c r="R1423" s="7">
        <f t="shared" si="5"/>
        <v>0.1047849788</v>
      </c>
      <c r="S1423" s="7">
        <f t="shared" si="6"/>
        <v>0.08055723804</v>
      </c>
      <c r="T1423" s="7">
        <f t="shared" si="7"/>
        <v>0.1023063276</v>
      </c>
      <c r="U1423" s="7">
        <f t="shared" si="8"/>
        <v>0.7021601965</v>
      </c>
      <c r="V1423" s="8">
        <f t="shared" si="9"/>
        <v>0.7152764378</v>
      </c>
      <c r="W1423" s="7">
        <f t="shared" si="10"/>
        <v>0.7075707934</v>
      </c>
      <c r="X1423" s="9">
        <f t="shared" si="11"/>
        <v>0.7098069181</v>
      </c>
      <c r="Y1423" s="7">
        <f t="shared" si="12"/>
        <v>-0.234780179</v>
      </c>
      <c r="Z1423" s="7">
        <f t="shared" si="13"/>
        <v>4.264340651</v>
      </c>
      <c r="AA1423" s="7">
        <f t="shared" si="14"/>
        <v>4.36765599</v>
      </c>
      <c r="AB1423" s="7">
        <f t="shared" si="15"/>
        <v>0.308043746</v>
      </c>
      <c r="AC1423" s="9">
        <f t="shared" si="16"/>
        <v>0.314793746</v>
      </c>
      <c r="AD1423" s="9">
        <f t="shared" si="17"/>
        <v>0.310793746</v>
      </c>
      <c r="AE1423" s="9">
        <f t="shared" si="18"/>
        <v>0.312043746</v>
      </c>
      <c r="AF1423" s="7">
        <f t="shared" si="19"/>
        <v>0.3305545392</v>
      </c>
      <c r="AG1423" s="7">
        <f t="shared" si="20"/>
        <v>16.31911166</v>
      </c>
      <c r="AH1423" s="7">
        <f t="shared" si="21"/>
        <v>37.86513707</v>
      </c>
      <c r="AI1423" s="7">
        <f t="shared" si="22"/>
        <v>27.09968052</v>
      </c>
      <c r="AJ1423" s="7">
        <f t="shared" si="23"/>
        <v>11.36768189</v>
      </c>
      <c r="AK1423" s="7">
        <f t="shared" si="24"/>
        <v>0.619721497</v>
      </c>
      <c r="AL1423" s="7">
        <f t="shared" si="25"/>
        <v>0.8165137561</v>
      </c>
    </row>
    <row r="1424" ht="15.75" customHeight="1">
      <c r="A1424" s="5">
        <v>16.4</v>
      </c>
      <c r="B1424" s="5" t="str">
        <f t="shared" si="1"/>
        <v>sangat baik</v>
      </c>
      <c r="C1424" s="5">
        <v>40.0</v>
      </c>
      <c r="D1424" s="7"/>
      <c r="E1424" s="5">
        <v>0.300999999</v>
      </c>
      <c r="F1424" s="5">
        <v>0.318300009</v>
      </c>
      <c r="G1424" s="5">
        <v>0.296299994</v>
      </c>
      <c r="H1424" s="5">
        <v>0.302899987</v>
      </c>
      <c r="I1424" s="5">
        <v>0.244499996</v>
      </c>
      <c r="J1424" s="5">
        <v>0.254799992</v>
      </c>
      <c r="K1424" s="5">
        <v>0.218700007</v>
      </c>
      <c r="L1424" s="5">
        <v>0.237900004</v>
      </c>
      <c r="M1424" s="5">
        <v>0.073600002</v>
      </c>
      <c r="N1424" s="5">
        <v>0.036899999</v>
      </c>
      <c r="O1424" s="7">
        <f t="shared" si="2"/>
        <v>-0.1506795861</v>
      </c>
      <c r="P1424" s="7">
        <f t="shared" si="3"/>
        <v>0.1854748585</v>
      </c>
      <c r="Q1424" s="7">
        <f t="shared" si="4"/>
        <v>0.496407802</v>
      </c>
      <c r="R1424" s="7">
        <f t="shared" si="5"/>
        <v>0.7112676202</v>
      </c>
      <c r="S1424" s="7">
        <f t="shared" si="6"/>
        <v>0.5676838873</v>
      </c>
      <c r="T1424" s="7">
        <f t="shared" si="7"/>
        <v>0.6219637441</v>
      </c>
      <c r="U1424" s="7">
        <f t="shared" si="8"/>
        <v>0.6243939784</v>
      </c>
      <c r="V1424" s="8">
        <f t="shared" si="9"/>
        <v>0.79222974</v>
      </c>
      <c r="W1424" s="7">
        <f t="shared" si="10"/>
        <v>0.6889076618</v>
      </c>
      <c r="X1424" s="9">
        <f t="shared" si="11"/>
        <v>0.7180403218</v>
      </c>
      <c r="Y1424" s="7">
        <f t="shared" si="12"/>
        <v>-0.03579566367</v>
      </c>
      <c r="Z1424" s="7">
        <f t="shared" si="13"/>
        <v>2.102634225</v>
      </c>
      <c r="AA1424" s="7">
        <f t="shared" si="14"/>
        <v>2.404538296</v>
      </c>
      <c r="AB1424" s="7">
        <f t="shared" si="15"/>
        <v>0.7217250208</v>
      </c>
      <c r="AC1424" s="9">
        <f t="shared" si="16"/>
        <v>0.969450041</v>
      </c>
      <c r="AD1424" s="9">
        <f t="shared" si="17"/>
        <v>0.822650029</v>
      </c>
      <c r="AE1424" s="9">
        <f t="shared" si="18"/>
        <v>0.8685250328</v>
      </c>
      <c r="AF1424" s="7">
        <f t="shared" si="19"/>
        <v>0.7381033123</v>
      </c>
      <c r="AG1424" s="7">
        <f t="shared" si="20"/>
        <v>18.29448117</v>
      </c>
      <c r="AH1424" s="7">
        <f t="shared" si="21"/>
        <v>5998.302168</v>
      </c>
      <c r="AI1424" s="7">
        <f t="shared" si="22"/>
        <v>461.3543453</v>
      </c>
      <c r="AJ1424" s="7">
        <f t="shared" si="23"/>
        <v>589293.3583</v>
      </c>
      <c r="AK1424" s="7">
        <f t="shared" si="24"/>
        <v>0.9308827698</v>
      </c>
      <c r="AL1424" s="7">
        <f t="shared" si="25"/>
        <v>0.9843853654</v>
      </c>
    </row>
    <row r="1425" ht="15.75" customHeight="1">
      <c r="A1425" s="5">
        <v>16.4</v>
      </c>
      <c r="B1425" s="5" t="str">
        <f t="shared" si="1"/>
        <v>sangat baik</v>
      </c>
      <c r="C1425" s="5">
        <v>40.0</v>
      </c>
      <c r="D1425" s="7"/>
      <c r="E1425" s="5">
        <v>0.025599999</v>
      </c>
      <c r="F1425" s="5">
        <v>0.0131</v>
      </c>
      <c r="G1425" s="5">
        <v>0.0043</v>
      </c>
      <c r="H1425" s="5">
        <v>0.0059</v>
      </c>
      <c r="I1425" s="5">
        <v>0.0066</v>
      </c>
      <c r="J1425" s="5">
        <v>0.0072</v>
      </c>
      <c r="K1425" s="5">
        <v>0.0037</v>
      </c>
      <c r="L1425" s="5">
        <v>0.0059</v>
      </c>
      <c r="M1425" s="5">
        <v>0.001</v>
      </c>
      <c r="N1425" s="5">
        <v>0.0031</v>
      </c>
      <c r="O1425" s="7">
        <f t="shared" si="2"/>
        <v>-0.075</v>
      </c>
      <c r="P1425" s="7">
        <f t="shared" si="3"/>
        <v>0.5595238095</v>
      </c>
      <c r="Q1425" s="7">
        <f t="shared" si="4"/>
        <v>0.5744680851</v>
      </c>
      <c r="R1425" s="7">
        <f t="shared" si="5"/>
        <v>0.08823529412</v>
      </c>
      <c r="S1425" s="7">
        <f t="shared" si="6"/>
        <v>0.3970588235</v>
      </c>
      <c r="T1425" s="7">
        <f t="shared" si="7"/>
        <v>0.1276595745</v>
      </c>
      <c r="U1425" s="7">
        <f t="shared" si="8"/>
        <v>0.8581560284</v>
      </c>
      <c r="V1425" s="8">
        <f t="shared" si="9"/>
        <v>0.6172839506</v>
      </c>
      <c r="W1425" s="7">
        <f t="shared" si="10"/>
        <v>0.7469135802</v>
      </c>
      <c r="X1425" s="9">
        <f t="shared" si="11"/>
        <v>0.7092198582</v>
      </c>
      <c r="Y1425" s="7">
        <f t="shared" si="12"/>
        <v>-0.5057471264</v>
      </c>
      <c r="Z1425" s="7">
        <f t="shared" si="13"/>
        <v>3.70212766</v>
      </c>
      <c r="AA1425" s="7">
        <f t="shared" si="14"/>
        <v>2.558823529</v>
      </c>
      <c r="AB1425" s="7">
        <f t="shared" si="15"/>
        <v>0.044725</v>
      </c>
      <c r="AC1425" s="9">
        <f t="shared" si="16"/>
        <v>0.03055</v>
      </c>
      <c r="AD1425" s="9">
        <f t="shared" si="17"/>
        <v>0.03895</v>
      </c>
      <c r="AE1425" s="9">
        <f t="shared" si="18"/>
        <v>0.036325</v>
      </c>
      <c r="AF1425" s="7">
        <f t="shared" si="19"/>
        <v>0.8604651163</v>
      </c>
      <c r="AG1425" s="7">
        <f t="shared" si="20"/>
        <v>8.414502717</v>
      </c>
      <c r="AH1425" s="7">
        <f t="shared" si="21"/>
        <v>8.961682155</v>
      </c>
      <c r="AI1425" s="7">
        <f t="shared" si="22"/>
        <v>3.649406268</v>
      </c>
      <c r="AJ1425" s="7">
        <f t="shared" si="23"/>
        <v>0.5179998568</v>
      </c>
      <c r="AK1425" s="7">
        <f t="shared" si="24"/>
        <v>0.3282442748</v>
      </c>
      <c r="AL1425" s="7">
        <f t="shared" si="25"/>
        <v>0.1679687566</v>
      </c>
    </row>
    <row r="1426" ht="15.75" customHeight="1">
      <c r="A1426" s="5">
        <v>16.4</v>
      </c>
      <c r="B1426" s="5" t="str">
        <f t="shared" si="1"/>
        <v>sangat baik</v>
      </c>
      <c r="C1426" s="5">
        <v>40.0</v>
      </c>
      <c r="D1426" s="7"/>
      <c r="E1426" s="5">
        <v>0.0361</v>
      </c>
      <c r="F1426" s="5">
        <v>0.0307</v>
      </c>
      <c r="G1426" s="5">
        <v>0.0061</v>
      </c>
      <c r="H1426" s="5">
        <v>0.0046</v>
      </c>
      <c r="I1426" s="5">
        <v>0.0027</v>
      </c>
      <c r="J1426" s="5">
        <v>0.0033</v>
      </c>
      <c r="K1426" s="5">
        <v>0.002</v>
      </c>
      <c r="L1426" s="5">
        <v>6.0E-4</v>
      </c>
      <c r="M1426" s="5">
        <v>0.0019</v>
      </c>
      <c r="N1426" s="5">
        <v>0.0025</v>
      </c>
      <c r="O1426" s="7">
        <f t="shared" si="2"/>
        <v>-0.5061728395</v>
      </c>
      <c r="P1426" s="7">
        <f t="shared" si="3"/>
        <v>0.877675841</v>
      </c>
      <c r="Q1426" s="7">
        <f t="shared" si="4"/>
        <v>0.02564102564</v>
      </c>
      <c r="R1426" s="7">
        <f t="shared" si="5"/>
        <v>-0.1111111111</v>
      </c>
      <c r="S1426" s="7">
        <f t="shared" si="6"/>
        <v>0.02222222222</v>
      </c>
      <c r="T1426" s="7">
        <f t="shared" si="7"/>
        <v>-0.1282051282</v>
      </c>
      <c r="U1426" s="7">
        <f t="shared" si="8"/>
        <v>0.8834355828</v>
      </c>
      <c r="V1426" s="8">
        <f t="shared" si="9"/>
        <v>0.8493975904</v>
      </c>
      <c r="W1426" s="7">
        <f t="shared" si="10"/>
        <v>0.8674698795</v>
      </c>
      <c r="X1426" s="9">
        <f t="shared" si="11"/>
        <v>0.8650306748</v>
      </c>
      <c r="Y1426" s="7">
        <f t="shared" si="12"/>
        <v>-0.6684782609</v>
      </c>
      <c r="Z1426" s="7">
        <f t="shared" si="13"/>
        <v>9.435897436</v>
      </c>
      <c r="AA1426" s="7">
        <f t="shared" si="14"/>
        <v>8.177777778</v>
      </c>
      <c r="AB1426" s="7">
        <f t="shared" si="15"/>
        <v>0.109475</v>
      </c>
      <c r="AC1426" s="9">
        <f t="shared" si="16"/>
        <v>0.105425</v>
      </c>
      <c r="AD1426" s="9">
        <f t="shared" si="17"/>
        <v>0.107825</v>
      </c>
      <c r="AE1426" s="9">
        <f t="shared" si="18"/>
        <v>0.107075</v>
      </c>
      <c r="AF1426" s="7">
        <f t="shared" si="19"/>
        <v>0.3278688525</v>
      </c>
      <c r="AG1426" s="7">
        <f t="shared" si="20"/>
        <v>7.7459543</v>
      </c>
      <c r="AH1426" s="7">
        <f t="shared" si="21"/>
        <v>9.328414996</v>
      </c>
      <c r="AI1426" s="7">
        <f t="shared" si="22"/>
        <v>1.266034185</v>
      </c>
      <c r="AJ1426" s="7">
        <f t="shared" si="23"/>
        <v>0.5644963772</v>
      </c>
      <c r="AK1426" s="7">
        <f t="shared" si="24"/>
        <v>0.1986970684</v>
      </c>
      <c r="AL1426" s="7">
        <f t="shared" si="25"/>
        <v>0.1689750693</v>
      </c>
    </row>
    <row r="1427" ht="15.75" customHeight="1">
      <c r="A1427" s="5">
        <v>16.4</v>
      </c>
      <c r="B1427" s="5" t="str">
        <f t="shared" si="1"/>
        <v>sangat baik</v>
      </c>
      <c r="C1427" s="5">
        <v>40.0</v>
      </c>
      <c r="D1427" s="7"/>
      <c r="E1427" s="5">
        <v>0.0197</v>
      </c>
      <c r="F1427" s="5">
        <v>0.013</v>
      </c>
      <c r="G1427" s="5">
        <v>0.0074</v>
      </c>
      <c r="H1427" s="5">
        <v>0.0089</v>
      </c>
      <c r="I1427" s="5">
        <v>0.0082</v>
      </c>
      <c r="J1427" s="5">
        <v>0.0109</v>
      </c>
      <c r="K1427" s="5">
        <v>0.0101</v>
      </c>
      <c r="L1427" s="5">
        <v>0.0116</v>
      </c>
      <c r="M1427" s="5">
        <v>0.0119</v>
      </c>
      <c r="N1427" s="5">
        <v>0.0112</v>
      </c>
      <c r="O1427" s="7">
        <f t="shared" si="2"/>
        <v>0.1542857143</v>
      </c>
      <c r="P1427" s="7">
        <f t="shared" si="3"/>
        <v>0.1255411255</v>
      </c>
      <c r="Q1427" s="7">
        <f t="shared" si="4"/>
        <v>-0.08181818182</v>
      </c>
      <c r="R1427" s="7">
        <f t="shared" si="5"/>
        <v>-0.05164319249</v>
      </c>
      <c r="S1427" s="7">
        <f t="shared" si="6"/>
        <v>-0.08450704225</v>
      </c>
      <c r="T1427" s="7">
        <f t="shared" si="7"/>
        <v>-0.05</v>
      </c>
      <c r="U1427" s="7">
        <f t="shared" si="8"/>
        <v>0.04417670683</v>
      </c>
      <c r="V1427" s="8">
        <f t="shared" si="9"/>
        <v>0.07438016529</v>
      </c>
      <c r="W1427" s="7">
        <f t="shared" si="10"/>
        <v>0.04545454545</v>
      </c>
      <c r="X1427" s="9">
        <f t="shared" si="11"/>
        <v>0.07228915663</v>
      </c>
      <c r="Y1427" s="7">
        <f t="shared" si="12"/>
        <v>-0.2745098039</v>
      </c>
      <c r="Z1427" s="7">
        <f t="shared" si="13"/>
        <v>0.9272727273</v>
      </c>
      <c r="AA1427" s="7">
        <f t="shared" si="14"/>
        <v>0.9577464789</v>
      </c>
      <c r="AB1427" s="7">
        <f t="shared" si="15"/>
        <v>-0.03085</v>
      </c>
      <c r="AC1427" s="9">
        <f t="shared" si="16"/>
        <v>-0.026125</v>
      </c>
      <c r="AD1427" s="9">
        <f t="shared" si="17"/>
        <v>-0.028925</v>
      </c>
      <c r="AE1427" s="9">
        <f t="shared" si="18"/>
        <v>-0.02805</v>
      </c>
      <c r="AF1427" s="7">
        <f t="shared" si="19"/>
        <v>1.364864865</v>
      </c>
      <c r="AG1427" s="7">
        <f t="shared" si="20"/>
        <v>12.43055365</v>
      </c>
      <c r="AH1427" s="7">
        <f t="shared" si="21"/>
        <v>9.602576097</v>
      </c>
      <c r="AI1427" s="7">
        <f t="shared" si="22"/>
        <v>6.406336898</v>
      </c>
      <c r="AJ1427" s="7">
        <f t="shared" si="23"/>
        <v>0.6006518402</v>
      </c>
      <c r="AK1427" s="7">
        <f t="shared" si="24"/>
        <v>0.5692307692</v>
      </c>
      <c r="AL1427" s="7">
        <f t="shared" si="25"/>
        <v>0.3756345178</v>
      </c>
    </row>
    <row r="1428" ht="15.75" customHeight="1">
      <c r="A1428" s="5">
        <v>16.4</v>
      </c>
      <c r="B1428" s="5" t="str">
        <f t="shared" si="1"/>
        <v>sangat baik</v>
      </c>
      <c r="C1428" s="5">
        <v>40.0</v>
      </c>
      <c r="D1428" s="7"/>
      <c r="E1428" s="5">
        <v>0.0876</v>
      </c>
      <c r="F1428" s="5">
        <v>0.100299999</v>
      </c>
      <c r="G1428" s="5">
        <v>0.093000002</v>
      </c>
      <c r="H1428" s="5">
        <v>0.095100001</v>
      </c>
      <c r="I1428" s="5">
        <v>0.089000002</v>
      </c>
      <c r="J1428" s="5">
        <v>0.095299996</v>
      </c>
      <c r="K1428" s="5">
        <v>0.058600001</v>
      </c>
      <c r="L1428" s="5">
        <v>0.090999998</v>
      </c>
      <c r="M1428" s="5">
        <v>0.077699997</v>
      </c>
      <c r="N1428" s="5">
        <v>0.082800001</v>
      </c>
      <c r="O1428" s="7">
        <f t="shared" si="2"/>
        <v>-0.2269129309</v>
      </c>
      <c r="P1428" s="7">
        <f t="shared" si="3"/>
        <v>0.2624291882</v>
      </c>
      <c r="Q1428" s="7">
        <f t="shared" si="4"/>
        <v>-0.1401320343</v>
      </c>
      <c r="R1428" s="7">
        <f t="shared" si="5"/>
        <v>-0.1711456836</v>
      </c>
      <c r="S1428" s="7">
        <f t="shared" si="6"/>
        <v>-0.1350777633</v>
      </c>
      <c r="T1428" s="7">
        <f t="shared" si="7"/>
        <v>-0.1775495257</v>
      </c>
      <c r="U1428" s="7">
        <f t="shared" si="8"/>
        <v>0.1269663062</v>
      </c>
      <c r="V1428" s="8">
        <f t="shared" si="9"/>
        <v>0.09557617695</v>
      </c>
      <c r="W1428" s="7">
        <f t="shared" si="10"/>
        <v>0.1234298307</v>
      </c>
      <c r="X1428" s="9">
        <f t="shared" si="11"/>
        <v>0.09831459771</v>
      </c>
      <c r="Y1428" s="7">
        <f t="shared" si="12"/>
        <v>-0.0377651162</v>
      </c>
      <c r="Z1428" s="7">
        <f t="shared" si="13"/>
        <v>1.418195186</v>
      </c>
      <c r="AA1428" s="7">
        <f t="shared" si="14"/>
        <v>1.367043835</v>
      </c>
      <c r="AB1428" s="7">
        <f t="shared" si="15"/>
        <v>-0.137924984</v>
      </c>
      <c r="AC1428" s="9">
        <f t="shared" si="16"/>
        <v>-0.172350011</v>
      </c>
      <c r="AD1428" s="9">
        <f t="shared" si="17"/>
        <v>-0.151949995</v>
      </c>
      <c r="AE1428" s="9">
        <f t="shared" si="18"/>
        <v>-0.158325</v>
      </c>
      <c r="AF1428" s="7">
        <f t="shared" si="19"/>
        <v>0.6301075241</v>
      </c>
      <c r="AG1428" s="7">
        <f t="shared" si="20"/>
        <v>19.49231559</v>
      </c>
      <c r="AH1428" s="7">
        <f t="shared" si="21"/>
        <v>64.67340762</v>
      </c>
      <c r="AI1428" s="7">
        <f t="shared" si="22"/>
        <v>121.4649728</v>
      </c>
      <c r="AJ1428" s="7">
        <f t="shared" si="23"/>
        <v>35.80502628</v>
      </c>
      <c r="AK1428" s="7">
        <f t="shared" si="24"/>
        <v>0.9272183741</v>
      </c>
      <c r="AL1428" s="7">
        <f t="shared" si="25"/>
        <v>1.061643858</v>
      </c>
    </row>
    <row r="1429" ht="15.75" customHeight="1">
      <c r="A1429" s="5">
        <v>16.4</v>
      </c>
      <c r="B1429" s="5" t="str">
        <f t="shared" si="1"/>
        <v>sangat baik</v>
      </c>
      <c r="C1429" s="5">
        <v>40.0</v>
      </c>
      <c r="D1429" s="7"/>
      <c r="E1429" s="5">
        <v>0.145400003</v>
      </c>
      <c r="F1429" s="5">
        <v>0.179199994</v>
      </c>
      <c r="G1429" s="5">
        <v>0.169400007</v>
      </c>
      <c r="H1429" s="5">
        <v>0.158899993</v>
      </c>
      <c r="I1429" s="5">
        <v>0.090700001</v>
      </c>
      <c r="J1429" s="5">
        <v>0.093599997</v>
      </c>
      <c r="K1429" s="5">
        <v>0.0766</v>
      </c>
      <c r="L1429" s="5">
        <v>0.078199998</v>
      </c>
      <c r="M1429" s="5">
        <v>0.071900003</v>
      </c>
      <c r="N1429" s="5">
        <v>0.0713</v>
      </c>
      <c r="O1429" s="7">
        <f t="shared" si="2"/>
        <v>-0.3772357901</v>
      </c>
      <c r="P1429" s="7">
        <f t="shared" si="3"/>
        <v>0.4010945911</v>
      </c>
      <c r="Q1429" s="7">
        <f t="shared" si="4"/>
        <v>0.03164981081</v>
      </c>
      <c r="R1429" s="7">
        <f t="shared" si="5"/>
        <v>0.03583502366</v>
      </c>
      <c r="S1429" s="7">
        <f t="shared" si="6"/>
        <v>0.03177820825</v>
      </c>
      <c r="T1429" s="7">
        <f t="shared" si="7"/>
        <v>0.03569023497</v>
      </c>
      <c r="U1429" s="7">
        <f t="shared" si="8"/>
        <v>0.4273197622</v>
      </c>
      <c r="V1429" s="8">
        <f t="shared" si="9"/>
        <v>0.4307385093</v>
      </c>
      <c r="W1429" s="7">
        <f t="shared" si="10"/>
        <v>0.4283432877</v>
      </c>
      <c r="X1429" s="9">
        <f t="shared" si="11"/>
        <v>0.4297092604</v>
      </c>
      <c r="Y1429" s="7">
        <f t="shared" si="12"/>
        <v>-0.02811241243</v>
      </c>
      <c r="Z1429" s="7">
        <f t="shared" si="13"/>
        <v>2.347474707</v>
      </c>
      <c r="AA1429" s="7">
        <f t="shared" si="14"/>
        <v>2.356997978</v>
      </c>
      <c r="AB1429" s="7">
        <f t="shared" si="15"/>
        <v>0.2123249558</v>
      </c>
      <c r="AC1429" s="9">
        <f t="shared" si="16"/>
        <v>0.216374976</v>
      </c>
      <c r="AD1429" s="9">
        <f t="shared" si="17"/>
        <v>0.213974964</v>
      </c>
      <c r="AE1429" s="9">
        <f t="shared" si="18"/>
        <v>0.2147249678</v>
      </c>
      <c r="AF1429" s="7">
        <f t="shared" si="19"/>
        <v>0.4521841608</v>
      </c>
      <c r="AG1429" s="7">
        <f t="shared" si="20"/>
        <v>21.40456911</v>
      </c>
      <c r="AH1429" s="7">
        <f t="shared" si="21"/>
        <v>354.8434413</v>
      </c>
      <c r="AI1429" s="7">
        <f t="shared" si="22"/>
        <v>118.5341047</v>
      </c>
      <c r="AJ1429" s="7">
        <f t="shared" si="23"/>
        <v>1375.497167</v>
      </c>
      <c r="AK1429" s="7">
        <f t="shared" si="24"/>
        <v>0.9453125707</v>
      </c>
      <c r="AL1429" s="7">
        <f t="shared" si="25"/>
        <v>1.165061922</v>
      </c>
    </row>
    <row r="1430" ht="15.75" customHeight="1">
      <c r="A1430" s="5">
        <v>16.4</v>
      </c>
      <c r="B1430" s="5" t="str">
        <f t="shared" si="1"/>
        <v>sangat baik</v>
      </c>
      <c r="C1430" s="5">
        <v>40.0</v>
      </c>
      <c r="D1430" s="7"/>
      <c r="E1430" s="5">
        <v>0.060550001</v>
      </c>
      <c r="F1430" s="5">
        <v>0.052700002</v>
      </c>
      <c r="G1430" s="5">
        <v>0.036800001</v>
      </c>
      <c r="H1430" s="5">
        <v>0.037999999</v>
      </c>
      <c r="I1430" s="5">
        <v>0.035149999</v>
      </c>
      <c r="J1430" s="5">
        <v>0.034299999</v>
      </c>
      <c r="K1430" s="5">
        <v>0.02665</v>
      </c>
      <c r="L1430" s="5">
        <v>0.0277</v>
      </c>
      <c r="M1430" s="5">
        <v>0.0195</v>
      </c>
      <c r="N1430" s="5">
        <v>0.01415</v>
      </c>
      <c r="O1430" s="7">
        <f t="shared" si="2"/>
        <v>-0.1599684924</v>
      </c>
      <c r="P1430" s="7">
        <f t="shared" si="3"/>
        <v>0.3282923925</v>
      </c>
      <c r="Q1430" s="7">
        <f t="shared" si="4"/>
        <v>0.1549295775</v>
      </c>
      <c r="R1430" s="7">
        <f t="shared" si="5"/>
        <v>0.306372549</v>
      </c>
      <c r="S1430" s="7">
        <f t="shared" si="6"/>
        <v>0.175245098</v>
      </c>
      <c r="T1430" s="7">
        <f t="shared" si="7"/>
        <v>0.2708559047</v>
      </c>
      <c r="U1430" s="7">
        <f t="shared" si="8"/>
        <v>0.45983381</v>
      </c>
      <c r="V1430" s="8">
        <f t="shared" si="9"/>
        <v>0.5766641862</v>
      </c>
      <c r="W1430" s="7">
        <f t="shared" si="10"/>
        <v>0.4966342709</v>
      </c>
      <c r="X1430" s="9">
        <f t="shared" si="11"/>
        <v>0.5339335309</v>
      </c>
      <c r="Y1430" s="7">
        <f t="shared" si="12"/>
        <v>-0.1776536365</v>
      </c>
      <c r="Z1430" s="7">
        <f t="shared" si="13"/>
        <v>1.939328342</v>
      </c>
      <c r="AA1430" s="7">
        <f t="shared" si="14"/>
        <v>2.193627525</v>
      </c>
      <c r="AB1430" s="7">
        <f t="shared" si="15"/>
        <v>0.072512508</v>
      </c>
      <c r="AC1430" s="9">
        <f t="shared" si="16"/>
        <v>0.108625008</v>
      </c>
      <c r="AD1430" s="9">
        <f t="shared" si="17"/>
        <v>0.087225008</v>
      </c>
      <c r="AE1430" s="9">
        <f t="shared" si="18"/>
        <v>0.093912508</v>
      </c>
      <c r="AF1430" s="7">
        <f t="shared" si="19"/>
        <v>0.7241847629</v>
      </c>
      <c r="AG1430" s="7">
        <f t="shared" si="20"/>
        <v>13.96294776</v>
      </c>
      <c r="AH1430" s="7">
        <f t="shared" si="21"/>
        <v>18.48787612</v>
      </c>
      <c r="AI1430" s="7">
        <f t="shared" si="22"/>
        <v>30.35401327</v>
      </c>
      <c r="AJ1430" s="7">
        <f t="shared" si="23"/>
        <v>2.445518668</v>
      </c>
      <c r="AK1430" s="7">
        <f t="shared" si="24"/>
        <v>0.6982922126</v>
      </c>
      <c r="AL1430" s="7">
        <f t="shared" si="25"/>
        <v>0.6077621865</v>
      </c>
    </row>
    <row r="1431" ht="15.75" customHeight="1">
      <c r="A1431" s="5">
        <v>16.4</v>
      </c>
      <c r="B1431" s="5" t="str">
        <f t="shared" si="1"/>
        <v>sangat baik</v>
      </c>
      <c r="C1431" s="5">
        <v>40.0</v>
      </c>
      <c r="D1431" s="7"/>
      <c r="E1431" s="5">
        <v>0.188700005</v>
      </c>
      <c r="F1431" s="5">
        <v>0.182999998</v>
      </c>
      <c r="G1431" s="5">
        <v>0.145999998</v>
      </c>
      <c r="H1431" s="5">
        <v>0.135900006</v>
      </c>
      <c r="I1431" s="5">
        <v>0.093400002</v>
      </c>
      <c r="J1431" s="5">
        <v>0.097000003</v>
      </c>
      <c r="K1431" s="5">
        <v>0.092100002</v>
      </c>
      <c r="L1431" s="5">
        <v>0.091399997</v>
      </c>
      <c r="M1431" s="5">
        <v>0.045000002</v>
      </c>
      <c r="N1431" s="5">
        <v>0.033199999</v>
      </c>
      <c r="O1431" s="7">
        <f t="shared" si="2"/>
        <v>-0.2263754557</v>
      </c>
      <c r="P1431" s="7">
        <f t="shared" si="3"/>
        <v>0.3304252854</v>
      </c>
      <c r="Q1431" s="7">
        <f t="shared" si="4"/>
        <v>0.3435448477</v>
      </c>
      <c r="R1431" s="7">
        <f t="shared" si="5"/>
        <v>0.4700718478</v>
      </c>
      <c r="S1431" s="7">
        <f t="shared" si="6"/>
        <v>0.3758978422</v>
      </c>
      <c r="T1431" s="7">
        <f t="shared" si="7"/>
        <v>0.4296134302</v>
      </c>
      <c r="U1431" s="7">
        <f t="shared" si="8"/>
        <v>0.6052631404</v>
      </c>
      <c r="V1431" s="8">
        <f t="shared" si="9"/>
        <v>0.6928769708</v>
      </c>
      <c r="W1431" s="7">
        <f t="shared" si="10"/>
        <v>0.6382978627</v>
      </c>
      <c r="X1431" s="9">
        <f t="shared" si="11"/>
        <v>0.6570175395</v>
      </c>
      <c r="Y1431" s="7">
        <f t="shared" si="12"/>
        <v>-0.1124620074</v>
      </c>
      <c r="Z1431" s="7">
        <f t="shared" si="13"/>
        <v>2.399708143</v>
      </c>
      <c r="AA1431" s="7">
        <f t="shared" si="14"/>
        <v>2.625698271</v>
      </c>
      <c r="AB1431" s="7">
        <f t="shared" si="15"/>
        <v>0.405224978</v>
      </c>
      <c r="AC1431" s="9">
        <f t="shared" si="16"/>
        <v>0.4848749983</v>
      </c>
      <c r="AD1431" s="9">
        <f t="shared" si="17"/>
        <v>0.4376749863</v>
      </c>
      <c r="AE1431" s="9">
        <f t="shared" si="18"/>
        <v>0.45242499</v>
      </c>
      <c r="AF1431" s="7">
        <f t="shared" si="19"/>
        <v>0.6308219401</v>
      </c>
      <c r="AG1431" s="7">
        <f t="shared" si="20"/>
        <v>14.51168765</v>
      </c>
      <c r="AH1431" s="7">
        <f t="shared" si="21"/>
        <v>210.6679711</v>
      </c>
      <c r="AI1431" s="7">
        <f t="shared" si="22"/>
        <v>124.4145799</v>
      </c>
      <c r="AJ1431" s="7">
        <f t="shared" si="23"/>
        <v>449.9349835</v>
      </c>
      <c r="AK1431" s="7">
        <f t="shared" si="24"/>
        <v>0.7978142054</v>
      </c>
      <c r="AL1431" s="7">
        <f t="shared" si="25"/>
        <v>0.7737148603</v>
      </c>
    </row>
    <row r="1432" ht="15.75" customHeight="1">
      <c r="A1432" s="5">
        <v>16.4</v>
      </c>
      <c r="B1432" s="5" t="str">
        <f t="shared" si="1"/>
        <v>sangat baik</v>
      </c>
      <c r="C1432" s="5">
        <v>40.0</v>
      </c>
      <c r="D1432" s="7"/>
      <c r="E1432" s="5">
        <v>0.0352</v>
      </c>
      <c r="F1432" s="5">
        <v>0.035700001</v>
      </c>
      <c r="G1432" s="5">
        <v>0.0286</v>
      </c>
      <c r="H1432" s="5">
        <v>0.028200001</v>
      </c>
      <c r="I1432" s="5">
        <v>0.0082</v>
      </c>
      <c r="J1432" s="5">
        <v>0.0098</v>
      </c>
      <c r="K1432" s="5">
        <v>0.0065</v>
      </c>
      <c r="L1432" s="5">
        <v>0.0041</v>
      </c>
      <c r="M1432" s="5">
        <v>0.0039</v>
      </c>
      <c r="N1432" s="5">
        <v>0.0035</v>
      </c>
      <c r="O1432" s="7">
        <f t="shared" si="2"/>
        <v>-0.6296296296</v>
      </c>
      <c r="P1432" s="7">
        <f t="shared" si="3"/>
        <v>0.6919431353</v>
      </c>
      <c r="Q1432" s="7">
        <f t="shared" si="4"/>
        <v>0.25</v>
      </c>
      <c r="R1432" s="7">
        <f t="shared" si="5"/>
        <v>0.3</v>
      </c>
      <c r="S1432" s="7">
        <f t="shared" si="6"/>
        <v>0.26</v>
      </c>
      <c r="T1432" s="7">
        <f t="shared" si="7"/>
        <v>0.2884615385</v>
      </c>
      <c r="U1432" s="7">
        <f t="shared" si="8"/>
        <v>0.803030308</v>
      </c>
      <c r="V1432" s="8">
        <f t="shared" si="9"/>
        <v>0.821428576</v>
      </c>
      <c r="W1432" s="7">
        <f t="shared" si="10"/>
        <v>0.8112244946</v>
      </c>
      <c r="X1432" s="9">
        <f t="shared" si="11"/>
        <v>0.8131313179</v>
      </c>
      <c r="Y1432" s="7">
        <f t="shared" si="12"/>
        <v>-0.1104199205</v>
      </c>
      <c r="Z1432" s="7">
        <f t="shared" si="13"/>
        <v>6.182692404</v>
      </c>
      <c r="AA1432" s="7">
        <f t="shared" si="14"/>
        <v>6.4300001</v>
      </c>
      <c r="AB1432" s="7">
        <f t="shared" si="15"/>
        <v>0.114850004</v>
      </c>
      <c r="AC1432" s="9">
        <f t="shared" si="16"/>
        <v>0.117550004</v>
      </c>
      <c r="AD1432" s="9">
        <f t="shared" si="17"/>
        <v>0.115950004</v>
      </c>
      <c r="AE1432" s="9">
        <f t="shared" si="18"/>
        <v>0.116450004</v>
      </c>
      <c r="AF1432" s="7">
        <f t="shared" si="19"/>
        <v>0.2272727273</v>
      </c>
      <c r="AG1432" s="7">
        <f t="shared" si="20"/>
        <v>16.86549379</v>
      </c>
      <c r="AH1432" s="7">
        <f t="shared" si="21"/>
        <v>15.40057302</v>
      </c>
      <c r="AI1432" s="7">
        <f t="shared" si="22"/>
        <v>5.545181947</v>
      </c>
      <c r="AJ1432" s="7">
        <f t="shared" si="23"/>
        <v>1.653122935</v>
      </c>
      <c r="AK1432" s="7">
        <f t="shared" si="24"/>
        <v>0.8011204257</v>
      </c>
      <c r="AL1432" s="7">
        <f t="shared" si="25"/>
        <v>0.8125</v>
      </c>
    </row>
    <row r="1433" ht="15.75" customHeight="1">
      <c r="A1433" s="5">
        <v>16.4</v>
      </c>
      <c r="B1433" s="5" t="str">
        <f t="shared" si="1"/>
        <v>sangat baik</v>
      </c>
      <c r="C1433" s="5">
        <v>40.0</v>
      </c>
      <c r="D1433" s="7"/>
      <c r="E1433" s="5">
        <v>0.100400001</v>
      </c>
      <c r="F1433" s="5">
        <v>0.081249997</v>
      </c>
      <c r="G1433" s="5">
        <v>0.075599998</v>
      </c>
      <c r="H1433" s="5">
        <v>0.078950003</v>
      </c>
      <c r="I1433" s="5">
        <v>0.077849999</v>
      </c>
      <c r="J1433" s="5">
        <v>0.077550001</v>
      </c>
      <c r="K1433" s="5">
        <v>0.091600001</v>
      </c>
      <c r="L1433" s="5">
        <v>0.081550002</v>
      </c>
      <c r="M1433" s="5">
        <v>0.078000002</v>
      </c>
      <c r="N1433" s="5">
        <v>0.097549997</v>
      </c>
      <c r="O1433" s="7">
        <f t="shared" si="2"/>
        <v>0.09569379842</v>
      </c>
      <c r="P1433" s="7">
        <f t="shared" si="3"/>
        <v>-0.05987853121</v>
      </c>
      <c r="Q1433" s="7">
        <f t="shared" si="4"/>
        <v>0.08018867193</v>
      </c>
      <c r="R1433" s="7">
        <f t="shared" si="5"/>
        <v>-0.03145649518</v>
      </c>
      <c r="S1433" s="7">
        <f t="shared" si="6"/>
        <v>0.07190060346</v>
      </c>
      <c r="T1433" s="7">
        <f t="shared" si="7"/>
        <v>-0.03508252296</v>
      </c>
      <c r="U1433" s="7">
        <f t="shared" si="8"/>
        <v>0.020408132</v>
      </c>
      <c r="V1433" s="8">
        <f t="shared" si="9"/>
        <v>-0.09116331402</v>
      </c>
      <c r="W1433" s="7">
        <f t="shared" si="10"/>
        <v>0.01817670643</v>
      </c>
      <c r="X1433" s="9">
        <f t="shared" si="11"/>
        <v>-0.1023547887</v>
      </c>
      <c r="Y1433" s="7">
        <f t="shared" si="12"/>
        <v>-0.03602167153</v>
      </c>
      <c r="Z1433" s="7">
        <f t="shared" si="13"/>
        <v>0.9248230674</v>
      </c>
      <c r="AA1433" s="7">
        <f t="shared" si="14"/>
        <v>0.8292360384</v>
      </c>
      <c r="AB1433" s="7">
        <f t="shared" si="15"/>
        <v>-0.2244000258</v>
      </c>
      <c r="AC1433" s="9">
        <f t="shared" si="16"/>
        <v>-0.356362492</v>
      </c>
      <c r="AD1433" s="9">
        <f t="shared" si="17"/>
        <v>-0.278162512</v>
      </c>
      <c r="AE1433" s="9">
        <f t="shared" si="18"/>
        <v>-0.3026000058</v>
      </c>
      <c r="AF1433" s="7">
        <f t="shared" si="19"/>
        <v>1.211640257</v>
      </c>
      <c r="AG1433" s="7">
        <f t="shared" si="20"/>
        <v>15.24902128</v>
      </c>
      <c r="AH1433" s="7">
        <f t="shared" si="21"/>
        <v>43.88828348</v>
      </c>
      <c r="AI1433" s="7">
        <f t="shared" si="22"/>
        <v>91.82998832</v>
      </c>
      <c r="AJ1433" s="7">
        <f t="shared" si="23"/>
        <v>15.59813087</v>
      </c>
      <c r="AK1433" s="7">
        <f t="shared" si="24"/>
        <v>0.9304615482</v>
      </c>
      <c r="AL1433" s="7">
        <f t="shared" si="25"/>
        <v>0.7529880204</v>
      </c>
    </row>
    <row r="1434" ht="15.75" customHeight="1">
      <c r="A1434" s="5">
        <v>16.4</v>
      </c>
      <c r="B1434" s="5" t="str">
        <f t="shared" si="1"/>
        <v>sangat baik</v>
      </c>
      <c r="C1434" s="5">
        <v>40.0</v>
      </c>
      <c r="D1434" s="7"/>
      <c r="E1434" s="5">
        <v>0.052200001</v>
      </c>
      <c r="F1434" s="5">
        <v>0.048900001</v>
      </c>
      <c r="G1434" s="5">
        <v>0.0178</v>
      </c>
      <c r="H1434" s="5">
        <v>0.0153</v>
      </c>
      <c r="I1434" s="5">
        <v>0.0103</v>
      </c>
      <c r="J1434" s="5">
        <v>0.0111</v>
      </c>
      <c r="K1434" s="5">
        <v>0.0104</v>
      </c>
      <c r="L1434" s="5">
        <v>0.0105</v>
      </c>
      <c r="M1434" s="5">
        <v>0.0061</v>
      </c>
      <c r="N1434" s="5">
        <v>0.0051</v>
      </c>
      <c r="O1434" s="7">
        <f t="shared" si="2"/>
        <v>-0.2624113475</v>
      </c>
      <c r="P1434" s="7">
        <f t="shared" si="3"/>
        <v>0.6492411526</v>
      </c>
      <c r="Q1434" s="7">
        <f t="shared" si="4"/>
        <v>0.2606060606</v>
      </c>
      <c r="R1434" s="7">
        <f t="shared" si="5"/>
        <v>0.3419354839</v>
      </c>
      <c r="S1434" s="7">
        <f t="shared" si="6"/>
        <v>0.2774193548</v>
      </c>
      <c r="T1434" s="7">
        <f t="shared" si="7"/>
        <v>0.3212121212</v>
      </c>
      <c r="U1434" s="7">
        <f t="shared" si="8"/>
        <v>0.7781818222</v>
      </c>
      <c r="V1434" s="8">
        <f t="shared" si="9"/>
        <v>0.8111111146</v>
      </c>
      <c r="W1434" s="7">
        <f t="shared" si="10"/>
        <v>0.7925925964</v>
      </c>
      <c r="X1434" s="9">
        <f t="shared" si="11"/>
        <v>0.7963636401</v>
      </c>
      <c r="Y1434" s="7">
        <f t="shared" si="12"/>
        <v>-0.4662668746</v>
      </c>
      <c r="Z1434" s="7">
        <f t="shared" si="13"/>
        <v>4.042424303</v>
      </c>
      <c r="AA1434" s="7">
        <f t="shared" si="14"/>
        <v>4.303225871</v>
      </c>
      <c r="AB1434" s="7">
        <f t="shared" si="15"/>
        <v>0.151825004</v>
      </c>
      <c r="AC1434" s="9">
        <f t="shared" si="16"/>
        <v>0.158575004</v>
      </c>
      <c r="AD1434" s="9">
        <f t="shared" si="17"/>
        <v>0.154575004</v>
      </c>
      <c r="AE1434" s="9">
        <f t="shared" si="18"/>
        <v>0.155825004</v>
      </c>
      <c r="AF1434" s="7">
        <f t="shared" si="19"/>
        <v>0.5842696629</v>
      </c>
      <c r="AG1434" s="7">
        <f t="shared" si="20"/>
        <v>10.30983697</v>
      </c>
      <c r="AH1434" s="7">
        <f t="shared" si="21"/>
        <v>12.10673259</v>
      </c>
      <c r="AI1434" s="7">
        <f t="shared" si="22"/>
        <v>6.566369208</v>
      </c>
      <c r="AJ1434" s="7">
        <f t="shared" si="23"/>
        <v>0.9869974598</v>
      </c>
      <c r="AK1434" s="7">
        <f t="shared" si="24"/>
        <v>0.3640081725</v>
      </c>
      <c r="AL1434" s="7">
        <f t="shared" si="25"/>
        <v>0.340996162</v>
      </c>
    </row>
    <row r="1435" ht="15.75" customHeight="1">
      <c r="A1435" s="5">
        <v>16.4</v>
      </c>
      <c r="B1435" s="5" t="str">
        <f t="shared" si="1"/>
        <v>sangat baik</v>
      </c>
      <c r="C1435" s="5">
        <v>40.0</v>
      </c>
      <c r="D1435" s="7"/>
      <c r="E1435" s="5">
        <v>0.0491</v>
      </c>
      <c r="F1435" s="5">
        <v>0.05085</v>
      </c>
      <c r="G1435" s="5">
        <v>0.01685</v>
      </c>
      <c r="H1435" s="5">
        <v>0.021</v>
      </c>
      <c r="I1435" s="5">
        <v>0.01395</v>
      </c>
      <c r="J1435" s="5">
        <v>0.01535</v>
      </c>
      <c r="K1435" s="5">
        <v>0.0147</v>
      </c>
      <c r="L1435" s="5">
        <v>0.0175</v>
      </c>
      <c r="M1435" s="5">
        <v>0.01675</v>
      </c>
      <c r="N1435" s="5">
        <v>0.0095</v>
      </c>
      <c r="O1435" s="7">
        <f t="shared" si="2"/>
        <v>-0.06814580032</v>
      </c>
      <c r="P1435" s="7">
        <f t="shared" si="3"/>
        <v>0.5514874142</v>
      </c>
      <c r="Q1435" s="7">
        <f t="shared" si="4"/>
        <v>-0.06518282989</v>
      </c>
      <c r="R1435" s="7">
        <f t="shared" si="5"/>
        <v>0.2148760331</v>
      </c>
      <c r="S1435" s="7">
        <f t="shared" si="6"/>
        <v>-0.0847107438</v>
      </c>
      <c r="T1435" s="7">
        <f t="shared" si="7"/>
        <v>0.1653418124</v>
      </c>
      <c r="U1435" s="7">
        <f t="shared" si="8"/>
        <v>0.5044378698</v>
      </c>
      <c r="V1435" s="8">
        <f t="shared" si="9"/>
        <v>0.6851698426</v>
      </c>
      <c r="W1435" s="7">
        <f t="shared" si="10"/>
        <v>0.5650372825</v>
      </c>
      <c r="X1435" s="9">
        <f t="shared" si="11"/>
        <v>0.6116863905</v>
      </c>
      <c r="Y1435" s="7">
        <f t="shared" si="12"/>
        <v>-0.5022156573</v>
      </c>
      <c r="Z1435" s="7">
        <f t="shared" si="13"/>
        <v>2.152623211</v>
      </c>
      <c r="AA1435" s="7">
        <f t="shared" si="14"/>
        <v>2.797520661</v>
      </c>
      <c r="AB1435" s="7">
        <f t="shared" si="15"/>
        <v>0.0866625</v>
      </c>
      <c r="AC1435" s="9">
        <f t="shared" si="16"/>
        <v>0.1356</v>
      </c>
      <c r="AD1435" s="9">
        <f t="shared" si="17"/>
        <v>0.1066</v>
      </c>
      <c r="AE1435" s="9">
        <f t="shared" si="18"/>
        <v>0.1156625</v>
      </c>
      <c r="AF1435" s="7">
        <f t="shared" si="19"/>
        <v>0.8724035608</v>
      </c>
      <c r="AG1435" s="7">
        <f t="shared" si="20"/>
        <v>10.4716041</v>
      </c>
      <c r="AH1435" s="7">
        <f t="shared" si="21"/>
        <v>11.85315454</v>
      </c>
      <c r="AI1435" s="7">
        <f t="shared" si="22"/>
        <v>10.19462106</v>
      </c>
      <c r="AJ1435" s="7">
        <f t="shared" si="23"/>
        <v>0.9432206248</v>
      </c>
      <c r="AK1435" s="7">
        <f t="shared" si="24"/>
        <v>0.331366765</v>
      </c>
      <c r="AL1435" s="7">
        <f t="shared" si="25"/>
        <v>0.3431771894</v>
      </c>
    </row>
    <row r="1436" ht="15.75" customHeight="1">
      <c r="A1436" s="5">
        <v>16.4</v>
      </c>
      <c r="B1436" s="5" t="str">
        <f t="shared" si="1"/>
        <v>sangat baik</v>
      </c>
      <c r="C1436" s="5">
        <v>40.0</v>
      </c>
      <c r="D1436" s="6"/>
      <c r="E1436" s="5">
        <v>0.033500001</v>
      </c>
      <c r="F1436" s="5">
        <v>0.023399999</v>
      </c>
      <c r="G1436" s="5">
        <v>0.0133</v>
      </c>
      <c r="H1436" s="5">
        <v>0.0119</v>
      </c>
      <c r="I1436" s="5">
        <v>0.0096</v>
      </c>
      <c r="J1436" s="5">
        <v>0.0091</v>
      </c>
      <c r="K1436" s="5">
        <v>0.0068</v>
      </c>
      <c r="L1436" s="5">
        <v>0.0072</v>
      </c>
      <c r="M1436" s="5">
        <v>0.0066</v>
      </c>
      <c r="N1436" s="5">
        <v>0.0072</v>
      </c>
      <c r="O1436" s="7">
        <f t="shared" si="2"/>
        <v>-0.3233830846</v>
      </c>
      <c r="P1436" s="7">
        <f t="shared" si="3"/>
        <v>0.5496688593</v>
      </c>
      <c r="Q1436" s="7">
        <f t="shared" si="4"/>
        <v>0.01492537313</v>
      </c>
      <c r="R1436" s="7">
        <f t="shared" si="5"/>
        <v>-0.02857142857</v>
      </c>
      <c r="S1436" s="7">
        <f t="shared" si="6"/>
        <v>0.01428571429</v>
      </c>
      <c r="T1436" s="7">
        <f t="shared" si="7"/>
        <v>-0.02985074627</v>
      </c>
      <c r="U1436" s="7">
        <f t="shared" si="8"/>
        <v>0.5599999853</v>
      </c>
      <c r="V1436" s="8">
        <f t="shared" si="9"/>
        <v>0.5294117493</v>
      </c>
      <c r="W1436" s="7">
        <f t="shared" si="10"/>
        <v>0.5490195931</v>
      </c>
      <c r="X1436" s="9">
        <f t="shared" si="11"/>
        <v>0.5399999847</v>
      </c>
      <c r="Y1436" s="7">
        <f t="shared" si="12"/>
        <v>-0.2752043399</v>
      </c>
      <c r="Z1436" s="7">
        <f t="shared" si="13"/>
        <v>2.738805896</v>
      </c>
      <c r="AA1436" s="7">
        <f t="shared" si="14"/>
        <v>2.6214285</v>
      </c>
      <c r="AB1436" s="7">
        <f t="shared" si="15"/>
        <v>0.047349996</v>
      </c>
      <c r="AC1436" s="9">
        <f t="shared" si="16"/>
        <v>0.043299996</v>
      </c>
      <c r="AD1436" s="9">
        <f t="shared" si="17"/>
        <v>0.045699996</v>
      </c>
      <c r="AE1436" s="9">
        <f t="shared" si="18"/>
        <v>0.044949996</v>
      </c>
      <c r="AF1436" s="7">
        <f t="shared" si="19"/>
        <v>0.5112781955</v>
      </c>
      <c r="AG1436" s="7">
        <f t="shared" si="20"/>
        <v>11.98218716</v>
      </c>
      <c r="AH1436" s="7">
        <f t="shared" si="21"/>
        <v>10.95169008</v>
      </c>
      <c r="AI1436" s="7">
        <f t="shared" si="22"/>
        <v>5.014656452</v>
      </c>
      <c r="AJ1436" s="7">
        <f t="shared" si="23"/>
        <v>0.7961359524</v>
      </c>
      <c r="AK1436" s="7">
        <f t="shared" si="24"/>
        <v>0.5683760927</v>
      </c>
      <c r="AL1436" s="7">
        <f t="shared" si="25"/>
        <v>0.3970149135</v>
      </c>
    </row>
    <row r="1437" ht="15.75" customHeight="1">
      <c r="A1437" s="5">
        <v>16.4</v>
      </c>
      <c r="B1437" s="5" t="str">
        <f t="shared" si="1"/>
        <v>sangat baik</v>
      </c>
      <c r="C1437" s="5">
        <v>40.0</v>
      </c>
      <c r="D1437" s="5"/>
      <c r="E1437" s="5">
        <v>0.055199999</v>
      </c>
      <c r="F1437" s="5">
        <v>0.066799998</v>
      </c>
      <c r="G1437" s="5">
        <v>0.0266</v>
      </c>
      <c r="H1437" s="5">
        <v>0.021</v>
      </c>
      <c r="I1437" s="5">
        <v>0.0102</v>
      </c>
      <c r="J1437" s="5">
        <v>0.0128</v>
      </c>
      <c r="K1437" s="5">
        <v>0.0064</v>
      </c>
      <c r="L1437" s="5">
        <v>0.0073</v>
      </c>
      <c r="M1437" s="5">
        <v>0.004</v>
      </c>
      <c r="N1437" s="5">
        <v>0.0026</v>
      </c>
      <c r="O1437" s="7">
        <f t="shared" si="2"/>
        <v>-0.6121212121</v>
      </c>
      <c r="P1437" s="7">
        <f t="shared" si="3"/>
        <v>0.8251366072</v>
      </c>
      <c r="Q1437" s="7">
        <f t="shared" si="4"/>
        <v>0.2307692308</v>
      </c>
      <c r="R1437" s="7">
        <f t="shared" si="5"/>
        <v>0.4222222222</v>
      </c>
      <c r="S1437" s="7">
        <f t="shared" si="6"/>
        <v>0.2666666667</v>
      </c>
      <c r="T1437" s="7">
        <f t="shared" si="7"/>
        <v>0.3653846154</v>
      </c>
      <c r="U1437" s="7">
        <f t="shared" si="8"/>
        <v>0.8870056465</v>
      </c>
      <c r="V1437" s="8">
        <f t="shared" si="9"/>
        <v>0.925072044</v>
      </c>
      <c r="W1437" s="7">
        <f t="shared" si="10"/>
        <v>0.9048991327</v>
      </c>
      <c r="X1437" s="9">
        <f t="shared" si="11"/>
        <v>0.9067796584</v>
      </c>
      <c r="Y1437" s="7">
        <f t="shared" si="12"/>
        <v>-0.4304068401</v>
      </c>
      <c r="Z1437" s="7">
        <f t="shared" si="13"/>
        <v>8.980769038</v>
      </c>
      <c r="AA1437" s="7">
        <f t="shared" si="14"/>
        <v>10.37777756</v>
      </c>
      <c r="AB1437" s="7">
        <f t="shared" si="15"/>
        <v>0.238599992</v>
      </c>
      <c r="AC1437" s="9">
        <f t="shared" si="16"/>
        <v>0.248049992</v>
      </c>
      <c r="AD1437" s="9">
        <f t="shared" si="17"/>
        <v>0.242449992</v>
      </c>
      <c r="AE1437" s="9">
        <f t="shared" si="18"/>
        <v>0.244199992</v>
      </c>
      <c r="AF1437" s="7">
        <f t="shared" si="19"/>
        <v>0.2406015038</v>
      </c>
      <c r="AG1437" s="7">
        <f t="shared" si="20"/>
        <v>12.37643114</v>
      </c>
      <c r="AH1437" s="7">
        <f t="shared" si="21"/>
        <v>14.72933669</v>
      </c>
      <c r="AI1437" s="7">
        <f t="shared" si="22"/>
        <v>7.967204136</v>
      </c>
      <c r="AJ1437" s="7">
        <f t="shared" si="23"/>
        <v>1.502538764</v>
      </c>
      <c r="AK1437" s="7">
        <f t="shared" si="24"/>
        <v>0.3982036047</v>
      </c>
      <c r="AL1437" s="7">
        <f t="shared" si="25"/>
        <v>0.4818840667</v>
      </c>
    </row>
    <row r="1438" ht="15.75" customHeight="1">
      <c r="A1438" s="5">
        <v>16.4</v>
      </c>
      <c r="B1438" s="5" t="str">
        <f t="shared" si="1"/>
        <v>sangat baik</v>
      </c>
      <c r="C1438" s="5">
        <v>40.0</v>
      </c>
      <c r="D1438" s="5"/>
      <c r="E1438" s="5">
        <v>0.032699998</v>
      </c>
      <c r="F1438" s="5">
        <v>0.041099999</v>
      </c>
      <c r="G1438" s="5">
        <v>0.019300001</v>
      </c>
      <c r="H1438" s="5">
        <v>0.0151</v>
      </c>
      <c r="I1438" s="5">
        <v>0.0037</v>
      </c>
      <c r="J1438" s="5">
        <v>0.0043</v>
      </c>
      <c r="K1438" s="5">
        <v>0.0</v>
      </c>
      <c r="L1438" s="5">
        <v>0.0</v>
      </c>
      <c r="M1438" s="5">
        <v>0.0046</v>
      </c>
      <c r="N1438" s="5">
        <v>0.0043</v>
      </c>
      <c r="O1438" s="7">
        <f t="shared" si="2"/>
        <v>-1</v>
      </c>
      <c r="P1438" s="7">
        <f t="shared" si="3"/>
        <v>1</v>
      </c>
      <c r="Q1438" s="7">
        <f t="shared" si="4"/>
        <v>-1</v>
      </c>
      <c r="R1438" s="7">
        <f t="shared" si="5"/>
        <v>-1</v>
      </c>
      <c r="S1438" s="7">
        <f t="shared" si="6"/>
        <v>-1.069767442</v>
      </c>
      <c r="T1438" s="7">
        <f t="shared" si="7"/>
        <v>-0.9347826087</v>
      </c>
      <c r="U1438" s="7">
        <f t="shared" si="8"/>
        <v>0.7986870853</v>
      </c>
      <c r="V1438" s="8">
        <f t="shared" si="9"/>
        <v>0.8105726831</v>
      </c>
      <c r="W1438" s="7">
        <f t="shared" si="10"/>
        <v>0.8039647534</v>
      </c>
      <c r="X1438" s="9">
        <f t="shared" si="11"/>
        <v>0.8052516369</v>
      </c>
      <c r="Y1438" s="7">
        <f t="shared" si="12"/>
        <v>-0.3609271192</v>
      </c>
      <c r="Z1438" s="7">
        <f t="shared" si="13"/>
        <v>13.13043478</v>
      </c>
      <c r="AA1438" s="7">
        <f t="shared" si="14"/>
        <v>14.04651163</v>
      </c>
      <c r="AB1438" s="7">
        <f t="shared" si="15"/>
        <v>0.133349996</v>
      </c>
      <c r="AC1438" s="9">
        <f t="shared" si="16"/>
        <v>0.135374996</v>
      </c>
      <c r="AD1438" s="9">
        <f t="shared" si="17"/>
        <v>0.134174996</v>
      </c>
      <c r="AE1438" s="9">
        <f t="shared" si="18"/>
        <v>0.134549996</v>
      </c>
      <c r="AF1438" s="7">
        <f t="shared" si="19"/>
        <v>0</v>
      </c>
      <c r="AG1438" s="7">
        <f t="shared" si="20"/>
        <v>14.50437195</v>
      </c>
      <c r="AH1438" s="7">
        <f t="shared" si="21"/>
        <v>12.51820985</v>
      </c>
      <c r="AI1438" s="7">
        <f t="shared" si="22"/>
        <v>1.813170774</v>
      </c>
      <c r="AJ1438" s="7">
        <f t="shared" si="23"/>
        <v>1.060292416</v>
      </c>
      <c r="AK1438" s="7">
        <f t="shared" si="24"/>
        <v>0.4695864105</v>
      </c>
      <c r="AL1438" s="7">
        <f t="shared" si="25"/>
        <v>0.590214134</v>
      </c>
    </row>
    <row r="1439" ht="15.75" customHeight="1">
      <c r="A1439" s="5">
        <v>16.4</v>
      </c>
      <c r="B1439" s="5" t="str">
        <f t="shared" si="1"/>
        <v>sangat baik</v>
      </c>
      <c r="C1439" s="5">
        <v>50.0</v>
      </c>
      <c r="D1439" s="5"/>
      <c r="E1439" s="5">
        <v>0.0495</v>
      </c>
      <c r="F1439" s="5">
        <v>0.036499999</v>
      </c>
      <c r="G1439" s="5">
        <v>0.0231</v>
      </c>
      <c r="H1439" s="5">
        <v>0.023499999</v>
      </c>
      <c r="I1439" s="5">
        <v>0.020199999</v>
      </c>
      <c r="J1439" s="5">
        <v>0.0195</v>
      </c>
      <c r="K1439" s="5">
        <v>0.0261</v>
      </c>
      <c r="L1439" s="5">
        <v>0.021199999</v>
      </c>
      <c r="M1439" s="5">
        <v>0.0244</v>
      </c>
      <c r="N1439" s="5">
        <v>0.018300001</v>
      </c>
      <c r="O1439" s="7">
        <f t="shared" si="2"/>
        <v>0.06097560976</v>
      </c>
      <c r="P1439" s="7">
        <f t="shared" si="3"/>
        <v>0.166134172</v>
      </c>
      <c r="Q1439" s="7">
        <f t="shared" si="4"/>
        <v>0.03366336634</v>
      </c>
      <c r="R1439" s="7">
        <f t="shared" si="5"/>
        <v>0.1756756492</v>
      </c>
      <c r="S1439" s="7">
        <f t="shared" si="6"/>
        <v>0.03828828743</v>
      </c>
      <c r="T1439" s="7">
        <f t="shared" si="7"/>
        <v>0.1544554257</v>
      </c>
      <c r="U1439" s="7">
        <f t="shared" si="8"/>
        <v>0.1986863579</v>
      </c>
      <c r="V1439" s="8">
        <f t="shared" si="9"/>
        <v>0.3321167518</v>
      </c>
      <c r="W1439" s="7">
        <f t="shared" si="10"/>
        <v>0.2208029015</v>
      </c>
      <c r="X1439" s="9">
        <f t="shared" si="11"/>
        <v>0.2988505468</v>
      </c>
      <c r="Y1439" s="7">
        <f t="shared" si="12"/>
        <v>-0.2248322018</v>
      </c>
      <c r="Z1439" s="7">
        <f t="shared" si="13"/>
        <v>1.180198</v>
      </c>
      <c r="AA1439" s="7">
        <f t="shared" si="14"/>
        <v>1.34234229</v>
      </c>
      <c r="AB1439" s="7">
        <f t="shared" si="15"/>
        <v>-0.025225004</v>
      </c>
      <c r="AC1439" s="9">
        <f t="shared" si="16"/>
        <v>0.01594998925</v>
      </c>
      <c r="AD1439" s="9">
        <f t="shared" si="17"/>
        <v>-0.00845000675</v>
      </c>
      <c r="AE1439" s="9">
        <f t="shared" si="18"/>
        <v>-0.000825008</v>
      </c>
      <c r="AF1439" s="7">
        <f t="shared" si="19"/>
        <v>1.12987013</v>
      </c>
      <c r="AG1439" s="7">
        <f t="shared" si="20"/>
        <v>12.34565713</v>
      </c>
      <c r="AH1439" s="7">
        <f t="shared" si="21"/>
        <v>13.62430102</v>
      </c>
      <c r="AI1439" s="7">
        <f t="shared" si="22"/>
        <v>14.10584098</v>
      </c>
      <c r="AJ1439" s="7">
        <f t="shared" si="23"/>
        <v>1.27126655</v>
      </c>
      <c r="AK1439" s="7">
        <f t="shared" si="24"/>
        <v>0.6328767297</v>
      </c>
      <c r="AL1439" s="7">
        <f t="shared" si="25"/>
        <v>0.4666666667</v>
      </c>
    </row>
    <row r="1440" ht="15.75" customHeight="1">
      <c r="A1440" s="5">
        <v>16.4</v>
      </c>
      <c r="B1440" s="5" t="str">
        <f t="shared" si="1"/>
        <v>sangat baik</v>
      </c>
      <c r="C1440" s="5">
        <v>40.0</v>
      </c>
      <c r="D1440" s="5"/>
      <c r="E1440" s="7">
        <v>0.039500002</v>
      </c>
      <c r="F1440" s="5">
        <v>0.032400001</v>
      </c>
      <c r="G1440" s="5">
        <v>0.017200001</v>
      </c>
      <c r="H1440" s="5">
        <v>0.0143</v>
      </c>
      <c r="I1440" s="5">
        <v>0.0142</v>
      </c>
      <c r="J1440" s="5">
        <v>0.01495</v>
      </c>
      <c r="K1440" s="5">
        <v>0.0133</v>
      </c>
      <c r="L1440" s="5">
        <v>0.018300001</v>
      </c>
      <c r="M1440" s="5">
        <v>0.0146</v>
      </c>
      <c r="N1440" s="5">
        <v>0.01275</v>
      </c>
      <c r="O1440" s="7">
        <f t="shared" si="2"/>
        <v>-0.1278688811</v>
      </c>
      <c r="P1440" s="7">
        <f t="shared" si="3"/>
        <v>0.41794312</v>
      </c>
      <c r="Q1440" s="7">
        <f t="shared" si="4"/>
        <v>-0.04659498208</v>
      </c>
      <c r="R1440" s="7">
        <f t="shared" si="5"/>
        <v>0.02111324376</v>
      </c>
      <c r="S1440" s="7">
        <f t="shared" si="6"/>
        <v>-0.04990403071</v>
      </c>
      <c r="T1440" s="7">
        <f t="shared" si="7"/>
        <v>0.01971326165</v>
      </c>
      <c r="U1440" s="7">
        <f t="shared" si="8"/>
        <v>0.3787234175</v>
      </c>
      <c r="V1440" s="8">
        <f t="shared" si="9"/>
        <v>0.4352159594</v>
      </c>
      <c r="W1440" s="7">
        <f t="shared" si="10"/>
        <v>0.3942414309</v>
      </c>
      <c r="X1440" s="9">
        <f t="shared" si="11"/>
        <v>0.4180851188</v>
      </c>
      <c r="Y1440" s="7">
        <f t="shared" si="12"/>
        <v>-0.3064516005</v>
      </c>
      <c r="Z1440" s="7">
        <f t="shared" si="13"/>
        <v>1.777777849</v>
      </c>
      <c r="AA1440" s="7">
        <f t="shared" si="14"/>
        <v>1.904030787</v>
      </c>
      <c r="AB1440" s="7">
        <f t="shared" si="15"/>
        <v>0.027725004</v>
      </c>
      <c r="AC1440" s="9">
        <f t="shared" si="16"/>
        <v>0.040212504</v>
      </c>
      <c r="AD1440" s="9">
        <f t="shared" si="17"/>
        <v>0.032812504</v>
      </c>
      <c r="AE1440" s="9">
        <f t="shared" si="18"/>
        <v>0.035125004</v>
      </c>
      <c r="AF1440" s="7">
        <f t="shared" si="19"/>
        <v>0.773255769</v>
      </c>
      <c r="AG1440" s="7">
        <f t="shared" si="20"/>
        <v>12.27143927</v>
      </c>
      <c r="AH1440" s="7">
        <f t="shared" si="21"/>
        <v>11.94595439</v>
      </c>
      <c r="AI1440" s="7">
        <f t="shared" si="22"/>
        <v>9.835809629</v>
      </c>
      <c r="AJ1440" s="7">
        <f t="shared" si="23"/>
        <v>0.959118385</v>
      </c>
      <c r="AK1440" s="7">
        <f t="shared" si="24"/>
        <v>0.530864212</v>
      </c>
      <c r="AL1440" s="7">
        <f t="shared" si="25"/>
        <v>0.4354430412</v>
      </c>
    </row>
    <row r="1441" ht="15.75" customHeight="1">
      <c r="A1441" s="5">
        <v>16.4</v>
      </c>
      <c r="B1441" s="5" t="str">
        <f t="shared" si="1"/>
        <v>sangat baik</v>
      </c>
      <c r="C1441" s="5">
        <v>40.0</v>
      </c>
      <c r="D1441" s="5"/>
      <c r="E1441" s="7">
        <v>0.038466666</v>
      </c>
      <c r="F1441" s="5">
        <v>0.032600001</v>
      </c>
      <c r="G1441" s="5">
        <v>0.014433334</v>
      </c>
      <c r="H1441" s="5">
        <v>0.0138</v>
      </c>
      <c r="I1441" s="5">
        <v>0.012133333</v>
      </c>
      <c r="J1441" s="5">
        <v>0.0133</v>
      </c>
      <c r="K1441" s="5">
        <v>0.011333333</v>
      </c>
      <c r="L1441" s="5">
        <v>0.012166667</v>
      </c>
      <c r="M1441" s="5">
        <v>0.014433334</v>
      </c>
      <c r="N1441" s="5">
        <v>0.013433333</v>
      </c>
      <c r="O1441" s="7">
        <f t="shared" si="2"/>
        <v>-0.1203105159</v>
      </c>
      <c r="P1441" s="7">
        <f t="shared" si="3"/>
        <v>0.4840667908</v>
      </c>
      <c r="Q1441" s="7">
        <f t="shared" si="4"/>
        <v>-0.1203105159</v>
      </c>
      <c r="R1441" s="7">
        <f t="shared" si="5"/>
        <v>-0.08479138855</v>
      </c>
      <c r="S1441" s="7">
        <f t="shared" si="6"/>
        <v>-0.1251682806</v>
      </c>
      <c r="T1441" s="7">
        <f t="shared" si="7"/>
        <v>-0.08150064578</v>
      </c>
      <c r="U1441" s="7">
        <f t="shared" si="8"/>
        <v>0.3862508793</v>
      </c>
      <c r="V1441" s="8">
        <f t="shared" si="9"/>
        <v>0.4163649759</v>
      </c>
      <c r="W1441" s="7">
        <f t="shared" si="10"/>
        <v>0.3946415656</v>
      </c>
      <c r="X1441" s="9">
        <f t="shared" si="11"/>
        <v>0.4075124165</v>
      </c>
      <c r="Y1441" s="7">
        <f t="shared" si="12"/>
        <v>-0.3862508793</v>
      </c>
      <c r="Z1441" s="7">
        <f t="shared" si="13"/>
        <v>1.825355798</v>
      </c>
      <c r="AA1441" s="7">
        <f t="shared" si="14"/>
        <v>1.899057992</v>
      </c>
      <c r="AB1441" s="7">
        <f t="shared" si="15"/>
        <v>0.03014166625</v>
      </c>
      <c r="AC1441" s="9">
        <f t="shared" si="16"/>
        <v>0.036891673</v>
      </c>
      <c r="AD1441" s="9">
        <f t="shared" si="17"/>
        <v>0.032891669</v>
      </c>
      <c r="AE1441" s="9">
        <f t="shared" si="18"/>
        <v>0.03414167025</v>
      </c>
      <c r="AF1441" s="7">
        <f t="shared" si="19"/>
        <v>0.7852193402</v>
      </c>
      <c r="AG1441" s="7">
        <f t="shared" si="20"/>
        <v>11.43390575</v>
      </c>
      <c r="AH1441" s="7">
        <f t="shared" si="21"/>
        <v>11.23177108</v>
      </c>
      <c r="AI1441" s="7">
        <f t="shared" si="22"/>
        <v>8.392448652</v>
      </c>
      <c r="AJ1441" s="7">
        <f t="shared" si="23"/>
        <v>0.8404120699</v>
      </c>
      <c r="AK1441" s="7">
        <f t="shared" si="24"/>
        <v>0.4427402932</v>
      </c>
      <c r="AL1441" s="7">
        <f t="shared" si="25"/>
        <v>0.3752166616</v>
      </c>
    </row>
    <row r="1442" ht="15.75" customHeight="1">
      <c r="A1442" s="5">
        <v>16.4</v>
      </c>
      <c r="B1442" s="5" t="str">
        <f t="shared" si="1"/>
        <v>sangat baik</v>
      </c>
      <c r="C1442" s="5">
        <v>40.0</v>
      </c>
      <c r="D1442" s="5"/>
      <c r="E1442" s="7">
        <v>0.064900003</v>
      </c>
      <c r="F1442" s="5">
        <v>0.056400001</v>
      </c>
      <c r="G1442" s="5">
        <v>0.0319</v>
      </c>
      <c r="H1442" s="5">
        <v>0.033</v>
      </c>
      <c r="I1442" s="5">
        <v>0.032299999</v>
      </c>
      <c r="J1442" s="5">
        <v>0.033399999</v>
      </c>
      <c r="K1442" s="5">
        <v>0.0295</v>
      </c>
      <c r="L1442" s="5">
        <v>0.029999999</v>
      </c>
      <c r="M1442" s="5">
        <v>0.0274</v>
      </c>
      <c r="N1442" s="5">
        <v>0.0266</v>
      </c>
      <c r="O1442" s="7">
        <f t="shared" si="2"/>
        <v>-0.03908794788</v>
      </c>
      <c r="P1442" s="7">
        <f t="shared" si="3"/>
        <v>0.3131548392</v>
      </c>
      <c r="Q1442" s="7">
        <f t="shared" si="4"/>
        <v>0.03690685413</v>
      </c>
      <c r="R1442" s="7">
        <f t="shared" si="5"/>
        <v>0.05169340463</v>
      </c>
      <c r="S1442" s="7">
        <f t="shared" si="6"/>
        <v>0.03743315508</v>
      </c>
      <c r="T1442" s="7">
        <f t="shared" si="7"/>
        <v>0.05096660808</v>
      </c>
      <c r="U1442" s="7">
        <f t="shared" si="8"/>
        <v>0.3460620603</v>
      </c>
      <c r="V1442" s="8">
        <f t="shared" si="9"/>
        <v>0.3590361523</v>
      </c>
      <c r="W1442" s="7">
        <f t="shared" si="10"/>
        <v>0.3493975982</v>
      </c>
      <c r="X1442" s="9">
        <f t="shared" si="11"/>
        <v>0.3556085996</v>
      </c>
      <c r="Y1442" s="7">
        <f t="shared" si="12"/>
        <v>-0.2774632018</v>
      </c>
      <c r="Z1442" s="7">
        <f t="shared" si="13"/>
        <v>1.55184536</v>
      </c>
      <c r="AA1442" s="7">
        <f t="shared" si="14"/>
        <v>1.573975062</v>
      </c>
      <c r="AB1442" s="7">
        <f t="shared" si="15"/>
        <v>0.033275004</v>
      </c>
      <c r="AC1442" s="9">
        <f t="shared" si="16"/>
        <v>0.038675004</v>
      </c>
      <c r="AD1442" s="9">
        <f t="shared" si="17"/>
        <v>0.035475004</v>
      </c>
      <c r="AE1442" s="9">
        <f t="shared" si="18"/>
        <v>0.036475004</v>
      </c>
      <c r="AF1442" s="7">
        <f t="shared" si="19"/>
        <v>0.9247648903</v>
      </c>
      <c r="AG1442" s="7">
        <f t="shared" si="20"/>
        <v>12.22354686</v>
      </c>
      <c r="AH1442" s="7">
        <f t="shared" si="21"/>
        <v>16.57564627</v>
      </c>
      <c r="AI1442" s="7">
        <f t="shared" si="22"/>
        <v>29.27830656</v>
      </c>
      <c r="AJ1442" s="7">
        <f t="shared" si="23"/>
        <v>1.935290969</v>
      </c>
      <c r="AK1442" s="7">
        <f t="shared" si="24"/>
        <v>0.5656028269</v>
      </c>
      <c r="AL1442" s="7">
        <f t="shared" si="25"/>
        <v>0.491525401</v>
      </c>
    </row>
    <row r="1443" ht="15.75" customHeight="1">
      <c r="A1443" s="5">
        <v>16.4</v>
      </c>
      <c r="B1443" s="5" t="str">
        <f t="shared" si="1"/>
        <v>sangat baik</v>
      </c>
      <c r="C1443" s="5">
        <v>40.0</v>
      </c>
      <c r="D1443" s="5"/>
      <c r="E1443" s="7">
        <v>0.0546</v>
      </c>
      <c r="F1443" s="5">
        <v>0.054375</v>
      </c>
      <c r="G1443" s="5">
        <v>0.01785</v>
      </c>
      <c r="H1443" s="5">
        <v>0.014575</v>
      </c>
      <c r="I1443" s="5">
        <v>0.0108</v>
      </c>
      <c r="J1443" s="5">
        <v>0.0116</v>
      </c>
      <c r="K1443" s="5">
        <v>0.0104</v>
      </c>
      <c r="L1443" s="5">
        <v>0.009925</v>
      </c>
      <c r="M1443" s="5">
        <v>0.0109</v>
      </c>
      <c r="N1443" s="5">
        <v>0.009125</v>
      </c>
      <c r="O1443" s="7">
        <f t="shared" si="2"/>
        <v>-0.2637168142</v>
      </c>
      <c r="P1443" s="7">
        <f t="shared" si="3"/>
        <v>0.6788884601</v>
      </c>
      <c r="Q1443" s="7">
        <f t="shared" si="4"/>
        <v>-0.0234741784</v>
      </c>
      <c r="R1443" s="7">
        <f t="shared" si="5"/>
        <v>0.06530089629</v>
      </c>
      <c r="S1443" s="7">
        <f t="shared" si="6"/>
        <v>-0.02560819462</v>
      </c>
      <c r="T1443" s="7">
        <f t="shared" si="7"/>
        <v>0.05985915493</v>
      </c>
      <c r="U1443" s="7">
        <f t="shared" si="8"/>
        <v>0.6660283416</v>
      </c>
      <c r="V1443" s="8">
        <f t="shared" si="9"/>
        <v>0.7125984252</v>
      </c>
      <c r="W1443" s="7">
        <f t="shared" si="10"/>
        <v>0.6846456693</v>
      </c>
      <c r="X1443" s="9">
        <f t="shared" si="11"/>
        <v>0.6932209881</v>
      </c>
      <c r="Y1443" s="7">
        <f t="shared" si="12"/>
        <v>-0.5057113188</v>
      </c>
      <c r="Z1443" s="7">
        <f t="shared" si="13"/>
        <v>3.39084507</v>
      </c>
      <c r="AA1443" s="7">
        <f t="shared" si="14"/>
        <v>3.699103713</v>
      </c>
      <c r="AB1443" s="7">
        <f t="shared" si="15"/>
        <v>0.141325</v>
      </c>
      <c r="AC1443" s="9">
        <f t="shared" si="16"/>
        <v>0.15330625</v>
      </c>
      <c r="AD1443" s="9">
        <f t="shared" si="17"/>
        <v>0.14620625</v>
      </c>
      <c r="AE1443" s="9">
        <f t="shared" si="18"/>
        <v>0.148425</v>
      </c>
      <c r="AF1443" s="7">
        <f t="shared" si="19"/>
        <v>0.5826330532</v>
      </c>
      <c r="AG1443" s="7">
        <f t="shared" si="20"/>
        <v>9.975048583</v>
      </c>
      <c r="AH1443" s="7">
        <f t="shared" si="21"/>
        <v>12.12022807</v>
      </c>
      <c r="AI1443" s="7">
        <f t="shared" si="22"/>
        <v>6.970942611</v>
      </c>
      <c r="AJ1443" s="7">
        <f t="shared" si="23"/>
        <v>0.9893569788</v>
      </c>
      <c r="AK1443" s="7">
        <f t="shared" si="24"/>
        <v>0.3282758621</v>
      </c>
      <c r="AL1443" s="7">
        <f t="shared" si="25"/>
        <v>0.3269230769</v>
      </c>
    </row>
    <row r="1444" ht="15.75" customHeight="1">
      <c r="A1444" s="5">
        <v>16.4</v>
      </c>
      <c r="B1444" s="5" t="str">
        <f t="shared" si="1"/>
        <v>sangat baik</v>
      </c>
      <c r="C1444" s="5">
        <v>40.0</v>
      </c>
      <c r="D1444" s="5"/>
      <c r="E1444" s="7">
        <v>0.057799999</v>
      </c>
      <c r="F1444" s="5">
        <v>0.071099997</v>
      </c>
      <c r="G1444" s="5">
        <v>0.059099998</v>
      </c>
      <c r="H1444" s="5">
        <v>0.055500001</v>
      </c>
      <c r="I1444" s="5">
        <v>0.0163</v>
      </c>
      <c r="J1444" s="5">
        <v>0.020300001</v>
      </c>
      <c r="K1444" s="5">
        <v>0.0114</v>
      </c>
      <c r="L1444" s="5">
        <v>0.009</v>
      </c>
      <c r="M1444" s="5">
        <v>0.0097</v>
      </c>
      <c r="N1444" s="5">
        <v>0.0093</v>
      </c>
      <c r="O1444" s="7">
        <f t="shared" si="2"/>
        <v>-0.6765957355</v>
      </c>
      <c r="P1444" s="7">
        <f t="shared" si="3"/>
        <v>0.7236363536</v>
      </c>
      <c r="Q1444" s="7">
        <f t="shared" si="4"/>
        <v>0.08056872038</v>
      </c>
      <c r="R1444" s="7">
        <f t="shared" si="5"/>
        <v>0.1014492754</v>
      </c>
      <c r="S1444" s="7">
        <f t="shared" si="6"/>
        <v>0.08212560386</v>
      </c>
      <c r="T1444" s="7">
        <f t="shared" si="7"/>
        <v>0.09952606635</v>
      </c>
      <c r="U1444" s="7">
        <f t="shared" si="8"/>
        <v>0.7599009812</v>
      </c>
      <c r="V1444" s="8">
        <f t="shared" si="9"/>
        <v>0.7686567078</v>
      </c>
      <c r="W1444" s="7">
        <f t="shared" si="10"/>
        <v>0.7636815832</v>
      </c>
      <c r="X1444" s="9">
        <f t="shared" si="11"/>
        <v>0.7648514764</v>
      </c>
      <c r="Y1444" s="7">
        <f t="shared" si="12"/>
        <v>-0.09216589448</v>
      </c>
      <c r="Z1444" s="7">
        <f t="shared" si="13"/>
        <v>6.170615877</v>
      </c>
      <c r="AA1444" s="7">
        <f t="shared" si="14"/>
        <v>6.289854831</v>
      </c>
      <c r="AB1444" s="7">
        <f t="shared" si="15"/>
        <v>0.216074988</v>
      </c>
      <c r="AC1444" s="9">
        <f t="shared" si="16"/>
        <v>0.218774988</v>
      </c>
      <c r="AD1444" s="9">
        <f t="shared" si="17"/>
        <v>0.217174988</v>
      </c>
      <c r="AE1444" s="9">
        <f t="shared" si="18"/>
        <v>0.217674988</v>
      </c>
      <c r="AF1444" s="7">
        <f t="shared" si="19"/>
        <v>0.1928934075</v>
      </c>
      <c r="AG1444" s="7">
        <f t="shared" si="20"/>
        <v>18.94807151</v>
      </c>
      <c r="AH1444" s="7">
        <f t="shared" si="21"/>
        <v>30.38649765</v>
      </c>
      <c r="AI1444" s="7">
        <f t="shared" si="22"/>
        <v>14.89684052</v>
      </c>
      <c r="AJ1444" s="7">
        <f t="shared" si="23"/>
        <v>7.093604414</v>
      </c>
      <c r="AK1444" s="7">
        <f t="shared" si="24"/>
        <v>0.8312236356</v>
      </c>
      <c r="AL1444" s="7">
        <f t="shared" si="25"/>
        <v>1.022491333</v>
      </c>
    </row>
    <row r="1445" ht="15.75" customHeight="1">
      <c r="A1445" s="5">
        <v>16.4</v>
      </c>
      <c r="B1445" s="5" t="str">
        <f t="shared" si="1"/>
        <v>sangat baik</v>
      </c>
      <c r="C1445" s="5">
        <v>40.0</v>
      </c>
      <c r="D1445" s="5"/>
      <c r="E1445" s="7">
        <v>0.02775</v>
      </c>
      <c r="F1445" s="5">
        <v>0.017200001</v>
      </c>
      <c r="G1445" s="5">
        <v>0.0063</v>
      </c>
      <c r="H1445" s="5">
        <v>0.0055</v>
      </c>
      <c r="I1445" s="5">
        <v>0.00485</v>
      </c>
      <c r="J1445" s="5">
        <v>0.0058</v>
      </c>
      <c r="K1445" s="5">
        <v>0.00415</v>
      </c>
      <c r="L1445" s="5">
        <v>0.0045</v>
      </c>
      <c r="M1445" s="5">
        <v>0.00225</v>
      </c>
      <c r="N1445" s="5">
        <v>0.0011</v>
      </c>
      <c r="O1445" s="7">
        <f t="shared" si="2"/>
        <v>-0.2057416268</v>
      </c>
      <c r="P1445" s="7">
        <f t="shared" si="3"/>
        <v>0.611241236</v>
      </c>
      <c r="Q1445" s="7">
        <f t="shared" si="4"/>
        <v>0.296875</v>
      </c>
      <c r="R1445" s="7">
        <f t="shared" si="5"/>
        <v>0.580952381</v>
      </c>
      <c r="S1445" s="7">
        <f t="shared" si="6"/>
        <v>0.3619047619</v>
      </c>
      <c r="T1445" s="7">
        <f t="shared" si="7"/>
        <v>0.4765625</v>
      </c>
      <c r="U1445" s="7">
        <f t="shared" si="8"/>
        <v>0.768637544</v>
      </c>
      <c r="V1445" s="8">
        <f t="shared" si="9"/>
        <v>0.8797814273</v>
      </c>
      <c r="W1445" s="7">
        <f t="shared" si="10"/>
        <v>0.8169399007</v>
      </c>
      <c r="X1445" s="9">
        <f t="shared" si="11"/>
        <v>0.827763505</v>
      </c>
      <c r="Y1445" s="7">
        <f t="shared" si="12"/>
        <v>-0.46382981</v>
      </c>
      <c r="Z1445" s="7">
        <f t="shared" si="13"/>
        <v>3.671875156</v>
      </c>
      <c r="AA1445" s="7">
        <f t="shared" si="14"/>
        <v>4.476190667</v>
      </c>
      <c r="AB1445" s="7">
        <f t="shared" si="15"/>
        <v>0.052575004</v>
      </c>
      <c r="AC1445" s="9">
        <f t="shared" si="16"/>
        <v>0.060337504</v>
      </c>
      <c r="AD1445" s="9">
        <f t="shared" si="17"/>
        <v>0.055737504</v>
      </c>
      <c r="AE1445" s="9">
        <f t="shared" si="18"/>
        <v>0.057175004</v>
      </c>
      <c r="AF1445" s="7">
        <f t="shared" si="19"/>
        <v>0.6587301587</v>
      </c>
      <c r="AG1445" s="7">
        <f t="shared" si="20"/>
        <v>9.507372609</v>
      </c>
      <c r="AH1445" s="7">
        <f t="shared" si="21"/>
        <v>9.370078462</v>
      </c>
      <c r="AI1445" s="7">
        <f t="shared" si="22"/>
        <v>2.721408916</v>
      </c>
      <c r="AJ1445" s="7">
        <f t="shared" si="23"/>
        <v>0.5699137114</v>
      </c>
      <c r="AK1445" s="7">
        <f t="shared" si="24"/>
        <v>0.3662790485</v>
      </c>
      <c r="AL1445" s="7">
        <f t="shared" si="25"/>
        <v>0.227027027</v>
      </c>
    </row>
    <row r="1446" ht="15.75" customHeight="1">
      <c r="A1446" s="5">
        <v>16.4</v>
      </c>
      <c r="B1446" s="5" t="str">
        <f t="shared" si="1"/>
        <v>sangat baik</v>
      </c>
      <c r="C1446" s="5">
        <v>40.0</v>
      </c>
      <c r="D1446" s="5"/>
      <c r="E1446" s="7">
        <v>0.042399999</v>
      </c>
      <c r="F1446" s="5">
        <v>0.037099998</v>
      </c>
      <c r="G1446" s="5">
        <v>0.016000001</v>
      </c>
      <c r="H1446" s="5">
        <v>0.0145</v>
      </c>
      <c r="I1446" s="5">
        <v>0.0135</v>
      </c>
      <c r="J1446" s="5">
        <v>0.0141</v>
      </c>
      <c r="K1446" s="5">
        <v>0.0118</v>
      </c>
      <c r="L1446" s="5">
        <v>0.0134</v>
      </c>
      <c r="M1446" s="5">
        <v>0.0101</v>
      </c>
      <c r="N1446" s="5">
        <v>0.0095</v>
      </c>
      <c r="O1446" s="7">
        <f t="shared" si="2"/>
        <v>-0.1510791672</v>
      </c>
      <c r="P1446" s="7">
        <f t="shared" si="3"/>
        <v>0.5173823933</v>
      </c>
      <c r="Q1446" s="7">
        <f t="shared" si="4"/>
        <v>0.07762557078</v>
      </c>
      <c r="R1446" s="7">
        <f t="shared" si="5"/>
        <v>0.1079812207</v>
      </c>
      <c r="S1446" s="7">
        <f t="shared" si="6"/>
        <v>0.07981220657</v>
      </c>
      <c r="T1446" s="7">
        <f t="shared" si="7"/>
        <v>0.1050228311</v>
      </c>
      <c r="U1446" s="7">
        <f t="shared" si="8"/>
        <v>0.5720338802</v>
      </c>
      <c r="V1446" s="8">
        <f t="shared" si="9"/>
        <v>0.5922746606</v>
      </c>
      <c r="W1446" s="7">
        <f t="shared" si="10"/>
        <v>0.5793991236</v>
      </c>
      <c r="X1446" s="9">
        <f t="shared" si="11"/>
        <v>0.5847457451</v>
      </c>
      <c r="Y1446" s="7">
        <f t="shared" si="12"/>
        <v>-0.3973634161</v>
      </c>
      <c r="Z1446" s="7">
        <f t="shared" si="13"/>
        <v>2.424657489</v>
      </c>
      <c r="AA1446" s="7">
        <f t="shared" si="14"/>
        <v>2.4929577</v>
      </c>
      <c r="AB1446" s="7">
        <f t="shared" si="15"/>
        <v>0.077274992</v>
      </c>
      <c r="AC1446" s="9">
        <f t="shared" si="16"/>
        <v>0.081324992</v>
      </c>
      <c r="AD1446" s="9">
        <f t="shared" si="17"/>
        <v>0.078924992</v>
      </c>
      <c r="AE1446" s="9">
        <f t="shared" si="18"/>
        <v>0.079674992</v>
      </c>
      <c r="AF1446" s="7">
        <f t="shared" si="19"/>
        <v>0.7374999539</v>
      </c>
      <c r="AG1446" s="7">
        <f t="shared" si="20"/>
        <v>11.29605966</v>
      </c>
      <c r="AH1446" s="7">
        <f t="shared" si="21"/>
        <v>11.63077456</v>
      </c>
      <c r="AI1446" s="7">
        <f t="shared" si="22"/>
        <v>9.084736847</v>
      </c>
      <c r="AJ1446" s="7">
        <f t="shared" si="23"/>
        <v>0.9057003516</v>
      </c>
      <c r="AK1446" s="7">
        <f t="shared" si="24"/>
        <v>0.4312668966</v>
      </c>
      <c r="AL1446" s="7">
        <f t="shared" si="25"/>
        <v>0.3773585231</v>
      </c>
    </row>
    <row r="1447" ht="15.75" customHeight="1">
      <c r="A1447" s="5">
        <v>16.38</v>
      </c>
      <c r="B1447" s="5" t="str">
        <f t="shared" si="1"/>
        <v>sangat baik</v>
      </c>
      <c r="C1447" s="5">
        <v>40.0</v>
      </c>
      <c r="D1447" s="5"/>
      <c r="E1447" s="5">
        <v>0.083499998</v>
      </c>
      <c r="F1447" s="5">
        <v>0.068300001</v>
      </c>
      <c r="G1447" s="5">
        <v>0.050749999</v>
      </c>
      <c r="H1447" s="5">
        <v>0.0495</v>
      </c>
      <c r="I1447" s="5">
        <v>0.046799999</v>
      </c>
      <c r="J1447" s="5">
        <v>0.04465</v>
      </c>
      <c r="K1447" s="5">
        <v>0.054099999</v>
      </c>
      <c r="L1447" s="5">
        <v>0.0416</v>
      </c>
      <c r="M1447" s="5">
        <v>0.04995</v>
      </c>
      <c r="N1447" s="5">
        <v>0.035950001</v>
      </c>
      <c r="O1447" s="7">
        <f t="shared" si="2"/>
        <v>0.03195040595</v>
      </c>
      <c r="P1447" s="7">
        <f t="shared" si="3"/>
        <v>0.1160130882</v>
      </c>
      <c r="Q1447" s="7">
        <f t="shared" si="4"/>
        <v>0.0398846616</v>
      </c>
      <c r="R1447" s="7">
        <f t="shared" si="5"/>
        <v>0.2015546696</v>
      </c>
      <c r="S1447" s="7">
        <f t="shared" si="6"/>
        <v>0.04608549695</v>
      </c>
      <c r="T1447" s="7">
        <f t="shared" si="7"/>
        <v>0.1744353501</v>
      </c>
      <c r="U1447" s="7">
        <f t="shared" si="8"/>
        <v>0.1551797112</v>
      </c>
      <c r="V1447" s="8">
        <f t="shared" si="9"/>
        <v>0.3103117446</v>
      </c>
      <c r="W1447" s="7">
        <f t="shared" si="10"/>
        <v>0.1760191909</v>
      </c>
      <c r="X1447" s="9">
        <f t="shared" si="11"/>
        <v>0.2735729364</v>
      </c>
      <c r="Y1447" s="7">
        <f t="shared" si="12"/>
        <v>-0.1474170685</v>
      </c>
      <c r="Z1447" s="7">
        <f t="shared" si="13"/>
        <v>1.144161472</v>
      </c>
      <c r="AA1447" s="7">
        <f t="shared" si="14"/>
        <v>1.322043309</v>
      </c>
      <c r="AB1447" s="7">
        <f t="shared" si="15"/>
        <v>-0.07748749575</v>
      </c>
      <c r="AC1447" s="9">
        <f t="shared" si="16"/>
        <v>0.0170124975</v>
      </c>
      <c r="AD1447" s="9">
        <f t="shared" si="17"/>
        <v>-0.0389874985</v>
      </c>
      <c r="AE1447" s="9">
        <f t="shared" si="18"/>
        <v>-0.02148749975</v>
      </c>
      <c r="AF1447" s="7">
        <f t="shared" si="19"/>
        <v>1.066009854</v>
      </c>
      <c r="AG1447" s="7">
        <f t="shared" si="20"/>
        <v>13.45244634</v>
      </c>
      <c r="AH1447" s="7">
        <f t="shared" si="21"/>
        <v>25.22777776</v>
      </c>
      <c r="AI1447" s="7">
        <f t="shared" si="22"/>
        <v>43.41399397</v>
      </c>
      <c r="AJ1447" s="7">
        <f t="shared" si="23"/>
        <v>4.760912679</v>
      </c>
      <c r="AK1447" s="7">
        <f t="shared" si="24"/>
        <v>0.7430453625</v>
      </c>
      <c r="AL1447" s="7">
        <f t="shared" si="25"/>
        <v>0.6077844337</v>
      </c>
    </row>
    <row r="1448" ht="15.75" customHeight="1">
      <c r="A1448" s="5">
        <v>16.38</v>
      </c>
      <c r="B1448" s="5" t="str">
        <f t="shared" si="1"/>
        <v>sangat baik</v>
      </c>
      <c r="C1448" s="5">
        <v>40.0</v>
      </c>
      <c r="D1448" s="5"/>
      <c r="E1448" s="5">
        <v>0.03035</v>
      </c>
      <c r="F1448" s="5">
        <v>0.0175</v>
      </c>
      <c r="G1448" s="5">
        <v>0.0124</v>
      </c>
      <c r="H1448" s="5">
        <v>0.01305</v>
      </c>
      <c r="I1448" s="5">
        <v>0.0127</v>
      </c>
      <c r="J1448" s="5">
        <v>0.01595</v>
      </c>
      <c r="K1448" s="5">
        <v>0.01205</v>
      </c>
      <c r="L1448" s="5">
        <v>0.0128</v>
      </c>
      <c r="M1448" s="5">
        <v>0.01085</v>
      </c>
      <c r="N1448" s="5">
        <v>0.00975</v>
      </c>
      <c r="O1448" s="7">
        <f t="shared" si="2"/>
        <v>-0.01431492843</v>
      </c>
      <c r="P1448" s="7">
        <f t="shared" si="3"/>
        <v>0.1844331641</v>
      </c>
      <c r="Q1448" s="7">
        <f t="shared" si="4"/>
        <v>0.05240174672</v>
      </c>
      <c r="R1448" s="7">
        <f t="shared" si="5"/>
        <v>0.1055045872</v>
      </c>
      <c r="S1448" s="7">
        <f t="shared" si="6"/>
        <v>0.05504587156</v>
      </c>
      <c r="T1448" s="7">
        <f t="shared" si="7"/>
        <v>0.1004366812</v>
      </c>
      <c r="U1448" s="7">
        <f t="shared" si="8"/>
        <v>0.2345679012</v>
      </c>
      <c r="V1448" s="8">
        <f t="shared" si="9"/>
        <v>0.2844036697</v>
      </c>
      <c r="W1448" s="7">
        <f t="shared" si="10"/>
        <v>0.2440366972</v>
      </c>
      <c r="X1448" s="9">
        <f t="shared" si="11"/>
        <v>0.2733686067</v>
      </c>
      <c r="Y1448" s="7">
        <f t="shared" si="12"/>
        <v>-0.1705685619</v>
      </c>
      <c r="Z1448" s="7">
        <f t="shared" si="13"/>
        <v>1.305676856</v>
      </c>
      <c r="AA1448" s="7">
        <f t="shared" si="14"/>
        <v>1.371559633</v>
      </c>
      <c r="AB1448" s="7">
        <f t="shared" si="15"/>
        <v>-0.00625</v>
      </c>
      <c r="AC1448" s="9">
        <f t="shared" si="16"/>
        <v>0.001175</v>
      </c>
      <c r="AD1448" s="9">
        <f t="shared" si="17"/>
        <v>-0.003225</v>
      </c>
      <c r="AE1448" s="9">
        <f t="shared" si="18"/>
        <v>-0.00185</v>
      </c>
      <c r="AF1448" s="7">
        <f t="shared" si="19"/>
        <v>0.9717741935</v>
      </c>
      <c r="AG1448" s="7">
        <f t="shared" si="20"/>
        <v>12.2946978</v>
      </c>
      <c r="AH1448" s="7">
        <f t="shared" si="21"/>
        <v>10.73425689</v>
      </c>
      <c r="AI1448" s="7">
        <f t="shared" si="22"/>
        <v>10.73910945</v>
      </c>
      <c r="AJ1448" s="7">
        <f t="shared" si="23"/>
        <v>0.7626433309</v>
      </c>
      <c r="AK1448" s="7">
        <f t="shared" si="24"/>
        <v>0.7085714286</v>
      </c>
      <c r="AL1448" s="7">
        <f t="shared" si="25"/>
        <v>0.4085667216</v>
      </c>
    </row>
    <row r="1449" ht="15.75" customHeight="1">
      <c r="A1449" s="5">
        <v>16.38</v>
      </c>
      <c r="B1449" s="5" t="str">
        <f t="shared" si="1"/>
        <v>sangat baik</v>
      </c>
      <c r="C1449" s="5">
        <v>40.0</v>
      </c>
      <c r="D1449" s="5"/>
      <c r="E1449" s="5">
        <v>0.045650002</v>
      </c>
      <c r="F1449" s="5">
        <v>0.044799998</v>
      </c>
      <c r="G1449" s="5">
        <v>0.020749999</v>
      </c>
      <c r="H1449" s="5">
        <v>0.01935</v>
      </c>
      <c r="I1449" s="5">
        <v>0.0175</v>
      </c>
      <c r="J1449" s="5">
        <v>0.01895</v>
      </c>
      <c r="K1449" s="5">
        <v>0.0165</v>
      </c>
      <c r="L1449" s="5">
        <v>0.016450001</v>
      </c>
      <c r="M1449" s="5">
        <v>0.01365</v>
      </c>
      <c r="N1449" s="5">
        <v>0.01205</v>
      </c>
      <c r="O1449" s="7">
        <f t="shared" si="2"/>
        <v>-0.1140939359</v>
      </c>
      <c r="P1449" s="7">
        <f t="shared" si="3"/>
        <v>0.4616639302</v>
      </c>
      <c r="Q1449" s="7">
        <f t="shared" si="4"/>
        <v>0.09452736318</v>
      </c>
      <c r="R1449" s="7">
        <f t="shared" si="5"/>
        <v>0.1558669002</v>
      </c>
      <c r="S1449" s="7">
        <f t="shared" si="6"/>
        <v>0.09982486865</v>
      </c>
      <c r="T1449" s="7">
        <f t="shared" si="7"/>
        <v>0.1475953566</v>
      </c>
      <c r="U1449" s="7">
        <f t="shared" si="8"/>
        <v>0.5329341158</v>
      </c>
      <c r="V1449" s="8">
        <f t="shared" si="9"/>
        <v>0.5760773817</v>
      </c>
      <c r="W1449" s="7">
        <f t="shared" si="10"/>
        <v>0.5479331415</v>
      </c>
      <c r="X1449" s="9">
        <f t="shared" si="11"/>
        <v>0.5603079405</v>
      </c>
      <c r="Y1449" s="7">
        <f t="shared" si="12"/>
        <v>-0.3668955012</v>
      </c>
      <c r="Z1449" s="7">
        <f t="shared" si="13"/>
        <v>2.174129254</v>
      </c>
      <c r="AA1449" s="7">
        <f t="shared" si="14"/>
        <v>2.295971874</v>
      </c>
      <c r="AB1449" s="7">
        <f t="shared" si="15"/>
        <v>0.082937492</v>
      </c>
      <c r="AC1449" s="9">
        <f t="shared" si="16"/>
        <v>0.093737492</v>
      </c>
      <c r="AD1449" s="9">
        <f t="shared" si="17"/>
        <v>0.087337492</v>
      </c>
      <c r="AE1449" s="9">
        <f t="shared" si="18"/>
        <v>0.089337492</v>
      </c>
      <c r="AF1449" s="7">
        <f t="shared" si="19"/>
        <v>0.7951807612</v>
      </c>
      <c r="AG1449" s="7">
        <f t="shared" si="20"/>
        <v>12.3082267</v>
      </c>
      <c r="AH1449" s="7">
        <f t="shared" si="21"/>
        <v>12.92925896</v>
      </c>
      <c r="AI1449" s="7">
        <f t="shared" si="22"/>
        <v>13.56868373</v>
      </c>
      <c r="AJ1449" s="7">
        <f t="shared" si="23"/>
        <v>1.136313657</v>
      </c>
      <c r="AK1449" s="7">
        <f t="shared" si="24"/>
        <v>0.4631696412</v>
      </c>
      <c r="AL1449" s="7">
        <f t="shared" si="25"/>
        <v>0.4545454127</v>
      </c>
    </row>
    <row r="1450" ht="15.75" customHeight="1">
      <c r="A1450" s="5">
        <v>16.38</v>
      </c>
      <c r="B1450" s="5" t="str">
        <f t="shared" si="1"/>
        <v>sangat baik</v>
      </c>
      <c r="C1450" s="5">
        <v>40.0</v>
      </c>
      <c r="D1450" s="5"/>
      <c r="E1450" s="5">
        <v>0.0999</v>
      </c>
      <c r="F1450" s="5">
        <v>0.1039</v>
      </c>
      <c r="G1450" s="5">
        <v>0.076800004</v>
      </c>
      <c r="H1450" s="5">
        <v>0.084700003</v>
      </c>
      <c r="I1450" s="5">
        <v>0.094099998</v>
      </c>
      <c r="J1450" s="5">
        <v>0.096199997</v>
      </c>
      <c r="K1450" s="5">
        <v>0.089699998</v>
      </c>
      <c r="L1450" s="5">
        <v>0.093900003</v>
      </c>
      <c r="M1450" s="5">
        <v>0.0801</v>
      </c>
      <c r="N1450" s="5">
        <v>0.069300003</v>
      </c>
      <c r="O1450" s="7">
        <f t="shared" si="2"/>
        <v>0.07747744051</v>
      </c>
      <c r="P1450" s="7">
        <f t="shared" si="3"/>
        <v>0.07334711853</v>
      </c>
      <c r="Q1450" s="7">
        <f t="shared" si="4"/>
        <v>0.05653709136</v>
      </c>
      <c r="R1450" s="7">
        <f t="shared" si="5"/>
        <v>0.1283018545</v>
      </c>
      <c r="S1450" s="7">
        <f t="shared" si="6"/>
        <v>0.06037734553</v>
      </c>
      <c r="T1450" s="7">
        <f t="shared" si="7"/>
        <v>0.1201413147</v>
      </c>
      <c r="U1450" s="7">
        <f t="shared" si="8"/>
        <v>0.1293478261</v>
      </c>
      <c r="V1450" s="8">
        <f t="shared" si="9"/>
        <v>0.1997690323</v>
      </c>
      <c r="W1450" s="7">
        <f t="shared" si="10"/>
        <v>0.1374133925</v>
      </c>
      <c r="X1450" s="9">
        <f t="shared" si="11"/>
        <v>0.188043462</v>
      </c>
      <c r="Y1450" s="7">
        <f t="shared" si="12"/>
        <v>-0.1499723044</v>
      </c>
      <c r="Z1450" s="7">
        <f t="shared" si="13"/>
        <v>1.064193205</v>
      </c>
      <c r="AA1450" s="7">
        <f t="shared" si="14"/>
        <v>1.136478005</v>
      </c>
      <c r="AB1450" s="7">
        <f t="shared" si="15"/>
        <v>-0.1474999995</v>
      </c>
      <c r="AC1450" s="9">
        <f t="shared" si="16"/>
        <v>-0.07460001975</v>
      </c>
      <c r="AD1450" s="9">
        <f t="shared" si="17"/>
        <v>-0.1178000078</v>
      </c>
      <c r="AE1450" s="9">
        <f t="shared" si="18"/>
        <v>-0.1043000115</v>
      </c>
      <c r="AF1450" s="7">
        <f t="shared" si="19"/>
        <v>1.167968663</v>
      </c>
      <c r="AG1450" s="7">
        <f t="shared" si="20"/>
        <v>15.48175307</v>
      </c>
      <c r="AH1450" s="7">
        <f t="shared" si="21"/>
        <v>45.07760856</v>
      </c>
      <c r="AI1450" s="7">
        <f t="shared" si="22"/>
        <v>123.0242059</v>
      </c>
      <c r="AJ1450" s="7">
        <f t="shared" si="23"/>
        <v>16.51811038</v>
      </c>
      <c r="AK1450" s="7">
        <f t="shared" si="24"/>
        <v>0.7391723195</v>
      </c>
      <c r="AL1450" s="7">
        <f t="shared" si="25"/>
        <v>0.7687688088</v>
      </c>
    </row>
    <row r="1451" ht="15.75" customHeight="1">
      <c r="A1451" s="5">
        <v>16.38</v>
      </c>
      <c r="B1451" s="5" t="str">
        <f t="shared" si="1"/>
        <v>sangat baik</v>
      </c>
      <c r="C1451" s="5">
        <v>60.0</v>
      </c>
      <c r="D1451" s="5"/>
      <c r="E1451" s="5">
        <v>0.582899988</v>
      </c>
      <c r="F1451" s="5">
        <v>0.589699984</v>
      </c>
      <c r="G1451" s="5">
        <v>0.587800026</v>
      </c>
      <c r="H1451" s="5">
        <v>0.662899971</v>
      </c>
      <c r="I1451" s="5">
        <v>0.638800025</v>
      </c>
      <c r="J1451" s="5">
        <v>0.654999971</v>
      </c>
      <c r="K1451" s="5">
        <v>0.559300005</v>
      </c>
      <c r="L1451" s="5">
        <v>0.661199987</v>
      </c>
      <c r="M1451" s="5">
        <v>0.490399987</v>
      </c>
      <c r="N1451" s="5">
        <v>0.405299991</v>
      </c>
      <c r="O1451" s="7">
        <f t="shared" si="2"/>
        <v>-0.0248452796</v>
      </c>
      <c r="P1451" s="7">
        <f t="shared" si="3"/>
        <v>0.02645777136</v>
      </c>
      <c r="Q1451" s="7">
        <f t="shared" si="4"/>
        <v>0.06563781892</v>
      </c>
      <c r="R1451" s="7">
        <f t="shared" si="5"/>
        <v>0.1596516843</v>
      </c>
      <c r="S1451" s="7">
        <f t="shared" si="6"/>
        <v>0.07142859039</v>
      </c>
      <c r="T1451" s="7">
        <f t="shared" si="7"/>
        <v>0.1467085979</v>
      </c>
      <c r="U1451" s="7">
        <f t="shared" si="8"/>
        <v>0.09193593155</v>
      </c>
      <c r="V1451" s="8">
        <f t="shared" si="9"/>
        <v>0.1853266308</v>
      </c>
      <c r="W1451" s="7">
        <f t="shared" si="10"/>
        <v>0.09979899447</v>
      </c>
      <c r="X1451" s="9">
        <f t="shared" si="11"/>
        <v>0.170724931</v>
      </c>
      <c r="Y1451" s="7">
        <f t="shared" si="12"/>
        <v>-0.001613552428</v>
      </c>
      <c r="Z1451" s="7">
        <f t="shared" si="13"/>
        <v>1.121749089</v>
      </c>
      <c r="AA1451" s="7">
        <f t="shared" si="14"/>
        <v>1.220713264</v>
      </c>
      <c r="AB1451" s="7">
        <f t="shared" si="15"/>
        <v>-1.091224978</v>
      </c>
      <c r="AC1451" s="9">
        <f t="shared" si="16"/>
        <v>-0.5168000045</v>
      </c>
      <c r="AD1451" s="9">
        <f t="shared" si="17"/>
        <v>-0.8571999885</v>
      </c>
      <c r="AE1451" s="9">
        <f t="shared" si="18"/>
        <v>-0.7508249935</v>
      </c>
      <c r="AF1451" s="7">
        <f t="shared" si="19"/>
        <v>0.9515140869</v>
      </c>
      <c r="AG1451" s="7">
        <f t="shared" si="20"/>
        <v>19.19599037</v>
      </c>
      <c r="AH1451" s="7">
        <f t="shared" si="21"/>
        <v>3970352.697</v>
      </c>
      <c r="AI1451" s="7">
        <f t="shared" si="22"/>
        <v>1661.351141</v>
      </c>
      <c r="AJ1451" s="7">
        <f t="shared" si="23"/>
        <v>654582476213</v>
      </c>
      <c r="AK1451" s="7">
        <f t="shared" si="24"/>
        <v>0.9967780939</v>
      </c>
      <c r="AL1451" s="7">
        <f t="shared" si="25"/>
        <v>1.00840631</v>
      </c>
    </row>
    <row r="1452" ht="15.75" customHeight="1">
      <c r="A1452" s="5">
        <v>16.38</v>
      </c>
      <c r="B1452" s="5" t="str">
        <f t="shared" si="1"/>
        <v>sangat baik</v>
      </c>
      <c r="C1452" s="5">
        <v>70.0</v>
      </c>
      <c r="D1452" s="5"/>
      <c r="E1452" s="5">
        <v>0.666299999</v>
      </c>
      <c r="F1452" s="5">
        <v>0.614700019</v>
      </c>
      <c r="G1452" s="5">
        <v>0.577899992</v>
      </c>
      <c r="H1452" s="5">
        <v>0.619799972</v>
      </c>
      <c r="I1452" s="5">
        <v>0.599600017</v>
      </c>
      <c r="J1452" s="5">
        <v>0.585200012</v>
      </c>
      <c r="K1452" s="5">
        <v>0.581099987</v>
      </c>
      <c r="L1452" s="5">
        <v>0.576799989</v>
      </c>
      <c r="M1452" s="5">
        <v>0.470200002</v>
      </c>
      <c r="N1452" s="5">
        <v>0.375699997</v>
      </c>
      <c r="O1452" s="7">
        <f t="shared" si="2"/>
        <v>0.002760996599</v>
      </c>
      <c r="P1452" s="7">
        <f t="shared" si="3"/>
        <v>0.02809837082</v>
      </c>
      <c r="Q1452" s="7">
        <f t="shared" si="4"/>
        <v>0.1054884297</v>
      </c>
      <c r="R1452" s="7">
        <f t="shared" si="5"/>
        <v>0.2146739062</v>
      </c>
      <c r="S1452" s="7">
        <f t="shared" si="6"/>
        <v>0.1159071769</v>
      </c>
      <c r="T1452" s="7">
        <f t="shared" si="7"/>
        <v>0.1953771446</v>
      </c>
      <c r="U1452" s="7">
        <f t="shared" si="8"/>
        <v>0.1331920124</v>
      </c>
      <c r="V1452" s="8">
        <f t="shared" si="9"/>
        <v>0.2413166581</v>
      </c>
      <c r="W1452" s="7">
        <f t="shared" si="10"/>
        <v>0.145900661</v>
      </c>
      <c r="X1452" s="9">
        <f t="shared" si="11"/>
        <v>0.2202968176</v>
      </c>
      <c r="Y1452" s="7">
        <f t="shared" si="12"/>
        <v>-0.03085697355</v>
      </c>
      <c r="Z1452" s="7">
        <f t="shared" si="13"/>
        <v>1.134405045</v>
      </c>
      <c r="AA1452" s="7">
        <f t="shared" si="14"/>
        <v>1.246446521</v>
      </c>
      <c r="AB1452" s="7">
        <f t="shared" si="15"/>
        <v>-0.8603249343</v>
      </c>
      <c r="AC1452" s="9">
        <f t="shared" si="16"/>
        <v>-0.2224499005</v>
      </c>
      <c r="AD1452" s="9">
        <f t="shared" si="17"/>
        <v>-0.6004499205</v>
      </c>
      <c r="AE1452" s="9">
        <f t="shared" si="18"/>
        <v>-0.4823249143</v>
      </c>
      <c r="AF1452" s="7">
        <f t="shared" si="19"/>
        <v>1.005537282</v>
      </c>
      <c r="AG1452" s="7">
        <f t="shared" si="20"/>
        <v>10.54514878</v>
      </c>
      <c r="AH1452" s="7">
        <f t="shared" si="21"/>
        <v>3184402.743</v>
      </c>
      <c r="AI1452" s="7">
        <f t="shared" si="22"/>
        <v>1425.784821</v>
      </c>
      <c r="AJ1452" s="7">
        <f t="shared" si="23"/>
        <v>407981352139</v>
      </c>
      <c r="AK1452" s="7">
        <f t="shared" si="24"/>
        <v>0.9401333563</v>
      </c>
      <c r="AL1452" s="7">
        <f t="shared" si="25"/>
        <v>0.8673270192</v>
      </c>
    </row>
    <row r="1453" ht="15.75" customHeight="1">
      <c r="A1453" s="5">
        <v>16.37</v>
      </c>
      <c r="B1453" s="5" t="str">
        <f t="shared" si="1"/>
        <v>sangat baik</v>
      </c>
      <c r="C1453" s="5">
        <v>40.0</v>
      </c>
      <c r="D1453" s="5"/>
      <c r="E1453" s="7">
        <v>0.032450002</v>
      </c>
      <c r="F1453" s="5">
        <v>0.0231</v>
      </c>
      <c r="G1453" s="5">
        <v>0.01145</v>
      </c>
      <c r="H1453" s="5">
        <v>0.0114</v>
      </c>
      <c r="I1453" s="5">
        <v>0.0088</v>
      </c>
      <c r="J1453" s="5">
        <v>0.01</v>
      </c>
      <c r="K1453" s="5">
        <v>0.00805</v>
      </c>
      <c r="L1453" s="5">
        <v>0.00915</v>
      </c>
      <c r="M1453" s="5">
        <v>0.00925</v>
      </c>
      <c r="N1453" s="5">
        <v>0.00835</v>
      </c>
      <c r="O1453" s="7">
        <f t="shared" si="2"/>
        <v>-0.1743589744</v>
      </c>
      <c r="P1453" s="7">
        <f t="shared" si="3"/>
        <v>0.4831460674</v>
      </c>
      <c r="Q1453" s="7">
        <f t="shared" si="4"/>
        <v>-0.06936416185</v>
      </c>
      <c r="R1453" s="7">
        <f t="shared" si="5"/>
        <v>-0.01829268293</v>
      </c>
      <c r="S1453" s="7">
        <f t="shared" si="6"/>
        <v>-0.07317073171</v>
      </c>
      <c r="T1453" s="7">
        <f t="shared" si="7"/>
        <v>-0.01734104046</v>
      </c>
      <c r="U1453" s="7">
        <f t="shared" si="8"/>
        <v>0.42812983</v>
      </c>
      <c r="V1453" s="8">
        <f t="shared" si="9"/>
        <v>0.4689984102</v>
      </c>
      <c r="W1453" s="7">
        <f t="shared" si="10"/>
        <v>0.440381558</v>
      </c>
      <c r="X1453" s="9">
        <f t="shared" si="11"/>
        <v>0.455950541</v>
      </c>
      <c r="Y1453" s="7">
        <f t="shared" si="12"/>
        <v>-0.3371924747</v>
      </c>
      <c r="Z1453" s="7">
        <f t="shared" si="13"/>
        <v>1.997109827</v>
      </c>
      <c r="AA1453" s="7">
        <f t="shared" si="14"/>
        <v>2.106707317</v>
      </c>
      <c r="AB1453" s="7">
        <f t="shared" si="15"/>
        <v>0.02795</v>
      </c>
      <c r="AC1453" s="9">
        <f t="shared" si="16"/>
        <v>0.034025</v>
      </c>
      <c r="AD1453" s="9">
        <f t="shared" si="17"/>
        <v>0.030425</v>
      </c>
      <c r="AE1453" s="9">
        <f t="shared" si="18"/>
        <v>0.03155</v>
      </c>
      <c r="AF1453" s="7">
        <f t="shared" si="19"/>
        <v>0.7030567686</v>
      </c>
      <c r="AG1453" s="7">
        <f t="shared" si="20"/>
        <v>11.37834466</v>
      </c>
      <c r="AH1453" s="7">
        <f t="shared" si="21"/>
        <v>10.50942563</v>
      </c>
      <c r="AI1453" s="7">
        <f t="shared" si="22"/>
        <v>5.699306535</v>
      </c>
      <c r="AJ1453" s="7">
        <f t="shared" si="23"/>
        <v>0.7288173965</v>
      </c>
      <c r="AK1453" s="7">
        <f t="shared" si="24"/>
        <v>0.4956709957</v>
      </c>
      <c r="AL1453" s="7">
        <f t="shared" si="25"/>
        <v>0.3528505175</v>
      </c>
    </row>
    <row r="1454" ht="15.75" customHeight="1">
      <c r="A1454" s="5">
        <v>16.35</v>
      </c>
      <c r="B1454" s="5" t="str">
        <f t="shared" si="1"/>
        <v>sangat baik</v>
      </c>
      <c r="C1454" s="5">
        <v>40.0</v>
      </c>
      <c r="D1454" s="5"/>
      <c r="E1454" s="5">
        <v>0.029275</v>
      </c>
      <c r="F1454" s="5">
        <v>0.018175</v>
      </c>
      <c r="G1454" s="5">
        <v>0.00925</v>
      </c>
      <c r="H1454" s="5">
        <v>0.009425</v>
      </c>
      <c r="I1454" s="5">
        <v>0.009425</v>
      </c>
      <c r="J1454" s="5">
        <v>0.010275</v>
      </c>
      <c r="K1454" s="5">
        <v>0.00865</v>
      </c>
      <c r="L1454" s="5">
        <v>0.008825</v>
      </c>
      <c r="M1454" s="5">
        <v>0.008625</v>
      </c>
      <c r="N1454" s="5">
        <v>0.00775</v>
      </c>
      <c r="O1454" s="7">
        <f t="shared" si="2"/>
        <v>-0.03351955307</v>
      </c>
      <c r="P1454" s="7">
        <f t="shared" si="3"/>
        <v>0.3550792171</v>
      </c>
      <c r="Q1454" s="7">
        <f t="shared" si="4"/>
        <v>0.001447178003</v>
      </c>
      <c r="R1454" s="7">
        <f t="shared" si="5"/>
        <v>0.05487804878</v>
      </c>
      <c r="S1454" s="7">
        <f t="shared" si="6"/>
        <v>0.001524390244</v>
      </c>
      <c r="T1454" s="7">
        <f t="shared" si="7"/>
        <v>0.0520984081</v>
      </c>
      <c r="U1454" s="7">
        <f t="shared" si="8"/>
        <v>0.3563432836</v>
      </c>
      <c r="V1454" s="8">
        <f t="shared" si="9"/>
        <v>0.4021215043</v>
      </c>
      <c r="W1454" s="7">
        <f t="shared" si="10"/>
        <v>0.3683702989</v>
      </c>
      <c r="X1454" s="9">
        <f t="shared" si="11"/>
        <v>0.3889925373</v>
      </c>
      <c r="Y1454" s="7">
        <f t="shared" si="12"/>
        <v>-0.3254329991</v>
      </c>
      <c r="Z1454" s="7">
        <f t="shared" si="13"/>
        <v>1.587554269</v>
      </c>
      <c r="AA1454" s="7">
        <f t="shared" si="14"/>
        <v>1.672256098</v>
      </c>
      <c r="AB1454" s="7">
        <f t="shared" si="15"/>
        <v>0.01231875</v>
      </c>
      <c r="AC1454" s="9">
        <f t="shared" si="16"/>
        <v>0.018225</v>
      </c>
      <c r="AD1454" s="9">
        <f t="shared" si="17"/>
        <v>0.014725</v>
      </c>
      <c r="AE1454" s="9">
        <f t="shared" si="18"/>
        <v>0.01581875</v>
      </c>
      <c r="AF1454" s="7">
        <f t="shared" si="19"/>
        <v>0.9351351351</v>
      </c>
      <c r="AG1454" s="7">
        <f t="shared" si="20"/>
        <v>10.97127776</v>
      </c>
      <c r="AH1454" s="7">
        <f t="shared" si="21"/>
        <v>10.00667792</v>
      </c>
      <c r="AI1454" s="7">
        <f t="shared" si="22"/>
        <v>5.913028334</v>
      </c>
      <c r="AJ1454" s="7">
        <f t="shared" si="23"/>
        <v>0.6561321493</v>
      </c>
      <c r="AK1454" s="7">
        <f t="shared" si="24"/>
        <v>0.5089408528</v>
      </c>
      <c r="AL1454" s="7">
        <f t="shared" si="25"/>
        <v>0.315969257</v>
      </c>
    </row>
    <row r="1455" ht="15.75" customHeight="1">
      <c r="A1455" s="5">
        <v>16.33</v>
      </c>
      <c r="B1455" s="5" t="str">
        <f t="shared" si="1"/>
        <v>sangat baik</v>
      </c>
      <c r="C1455" s="5">
        <v>40.0</v>
      </c>
      <c r="D1455" s="5"/>
      <c r="E1455" s="5">
        <v>0.040800001</v>
      </c>
      <c r="F1455" s="5">
        <v>0.032850001</v>
      </c>
      <c r="G1455" s="5">
        <v>0.021950001</v>
      </c>
      <c r="H1455" s="5">
        <v>0.02245</v>
      </c>
      <c r="I1455" s="5">
        <v>0.01935</v>
      </c>
      <c r="J1455" s="5">
        <v>0.021950001</v>
      </c>
      <c r="K1455" s="5">
        <v>0.0196</v>
      </c>
      <c r="L1455" s="5">
        <v>0.020850001</v>
      </c>
      <c r="M1455" s="5">
        <v>0.018549999</v>
      </c>
      <c r="N1455" s="5">
        <v>0.016349999</v>
      </c>
      <c r="O1455" s="7">
        <f t="shared" si="2"/>
        <v>-0.05655838612</v>
      </c>
      <c r="P1455" s="7">
        <f t="shared" si="3"/>
        <v>0.2526215586</v>
      </c>
      <c r="Q1455" s="7">
        <f t="shared" si="4"/>
        <v>0.02752296271</v>
      </c>
      <c r="R1455" s="7">
        <f t="shared" si="5"/>
        <v>0.0904033683</v>
      </c>
      <c r="S1455" s="7">
        <f t="shared" si="6"/>
        <v>0.0292072609</v>
      </c>
      <c r="T1455" s="7">
        <f t="shared" si="7"/>
        <v>0.08519006776</v>
      </c>
      <c r="U1455" s="7">
        <f t="shared" si="8"/>
        <v>0.2782101556</v>
      </c>
      <c r="V1455" s="8">
        <f t="shared" si="9"/>
        <v>0.3353658943</v>
      </c>
      <c r="W1455" s="7">
        <f t="shared" si="10"/>
        <v>0.2906504472</v>
      </c>
      <c r="X1455" s="9">
        <f t="shared" si="11"/>
        <v>0.3210117121</v>
      </c>
      <c r="Y1455" s="7">
        <f t="shared" si="12"/>
        <v>-0.1989051022</v>
      </c>
      <c r="Z1455" s="7">
        <f t="shared" si="13"/>
        <v>1.436435215</v>
      </c>
      <c r="AA1455" s="7">
        <f t="shared" si="14"/>
        <v>1.524339458</v>
      </c>
      <c r="AB1455" s="7">
        <f t="shared" si="15"/>
        <v>0.00128751075</v>
      </c>
      <c r="AC1455" s="9">
        <f t="shared" si="16"/>
        <v>0.01613751075</v>
      </c>
      <c r="AD1455" s="9">
        <f t="shared" si="17"/>
        <v>0.00733751075</v>
      </c>
      <c r="AE1455" s="9">
        <f t="shared" si="18"/>
        <v>0.01008751075</v>
      </c>
      <c r="AF1455" s="7">
        <f t="shared" si="19"/>
        <v>0.8929384559</v>
      </c>
      <c r="AG1455" s="7">
        <f t="shared" si="20"/>
        <v>13.6007676</v>
      </c>
      <c r="AH1455" s="7">
        <f t="shared" si="21"/>
        <v>13.27962673</v>
      </c>
      <c r="AI1455" s="7">
        <f t="shared" si="22"/>
        <v>16.56336959</v>
      </c>
      <c r="AJ1455" s="7">
        <f t="shared" si="23"/>
        <v>1.203333334</v>
      </c>
      <c r="AK1455" s="7">
        <f t="shared" si="24"/>
        <v>0.6681887468</v>
      </c>
      <c r="AL1455" s="7">
        <f t="shared" si="25"/>
        <v>0.5379902074</v>
      </c>
    </row>
    <row r="1456" ht="15.75" customHeight="1">
      <c r="A1456" s="5">
        <v>16.32</v>
      </c>
      <c r="B1456" s="5" t="str">
        <f t="shared" si="1"/>
        <v>sangat baik</v>
      </c>
      <c r="C1456" s="5">
        <v>40.0</v>
      </c>
      <c r="D1456" s="5"/>
      <c r="E1456" s="7">
        <v>0.055750001</v>
      </c>
      <c r="F1456" s="5">
        <v>0.071500003</v>
      </c>
      <c r="G1456" s="5">
        <v>0.0537</v>
      </c>
      <c r="H1456" s="5">
        <v>0.048</v>
      </c>
      <c r="I1456" s="5">
        <v>0.0228</v>
      </c>
      <c r="J1456" s="5">
        <v>0.024</v>
      </c>
      <c r="K1456" s="5">
        <v>0.019200001</v>
      </c>
      <c r="L1456" s="5">
        <v>0.01715</v>
      </c>
      <c r="M1456" s="5">
        <v>0.00865</v>
      </c>
      <c r="N1456" s="5">
        <v>0.0067</v>
      </c>
      <c r="O1456" s="7">
        <f t="shared" si="2"/>
        <v>-0.4732510086</v>
      </c>
      <c r="P1456" s="7">
        <f t="shared" si="3"/>
        <v>0.576626237</v>
      </c>
      <c r="Q1456" s="7">
        <f t="shared" si="4"/>
        <v>0.3788151031</v>
      </c>
      <c r="R1456" s="7">
        <f t="shared" si="5"/>
        <v>0.4826255026</v>
      </c>
      <c r="S1456" s="7">
        <f t="shared" si="6"/>
        <v>0.4073359302</v>
      </c>
      <c r="T1456" s="7">
        <f t="shared" si="7"/>
        <v>0.4488330539</v>
      </c>
      <c r="U1456" s="7">
        <f t="shared" si="8"/>
        <v>0.784154718</v>
      </c>
      <c r="V1456" s="8">
        <f t="shared" si="9"/>
        <v>0.8286445079</v>
      </c>
      <c r="W1456" s="7">
        <f t="shared" si="10"/>
        <v>0.8037084474</v>
      </c>
      <c r="X1456" s="9">
        <f t="shared" si="11"/>
        <v>0.8084840995</v>
      </c>
      <c r="Y1456" s="7">
        <f t="shared" si="12"/>
        <v>-0.1421725445</v>
      </c>
      <c r="Z1456" s="7">
        <f t="shared" si="13"/>
        <v>4.495511616</v>
      </c>
      <c r="AA1456" s="7">
        <f t="shared" si="14"/>
        <v>4.833976763</v>
      </c>
      <c r="AB1456" s="7">
        <f t="shared" si="15"/>
        <v>0.2228125118</v>
      </c>
      <c r="AC1456" s="9">
        <f t="shared" si="16"/>
        <v>0.2359750118</v>
      </c>
      <c r="AD1456" s="9">
        <f t="shared" si="17"/>
        <v>0.2281750118</v>
      </c>
      <c r="AE1456" s="9">
        <f t="shared" si="18"/>
        <v>0.2306125118</v>
      </c>
      <c r="AF1456" s="7">
        <f t="shared" si="19"/>
        <v>0.3575419181</v>
      </c>
      <c r="AG1456" s="7">
        <f t="shared" si="20"/>
        <v>18.2984711</v>
      </c>
      <c r="AH1456" s="7">
        <f t="shared" si="21"/>
        <v>26.94174369</v>
      </c>
      <c r="AI1456" s="7">
        <f t="shared" si="22"/>
        <v>18.69685978</v>
      </c>
      <c r="AJ1456" s="7">
        <f t="shared" si="23"/>
        <v>5.481159613</v>
      </c>
      <c r="AK1456" s="7">
        <f t="shared" si="24"/>
        <v>0.7510489195</v>
      </c>
      <c r="AL1456" s="7">
        <f t="shared" si="25"/>
        <v>0.9632286823</v>
      </c>
    </row>
    <row r="1457" ht="15.75" customHeight="1">
      <c r="A1457" s="5">
        <v>16.32</v>
      </c>
      <c r="B1457" s="5" t="str">
        <f t="shared" si="1"/>
        <v>sangat baik</v>
      </c>
      <c r="C1457" s="5">
        <v>40.0</v>
      </c>
      <c r="D1457" s="5"/>
      <c r="E1457" s="7">
        <v>0.062224999</v>
      </c>
      <c r="F1457" s="5">
        <v>0.080200002</v>
      </c>
      <c r="G1457" s="5">
        <v>0.046250001</v>
      </c>
      <c r="H1457" s="5">
        <v>0.038125001</v>
      </c>
      <c r="I1457" s="5">
        <v>0.017899999</v>
      </c>
      <c r="J1457" s="5">
        <v>0.019125</v>
      </c>
      <c r="K1457" s="5">
        <v>0.013275</v>
      </c>
      <c r="L1457" s="5">
        <v>0.013775</v>
      </c>
      <c r="M1457" s="5">
        <v>0.009375</v>
      </c>
      <c r="N1457" s="5">
        <v>0.008475</v>
      </c>
      <c r="O1457" s="7">
        <f t="shared" si="2"/>
        <v>-0.5539689281</v>
      </c>
      <c r="P1457" s="7">
        <f t="shared" si="3"/>
        <v>0.7159668421</v>
      </c>
      <c r="Q1457" s="7">
        <f t="shared" si="4"/>
        <v>0.1721854305</v>
      </c>
      <c r="R1457" s="7">
        <f t="shared" si="5"/>
        <v>0.2206896552</v>
      </c>
      <c r="S1457" s="7">
        <f t="shared" si="6"/>
        <v>0.1793103448</v>
      </c>
      <c r="T1457" s="7">
        <f t="shared" si="7"/>
        <v>0.2119205298</v>
      </c>
      <c r="U1457" s="7">
        <f t="shared" si="8"/>
        <v>0.7906782073</v>
      </c>
      <c r="V1457" s="8">
        <f t="shared" si="9"/>
        <v>0.8088525558</v>
      </c>
      <c r="W1457" s="7">
        <f t="shared" si="10"/>
        <v>0.7987031339</v>
      </c>
      <c r="X1457" s="9">
        <f t="shared" si="11"/>
        <v>0.8007256533</v>
      </c>
      <c r="Y1457" s="7">
        <f t="shared" si="12"/>
        <v>-0.268485569</v>
      </c>
      <c r="Z1457" s="7">
        <f t="shared" si="13"/>
        <v>5.582781589</v>
      </c>
      <c r="AA1457" s="7">
        <f t="shared" si="14"/>
        <v>5.813793241</v>
      </c>
      <c r="AB1457" s="7">
        <f t="shared" si="15"/>
        <v>0.254200008</v>
      </c>
      <c r="AC1457" s="9">
        <f t="shared" si="16"/>
        <v>0.260275008</v>
      </c>
      <c r="AD1457" s="9">
        <f t="shared" si="17"/>
        <v>0.256675008</v>
      </c>
      <c r="AE1457" s="9">
        <f t="shared" si="18"/>
        <v>0.257800008</v>
      </c>
      <c r="AF1457" s="7">
        <f t="shared" si="19"/>
        <v>0.2870270208</v>
      </c>
      <c r="AG1457" s="7">
        <f t="shared" si="20"/>
        <v>15.6681124</v>
      </c>
      <c r="AH1457" s="7">
        <f t="shared" si="21"/>
        <v>22.82092331</v>
      </c>
      <c r="AI1457" s="7">
        <f t="shared" si="22"/>
        <v>13.73900164</v>
      </c>
      <c r="AJ1457" s="7">
        <f t="shared" si="23"/>
        <v>3.840267342</v>
      </c>
      <c r="AK1457" s="7">
        <f t="shared" si="24"/>
        <v>0.5766832899</v>
      </c>
      <c r="AL1457" s="7">
        <f t="shared" si="25"/>
        <v>0.7432704177</v>
      </c>
    </row>
    <row r="1458" ht="15.75" customHeight="1">
      <c r="A1458" s="5">
        <v>16.3</v>
      </c>
      <c r="B1458" s="5" t="str">
        <f t="shared" si="1"/>
        <v>sangat baik</v>
      </c>
      <c r="C1458" s="5">
        <v>40.0</v>
      </c>
      <c r="D1458" s="5"/>
      <c r="E1458" s="5">
        <v>0.227300003</v>
      </c>
      <c r="F1458" s="5">
        <v>0.254999995</v>
      </c>
      <c r="G1458" s="5">
        <v>0.242699996</v>
      </c>
      <c r="H1458" s="5">
        <v>0.249200001</v>
      </c>
      <c r="I1458" s="5">
        <v>0.208000004</v>
      </c>
      <c r="J1458" s="5">
        <v>0.208700001</v>
      </c>
      <c r="K1458" s="5">
        <v>0.163699999</v>
      </c>
      <c r="L1458" s="5">
        <v>0.204999998</v>
      </c>
      <c r="M1458" s="5">
        <v>0.214000002</v>
      </c>
      <c r="N1458" s="5">
        <v>0.223199993</v>
      </c>
      <c r="O1458" s="7">
        <f t="shared" si="2"/>
        <v>-0.1943897588</v>
      </c>
      <c r="P1458" s="7">
        <f t="shared" si="3"/>
        <v>0.2180558808</v>
      </c>
      <c r="Q1458" s="7">
        <f t="shared" si="4"/>
        <v>-0.1331744847</v>
      </c>
      <c r="R1458" s="7">
        <f t="shared" si="5"/>
        <v>-0.1537864958</v>
      </c>
      <c r="S1458" s="7">
        <f t="shared" si="6"/>
        <v>-0.1300077644</v>
      </c>
      <c r="T1458" s="7">
        <f t="shared" si="7"/>
        <v>-0.1575324168</v>
      </c>
      <c r="U1458" s="7">
        <f t="shared" si="8"/>
        <v>0.08742002828</v>
      </c>
      <c r="V1458" s="8">
        <f t="shared" si="9"/>
        <v>0.0664993785</v>
      </c>
      <c r="W1458" s="7">
        <f t="shared" si="10"/>
        <v>0.08573817237</v>
      </c>
      <c r="X1458" s="9">
        <f t="shared" si="11"/>
        <v>0.06780384265</v>
      </c>
      <c r="Y1458" s="7">
        <f t="shared" si="12"/>
        <v>-0.02471368138</v>
      </c>
      <c r="Z1458" s="7">
        <f t="shared" si="13"/>
        <v>1.317712443</v>
      </c>
      <c r="AA1458" s="7">
        <f t="shared" si="14"/>
        <v>1.286378913</v>
      </c>
      <c r="AB1458" s="7">
        <f t="shared" si="15"/>
        <v>-0.4654250333</v>
      </c>
      <c r="AC1458" s="9">
        <f t="shared" si="16"/>
        <v>-0.5275249725</v>
      </c>
      <c r="AD1458" s="9">
        <f t="shared" si="17"/>
        <v>-0.4907250085</v>
      </c>
      <c r="AE1458" s="9">
        <f t="shared" si="18"/>
        <v>-0.5022249973</v>
      </c>
      <c r="AF1458" s="7">
        <f t="shared" si="19"/>
        <v>0.6744952686</v>
      </c>
      <c r="AG1458" s="7">
        <f t="shared" si="20"/>
        <v>20.15569787</v>
      </c>
      <c r="AH1458" s="7">
        <f t="shared" si="21"/>
        <v>1816.977063</v>
      </c>
      <c r="AI1458" s="7">
        <f t="shared" si="22"/>
        <v>351.895718</v>
      </c>
      <c r="AJ1458" s="7">
        <f t="shared" si="23"/>
        <v>45570.30129</v>
      </c>
      <c r="AK1458" s="7">
        <f t="shared" si="24"/>
        <v>0.9517647089</v>
      </c>
      <c r="AL1458" s="7">
        <f t="shared" si="25"/>
        <v>1.067751838</v>
      </c>
    </row>
    <row r="1459" ht="15.75" customHeight="1">
      <c r="A1459" s="5">
        <v>16.3</v>
      </c>
      <c r="B1459" s="5" t="str">
        <f t="shared" si="1"/>
        <v>sangat baik</v>
      </c>
      <c r="C1459" s="5">
        <v>40.0</v>
      </c>
      <c r="D1459" s="5"/>
      <c r="E1459" s="5">
        <v>0.048599999</v>
      </c>
      <c r="F1459" s="5">
        <v>0.040899999</v>
      </c>
      <c r="G1459" s="5">
        <v>0.025699999</v>
      </c>
      <c r="H1459" s="5">
        <v>0.026900001</v>
      </c>
      <c r="I1459" s="5">
        <v>0.022600001</v>
      </c>
      <c r="J1459" s="5">
        <v>0.024</v>
      </c>
      <c r="K1459" s="5">
        <v>0.019400001</v>
      </c>
      <c r="L1459" s="5">
        <v>0.0206</v>
      </c>
      <c r="M1459" s="5">
        <v>0.021600001</v>
      </c>
      <c r="N1459" s="5">
        <v>0.0184</v>
      </c>
      <c r="O1459" s="7">
        <f t="shared" si="2"/>
        <v>-0.1396895344</v>
      </c>
      <c r="P1459" s="7">
        <f t="shared" si="3"/>
        <v>0.3565505473</v>
      </c>
      <c r="Q1459" s="7">
        <f t="shared" si="4"/>
        <v>-0.05365853397</v>
      </c>
      <c r="R1459" s="7">
        <f t="shared" si="5"/>
        <v>0.02645505221</v>
      </c>
      <c r="S1459" s="7">
        <f t="shared" si="6"/>
        <v>-0.05820105666</v>
      </c>
      <c r="T1459" s="7">
        <f t="shared" si="7"/>
        <v>0.0243902671</v>
      </c>
      <c r="U1459" s="7">
        <f t="shared" si="8"/>
        <v>0.308799968</v>
      </c>
      <c r="V1459" s="8">
        <f t="shared" si="9"/>
        <v>0.3794266337</v>
      </c>
      <c r="W1459" s="7">
        <f t="shared" si="10"/>
        <v>0.3254637154</v>
      </c>
      <c r="X1459" s="9">
        <f t="shared" si="11"/>
        <v>0.359999984</v>
      </c>
      <c r="Y1459" s="7">
        <f t="shared" si="12"/>
        <v>-0.2282282351</v>
      </c>
      <c r="Z1459" s="7">
        <f t="shared" si="13"/>
        <v>1.624390116</v>
      </c>
      <c r="AA1459" s="7">
        <f t="shared" si="14"/>
        <v>1.761904662</v>
      </c>
      <c r="AB1459" s="7">
        <f t="shared" si="15"/>
        <v>0.012949989</v>
      </c>
      <c r="AC1459" s="9">
        <f t="shared" si="16"/>
        <v>0.03454999575</v>
      </c>
      <c r="AD1459" s="9">
        <f t="shared" si="17"/>
        <v>0.02174999175</v>
      </c>
      <c r="AE1459" s="9">
        <f t="shared" si="18"/>
        <v>0.025749993</v>
      </c>
      <c r="AF1459" s="7">
        <f t="shared" si="19"/>
        <v>0.7548638815</v>
      </c>
      <c r="AG1459" s="7">
        <f t="shared" si="20"/>
        <v>13.23329727</v>
      </c>
      <c r="AH1459" s="7">
        <f t="shared" si="21"/>
        <v>14.43690235</v>
      </c>
      <c r="AI1459" s="7">
        <f t="shared" si="22"/>
        <v>18.69685978</v>
      </c>
      <c r="AJ1459" s="7">
        <f t="shared" si="23"/>
        <v>1.439328433</v>
      </c>
      <c r="AK1459" s="7">
        <f t="shared" si="24"/>
        <v>0.6283618491</v>
      </c>
      <c r="AL1459" s="7">
        <f t="shared" si="25"/>
        <v>0.5288065747</v>
      </c>
    </row>
    <row r="1460" ht="15.75" customHeight="1">
      <c r="A1460" s="5">
        <v>16.3</v>
      </c>
      <c r="B1460" s="5" t="str">
        <f t="shared" si="1"/>
        <v>sangat baik</v>
      </c>
      <c r="C1460" s="5">
        <v>40.0</v>
      </c>
      <c r="D1460" s="5"/>
      <c r="E1460" s="5">
        <v>0.166999996</v>
      </c>
      <c r="F1460" s="5">
        <v>0.163699999</v>
      </c>
      <c r="G1460" s="5">
        <v>0.126599997</v>
      </c>
      <c r="H1460" s="5">
        <v>0.148300007</v>
      </c>
      <c r="I1460" s="5">
        <v>0.1655</v>
      </c>
      <c r="J1460" s="5">
        <v>0.166500002</v>
      </c>
      <c r="K1460" s="5">
        <v>0.161699995</v>
      </c>
      <c r="L1460" s="5">
        <v>0.166099995</v>
      </c>
      <c r="M1460" s="5">
        <v>0.138300002</v>
      </c>
      <c r="N1460" s="5">
        <v>0.119499996</v>
      </c>
      <c r="O1460" s="7">
        <f t="shared" si="2"/>
        <v>0.1217481754</v>
      </c>
      <c r="P1460" s="7">
        <f t="shared" si="3"/>
        <v>0.006146293906</v>
      </c>
      <c r="Q1460" s="7">
        <f t="shared" si="4"/>
        <v>0.07799997745</v>
      </c>
      <c r="R1460" s="7">
        <f t="shared" si="5"/>
        <v>0.150071125</v>
      </c>
      <c r="S1460" s="7">
        <f t="shared" si="6"/>
        <v>0.08321477151</v>
      </c>
      <c r="T1460" s="7">
        <f t="shared" si="7"/>
        <v>0.1406666647</v>
      </c>
      <c r="U1460" s="7">
        <f t="shared" si="8"/>
        <v>0.08410595005</v>
      </c>
      <c r="V1460" s="8">
        <f t="shared" si="9"/>
        <v>0.1560734597</v>
      </c>
      <c r="W1460" s="7">
        <f t="shared" si="10"/>
        <v>0.08968925653</v>
      </c>
      <c r="X1460" s="9">
        <f t="shared" si="11"/>
        <v>0.1463576253</v>
      </c>
      <c r="Y1460" s="7">
        <f t="shared" si="12"/>
        <v>-0.1277988374</v>
      </c>
      <c r="Z1460" s="7">
        <f t="shared" si="13"/>
        <v>0.967666663</v>
      </c>
      <c r="AA1460" s="7">
        <f t="shared" si="14"/>
        <v>1.032361327</v>
      </c>
      <c r="AB1460" s="7">
        <f t="shared" si="15"/>
        <v>-0.3191500163</v>
      </c>
      <c r="AC1460" s="9">
        <f t="shared" si="16"/>
        <v>-0.1922499758</v>
      </c>
      <c r="AD1460" s="9">
        <f t="shared" si="17"/>
        <v>-0.2674499998</v>
      </c>
      <c r="AE1460" s="9">
        <f t="shared" si="18"/>
        <v>-0.2439499923</v>
      </c>
      <c r="AF1460" s="7">
        <f t="shared" si="19"/>
        <v>1.277251176</v>
      </c>
      <c r="AG1460" s="7">
        <f t="shared" si="20"/>
        <v>14.49040913</v>
      </c>
      <c r="AH1460" s="7">
        <f t="shared" si="21"/>
        <v>136.7312241</v>
      </c>
      <c r="AI1460" s="7">
        <f t="shared" si="22"/>
        <v>258.9888957</v>
      </c>
      <c r="AJ1460" s="7">
        <f t="shared" si="23"/>
        <v>178.1553716</v>
      </c>
      <c r="AK1460" s="7">
        <f t="shared" si="24"/>
        <v>0.7733658997</v>
      </c>
      <c r="AL1460" s="7">
        <f t="shared" si="25"/>
        <v>0.7580838325</v>
      </c>
    </row>
    <row r="1461" ht="15.75" customHeight="1">
      <c r="A1461" s="5">
        <v>16.3</v>
      </c>
      <c r="B1461" s="5" t="str">
        <f t="shared" si="1"/>
        <v>sangat baik</v>
      </c>
      <c r="C1461" s="5">
        <v>50.0</v>
      </c>
      <c r="D1461" s="5"/>
      <c r="E1461" s="7">
        <v>0.086199999</v>
      </c>
      <c r="F1461" s="5">
        <v>0.111400001</v>
      </c>
      <c r="G1461" s="5">
        <v>0.088600002</v>
      </c>
      <c r="H1461" s="5">
        <v>0.138400003</v>
      </c>
      <c r="I1461" s="5">
        <v>0.247299999</v>
      </c>
      <c r="J1461" s="5">
        <v>0.265599996</v>
      </c>
      <c r="K1461" s="5">
        <v>0.282599986</v>
      </c>
      <c r="L1461" s="5">
        <v>0.298500001</v>
      </c>
      <c r="M1461" s="5">
        <v>0.087300003</v>
      </c>
      <c r="N1461" s="5">
        <v>0.040199999</v>
      </c>
      <c r="O1461" s="7">
        <f t="shared" si="2"/>
        <v>0.5226292841</v>
      </c>
      <c r="P1461" s="7">
        <f t="shared" si="3"/>
        <v>-0.4345177428</v>
      </c>
      <c r="Q1461" s="7">
        <f t="shared" si="4"/>
        <v>0.527980505</v>
      </c>
      <c r="R1461" s="7">
        <f t="shared" si="5"/>
        <v>0.7509293627</v>
      </c>
      <c r="S1461" s="7">
        <f t="shared" si="6"/>
        <v>0.6050185628</v>
      </c>
      <c r="T1461" s="7">
        <f t="shared" si="7"/>
        <v>0.6553122309</v>
      </c>
      <c r="U1461" s="7">
        <f t="shared" si="8"/>
        <v>0.1212883619</v>
      </c>
      <c r="V1461" s="8">
        <f t="shared" si="9"/>
        <v>0.4696570053</v>
      </c>
      <c r="W1461" s="7">
        <f t="shared" si="10"/>
        <v>0.1589709631</v>
      </c>
      <c r="X1461" s="9">
        <f t="shared" si="11"/>
        <v>0.3583291423</v>
      </c>
      <c r="Y1461" s="7">
        <f t="shared" si="12"/>
        <v>-0.1139999933</v>
      </c>
      <c r="Z1461" s="7">
        <f t="shared" si="13"/>
        <v>0.5406866963</v>
      </c>
      <c r="AA1461" s="7">
        <f t="shared" si="14"/>
        <v>0.6195787246</v>
      </c>
      <c r="AB1461" s="7">
        <f t="shared" si="15"/>
        <v>-0.2143250128</v>
      </c>
      <c r="AC1461" s="9">
        <f t="shared" si="16"/>
        <v>0.1036000143</v>
      </c>
      <c r="AD1461" s="9">
        <f t="shared" si="17"/>
        <v>-0.08480000175</v>
      </c>
      <c r="AE1461" s="9">
        <f t="shared" si="18"/>
        <v>-0.02592499675</v>
      </c>
      <c r="AF1461" s="7">
        <f t="shared" si="19"/>
        <v>3.189616023</v>
      </c>
      <c r="AG1461" s="7">
        <f t="shared" si="20"/>
        <v>19.05701532</v>
      </c>
      <c r="AH1461" s="7">
        <f t="shared" si="21"/>
        <v>58.63374373</v>
      </c>
      <c r="AI1461" s="7">
        <f t="shared" si="22"/>
        <v>488.0895382</v>
      </c>
      <c r="AJ1461" s="7">
        <f t="shared" si="23"/>
        <v>29.01944964</v>
      </c>
      <c r="AK1461" s="7">
        <f t="shared" si="24"/>
        <v>0.7953321473</v>
      </c>
      <c r="AL1461" s="7">
        <f t="shared" si="25"/>
        <v>1.027842263</v>
      </c>
    </row>
    <row r="1462" ht="15.75" customHeight="1">
      <c r="A1462" s="5">
        <v>16.3</v>
      </c>
      <c r="B1462" s="5" t="str">
        <f t="shared" si="1"/>
        <v>sangat baik</v>
      </c>
      <c r="C1462" s="5">
        <v>40.0</v>
      </c>
      <c r="D1462" s="5"/>
      <c r="E1462" s="7">
        <v>0.10165</v>
      </c>
      <c r="F1462" s="5">
        <v>0.1215</v>
      </c>
      <c r="G1462" s="5">
        <v>0.070900001</v>
      </c>
      <c r="H1462" s="5">
        <v>0.061099999</v>
      </c>
      <c r="I1462" s="5">
        <v>0.034949999</v>
      </c>
      <c r="J1462" s="5">
        <v>0.035999998</v>
      </c>
      <c r="K1462" s="5">
        <v>0.0298</v>
      </c>
      <c r="L1462" s="5">
        <v>0.02885</v>
      </c>
      <c r="M1462" s="5">
        <v>0.018999999</v>
      </c>
      <c r="N1462" s="5">
        <v>0.016249999</v>
      </c>
      <c r="O1462" s="7">
        <f t="shared" si="2"/>
        <v>-0.4081430049</v>
      </c>
      <c r="P1462" s="7">
        <f t="shared" si="3"/>
        <v>0.6060806345</v>
      </c>
      <c r="Q1462" s="7">
        <f t="shared" si="4"/>
        <v>0.2213115004</v>
      </c>
      <c r="R1462" s="7">
        <f t="shared" si="5"/>
        <v>0.2942454136</v>
      </c>
      <c r="S1462" s="7">
        <f t="shared" si="6"/>
        <v>0.2345277141</v>
      </c>
      <c r="T1462" s="7">
        <f t="shared" si="7"/>
        <v>0.2776639606</v>
      </c>
      <c r="U1462" s="7">
        <f t="shared" si="8"/>
        <v>0.7295373789</v>
      </c>
      <c r="V1462" s="8">
        <f t="shared" si="9"/>
        <v>0.7640653486</v>
      </c>
      <c r="W1462" s="7">
        <f t="shared" si="10"/>
        <v>0.7441016461</v>
      </c>
      <c r="X1462" s="9">
        <f t="shared" si="11"/>
        <v>0.7491103327</v>
      </c>
      <c r="Y1462" s="7">
        <f t="shared" si="12"/>
        <v>-0.2629937564</v>
      </c>
      <c r="Z1462" s="7">
        <f t="shared" si="13"/>
        <v>3.942623052</v>
      </c>
      <c r="AA1462" s="7">
        <f t="shared" si="14"/>
        <v>4.178067431</v>
      </c>
      <c r="AB1462" s="7">
        <f t="shared" si="15"/>
        <v>0.3503000068</v>
      </c>
      <c r="AC1462" s="9">
        <f t="shared" si="16"/>
        <v>0.3688625068</v>
      </c>
      <c r="AD1462" s="9">
        <f t="shared" si="17"/>
        <v>0.3578625068</v>
      </c>
      <c r="AE1462" s="9">
        <f t="shared" si="18"/>
        <v>0.3613000068</v>
      </c>
      <c r="AF1462" s="7">
        <f t="shared" si="19"/>
        <v>0.4203102903</v>
      </c>
      <c r="AG1462" s="7">
        <f t="shared" si="20"/>
        <v>14.42380594</v>
      </c>
      <c r="AH1462" s="7">
        <f t="shared" si="21"/>
        <v>39.52459705</v>
      </c>
      <c r="AI1462" s="7">
        <f t="shared" si="22"/>
        <v>32.41339165</v>
      </c>
      <c r="AJ1462" s="7">
        <f t="shared" si="23"/>
        <v>12.4622333</v>
      </c>
      <c r="AK1462" s="7">
        <f t="shared" si="24"/>
        <v>0.5835391029</v>
      </c>
      <c r="AL1462" s="7">
        <f t="shared" si="25"/>
        <v>0.6974914019</v>
      </c>
    </row>
    <row r="1463" ht="15.75" customHeight="1">
      <c r="A1463" s="5">
        <v>16.3</v>
      </c>
      <c r="B1463" s="5" t="str">
        <f t="shared" si="1"/>
        <v>sangat baik</v>
      </c>
      <c r="C1463" s="5">
        <v>40.0</v>
      </c>
      <c r="D1463" s="5"/>
      <c r="E1463" s="7">
        <v>0.035133332</v>
      </c>
      <c r="F1463" s="5">
        <v>0.024366667</v>
      </c>
      <c r="G1463" s="5">
        <v>0.011366666</v>
      </c>
      <c r="H1463" s="5">
        <v>0.011533333</v>
      </c>
      <c r="I1463" s="5">
        <v>0.011333333</v>
      </c>
      <c r="J1463" s="5">
        <v>0.011533333</v>
      </c>
      <c r="K1463" s="5">
        <v>0.009833333</v>
      </c>
      <c r="L1463" s="5">
        <v>0.010033334</v>
      </c>
      <c r="M1463" s="5">
        <v>0.0092</v>
      </c>
      <c r="N1463" s="5">
        <v>0.008333334</v>
      </c>
      <c r="O1463" s="7">
        <f t="shared" si="2"/>
        <v>-0.07232703171</v>
      </c>
      <c r="P1463" s="7">
        <f t="shared" si="3"/>
        <v>0.4249512865</v>
      </c>
      <c r="Q1463" s="7">
        <f t="shared" si="4"/>
        <v>0.03327493929</v>
      </c>
      <c r="R1463" s="7">
        <f t="shared" si="5"/>
        <v>0.08256875078</v>
      </c>
      <c r="S1463" s="7">
        <f t="shared" si="6"/>
        <v>0.03486236633</v>
      </c>
      <c r="T1463" s="7">
        <f t="shared" si="7"/>
        <v>0.07880905567</v>
      </c>
      <c r="U1463" s="7">
        <f t="shared" si="8"/>
        <v>0.4518371455</v>
      </c>
      <c r="V1463" s="8">
        <f t="shared" si="9"/>
        <v>0.4903159789</v>
      </c>
      <c r="W1463" s="7">
        <f t="shared" si="10"/>
        <v>0.4638124323</v>
      </c>
      <c r="X1463" s="9">
        <f t="shared" si="11"/>
        <v>0.4776563905</v>
      </c>
      <c r="Y1463" s="7">
        <f t="shared" si="12"/>
        <v>-0.3638060015</v>
      </c>
      <c r="Z1463" s="7">
        <f t="shared" si="13"/>
        <v>1.877408071</v>
      </c>
      <c r="AA1463" s="7">
        <f t="shared" si="14"/>
        <v>1.966972423</v>
      </c>
      <c r="AB1463" s="7">
        <f t="shared" si="15"/>
        <v>0.03290833475</v>
      </c>
      <c r="AC1463" s="9">
        <f t="shared" si="16"/>
        <v>0.03875833025</v>
      </c>
      <c r="AD1463" s="9">
        <f t="shared" si="17"/>
        <v>0.03529166625</v>
      </c>
      <c r="AE1463" s="9">
        <f t="shared" si="18"/>
        <v>0.03637499875</v>
      </c>
      <c r="AF1463" s="7">
        <f t="shared" si="19"/>
        <v>0.8651026607</v>
      </c>
      <c r="AG1463" s="7">
        <f t="shared" si="20"/>
        <v>10.78145062</v>
      </c>
      <c r="AH1463" s="7">
        <f t="shared" si="21"/>
        <v>10.48992954</v>
      </c>
      <c r="AI1463" s="7">
        <f t="shared" si="22"/>
        <v>6.91663284</v>
      </c>
      <c r="AJ1463" s="7">
        <f t="shared" si="23"/>
        <v>0.7259227474</v>
      </c>
      <c r="AK1463" s="7">
        <f t="shared" si="24"/>
        <v>0.4664842344</v>
      </c>
      <c r="AL1463" s="7">
        <f t="shared" si="25"/>
        <v>0.3235294051</v>
      </c>
    </row>
    <row r="1464" ht="15.75" customHeight="1">
      <c r="A1464" s="5">
        <v>16.3</v>
      </c>
      <c r="B1464" s="5" t="str">
        <f t="shared" si="1"/>
        <v>sangat baik</v>
      </c>
      <c r="C1464" s="5">
        <v>40.0</v>
      </c>
      <c r="D1464" s="5"/>
      <c r="E1464" s="7">
        <v>0.071800001</v>
      </c>
      <c r="F1464" s="5">
        <v>0.0656</v>
      </c>
      <c r="G1464" s="5">
        <v>0.028999999</v>
      </c>
      <c r="H1464" s="5">
        <v>0.027899999</v>
      </c>
      <c r="I1464" s="5">
        <v>0.022700001</v>
      </c>
      <c r="J1464" s="5">
        <v>0.025800001</v>
      </c>
      <c r="K1464" s="5">
        <v>0.022700001</v>
      </c>
      <c r="L1464" s="5">
        <v>0.023</v>
      </c>
      <c r="M1464" s="5">
        <v>0.022399999</v>
      </c>
      <c r="N1464" s="5">
        <v>0.020199999</v>
      </c>
      <c r="O1464" s="7">
        <f t="shared" si="2"/>
        <v>-0.1218568279</v>
      </c>
      <c r="P1464" s="7">
        <f t="shared" si="3"/>
        <v>0.4858436978</v>
      </c>
      <c r="Q1464" s="7">
        <f t="shared" si="4"/>
        <v>0.006651929047</v>
      </c>
      <c r="R1464" s="7">
        <f t="shared" si="5"/>
        <v>0.0582751049</v>
      </c>
      <c r="S1464" s="7">
        <f t="shared" si="6"/>
        <v>0.006993053613</v>
      </c>
      <c r="T1464" s="7">
        <f t="shared" si="7"/>
        <v>0.05543241685</v>
      </c>
      <c r="U1464" s="7">
        <f t="shared" si="8"/>
        <v>0.4909091079</v>
      </c>
      <c r="V1464" s="8">
        <f t="shared" si="9"/>
        <v>0.529137547</v>
      </c>
      <c r="W1464" s="7">
        <f t="shared" si="10"/>
        <v>0.503496521</v>
      </c>
      <c r="X1464" s="9">
        <f t="shared" si="11"/>
        <v>0.5159091081</v>
      </c>
      <c r="Y1464" s="7">
        <f t="shared" si="12"/>
        <v>-0.3868921923</v>
      </c>
      <c r="Z1464" s="7">
        <f t="shared" si="13"/>
        <v>2.097560953</v>
      </c>
      <c r="AA1464" s="7">
        <f t="shared" si="14"/>
        <v>2.205128182</v>
      </c>
      <c r="AB1464" s="7">
        <f t="shared" si="15"/>
        <v>0.1055250065</v>
      </c>
      <c r="AC1464" s="9">
        <f t="shared" si="16"/>
        <v>0.1203750065</v>
      </c>
      <c r="AD1464" s="9">
        <f t="shared" si="17"/>
        <v>0.1115750065</v>
      </c>
      <c r="AE1464" s="9">
        <f t="shared" si="18"/>
        <v>0.1143250065</v>
      </c>
      <c r="AF1464" s="7">
        <f t="shared" si="19"/>
        <v>0.7827586822</v>
      </c>
      <c r="AG1464" s="7">
        <f t="shared" si="20"/>
        <v>10.65542939</v>
      </c>
      <c r="AH1464" s="7">
        <f t="shared" si="21"/>
        <v>15.53844693</v>
      </c>
      <c r="AI1464" s="7">
        <f t="shared" si="22"/>
        <v>20.62481111</v>
      </c>
      <c r="AJ1464" s="7">
        <f t="shared" si="23"/>
        <v>1.685004339</v>
      </c>
      <c r="AK1464" s="7">
        <f t="shared" si="24"/>
        <v>0.4420731555</v>
      </c>
      <c r="AL1464" s="7">
        <f t="shared" si="25"/>
        <v>0.4038997019</v>
      </c>
    </row>
    <row r="1465" ht="15.75" customHeight="1">
      <c r="A1465" s="5">
        <v>16.3</v>
      </c>
      <c r="B1465" s="5" t="str">
        <f t="shared" si="1"/>
        <v>sangat baik</v>
      </c>
      <c r="C1465" s="5">
        <v>40.0</v>
      </c>
      <c r="D1465" s="5"/>
      <c r="E1465" s="7">
        <v>0.056200001</v>
      </c>
      <c r="F1465" s="5">
        <v>0.061099999</v>
      </c>
      <c r="G1465" s="5">
        <v>0.044933334</v>
      </c>
      <c r="H1465" s="5">
        <v>0.049266666</v>
      </c>
      <c r="I1465" s="5">
        <v>0.043099999</v>
      </c>
      <c r="J1465" s="5">
        <v>0.041133333</v>
      </c>
      <c r="K1465" s="5">
        <v>0.035933334</v>
      </c>
      <c r="L1465" s="5">
        <v>0.037166666</v>
      </c>
      <c r="M1465" s="5">
        <v>0.041433334</v>
      </c>
      <c r="N1465" s="5">
        <v>0.0383</v>
      </c>
      <c r="O1465" s="7">
        <f t="shared" si="2"/>
        <v>-0.1112943098</v>
      </c>
      <c r="P1465" s="7">
        <f t="shared" si="3"/>
        <v>0.259361028</v>
      </c>
      <c r="Q1465" s="7">
        <f t="shared" si="4"/>
        <v>-0.07109004617</v>
      </c>
      <c r="R1465" s="7">
        <f t="shared" si="5"/>
        <v>-0.03188144561</v>
      </c>
      <c r="S1465" s="7">
        <f t="shared" si="6"/>
        <v>-0.07409070432</v>
      </c>
      <c r="T1465" s="7">
        <f t="shared" si="7"/>
        <v>-0.03059025367</v>
      </c>
      <c r="U1465" s="7">
        <f t="shared" si="8"/>
        <v>0.1918075266</v>
      </c>
      <c r="V1465" s="8">
        <f t="shared" si="9"/>
        <v>0.2293762498</v>
      </c>
      <c r="W1465" s="7">
        <f t="shared" si="10"/>
        <v>0.1978537746</v>
      </c>
      <c r="X1465" s="9">
        <f t="shared" si="11"/>
        <v>0.222366701</v>
      </c>
      <c r="Y1465" s="7">
        <f t="shared" si="12"/>
        <v>-0.1524677622</v>
      </c>
      <c r="Z1465" s="7">
        <f t="shared" si="13"/>
        <v>1.370529916</v>
      </c>
      <c r="AA1465" s="7">
        <f t="shared" si="14"/>
        <v>1.428378968</v>
      </c>
      <c r="AB1465" s="7">
        <f t="shared" si="15"/>
        <v>-0.044258342</v>
      </c>
      <c r="AC1465" s="9">
        <f t="shared" si="16"/>
        <v>-0.0231083375</v>
      </c>
      <c r="AD1465" s="9">
        <f t="shared" si="17"/>
        <v>-0.0356416735</v>
      </c>
      <c r="AE1465" s="9">
        <f t="shared" si="18"/>
        <v>-0.031725006</v>
      </c>
      <c r="AF1465" s="7">
        <f t="shared" si="19"/>
        <v>0.7997032671</v>
      </c>
      <c r="AG1465" s="7">
        <f t="shared" si="20"/>
        <v>16.4352011</v>
      </c>
      <c r="AH1465" s="7">
        <f t="shared" si="21"/>
        <v>22.16113649</v>
      </c>
      <c r="AI1465" s="7">
        <f t="shared" si="22"/>
        <v>38.84035049</v>
      </c>
      <c r="AJ1465" s="7">
        <f t="shared" si="23"/>
        <v>3.606235938</v>
      </c>
      <c r="AK1465" s="7">
        <f t="shared" si="24"/>
        <v>0.7354064605</v>
      </c>
      <c r="AL1465" s="7">
        <f t="shared" si="25"/>
        <v>0.7995255018</v>
      </c>
    </row>
    <row r="1466" ht="15.75" customHeight="1">
      <c r="A1466" s="5">
        <v>16.3</v>
      </c>
      <c r="B1466" s="5" t="str">
        <f t="shared" si="1"/>
        <v>sangat baik</v>
      </c>
      <c r="C1466" s="5">
        <v>40.0</v>
      </c>
      <c r="D1466" s="5"/>
      <c r="E1466" s="7">
        <v>0.060699999</v>
      </c>
      <c r="F1466" s="5">
        <v>0.065250002</v>
      </c>
      <c r="G1466" s="5">
        <v>0.053800002</v>
      </c>
      <c r="H1466" s="5">
        <v>0.059599999</v>
      </c>
      <c r="I1466" s="5">
        <v>0.055374999</v>
      </c>
      <c r="J1466" s="5">
        <v>0.058400001</v>
      </c>
      <c r="K1466" s="5">
        <v>0.045325</v>
      </c>
      <c r="L1466" s="5">
        <v>0.057824999</v>
      </c>
      <c r="M1466" s="5">
        <v>0.045024998</v>
      </c>
      <c r="N1466" s="5">
        <v>0.040399998</v>
      </c>
      <c r="O1466" s="7">
        <f t="shared" si="2"/>
        <v>-0.0854981269</v>
      </c>
      <c r="P1466" s="7">
        <f t="shared" si="3"/>
        <v>0.180194453</v>
      </c>
      <c r="Q1466" s="7">
        <f t="shared" si="4"/>
        <v>0.003320442796</v>
      </c>
      <c r="R1466" s="7">
        <f t="shared" si="5"/>
        <v>0.05745117661</v>
      </c>
      <c r="S1466" s="7">
        <f t="shared" si="6"/>
        <v>0.003499585967</v>
      </c>
      <c r="T1466" s="7">
        <f t="shared" si="7"/>
        <v>0.05451026131</v>
      </c>
      <c r="U1466" s="7">
        <f t="shared" si="8"/>
        <v>0.1834051598</v>
      </c>
      <c r="V1466" s="8">
        <f t="shared" si="9"/>
        <v>0.2352106389</v>
      </c>
      <c r="W1466" s="7">
        <f t="shared" si="10"/>
        <v>0.191434018</v>
      </c>
      <c r="X1466" s="9">
        <f t="shared" si="11"/>
        <v>0.2253457629</v>
      </c>
      <c r="Y1466" s="7">
        <f t="shared" si="12"/>
        <v>-0.09617807321</v>
      </c>
      <c r="Z1466" s="7">
        <f t="shared" si="13"/>
        <v>1.317653643</v>
      </c>
      <c r="AA1466" s="7">
        <f t="shared" si="14"/>
        <v>1.388743153</v>
      </c>
      <c r="AB1466" s="7">
        <f t="shared" si="15"/>
        <v>-0.0542499785</v>
      </c>
      <c r="AC1466" s="9">
        <f t="shared" si="16"/>
        <v>-0.0230312285</v>
      </c>
      <c r="AD1466" s="9">
        <f t="shared" si="17"/>
        <v>-0.0415312285</v>
      </c>
      <c r="AE1466" s="9">
        <f t="shared" si="18"/>
        <v>-0.0357499785</v>
      </c>
      <c r="AF1466" s="7">
        <f t="shared" si="19"/>
        <v>0.8424720876</v>
      </c>
      <c r="AG1466" s="7">
        <f t="shared" si="20"/>
        <v>17.40365847</v>
      </c>
      <c r="AH1466" s="7">
        <f t="shared" si="21"/>
        <v>27.00184277</v>
      </c>
      <c r="AI1466" s="7">
        <f t="shared" si="22"/>
        <v>62.49485426</v>
      </c>
      <c r="AJ1466" s="7">
        <f t="shared" si="23"/>
        <v>5.507398016</v>
      </c>
      <c r="AK1466" s="7">
        <f t="shared" si="24"/>
        <v>0.8245210782</v>
      </c>
      <c r="AL1466" s="7">
        <f t="shared" si="25"/>
        <v>0.8863262419</v>
      </c>
    </row>
    <row r="1467" ht="15.75" customHeight="1">
      <c r="A1467" s="5">
        <v>16.28</v>
      </c>
      <c r="B1467" s="5" t="str">
        <f t="shared" si="1"/>
        <v>sangat baik</v>
      </c>
      <c r="C1467" s="5">
        <v>40.0</v>
      </c>
      <c r="D1467" s="5"/>
      <c r="E1467" s="5">
        <v>0.063100003</v>
      </c>
      <c r="F1467" s="5">
        <v>0.074749999</v>
      </c>
      <c r="G1467" s="5">
        <v>0.036150001</v>
      </c>
      <c r="H1467" s="5">
        <v>0.028750001</v>
      </c>
      <c r="I1467" s="5">
        <v>0.016000001</v>
      </c>
      <c r="J1467" s="5">
        <v>0.01595</v>
      </c>
      <c r="K1467" s="5">
        <v>0.0154</v>
      </c>
      <c r="L1467" s="5">
        <v>0.0141</v>
      </c>
      <c r="M1467" s="5">
        <v>0.0112</v>
      </c>
      <c r="N1467" s="5">
        <v>0.00995</v>
      </c>
      <c r="O1467" s="7">
        <f t="shared" si="2"/>
        <v>-0.4025218351</v>
      </c>
      <c r="P1467" s="7">
        <f t="shared" si="3"/>
        <v>0.6583471953</v>
      </c>
      <c r="Q1467" s="7">
        <f t="shared" si="4"/>
        <v>0.1578947368</v>
      </c>
      <c r="R1467" s="7">
        <f t="shared" si="5"/>
        <v>0.2149901381</v>
      </c>
      <c r="S1467" s="7">
        <f t="shared" si="6"/>
        <v>0.1656804734</v>
      </c>
      <c r="T1467" s="7">
        <f t="shared" si="7"/>
        <v>0.204887218</v>
      </c>
      <c r="U1467" s="7">
        <f t="shared" si="8"/>
        <v>0.7393833594</v>
      </c>
      <c r="V1467" s="8">
        <f t="shared" si="9"/>
        <v>0.7650531259</v>
      </c>
      <c r="W1467" s="7">
        <f t="shared" si="10"/>
        <v>0.7502951564</v>
      </c>
      <c r="X1467" s="9">
        <f t="shared" si="11"/>
        <v>0.7539266987</v>
      </c>
      <c r="Y1467" s="7">
        <f t="shared" si="12"/>
        <v>-0.3480612985</v>
      </c>
      <c r="Z1467" s="7">
        <f t="shared" si="13"/>
        <v>4.169172932</v>
      </c>
      <c r="AA1467" s="7">
        <f t="shared" si="14"/>
        <v>4.374753452</v>
      </c>
      <c r="AB1467" s="7">
        <f t="shared" si="15"/>
        <v>0.219549996</v>
      </c>
      <c r="AC1467" s="9">
        <f t="shared" si="16"/>
        <v>0.227987496</v>
      </c>
      <c r="AD1467" s="9">
        <f t="shared" si="17"/>
        <v>0.222987496</v>
      </c>
      <c r="AE1467" s="9">
        <f t="shared" si="18"/>
        <v>0.224549996</v>
      </c>
      <c r="AF1467" s="7">
        <f t="shared" si="19"/>
        <v>0.4260027545</v>
      </c>
      <c r="AG1467" s="7">
        <f t="shared" si="20"/>
        <v>13.42934196</v>
      </c>
      <c r="AH1467" s="7">
        <f t="shared" si="21"/>
        <v>18.22204324</v>
      </c>
      <c r="AI1467" s="7">
        <f t="shared" si="22"/>
        <v>10.73910945</v>
      </c>
      <c r="AJ1467" s="7">
        <f t="shared" si="23"/>
        <v>2.370774001</v>
      </c>
      <c r="AK1467" s="7">
        <f t="shared" si="24"/>
        <v>0.48361206</v>
      </c>
      <c r="AL1467" s="7">
        <f t="shared" si="25"/>
        <v>0.5729001471</v>
      </c>
    </row>
    <row r="1468" ht="15.75" customHeight="1">
      <c r="A1468" s="5">
        <v>16.28</v>
      </c>
      <c r="B1468" s="5" t="str">
        <f t="shared" si="1"/>
        <v>sangat baik</v>
      </c>
      <c r="C1468" s="5">
        <v>80.0</v>
      </c>
      <c r="D1468" s="5"/>
      <c r="E1468" s="5">
        <v>0.152449995</v>
      </c>
      <c r="F1468" s="5">
        <v>0.138799995</v>
      </c>
      <c r="G1468" s="5">
        <v>0.113849998</v>
      </c>
      <c r="H1468" s="5">
        <v>0.133399993</v>
      </c>
      <c r="I1468" s="5">
        <v>0.146850005</v>
      </c>
      <c r="J1468" s="5">
        <v>0.156200007</v>
      </c>
      <c r="K1468" s="5">
        <v>0.133399993</v>
      </c>
      <c r="L1468" s="5">
        <v>0.1602</v>
      </c>
      <c r="M1468" s="5">
        <v>0.120300002</v>
      </c>
      <c r="N1468" s="5">
        <v>0.112199999</v>
      </c>
      <c r="O1468" s="7">
        <f t="shared" si="2"/>
        <v>0.0790697501</v>
      </c>
      <c r="P1468" s="7">
        <f t="shared" si="3"/>
        <v>0.01983836237</v>
      </c>
      <c r="Q1468" s="7">
        <f t="shared" si="4"/>
        <v>0.05163575585</v>
      </c>
      <c r="R1468" s="7">
        <f t="shared" si="5"/>
        <v>0.08631919662</v>
      </c>
      <c r="S1468" s="7">
        <f t="shared" si="6"/>
        <v>0.05333872731</v>
      </c>
      <c r="T1468" s="7">
        <f t="shared" si="7"/>
        <v>0.08356324169</v>
      </c>
      <c r="U1468" s="7">
        <f t="shared" si="8"/>
        <v>0.07140097728</v>
      </c>
      <c r="V1468" s="8">
        <f t="shared" si="9"/>
        <v>0.1059760822</v>
      </c>
      <c r="W1468" s="7">
        <f t="shared" si="10"/>
        <v>0.07370515316</v>
      </c>
      <c r="X1468" s="9">
        <f t="shared" si="11"/>
        <v>0.1026630502</v>
      </c>
      <c r="Y1468" s="7">
        <f t="shared" si="12"/>
        <v>-0.09875320677</v>
      </c>
      <c r="Z1468" s="7">
        <f t="shared" si="13"/>
        <v>0.9958612455</v>
      </c>
      <c r="AA1468" s="7">
        <f t="shared" si="14"/>
        <v>1.028705217</v>
      </c>
      <c r="AB1468" s="7">
        <f t="shared" si="15"/>
        <v>-0.2901750318</v>
      </c>
      <c r="AC1468" s="9">
        <f t="shared" si="16"/>
        <v>-0.2355000115</v>
      </c>
      <c r="AD1468" s="9">
        <f t="shared" si="17"/>
        <v>-0.2679000235</v>
      </c>
      <c r="AE1468" s="9">
        <f t="shared" si="18"/>
        <v>-0.2577750198</v>
      </c>
      <c r="AF1468" s="7">
        <f t="shared" si="19"/>
        <v>1.171717131</v>
      </c>
      <c r="AG1468" s="7">
        <f t="shared" si="20"/>
        <v>14.47929917</v>
      </c>
      <c r="AH1468" s="7">
        <f t="shared" si="21"/>
        <v>102.917193</v>
      </c>
      <c r="AI1468" s="7">
        <f t="shared" si="22"/>
        <v>237.4910237</v>
      </c>
      <c r="AJ1468" s="7">
        <f t="shared" si="23"/>
        <v>96.90972173</v>
      </c>
      <c r="AK1468" s="7">
        <f t="shared" si="24"/>
        <v>0.8202449719</v>
      </c>
      <c r="AL1468" s="7">
        <f t="shared" si="25"/>
        <v>0.7468022416</v>
      </c>
    </row>
    <row r="1469" ht="15.75" customHeight="1">
      <c r="A1469" s="5">
        <v>16.28</v>
      </c>
      <c r="B1469" s="5" t="str">
        <f t="shared" si="1"/>
        <v>sangat baik</v>
      </c>
      <c r="C1469" s="5">
        <v>40.0</v>
      </c>
      <c r="D1469" s="5"/>
      <c r="E1469" s="7">
        <v>0.064499997</v>
      </c>
      <c r="F1469" s="5">
        <v>0.089249998</v>
      </c>
      <c r="G1469" s="5">
        <v>0.1127</v>
      </c>
      <c r="H1469" s="5">
        <v>0.113049999</v>
      </c>
      <c r="I1469" s="5">
        <v>0.059700001</v>
      </c>
      <c r="J1469" s="5">
        <v>0.062650003</v>
      </c>
      <c r="K1469" s="5">
        <v>0.04905</v>
      </c>
      <c r="L1469" s="5">
        <v>0.045299999</v>
      </c>
      <c r="M1469" s="5">
        <v>0.0262</v>
      </c>
      <c r="N1469" s="5">
        <v>0.02555</v>
      </c>
      <c r="O1469" s="7">
        <f t="shared" si="2"/>
        <v>-0.3935085008</v>
      </c>
      <c r="P1469" s="7">
        <f t="shared" si="3"/>
        <v>0.2906724409</v>
      </c>
      <c r="Q1469" s="7">
        <f t="shared" si="4"/>
        <v>0.303654485</v>
      </c>
      <c r="R1469" s="7">
        <f t="shared" si="5"/>
        <v>0.3150134048</v>
      </c>
      <c r="S1469" s="7">
        <f t="shared" si="6"/>
        <v>0.3063002681</v>
      </c>
      <c r="T1469" s="7">
        <f t="shared" si="7"/>
        <v>0.3122923588</v>
      </c>
      <c r="U1469" s="7">
        <f t="shared" si="8"/>
        <v>0.5461238553</v>
      </c>
      <c r="V1469" s="8">
        <f t="shared" si="9"/>
        <v>0.554878041</v>
      </c>
      <c r="W1469" s="7">
        <f t="shared" si="10"/>
        <v>0.54921602</v>
      </c>
      <c r="X1469" s="9">
        <f t="shared" si="11"/>
        <v>0.5517539983</v>
      </c>
      <c r="Y1469" s="7">
        <f t="shared" si="12"/>
        <v>0.116117862</v>
      </c>
      <c r="Z1469" s="7">
        <f t="shared" si="13"/>
        <v>2.683720904</v>
      </c>
      <c r="AA1469" s="7">
        <f t="shared" si="14"/>
        <v>2.707104531</v>
      </c>
      <c r="AB1469" s="7">
        <f t="shared" si="15"/>
        <v>0.167887492</v>
      </c>
      <c r="AC1469" s="9">
        <f t="shared" si="16"/>
        <v>0.172274992</v>
      </c>
      <c r="AD1469" s="9">
        <f t="shared" si="17"/>
        <v>0.169674992</v>
      </c>
      <c r="AE1469" s="9">
        <f t="shared" si="18"/>
        <v>0.170487492</v>
      </c>
      <c r="AF1469" s="7">
        <f t="shared" si="19"/>
        <v>0.4352262644</v>
      </c>
      <c r="AG1469" s="7">
        <f t="shared" si="20"/>
        <v>26.73314423</v>
      </c>
      <c r="AH1469" s="7">
        <f t="shared" si="21"/>
        <v>100.3135453</v>
      </c>
      <c r="AI1469" s="7">
        <f t="shared" si="22"/>
        <v>68.74544751</v>
      </c>
      <c r="AJ1469" s="7">
        <f t="shared" si="23"/>
        <v>91.73111978</v>
      </c>
      <c r="AK1469" s="7">
        <f t="shared" si="24"/>
        <v>1.262745126</v>
      </c>
      <c r="AL1469" s="7">
        <f t="shared" si="25"/>
        <v>1.747286903</v>
      </c>
    </row>
    <row r="1470" ht="15.75" customHeight="1">
      <c r="A1470" s="5">
        <v>16.2</v>
      </c>
      <c r="B1470" s="5" t="str">
        <f t="shared" si="1"/>
        <v>sangat baik</v>
      </c>
      <c r="C1470" s="5">
        <v>40.0</v>
      </c>
      <c r="D1470" s="7"/>
      <c r="E1470" s="5">
        <v>0.071000002</v>
      </c>
      <c r="F1470" s="5">
        <v>0.080200002</v>
      </c>
      <c r="G1470" s="5">
        <v>0.052000001</v>
      </c>
      <c r="H1470" s="5">
        <v>0.052499998</v>
      </c>
      <c r="I1470" s="5">
        <v>0.035500001</v>
      </c>
      <c r="J1470" s="5">
        <v>0.034200002</v>
      </c>
      <c r="K1470" s="5">
        <v>0.029999999</v>
      </c>
      <c r="L1470" s="5">
        <v>0.028000001</v>
      </c>
      <c r="M1470" s="5">
        <v>0.0176</v>
      </c>
      <c r="N1470" s="5">
        <v>0.0125</v>
      </c>
      <c r="O1470" s="7">
        <f t="shared" si="2"/>
        <v>-0.2682927073</v>
      </c>
      <c r="P1470" s="7">
        <f t="shared" si="3"/>
        <v>0.4555354133</v>
      </c>
      <c r="Q1470" s="7">
        <f t="shared" si="4"/>
        <v>0.2605041861</v>
      </c>
      <c r="R1470" s="7">
        <f t="shared" si="5"/>
        <v>0.411764692</v>
      </c>
      <c r="S1470" s="7">
        <f t="shared" si="6"/>
        <v>0.2917646892</v>
      </c>
      <c r="T1470" s="7">
        <f t="shared" si="7"/>
        <v>0.3676470455</v>
      </c>
      <c r="U1470" s="7">
        <f t="shared" si="8"/>
        <v>0.640081807</v>
      </c>
      <c r="V1470" s="8">
        <f t="shared" si="9"/>
        <v>0.7303128429</v>
      </c>
      <c r="W1470" s="7">
        <f t="shared" si="10"/>
        <v>0.6752966629</v>
      </c>
      <c r="X1470" s="9">
        <f t="shared" si="11"/>
        <v>0.6922290451</v>
      </c>
      <c r="Y1470" s="7">
        <f t="shared" si="12"/>
        <v>-0.2133131646</v>
      </c>
      <c r="Z1470" s="7">
        <f t="shared" si="13"/>
        <v>2.777311046</v>
      </c>
      <c r="AA1470" s="7">
        <f t="shared" si="14"/>
        <v>3.110588379</v>
      </c>
      <c r="AB1470" s="7">
        <f t="shared" si="15"/>
        <v>0.1945000083</v>
      </c>
      <c r="AC1470" s="9">
        <f t="shared" si="16"/>
        <v>0.2289250083</v>
      </c>
      <c r="AD1470" s="9">
        <f t="shared" si="17"/>
        <v>0.2085250083</v>
      </c>
      <c r="AE1470" s="9">
        <f t="shared" si="18"/>
        <v>0.2149000083</v>
      </c>
      <c r="AF1470" s="7">
        <f t="shared" si="19"/>
        <v>0.5769230466</v>
      </c>
      <c r="AG1470" s="7">
        <f t="shared" si="20"/>
        <v>15.39124651</v>
      </c>
      <c r="AH1470" s="7">
        <f t="shared" si="21"/>
        <v>25.94030468</v>
      </c>
      <c r="AI1470" s="7">
        <f t="shared" si="22"/>
        <v>30.23399078</v>
      </c>
      <c r="AJ1470" s="7">
        <f t="shared" si="23"/>
        <v>5.053763608</v>
      </c>
      <c r="AK1470" s="7">
        <f t="shared" si="24"/>
        <v>0.6483790487</v>
      </c>
      <c r="AL1470" s="7">
        <f t="shared" si="25"/>
        <v>0.7323943597</v>
      </c>
    </row>
    <row r="1471" ht="15.75" customHeight="1">
      <c r="A1471" s="5">
        <v>16.2</v>
      </c>
      <c r="B1471" s="5" t="str">
        <f t="shared" si="1"/>
        <v>sangat baik</v>
      </c>
      <c r="C1471" s="5">
        <v>40.0</v>
      </c>
      <c r="D1471" s="7"/>
      <c r="E1471" s="5">
        <v>0.233950004</v>
      </c>
      <c r="F1471" s="5">
        <v>0.224549994</v>
      </c>
      <c r="G1471" s="5">
        <v>0.177550003</v>
      </c>
      <c r="H1471" s="5">
        <v>0.17385</v>
      </c>
      <c r="I1471" s="5">
        <v>0.128549993</v>
      </c>
      <c r="J1471" s="5">
        <v>0.118199997</v>
      </c>
      <c r="K1471" s="5">
        <v>0.125599995</v>
      </c>
      <c r="L1471" s="5">
        <v>0.100649998</v>
      </c>
      <c r="M1471" s="5">
        <v>0.051150002</v>
      </c>
      <c r="N1471" s="5">
        <v>0.03365</v>
      </c>
      <c r="O1471" s="7">
        <f t="shared" si="2"/>
        <v>-0.1713673374</v>
      </c>
      <c r="P1471" s="7">
        <f t="shared" si="3"/>
        <v>0.2825931804</v>
      </c>
      <c r="Q1471" s="7">
        <f t="shared" si="4"/>
        <v>0.4212163749</v>
      </c>
      <c r="R1471" s="7">
        <f t="shared" si="5"/>
        <v>0.5773940213</v>
      </c>
      <c r="S1471" s="7">
        <f t="shared" si="6"/>
        <v>0.4675038954</v>
      </c>
      <c r="T1471" s="7">
        <f t="shared" si="7"/>
        <v>0.5202262889</v>
      </c>
      <c r="U1471" s="7">
        <f t="shared" si="8"/>
        <v>0.628944485</v>
      </c>
      <c r="V1471" s="8">
        <f t="shared" si="9"/>
        <v>0.7393493355</v>
      </c>
      <c r="W1471" s="7">
        <f t="shared" si="10"/>
        <v>0.6715724091</v>
      </c>
      <c r="X1471" s="9">
        <f t="shared" si="11"/>
        <v>0.6924192846</v>
      </c>
      <c r="Y1471" s="7">
        <f t="shared" si="12"/>
        <v>-0.1168863252</v>
      </c>
      <c r="Z1471" s="7">
        <f t="shared" si="13"/>
        <v>2.274964661</v>
      </c>
      <c r="AA1471" s="7">
        <f t="shared" si="14"/>
        <v>2.524960814</v>
      </c>
      <c r="AB1471" s="7">
        <f t="shared" si="15"/>
        <v>0.5215374638</v>
      </c>
      <c r="AC1471" s="9">
        <f t="shared" si="16"/>
        <v>0.6396624773</v>
      </c>
      <c r="AD1471" s="9">
        <f t="shared" si="17"/>
        <v>0.5696624693</v>
      </c>
      <c r="AE1471" s="9">
        <f t="shared" si="18"/>
        <v>0.5915374718</v>
      </c>
      <c r="AF1471" s="7">
        <f t="shared" si="19"/>
        <v>0.7074063243</v>
      </c>
      <c r="AG1471" s="7">
        <f t="shared" si="20"/>
        <v>13.68662105</v>
      </c>
      <c r="AH1471" s="7">
        <f t="shared" si="21"/>
        <v>425.5033992</v>
      </c>
      <c r="AI1471" s="7">
        <f t="shared" si="22"/>
        <v>162.6911454</v>
      </c>
      <c r="AJ1471" s="7">
        <f t="shared" si="23"/>
        <v>2029.964492</v>
      </c>
      <c r="AK1471" s="7">
        <f t="shared" si="24"/>
        <v>0.7906925306</v>
      </c>
      <c r="AL1471" s="7">
        <f t="shared" si="25"/>
        <v>0.7589228466</v>
      </c>
    </row>
    <row r="1472" ht="15.75" customHeight="1">
      <c r="A1472" s="5">
        <v>16.2</v>
      </c>
      <c r="B1472" s="5" t="str">
        <f t="shared" si="1"/>
        <v>sangat baik</v>
      </c>
      <c r="C1472" s="5">
        <v>40.0</v>
      </c>
      <c r="D1472" s="7"/>
      <c r="E1472" s="5">
        <v>0.056400001</v>
      </c>
      <c r="F1472" s="5">
        <v>0.052450001</v>
      </c>
      <c r="G1472" s="5">
        <v>0.02805</v>
      </c>
      <c r="H1472" s="5">
        <v>0.028349999</v>
      </c>
      <c r="I1472" s="5">
        <v>0.024150001</v>
      </c>
      <c r="J1472" s="5">
        <v>0.0241</v>
      </c>
      <c r="K1472" s="5">
        <v>0.0173</v>
      </c>
      <c r="L1472" s="5">
        <v>0.02005</v>
      </c>
      <c r="M1472" s="5">
        <v>0.0156</v>
      </c>
      <c r="N1472" s="5">
        <v>0.0143</v>
      </c>
      <c r="O1472" s="7">
        <f t="shared" si="2"/>
        <v>-0.237045204</v>
      </c>
      <c r="P1472" s="7">
        <f t="shared" si="3"/>
        <v>0.5039426594</v>
      </c>
      <c r="Q1472" s="7">
        <f t="shared" si="4"/>
        <v>0.05167173252</v>
      </c>
      <c r="R1472" s="7">
        <f t="shared" si="5"/>
        <v>0.09493670886</v>
      </c>
      <c r="S1472" s="7">
        <f t="shared" si="6"/>
        <v>0.05379746835</v>
      </c>
      <c r="T1472" s="7">
        <f t="shared" si="7"/>
        <v>0.09118541033</v>
      </c>
      <c r="U1472" s="7">
        <f t="shared" si="8"/>
        <v>0.5415135997</v>
      </c>
      <c r="V1472" s="8">
        <f t="shared" si="9"/>
        <v>0.5715355869</v>
      </c>
      <c r="W1472" s="7">
        <f t="shared" si="10"/>
        <v>0.5520599318</v>
      </c>
      <c r="X1472" s="9">
        <f t="shared" si="11"/>
        <v>0.5606171997</v>
      </c>
      <c r="Y1472" s="7">
        <f t="shared" si="12"/>
        <v>-0.3031055987</v>
      </c>
      <c r="Z1472" s="7">
        <f t="shared" si="13"/>
        <v>2.446808541</v>
      </c>
      <c r="AA1472" s="7">
        <f t="shared" si="14"/>
        <v>2.547468386</v>
      </c>
      <c r="AB1472" s="7">
        <f t="shared" si="15"/>
        <v>0.100175004</v>
      </c>
      <c r="AC1472" s="9">
        <f t="shared" si="16"/>
        <v>0.108950004</v>
      </c>
      <c r="AD1472" s="9">
        <f t="shared" si="17"/>
        <v>0.103750004</v>
      </c>
      <c r="AE1472" s="9">
        <f t="shared" si="18"/>
        <v>0.105375004</v>
      </c>
      <c r="AF1472" s="7">
        <f t="shared" si="19"/>
        <v>0.6167557932</v>
      </c>
      <c r="AG1472" s="7">
        <f t="shared" si="20"/>
        <v>12.56006779</v>
      </c>
      <c r="AH1472" s="7">
        <f t="shared" si="21"/>
        <v>15.21299124</v>
      </c>
      <c r="AI1472" s="7">
        <f t="shared" si="22"/>
        <v>18.8026535</v>
      </c>
      <c r="AJ1472" s="7">
        <f t="shared" si="23"/>
        <v>1.610268502</v>
      </c>
      <c r="AK1472" s="7">
        <f t="shared" si="24"/>
        <v>0.5347950327</v>
      </c>
      <c r="AL1472" s="7">
        <f t="shared" si="25"/>
        <v>0.4973404167</v>
      </c>
    </row>
    <row r="1473" ht="15.75" customHeight="1">
      <c r="A1473" s="5">
        <v>16.2</v>
      </c>
      <c r="B1473" s="5" t="str">
        <f t="shared" si="1"/>
        <v>sangat baik</v>
      </c>
      <c r="C1473" s="5">
        <v>40.0</v>
      </c>
      <c r="D1473" s="7"/>
      <c r="E1473" s="5">
        <v>0.062749997</v>
      </c>
      <c r="F1473" s="5">
        <v>0.064549997</v>
      </c>
      <c r="G1473" s="5">
        <v>0.0252</v>
      </c>
      <c r="H1473" s="5">
        <v>0.0209</v>
      </c>
      <c r="I1473" s="5">
        <v>0.016000001</v>
      </c>
      <c r="J1473" s="5">
        <v>0.01525</v>
      </c>
      <c r="K1473" s="5">
        <v>0.01565</v>
      </c>
      <c r="L1473" s="5">
        <v>0.01305</v>
      </c>
      <c r="M1473" s="5">
        <v>0.0113</v>
      </c>
      <c r="N1473" s="5">
        <v>0.01025</v>
      </c>
      <c r="O1473" s="7">
        <f t="shared" si="2"/>
        <v>-0.2337821297</v>
      </c>
      <c r="P1473" s="7">
        <f t="shared" si="3"/>
        <v>0.6097256712</v>
      </c>
      <c r="Q1473" s="7">
        <f t="shared" si="4"/>
        <v>0.1614100186</v>
      </c>
      <c r="R1473" s="7">
        <f t="shared" si="5"/>
        <v>0.2084942085</v>
      </c>
      <c r="S1473" s="7">
        <f t="shared" si="6"/>
        <v>0.167953668</v>
      </c>
      <c r="T1473" s="7">
        <f t="shared" si="7"/>
        <v>0.2003710575</v>
      </c>
      <c r="U1473" s="7">
        <f t="shared" si="8"/>
        <v>0.7020434951</v>
      </c>
      <c r="V1473" s="8">
        <f t="shared" si="9"/>
        <v>0.7259358179</v>
      </c>
      <c r="W1473" s="7">
        <f t="shared" si="10"/>
        <v>0.7118983842</v>
      </c>
      <c r="X1473" s="9">
        <f t="shared" si="11"/>
        <v>0.7158866071</v>
      </c>
      <c r="Y1473" s="7">
        <f t="shared" si="12"/>
        <v>-0.4384400926</v>
      </c>
      <c r="Z1473" s="7">
        <f t="shared" si="13"/>
        <v>3.330241076</v>
      </c>
      <c r="AA1473" s="7">
        <f t="shared" si="14"/>
        <v>3.465250849</v>
      </c>
      <c r="AB1473" s="7">
        <f t="shared" si="15"/>
        <v>0.178012488</v>
      </c>
      <c r="AC1473" s="9">
        <f t="shared" si="16"/>
        <v>0.185099988</v>
      </c>
      <c r="AD1473" s="9">
        <f t="shared" si="17"/>
        <v>0.180899988</v>
      </c>
      <c r="AE1473" s="9">
        <f t="shared" si="18"/>
        <v>0.182212488</v>
      </c>
      <c r="AF1473" s="7">
        <f t="shared" si="19"/>
        <v>0.621031746</v>
      </c>
      <c r="AG1473" s="7">
        <f t="shared" si="20"/>
        <v>10.91354725</v>
      </c>
      <c r="AH1473" s="7">
        <f t="shared" si="21"/>
        <v>14.2769555</v>
      </c>
      <c r="AI1473" s="7">
        <f t="shared" si="22"/>
        <v>10.10460157</v>
      </c>
      <c r="AJ1473" s="7">
        <f t="shared" si="23"/>
        <v>1.405367995</v>
      </c>
      <c r="AK1473" s="7">
        <f t="shared" si="24"/>
        <v>0.3903950607</v>
      </c>
      <c r="AL1473" s="7">
        <f t="shared" si="25"/>
        <v>0.4015936447</v>
      </c>
    </row>
    <row r="1474" ht="15.75" customHeight="1">
      <c r="A1474" s="5">
        <v>16.2</v>
      </c>
      <c r="B1474" s="5" t="str">
        <f t="shared" si="1"/>
        <v>sangat baik</v>
      </c>
      <c r="C1474" s="5">
        <v>40.0</v>
      </c>
      <c r="D1474" s="7"/>
      <c r="E1474" s="5">
        <v>0.049249999</v>
      </c>
      <c r="F1474" s="5">
        <v>0.0363</v>
      </c>
      <c r="G1474" s="5">
        <v>0.025049999</v>
      </c>
      <c r="H1474" s="5">
        <v>0.022700001</v>
      </c>
      <c r="I1474" s="5">
        <v>0.01825</v>
      </c>
      <c r="J1474" s="5">
        <v>0.0187</v>
      </c>
      <c r="K1474" s="5">
        <v>0.016550001</v>
      </c>
      <c r="L1474" s="5">
        <v>0.015699999</v>
      </c>
      <c r="M1474" s="5">
        <v>0.0108</v>
      </c>
      <c r="N1474" s="5">
        <v>0.01305</v>
      </c>
      <c r="O1474" s="7">
        <f t="shared" si="2"/>
        <v>-0.204326875</v>
      </c>
      <c r="P1474" s="7">
        <f t="shared" si="3"/>
        <v>0.3736991225</v>
      </c>
      <c r="Q1474" s="7">
        <f t="shared" si="4"/>
        <v>0.2102376888</v>
      </c>
      <c r="R1474" s="7">
        <f t="shared" si="5"/>
        <v>0.118243273</v>
      </c>
      <c r="S1474" s="7">
        <f t="shared" si="6"/>
        <v>0.194256784</v>
      </c>
      <c r="T1474" s="7">
        <f t="shared" si="7"/>
        <v>0.1279707814</v>
      </c>
      <c r="U1474" s="7">
        <f t="shared" si="8"/>
        <v>0.5414012739</v>
      </c>
      <c r="V1474" s="8">
        <f t="shared" si="9"/>
        <v>0.4711246201</v>
      </c>
      <c r="W1474" s="7">
        <f t="shared" si="10"/>
        <v>0.5167173252</v>
      </c>
      <c r="X1474" s="9">
        <f t="shared" si="11"/>
        <v>0.4936305732</v>
      </c>
      <c r="Y1474" s="7">
        <f t="shared" si="12"/>
        <v>-0.1833741024</v>
      </c>
      <c r="Z1474" s="7">
        <f t="shared" si="13"/>
        <v>2.243144306</v>
      </c>
      <c r="AA1474" s="7">
        <f t="shared" si="14"/>
        <v>2.072635031</v>
      </c>
      <c r="AB1474" s="7">
        <f t="shared" si="15"/>
        <v>0.06816249975</v>
      </c>
      <c r="AC1474" s="9">
        <f t="shared" si="16"/>
        <v>0.05297499975</v>
      </c>
      <c r="AD1474" s="9">
        <f t="shared" si="17"/>
        <v>0.06197499975</v>
      </c>
      <c r="AE1474" s="9">
        <f t="shared" si="18"/>
        <v>0.05916249975</v>
      </c>
      <c r="AF1474" s="7">
        <f t="shared" si="19"/>
        <v>0.660678709</v>
      </c>
      <c r="AG1474" s="7">
        <f t="shared" si="20"/>
        <v>12.93975236</v>
      </c>
      <c r="AH1474" s="7">
        <f t="shared" si="21"/>
        <v>14.22931748</v>
      </c>
      <c r="AI1474" s="7">
        <f t="shared" si="22"/>
        <v>13.32634573</v>
      </c>
      <c r="AJ1474" s="7">
        <f t="shared" si="23"/>
        <v>1.395336897</v>
      </c>
      <c r="AK1474" s="7">
        <f t="shared" si="24"/>
        <v>0.6900826171</v>
      </c>
      <c r="AL1474" s="7">
        <f t="shared" si="25"/>
        <v>0.5086294316</v>
      </c>
    </row>
    <row r="1475" ht="15.75" customHeight="1">
      <c r="A1475" s="5">
        <v>16.2</v>
      </c>
      <c r="B1475" s="5" t="str">
        <f t="shared" si="1"/>
        <v>sangat baik</v>
      </c>
      <c r="C1475" s="5">
        <v>40.0</v>
      </c>
      <c r="D1475" s="5"/>
      <c r="E1475" s="5">
        <v>0.0099</v>
      </c>
      <c r="F1475" s="5">
        <v>0.022500001</v>
      </c>
      <c r="G1475" s="5">
        <v>0.0085</v>
      </c>
      <c r="H1475" s="5">
        <v>0.042100001</v>
      </c>
      <c r="I1475" s="5">
        <v>0.1558</v>
      </c>
      <c r="J1475" s="5">
        <v>0.208299994</v>
      </c>
      <c r="K1475" s="5">
        <v>0.1875</v>
      </c>
      <c r="L1475" s="5">
        <v>0.217600003</v>
      </c>
      <c r="M1475" s="5">
        <v>0.074900001</v>
      </c>
      <c r="N1475" s="5">
        <v>0.033199999</v>
      </c>
      <c r="O1475" s="7">
        <f t="shared" si="2"/>
        <v>0.9132653061</v>
      </c>
      <c r="P1475" s="7">
        <f t="shared" si="3"/>
        <v>-0.7857142772</v>
      </c>
      <c r="Q1475" s="7">
        <f t="shared" si="4"/>
        <v>0.4291158482</v>
      </c>
      <c r="R1475" s="7">
        <f t="shared" si="5"/>
        <v>0.6991391106</v>
      </c>
      <c r="S1475" s="7">
        <f t="shared" si="6"/>
        <v>0.5101948324</v>
      </c>
      <c r="T1475" s="7">
        <f t="shared" si="7"/>
        <v>0.5880335382</v>
      </c>
      <c r="U1475" s="7">
        <f t="shared" si="8"/>
        <v>-0.5379876686</v>
      </c>
      <c r="V1475" s="8">
        <f t="shared" si="9"/>
        <v>-0.1921005027</v>
      </c>
      <c r="W1475" s="7">
        <f t="shared" si="10"/>
        <v>-0.9407540395</v>
      </c>
      <c r="X1475" s="9">
        <f t="shared" si="11"/>
        <v>-0.10985624</v>
      </c>
      <c r="Y1475" s="7">
        <f t="shared" si="12"/>
        <v>-0.4516129209</v>
      </c>
      <c r="Z1475" s="7">
        <f t="shared" si="13"/>
        <v>0.1181402473</v>
      </c>
      <c r="AA1475" s="7">
        <f t="shared" si="14"/>
        <v>0.140462171</v>
      </c>
      <c r="AB1475" s="7">
        <f t="shared" si="15"/>
        <v>-0.4624500028</v>
      </c>
      <c r="AC1475" s="9">
        <f t="shared" si="16"/>
        <v>-0.1809749893</v>
      </c>
      <c r="AD1475" s="9">
        <f t="shared" si="17"/>
        <v>-0.3477749973</v>
      </c>
      <c r="AE1475" s="9">
        <f t="shared" si="18"/>
        <v>-0.2956499948</v>
      </c>
      <c r="AF1475" s="7">
        <f t="shared" si="19"/>
        <v>22.05882353</v>
      </c>
      <c r="AG1475" s="7">
        <f t="shared" si="20"/>
        <v>17.69620227</v>
      </c>
      <c r="AH1475" s="7">
        <f t="shared" si="21"/>
        <v>9.840842644</v>
      </c>
      <c r="AI1475" s="7">
        <f t="shared" si="22"/>
        <v>350.9807829</v>
      </c>
      <c r="AJ1475" s="7">
        <f t="shared" si="23"/>
        <v>0.6330478209</v>
      </c>
      <c r="AK1475" s="7">
        <f t="shared" si="24"/>
        <v>0.377777761</v>
      </c>
      <c r="AL1475" s="7">
        <f t="shared" si="25"/>
        <v>0.8585858586</v>
      </c>
    </row>
    <row r="1476" ht="15.75" customHeight="1">
      <c r="A1476" s="5">
        <v>16.2</v>
      </c>
      <c r="B1476" s="5" t="str">
        <f t="shared" si="1"/>
        <v>sangat baik</v>
      </c>
      <c r="C1476" s="5">
        <v>40.0</v>
      </c>
      <c r="D1476" s="5"/>
      <c r="E1476" s="7">
        <v>0.053399999</v>
      </c>
      <c r="F1476" s="5">
        <v>0.056699999</v>
      </c>
      <c r="G1476" s="5">
        <v>0.029100001</v>
      </c>
      <c r="H1476" s="5">
        <v>0.0288</v>
      </c>
      <c r="I1476" s="5">
        <v>0.0217</v>
      </c>
      <c r="J1476" s="5">
        <v>0.021500001</v>
      </c>
      <c r="K1476" s="5">
        <v>0.0207</v>
      </c>
      <c r="L1476" s="5">
        <v>0.021</v>
      </c>
      <c r="M1476" s="5">
        <v>0.024900001</v>
      </c>
      <c r="N1476" s="5">
        <v>0.0232</v>
      </c>
      <c r="O1476" s="7">
        <f t="shared" si="2"/>
        <v>-0.1686747155</v>
      </c>
      <c r="P1476" s="7">
        <f t="shared" si="3"/>
        <v>0.4651162722</v>
      </c>
      <c r="Q1476" s="7">
        <f t="shared" si="4"/>
        <v>-0.09210528307</v>
      </c>
      <c r="R1476" s="7">
        <f t="shared" si="5"/>
        <v>-0.0569476082</v>
      </c>
      <c r="S1476" s="7">
        <f t="shared" si="6"/>
        <v>-0.09567200456</v>
      </c>
      <c r="T1476" s="7">
        <f t="shared" si="7"/>
        <v>-0.0548245602</v>
      </c>
      <c r="U1476" s="7">
        <f t="shared" si="8"/>
        <v>0.3897058578</v>
      </c>
      <c r="V1476" s="8">
        <f t="shared" si="9"/>
        <v>0.4192740853</v>
      </c>
      <c r="W1476" s="7">
        <f t="shared" si="10"/>
        <v>0.3979974768</v>
      </c>
      <c r="X1476" s="9">
        <f t="shared" si="11"/>
        <v>0.4105392034</v>
      </c>
      <c r="Y1476" s="7">
        <f t="shared" si="12"/>
        <v>-0.3216782984</v>
      </c>
      <c r="Z1476" s="7">
        <f t="shared" si="13"/>
        <v>1.881578906</v>
      </c>
      <c r="AA1476" s="7">
        <f t="shared" si="14"/>
        <v>1.954441913</v>
      </c>
      <c r="AB1476" s="7">
        <f t="shared" si="15"/>
        <v>0.05354998925</v>
      </c>
      <c r="AC1476" s="9">
        <f t="shared" si="16"/>
        <v>0.065024996</v>
      </c>
      <c r="AD1476" s="9">
        <f t="shared" si="17"/>
        <v>0.058224992</v>
      </c>
      <c r="AE1476" s="9">
        <f t="shared" si="18"/>
        <v>0.06034999325</v>
      </c>
      <c r="AF1476" s="7">
        <f t="shared" si="19"/>
        <v>0.7113401817</v>
      </c>
      <c r="AG1476" s="7">
        <f t="shared" si="20"/>
        <v>13.30825856</v>
      </c>
      <c r="AH1476" s="7">
        <f t="shared" si="21"/>
        <v>15.57310862</v>
      </c>
      <c r="AI1476" s="7">
        <f t="shared" si="22"/>
        <v>16.10426964</v>
      </c>
      <c r="AJ1476" s="7">
        <f t="shared" si="23"/>
        <v>1.693070483</v>
      </c>
      <c r="AK1476" s="7">
        <f t="shared" si="24"/>
        <v>0.5132275399</v>
      </c>
      <c r="AL1476" s="7">
        <f t="shared" si="25"/>
        <v>0.5449438492</v>
      </c>
    </row>
    <row r="1477" ht="15.75" customHeight="1">
      <c r="A1477" s="5">
        <v>16.2</v>
      </c>
      <c r="B1477" s="5" t="str">
        <f t="shared" si="1"/>
        <v>sangat baik</v>
      </c>
      <c r="C1477" s="5">
        <v>40.0</v>
      </c>
      <c r="D1477" s="5"/>
      <c r="E1477" s="7">
        <v>0.0537</v>
      </c>
      <c r="F1477" s="5">
        <v>0.090999998</v>
      </c>
      <c r="G1477" s="5">
        <v>0.067000002</v>
      </c>
      <c r="H1477" s="5">
        <v>0.052099999</v>
      </c>
      <c r="I1477" s="5">
        <v>0.0155</v>
      </c>
      <c r="J1477" s="5">
        <v>0.016100001</v>
      </c>
      <c r="K1477" s="5">
        <v>0.0111</v>
      </c>
      <c r="L1477" s="5">
        <v>0.0087</v>
      </c>
      <c r="M1477" s="5">
        <v>0.0017</v>
      </c>
      <c r="N1477" s="5">
        <v>0.001</v>
      </c>
      <c r="O1477" s="7">
        <f t="shared" si="2"/>
        <v>-0.715749047</v>
      </c>
      <c r="P1477" s="7">
        <f t="shared" si="3"/>
        <v>0.7825661074</v>
      </c>
      <c r="Q1477" s="7">
        <f t="shared" si="4"/>
        <v>0.734375</v>
      </c>
      <c r="R1477" s="7">
        <f t="shared" si="5"/>
        <v>0.8347107438</v>
      </c>
      <c r="S1477" s="7">
        <f t="shared" si="6"/>
        <v>0.7768595041</v>
      </c>
      <c r="T1477" s="7">
        <f t="shared" si="7"/>
        <v>0.7890625</v>
      </c>
      <c r="U1477" s="7">
        <f t="shared" si="8"/>
        <v>0.9633225451</v>
      </c>
      <c r="V1477" s="8">
        <f t="shared" si="9"/>
        <v>0.9782608691</v>
      </c>
      <c r="W1477" s="7">
        <f t="shared" si="10"/>
        <v>0.9706521733</v>
      </c>
      <c r="X1477" s="9">
        <f t="shared" si="11"/>
        <v>0.9708737858</v>
      </c>
      <c r="Y1477" s="7">
        <f t="shared" si="12"/>
        <v>-0.1518987089</v>
      </c>
      <c r="Z1477" s="7">
        <f t="shared" si="13"/>
        <v>12.34375</v>
      </c>
      <c r="AA1477" s="7">
        <f t="shared" si="14"/>
        <v>13.05785124</v>
      </c>
      <c r="AB1477" s="7">
        <f t="shared" si="15"/>
        <v>0.349749992</v>
      </c>
      <c r="AC1477" s="9">
        <f t="shared" si="16"/>
        <v>0.354474992</v>
      </c>
      <c r="AD1477" s="9">
        <f t="shared" si="17"/>
        <v>0.351674992</v>
      </c>
      <c r="AE1477" s="9">
        <f t="shared" si="18"/>
        <v>0.352549992</v>
      </c>
      <c r="AF1477" s="7">
        <f t="shared" si="19"/>
        <v>0.1656716368</v>
      </c>
      <c r="AG1477" s="7">
        <f t="shared" si="20"/>
        <v>21.27312188</v>
      </c>
      <c r="AH1477" s="7">
        <f t="shared" si="21"/>
        <v>36.23495811</v>
      </c>
      <c r="AI1477" s="7">
        <f t="shared" si="22"/>
        <v>10.87638986</v>
      </c>
      <c r="AJ1477" s="7">
        <f t="shared" si="23"/>
        <v>10.34453419</v>
      </c>
      <c r="AK1477" s="7">
        <f t="shared" si="24"/>
        <v>0.7362637744</v>
      </c>
      <c r="AL1477" s="7">
        <f t="shared" si="25"/>
        <v>1.247672291</v>
      </c>
    </row>
    <row r="1478" ht="15.75" customHeight="1">
      <c r="A1478" s="5">
        <v>16.2</v>
      </c>
      <c r="B1478" s="5" t="str">
        <f t="shared" si="1"/>
        <v>sangat baik</v>
      </c>
      <c r="C1478" s="5">
        <v>40.0</v>
      </c>
      <c r="D1478" s="5"/>
      <c r="E1478" s="7">
        <v>0.108400002</v>
      </c>
      <c r="F1478" s="5">
        <v>0.134299994</v>
      </c>
      <c r="G1478" s="5">
        <v>0.086099997</v>
      </c>
      <c r="H1478" s="5">
        <v>0.070799999</v>
      </c>
      <c r="I1478" s="5">
        <v>0.035599999</v>
      </c>
      <c r="J1478" s="5">
        <v>0.038899999</v>
      </c>
      <c r="K1478" s="5">
        <v>0.031500001</v>
      </c>
      <c r="L1478" s="5">
        <v>0.0286</v>
      </c>
      <c r="M1478" s="5">
        <v>0.024900001</v>
      </c>
      <c r="N1478" s="5">
        <v>0.021299999</v>
      </c>
      <c r="O1478" s="7">
        <f t="shared" si="2"/>
        <v>-0.4642856882</v>
      </c>
      <c r="P1478" s="7">
        <f t="shared" si="3"/>
        <v>0.6200241019</v>
      </c>
      <c r="Q1478" s="7">
        <f t="shared" si="4"/>
        <v>0.1170212724</v>
      </c>
      <c r="R1478" s="7">
        <f t="shared" si="5"/>
        <v>0.1931818561</v>
      </c>
      <c r="S1478" s="7">
        <f t="shared" si="6"/>
        <v>0.125</v>
      </c>
      <c r="T1478" s="7">
        <f t="shared" si="7"/>
        <v>0.1808510929</v>
      </c>
      <c r="U1478" s="7">
        <f t="shared" si="8"/>
        <v>0.6871859073</v>
      </c>
      <c r="V1478" s="8">
        <f t="shared" si="9"/>
        <v>0.7262210802</v>
      </c>
      <c r="W1478" s="7">
        <f t="shared" si="10"/>
        <v>0.7030848195</v>
      </c>
      <c r="X1478" s="9">
        <f t="shared" si="11"/>
        <v>0.7097989859</v>
      </c>
      <c r="Y1478" s="7">
        <f t="shared" si="12"/>
        <v>-0.2186932803</v>
      </c>
      <c r="Z1478" s="7">
        <f t="shared" si="13"/>
        <v>3.90780112</v>
      </c>
      <c r="AA1478" s="7">
        <f t="shared" si="14"/>
        <v>4.174242254</v>
      </c>
      <c r="AB1478" s="7">
        <f t="shared" si="15"/>
        <v>0.361249969</v>
      </c>
      <c r="AC1478" s="9">
        <f t="shared" si="16"/>
        <v>0.3855499825</v>
      </c>
      <c r="AD1478" s="9">
        <f t="shared" si="17"/>
        <v>0.3711499745</v>
      </c>
      <c r="AE1478" s="9">
        <f t="shared" si="18"/>
        <v>0.375649977</v>
      </c>
      <c r="AF1478" s="7">
        <f t="shared" si="19"/>
        <v>0.3658536829</v>
      </c>
      <c r="AG1478" s="7">
        <f t="shared" si="20"/>
        <v>15.74998497</v>
      </c>
      <c r="AH1478" s="7">
        <f t="shared" si="21"/>
        <v>55.45688384</v>
      </c>
      <c r="AI1478" s="7">
        <f t="shared" si="22"/>
        <v>36.00672401</v>
      </c>
      <c r="AJ1478" s="7">
        <f t="shared" si="23"/>
        <v>25.75370611</v>
      </c>
      <c r="AK1478" s="7">
        <f t="shared" si="24"/>
        <v>0.6411020167</v>
      </c>
      <c r="AL1478" s="7">
        <f t="shared" si="25"/>
        <v>0.7942804005</v>
      </c>
    </row>
    <row r="1479" ht="15.75" customHeight="1">
      <c r="A1479" s="5">
        <v>16.2</v>
      </c>
      <c r="B1479" s="5" t="str">
        <f t="shared" si="1"/>
        <v>sangat baik</v>
      </c>
      <c r="C1479" s="5">
        <v>40.0</v>
      </c>
      <c r="D1479" s="5"/>
      <c r="E1479" s="7">
        <v>0.08405</v>
      </c>
      <c r="F1479" s="5">
        <v>0.102775</v>
      </c>
      <c r="G1479" s="5">
        <v>0.092524998</v>
      </c>
      <c r="H1479" s="5">
        <v>0.100424998</v>
      </c>
      <c r="I1479" s="5">
        <v>0.090374999</v>
      </c>
      <c r="J1479" s="5">
        <v>0.093725003</v>
      </c>
      <c r="K1479" s="5">
        <v>0.091724999</v>
      </c>
      <c r="L1479" s="5">
        <v>0.099299997</v>
      </c>
      <c r="M1479" s="5">
        <v>0.07395</v>
      </c>
      <c r="N1479" s="5">
        <v>0.044425</v>
      </c>
      <c r="O1479" s="7">
        <f t="shared" si="2"/>
        <v>-0.004341921373</v>
      </c>
      <c r="P1479" s="7">
        <f t="shared" si="3"/>
        <v>0.05681234477</v>
      </c>
      <c r="Q1479" s="7">
        <f t="shared" si="4"/>
        <v>0.1072883604</v>
      </c>
      <c r="R1479" s="7">
        <f t="shared" si="5"/>
        <v>0.347410939</v>
      </c>
      <c r="S1479" s="7">
        <f t="shared" si="6"/>
        <v>0.1305545291</v>
      </c>
      <c r="T1479" s="7">
        <f t="shared" si="7"/>
        <v>0.2854987131</v>
      </c>
      <c r="U1479" s="7">
        <f t="shared" si="8"/>
        <v>0.1631065214</v>
      </c>
      <c r="V1479" s="8">
        <f t="shared" si="9"/>
        <v>0.3963994565</v>
      </c>
      <c r="W1479" s="7">
        <f t="shared" si="10"/>
        <v>0.1958220109</v>
      </c>
      <c r="X1479" s="9">
        <f t="shared" si="11"/>
        <v>0.3301739992</v>
      </c>
      <c r="Y1479" s="7">
        <f t="shared" si="12"/>
        <v>-0.05248336971</v>
      </c>
      <c r="Z1479" s="7">
        <f t="shared" si="13"/>
        <v>1.178813938</v>
      </c>
      <c r="AA1479" s="7">
        <f t="shared" si="14"/>
        <v>1.434447297</v>
      </c>
      <c r="AB1479" s="7">
        <f t="shared" si="15"/>
        <v>-0.1109937498</v>
      </c>
      <c r="AC1479" s="9">
        <f t="shared" si="16"/>
        <v>0.08830000025</v>
      </c>
      <c r="AD1479" s="9">
        <f t="shared" si="17"/>
        <v>-0.02979999975</v>
      </c>
      <c r="AE1479" s="9">
        <f t="shared" si="18"/>
        <v>0.00710625025</v>
      </c>
      <c r="AF1479" s="7">
        <f t="shared" si="19"/>
        <v>0.9913536988</v>
      </c>
      <c r="AG1479" s="7">
        <f t="shared" si="20"/>
        <v>19.96909853</v>
      </c>
      <c r="AH1479" s="7">
        <f t="shared" si="21"/>
        <v>63.99251871</v>
      </c>
      <c r="AI1479" s="7">
        <f t="shared" si="22"/>
        <v>118.7489776</v>
      </c>
      <c r="AJ1479" s="7">
        <f t="shared" si="23"/>
        <v>35.00197422</v>
      </c>
      <c r="AK1479" s="7">
        <f t="shared" si="24"/>
        <v>0.9002675553</v>
      </c>
      <c r="AL1479" s="7">
        <f t="shared" si="25"/>
        <v>1.100832814</v>
      </c>
    </row>
    <row r="1480" ht="15.75" customHeight="1">
      <c r="A1480" s="5">
        <v>16.2</v>
      </c>
      <c r="B1480" s="5" t="str">
        <f t="shared" si="1"/>
        <v>sangat baik</v>
      </c>
      <c r="C1480" s="5">
        <v>40.0</v>
      </c>
      <c r="D1480" s="5"/>
      <c r="E1480" s="7">
        <v>0.0306</v>
      </c>
      <c r="F1480" s="5">
        <v>0.0206</v>
      </c>
      <c r="G1480" s="5">
        <v>0.0103</v>
      </c>
      <c r="H1480" s="5">
        <v>0.01025</v>
      </c>
      <c r="I1480" s="5">
        <v>0.0088</v>
      </c>
      <c r="J1480" s="5">
        <v>0.00785</v>
      </c>
      <c r="K1480" s="5">
        <v>0.00615</v>
      </c>
      <c r="L1480" s="5">
        <v>0.00755</v>
      </c>
      <c r="M1480" s="5">
        <v>0.009</v>
      </c>
      <c r="N1480" s="5">
        <v>0.00815</v>
      </c>
      <c r="O1480" s="7">
        <f t="shared" si="2"/>
        <v>-0.2522796353</v>
      </c>
      <c r="P1480" s="7">
        <f t="shared" si="3"/>
        <v>0.5401869159</v>
      </c>
      <c r="Q1480" s="7">
        <f t="shared" si="4"/>
        <v>-0.1881188119</v>
      </c>
      <c r="R1480" s="7">
        <f t="shared" si="5"/>
        <v>-0.1398601399</v>
      </c>
      <c r="S1480" s="7">
        <f t="shared" si="6"/>
        <v>-0.1993006993</v>
      </c>
      <c r="T1480" s="7">
        <f t="shared" si="7"/>
        <v>-0.1320132013</v>
      </c>
      <c r="U1480" s="7">
        <f t="shared" si="8"/>
        <v>0.3918918919</v>
      </c>
      <c r="V1480" s="8">
        <f t="shared" si="9"/>
        <v>0.4330434783</v>
      </c>
      <c r="W1480" s="7">
        <f t="shared" si="10"/>
        <v>0.4034782609</v>
      </c>
      <c r="X1480" s="9">
        <f t="shared" si="11"/>
        <v>0.4206081081</v>
      </c>
      <c r="Y1480" s="7">
        <f t="shared" si="12"/>
        <v>-0.3333333333</v>
      </c>
      <c r="Z1480" s="7">
        <f t="shared" si="13"/>
        <v>2.03960396</v>
      </c>
      <c r="AA1480" s="7">
        <f t="shared" si="14"/>
        <v>2.160839161</v>
      </c>
      <c r="AB1480" s="7">
        <f t="shared" si="15"/>
        <v>0.0201125</v>
      </c>
      <c r="AC1480" s="9">
        <f t="shared" si="16"/>
        <v>0.02585</v>
      </c>
      <c r="AD1480" s="9">
        <f t="shared" si="17"/>
        <v>0.02245</v>
      </c>
      <c r="AE1480" s="9">
        <f t="shared" si="18"/>
        <v>0.0235125</v>
      </c>
      <c r="AF1480" s="7">
        <f t="shared" si="19"/>
        <v>0.5970873786</v>
      </c>
      <c r="AG1480" s="7">
        <f t="shared" si="20"/>
        <v>11.22399721</v>
      </c>
      <c r="AH1480" s="7">
        <f t="shared" si="21"/>
        <v>10.24355277</v>
      </c>
      <c r="AI1480" s="7">
        <f t="shared" si="22"/>
        <v>4.103553881</v>
      </c>
      <c r="AJ1480" s="7">
        <f t="shared" si="23"/>
        <v>0.6898712361</v>
      </c>
      <c r="AK1480" s="7">
        <f t="shared" si="24"/>
        <v>0.5</v>
      </c>
      <c r="AL1480" s="7">
        <f t="shared" si="25"/>
        <v>0.3366013072</v>
      </c>
    </row>
    <row r="1481" ht="15.75" customHeight="1">
      <c r="A1481" s="5">
        <v>16.2</v>
      </c>
      <c r="B1481" s="5" t="str">
        <f t="shared" si="1"/>
        <v>sangat baik</v>
      </c>
      <c r="C1481" s="5">
        <v>40.0</v>
      </c>
      <c r="D1481" s="5"/>
      <c r="E1481" s="7">
        <v>0.029850001</v>
      </c>
      <c r="F1481" s="5">
        <v>0.018549999</v>
      </c>
      <c r="G1481" s="5">
        <v>0.01025</v>
      </c>
      <c r="H1481" s="5">
        <v>0.01115</v>
      </c>
      <c r="I1481" s="5">
        <v>0.01195</v>
      </c>
      <c r="J1481" s="5">
        <v>0.01295</v>
      </c>
      <c r="K1481" s="5">
        <v>0.0113</v>
      </c>
      <c r="L1481" s="5">
        <v>0.01145</v>
      </c>
      <c r="M1481" s="5">
        <v>0.00925</v>
      </c>
      <c r="N1481" s="5">
        <v>0.00835</v>
      </c>
      <c r="O1481" s="7">
        <f t="shared" si="2"/>
        <v>0.04872389791</v>
      </c>
      <c r="P1481" s="7">
        <f t="shared" si="3"/>
        <v>0.2428810467</v>
      </c>
      <c r="Q1481" s="7">
        <f t="shared" si="4"/>
        <v>0.099756691</v>
      </c>
      <c r="R1481" s="7">
        <f t="shared" si="5"/>
        <v>0.1501272265</v>
      </c>
      <c r="S1481" s="7">
        <f t="shared" si="6"/>
        <v>0.1043256997</v>
      </c>
      <c r="T1481" s="7">
        <f t="shared" si="7"/>
        <v>0.1435523114</v>
      </c>
      <c r="U1481" s="7">
        <f t="shared" si="8"/>
        <v>0.3345323502</v>
      </c>
      <c r="V1481" s="8">
        <f t="shared" si="9"/>
        <v>0.3791821331</v>
      </c>
      <c r="W1481" s="7">
        <f t="shared" si="10"/>
        <v>0.3457248827</v>
      </c>
      <c r="X1481" s="9">
        <f t="shared" si="11"/>
        <v>0.366906452</v>
      </c>
      <c r="Y1481" s="7">
        <f t="shared" si="12"/>
        <v>-0.2881944197</v>
      </c>
      <c r="Z1481" s="7">
        <f t="shared" si="13"/>
        <v>1.401459805</v>
      </c>
      <c r="AA1481" s="7">
        <f t="shared" si="14"/>
        <v>1.465648804</v>
      </c>
      <c r="AB1481" s="7">
        <f t="shared" si="15"/>
        <v>0.008937496</v>
      </c>
      <c r="AC1481" s="9">
        <f t="shared" si="16"/>
        <v>0.015012496</v>
      </c>
      <c r="AD1481" s="9">
        <f t="shared" si="17"/>
        <v>0.011412496</v>
      </c>
      <c r="AE1481" s="9">
        <f t="shared" si="18"/>
        <v>0.012537496</v>
      </c>
      <c r="AF1481" s="7">
        <f t="shared" si="19"/>
        <v>1.102439024</v>
      </c>
      <c r="AG1481" s="7">
        <f t="shared" si="20"/>
        <v>11.36878132</v>
      </c>
      <c r="AH1481" s="7">
        <f t="shared" si="21"/>
        <v>10.23214691</v>
      </c>
      <c r="AI1481" s="7">
        <f t="shared" si="22"/>
        <v>8.094165717</v>
      </c>
      <c r="AJ1481" s="7">
        <f t="shared" si="23"/>
        <v>0.6882259611</v>
      </c>
      <c r="AK1481" s="7">
        <f t="shared" si="24"/>
        <v>0.5525606767</v>
      </c>
      <c r="AL1481" s="7">
        <f t="shared" si="25"/>
        <v>0.3433835731</v>
      </c>
    </row>
    <row r="1482" ht="15.75" customHeight="1">
      <c r="A1482" s="5">
        <v>16.18</v>
      </c>
      <c r="B1482" s="5" t="str">
        <f t="shared" si="1"/>
        <v>sangat baik</v>
      </c>
      <c r="C1482" s="5">
        <v>60.0</v>
      </c>
      <c r="D1482" s="5"/>
      <c r="E1482" s="5">
        <v>0.791199982</v>
      </c>
      <c r="F1482" s="5">
        <v>0.720700026</v>
      </c>
      <c r="G1482" s="5">
        <v>0.65259999</v>
      </c>
      <c r="H1482" s="5">
        <v>0.67049998</v>
      </c>
      <c r="I1482" s="5">
        <v>0.637700021</v>
      </c>
      <c r="J1482" s="5">
        <v>0.616299987</v>
      </c>
      <c r="K1482" s="5">
        <v>0.649800003</v>
      </c>
      <c r="L1482" s="5">
        <v>0.631099999</v>
      </c>
      <c r="M1482" s="5">
        <v>0.494700015</v>
      </c>
      <c r="N1482" s="5">
        <v>0.420700014</v>
      </c>
      <c r="O1482" s="7">
        <f t="shared" si="2"/>
        <v>-0.00214986718</v>
      </c>
      <c r="P1482" s="7">
        <f t="shared" si="3"/>
        <v>0.05173295987</v>
      </c>
      <c r="Q1482" s="7">
        <f t="shared" si="4"/>
        <v>0.1355176807</v>
      </c>
      <c r="R1482" s="7">
        <f t="shared" si="5"/>
        <v>0.2140121302</v>
      </c>
      <c r="S1482" s="7">
        <f t="shared" si="6"/>
        <v>0.144885554</v>
      </c>
      <c r="T1482" s="7">
        <f t="shared" si="7"/>
        <v>0.200174736</v>
      </c>
      <c r="U1482" s="7">
        <f t="shared" si="8"/>
        <v>0.1859470161</v>
      </c>
      <c r="V1482" s="8">
        <f t="shared" si="9"/>
        <v>0.2628351161</v>
      </c>
      <c r="W1482" s="7">
        <f t="shared" si="10"/>
        <v>0.1980024558</v>
      </c>
      <c r="X1482" s="9">
        <f t="shared" si="11"/>
        <v>0.2468323201</v>
      </c>
      <c r="Y1482" s="7">
        <f t="shared" si="12"/>
        <v>-0.04958860788</v>
      </c>
      <c r="Z1482" s="7">
        <f t="shared" si="13"/>
        <v>1.199912621</v>
      </c>
      <c r="AA1482" s="7">
        <f t="shared" si="14"/>
        <v>1.282858472</v>
      </c>
      <c r="AB1482" s="7">
        <f t="shared" si="15"/>
        <v>-0.618874998</v>
      </c>
      <c r="AC1482" s="9">
        <f t="shared" si="16"/>
        <v>-0.1193749913</v>
      </c>
      <c r="AD1482" s="9">
        <f t="shared" si="17"/>
        <v>-0.4153749953</v>
      </c>
      <c r="AE1482" s="9">
        <f t="shared" si="18"/>
        <v>-0.322874994</v>
      </c>
      <c r="AF1482" s="7">
        <f t="shared" si="19"/>
        <v>0.9957094897</v>
      </c>
      <c r="AG1482" s="7">
        <f t="shared" si="20"/>
        <v>4.522946556</v>
      </c>
      <c r="AH1482" s="7">
        <f t="shared" si="21"/>
        <v>16822414.22</v>
      </c>
      <c r="AI1482" s="7">
        <f t="shared" si="22"/>
        <v>1529.572177</v>
      </c>
      <c r="AJ1482" s="7">
        <f t="shared" si="23"/>
        <v>14451014118772</v>
      </c>
      <c r="AK1482" s="7">
        <f t="shared" si="24"/>
        <v>0.9055084868</v>
      </c>
      <c r="AL1482" s="7">
        <f t="shared" si="25"/>
        <v>0.8248230597</v>
      </c>
    </row>
    <row r="1483" ht="15.75" customHeight="1">
      <c r="A1483" s="5">
        <v>16.16</v>
      </c>
      <c r="B1483" s="5" t="str">
        <f t="shared" si="1"/>
        <v>sangat baik</v>
      </c>
      <c r="C1483" s="5">
        <v>50.0</v>
      </c>
      <c r="D1483" s="5"/>
      <c r="E1483" s="5">
        <v>0.082699999</v>
      </c>
      <c r="F1483" s="5">
        <v>0.107900001</v>
      </c>
      <c r="G1483" s="5">
        <v>0.096199997</v>
      </c>
      <c r="H1483" s="5">
        <v>0.091399997</v>
      </c>
      <c r="I1483" s="5">
        <v>0.051100001</v>
      </c>
      <c r="J1483" s="5">
        <v>0.051399998</v>
      </c>
      <c r="K1483" s="5">
        <v>0.0436</v>
      </c>
      <c r="L1483" s="5">
        <v>0.043499999</v>
      </c>
      <c r="M1483" s="5">
        <v>0.033</v>
      </c>
      <c r="N1483" s="5">
        <v>0.0285</v>
      </c>
      <c r="O1483" s="7">
        <f t="shared" si="2"/>
        <v>-0.3762517749</v>
      </c>
      <c r="P1483" s="7">
        <f t="shared" si="3"/>
        <v>0.424422446</v>
      </c>
      <c r="Q1483" s="7">
        <f t="shared" si="4"/>
        <v>0.138381201</v>
      </c>
      <c r="R1483" s="7">
        <f t="shared" si="5"/>
        <v>0.2094313454</v>
      </c>
      <c r="S1483" s="7">
        <f t="shared" si="6"/>
        <v>0.1470180305</v>
      </c>
      <c r="T1483" s="7">
        <f t="shared" si="7"/>
        <v>0.1971279373</v>
      </c>
      <c r="U1483" s="7">
        <f t="shared" si="8"/>
        <v>0.5315826861</v>
      </c>
      <c r="V1483" s="8">
        <f t="shared" si="9"/>
        <v>0.58211144</v>
      </c>
      <c r="W1483" s="7">
        <f t="shared" si="10"/>
        <v>0.5491202379</v>
      </c>
      <c r="X1483" s="9">
        <f t="shared" si="11"/>
        <v>0.5635202302</v>
      </c>
      <c r="Y1483" s="7">
        <f t="shared" si="12"/>
        <v>-0.05732486092</v>
      </c>
      <c r="Z1483" s="7">
        <f t="shared" si="13"/>
        <v>2.664490836</v>
      </c>
      <c r="AA1483" s="7">
        <f t="shared" si="14"/>
        <v>2.830790541</v>
      </c>
      <c r="AB1483" s="7">
        <f t="shared" si="15"/>
        <v>0.197950004</v>
      </c>
      <c r="AC1483" s="9">
        <f t="shared" si="16"/>
        <v>0.228325004</v>
      </c>
      <c r="AD1483" s="9">
        <f t="shared" si="17"/>
        <v>0.210325004</v>
      </c>
      <c r="AE1483" s="9">
        <f t="shared" si="18"/>
        <v>0.215950004</v>
      </c>
      <c r="AF1483" s="7">
        <f t="shared" si="19"/>
        <v>0.4532224674</v>
      </c>
      <c r="AG1483" s="7">
        <f t="shared" si="20"/>
        <v>20.73019628</v>
      </c>
      <c r="AH1483" s="7">
        <f t="shared" si="21"/>
        <v>69.45309461</v>
      </c>
      <c r="AI1483" s="7">
        <f t="shared" si="22"/>
        <v>52.55317336</v>
      </c>
      <c r="AJ1483" s="7">
        <f t="shared" si="23"/>
        <v>41.71680493</v>
      </c>
      <c r="AK1483" s="7">
        <f t="shared" si="24"/>
        <v>0.891566229</v>
      </c>
      <c r="AL1483" s="7">
        <f t="shared" si="25"/>
        <v>1.163240607</v>
      </c>
    </row>
    <row r="1484" ht="15.75" customHeight="1">
      <c r="A1484" s="5">
        <v>16.16</v>
      </c>
      <c r="B1484" s="5" t="str">
        <f t="shared" si="1"/>
        <v>sangat baik</v>
      </c>
      <c r="C1484" s="5">
        <v>60.0</v>
      </c>
      <c r="D1484" s="5"/>
      <c r="E1484" s="5">
        <v>0.117799997</v>
      </c>
      <c r="F1484" s="5">
        <v>0.139200002</v>
      </c>
      <c r="G1484" s="5">
        <v>0.1611</v>
      </c>
      <c r="H1484" s="5">
        <v>0.169400007</v>
      </c>
      <c r="I1484" s="5">
        <v>0.128600001</v>
      </c>
      <c r="J1484" s="5">
        <v>0.109200001</v>
      </c>
      <c r="K1484" s="5">
        <v>0.104599997</v>
      </c>
      <c r="L1484" s="5">
        <v>0.086099997</v>
      </c>
      <c r="M1484" s="5">
        <v>0.095899999</v>
      </c>
      <c r="N1484" s="5">
        <v>0.073100001</v>
      </c>
      <c r="O1484" s="7">
        <f t="shared" si="2"/>
        <v>-0.2126458549</v>
      </c>
      <c r="P1484" s="7">
        <f t="shared" si="3"/>
        <v>0.1419196273</v>
      </c>
      <c r="Q1484" s="7">
        <f t="shared" si="4"/>
        <v>0.04339151209</v>
      </c>
      <c r="R1484" s="7">
        <f t="shared" si="5"/>
        <v>0.1772650329</v>
      </c>
      <c r="S1484" s="7">
        <f t="shared" si="6"/>
        <v>0.04895890882</v>
      </c>
      <c r="T1484" s="7">
        <f t="shared" si="7"/>
        <v>0.1571072151</v>
      </c>
      <c r="U1484" s="7">
        <f t="shared" si="8"/>
        <v>0.184176958</v>
      </c>
      <c r="V1484" s="8">
        <f t="shared" si="9"/>
        <v>0.3113518609</v>
      </c>
      <c r="W1484" s="7">
        <f t="shared" si="10"/>
        <v>0.2039566763</v>
      </c>
      <c r="X1484" s="9">
        <f t="shared" si="11"/>
        <v>0.2811569575</v>
      </c>
      <c r="Y1484" s="7">
        <f t="shared" si="12"/>
        <v>0.07292706578</v>
      </c>
      <c r="Z1484" s="7">
        <f t="shared" si="13"/>
        <v>1.497755651</v>
      </c>
      <c r="AA1484" s="7">
        <f t="shared" si="14"/>
        <v>1.689926873</v>
      </c>
      <c r="AB1484" s="7">
        <f t="shared" si="15"/>
        <v>-0.1166749845</v>
      </c>
      <c r="AC1484" s="9">
        <f t="shared" si="16"/>
        <v>0.037225002</v>
      </c>
      <c r="AD1484" s="9">
        <f t="shared" si="17"/>
        <v>-0.05397499</v>
      </c>
      <c r="AE1484" s="9">
        <f t="shared" si="18"/>
        <v>-0.0254749925</v>
      </c>
      <c r="AF1484" s="7">
        <f t="shared" si="19"/>
        <v>0.649286139</v>
      </c>
      <c r="AG1484" s="7">
        <f t="shared" si="20"/>
        <v>24.08822812</v>
      </c>
      <c r="AH1484" s="7">
        <f t="shared" si="21"/>
        <v>294.929964</v>
      </c>
      <c r="AI1484" s="7">
        <f t="shared" si="22"/>
        <v>146.1134319</v>
      </c>
      <c r="AJ1484" s="7">
        <f t="shared" si="23"/>
        <v>925.3792808</v>
      </c>
      <c r="AK1484" s="7">
        <f t="shared" si="24"/>
        <v>1.15732757</v>
      </c>
      <c r="AL1484" s="7">
        <f t="shared" si="25"/>
        <v>1.367572191</v>
      </c>
    </row>
    <row r="1485" ht="15.75" customHeight="1">
      <c r="A1485" s="5">
        <v>16.13</v>
      </c>
      <c r="B1485" s="5" t="str">
        <f t="shared" si="1"/>
        <v>sangat baik</v>
      </c>
      <c r="C1485" s="5">
        <v>40.0</v>
      </c>
      <c r="D1485" s="5"/>
      <c r="E1485" s="5">
        <v>0.0889</v>
      </c>
      <c r="F1485" s="5">
        <v>0.091200002</v>
      </c>
      <c r="G1485" s="5">
        <v>0.065099999</v>
      </c>
      <c r="H1485" s="5">
        <v>0.060800001</v>
      </c>
      <c r="I1485" s="5">
        <v>0.046700001</v>
      </c>
      <c r="J1485" s="5">
        <v>0.045400001</v>
      </c>
      <c r="K1485" s="5">
        <v>0.057799999</v>
      </c>
      <c r="L1485" s="5">
        <v>0.039900001</v>
      </c>
      <c r="M1485" s="5">
        <v>0.0383</v>
      </c>
      <c r="N1485" s="5">
        <v>0.032000002</v>
      </c>
      <c r="O1485" s="7">
        <f t="shared" si="2"/>
        <v>-0.05939788543</v>
      </c>
      <c r="P1485" s="7">
        <f t="shared" si="3"/>
        <v>0.2241610925</v>
      </c>
      <c r="Q1485" s="7">
        <f t="shared" si="4"/>
        <v>0.2029136233</v>
      </c>
      <c r="R1485" s="7">
        <f t="shared" si="5"/>
        <v>0.2873050859</v>
      </c>
      <c r="S1485" s="7">
        <f t="shared" si="6"/>
        <v>0.2171492069</v>
      </c>
      <c r="T1485" s="7">
        <f t="shared" si="7"/>
        <v>0.268470315</v>
      </c>
      <c r="U1485" s="7">
        <f t="shared" si="8"/>
        <v>0.4084942176</v>
      </c>
      <c r="V1485" s="8">
        <f t="shared" si="9"/>
        <v>0.4805194649</v>
      </c>
      <c r="W1485" s="7">
        <f t="shared" si="10"/>
        <v>0.4293831192</v>
      </c>
      <c r="X1485" s="9">
        <f t="shared" si="11"/>
        <v>0.4571428501</v>
      </c>
      <c r="Y1485" s="7">
        <f t="shared" si="12"/>
        <v>-0.1669865824</v>
      </c>
      <c r="Z1485" s="7">
        <f t="shared" si="13"/>
        <v>1.626430829</v>
      </c>
      <c r="AA1485" s="7">
        <f t="shared" si="14"/>
        <v>1.740534513</v>
      </c>
      <c r="AB1485" s="7">
        <f t="shared" si="15"/>
        <v>0.09182500825</v>
      </c>
      <c r="AC1485" s="9">
        <f t="shared" si="16"/>
        <v>0.1343499948</v>
      </c>
      <c r="AD1485" s="9">
        <f t="shared" si="17"/>
        <v>0.1091500028</v>
      </c>
      <c r="AE1485" s="9">
        <f t="shared" si="18"/>
        <v>0.1170250003</v>
      </c>
      <c r="AF1485" s="7">
        <f t="shared" si="19"/>
        <v>0.8878648216</v>
      </c>
      <c r="AG1485" s="7">
        <f t="shared" si="20"/>
        <v>15.11729238</v>
      </c>
      <c r="AH1485" s="7">
        <f t="shared" si="21"/>
        <v>34.73295457</v>
      </c>
      <c r="AI1485" s="7">
        <f t="shared" si="22"/>
        <v>44.40652829</v>
      </c>
      <c r="AJ1485" s="7">
        <f t="shared" si="23"/>
        <v>9.447249482</v>
      </c>
      <c r="AK1485" s="7">
        <f t="shared" si="24"/>
        <v>0.7138157629</v>
      </c>
      <c r="AL1485" s="7">
        <f t="shared" si="25"/>
        <v>0.7322834533</v>
      </c>
    </row>
    <row r="1486" ht="15.75" customHeight="1">
      <c r="A1486" s="5">
        <v>16.1</v>
      </c>
      <c r="B1486" s="5" t="str">
        <f t="shared" si="1"/>
        <v>sangat baik</v>
      </c>
      <c r="C1486" s="5">
        <v>60.0</v>
      </c>
      <c r="D1486" s="5"/>
      <c r="E1486" s="5">
        <v>0.251199991</v>
      </c>
      <c r="F1486" s="5">
        <v>0.238499999</v>
      </c>
      <c r="G1486" s="5">
        <v>0.194199994</v>
      </c>
      <c r="H1486" s="5">
        <v>0.190599993</v>
      </c>
      <c r="I1486" s="5">
        <v>0.168899998</v>
      </c>
      <c r="J1486" s="5">
        <v>0.159099996</v>
      </c>
      <c r="K1486" s="5">
        <v>0.188800007</v>
      </c>
      <c r="L1486" s="5">
        <v>0.148800001</v>
      </c>
      <c r="M1486" s="5">
        <v>0.130799994</v>
      </c>
      <c r="N1486" s="5">
        <v>0.0766</v>
      </c>
      <c r="O1486" s="7">
        <f t="shared" si="2"/>
        <v>-0.01409918273</v>
      </c>
      <c r="P1486" s="7">
        <f t="shared" si="3"/>
        <v>0.1163117044</v>
      </c>
      <c r="Q1486" s="7">
        <f t="shared" si="4"/>
        <v>0.1814768862</v>
      </c>
      <c r="R1486" s="7">
        <f t="shared" si="5"/>
        <v>0.4227581162</v>
      </c>
      <c r="S1486" s="7">
        <f t="shared" si="6"/>
        <v>0.218538099</v>
      </c>
      <c r="T1486" s="7">
        <f t="shared" si="7"/>
        <v>0.3510638506</v>
      </c>
      <c r="U1486" s="7">
        <f t="shared" si="8"/>
        <v>0.2916328379</v>
      </c>
      <c r="V1486" s="8">
        <f t="shared" si="9"/>
        <v>0.5138051397</v>
      </c>
      <c r="W1486" s="7">
        <f t="shared" si="10"/>
        <v>0.3417962721</v>
      </c>
      <c r="X1486" s="9">
        <f t="shared" si="11"/>
        <v>0.4383969728</v>
      </c>
      <c r="Y1486" s="7">
        <f t="shared" si="12"/>
        <v>-0.1023804153</v>
      </c>
      <c r="Z1486" s="7">
        <f t="shared" si="13"/>
        <v>1.353879824</v>
      </c>
      <c r="AA1486" s="7">
        <f t="shared" si="14"/>
        <v>1.630369185</v>
      </c>
      <c r="AB1486" s="7">
        <f t="shared" si="15"/>
        <v>0.02390003475</v>
      </c>
      <c r="AC1486" s="9">
        <f t="shared" si="16"/>
        <v>0.3897499943</v>
      </c>
      <c r="AD1486" s="9">
        <f t="shared" si="17"/>
        <v>0.1729500183</v>
      </c>
      <c r="AE1486" s="9">
        <f t="shared" si="18"/>
        <v>0.2407000108</v>
      </c>
      <c r="AF1486" s="7">
        <f t="shared" si="19"/>
        <v>0.9721936809</v>
      </c>
      <c r="AG1486" s="7">
        <f t="shared" si="20"/>
        <v>13.76693283</v>
      </c>
      <c r="AH1486" s="7">
        <f t="shared" si="21"/>
        <v>616.626838</v>
      </c>
      <c r="AI1486" s="7">
        <f t="shared" si="22"/>
        <v>243.4940958</v>
      </c>
      <c r="AJ1486" s="7">
        <f t="shared" si="23"/>
        <v>4495.777493</v>
      </c>
      <c r="AK1486" s="7">
        <f t="shared" si="24"/>
        <v>0.8142557435</v>
      </c>
      <c r="AL1486" s="7">
        <f t="shared" si="25"/>
        <v>0.7730891758</v>
      </c>
    </row>
    <row r="1487" ht="15.75" customHeight="1">
      <c r="A1487" s="5">
        <v>16.1</v>
      </c>
      <c r="B1487" s="5" t="str">
        <f t="shared" si="1"/>
        <v>sangat baik</v>
      </c>
      <c r="C1487" s="5">
        <v>60.0</v>
      </c>
      <c r="D1487" s="5"/>
      <c r="E1487" s="5">
        <v>0.153099999</v>
      </c>
      <c r="F1487" s="5">
        <v>0.165299997</v>
      </c>
      <c r="G1487" s="5">
        <v>0.1285</v>
      </c>
      <c r="H1487" s="5">
        <v>0.155399993</v>
      </c>
      <c r="I1487" s="5">
        <v>0.167600006</v>
      </c>
      <c r="J1487" s="5">
        <v>0.169599995</v>
      </c>
      <c r="K1487" s="5">
        <v>0.146799996</v>
      </c>
      <c r="L1487" s="5">
        <v>0.171399996</v>
      </c>
      <c r="M1487" s="5">
        <v>0.135000005</v>
      </c>
      <c r="N1487" s="5">
        <v>0.126699999</v>
      </c>
      <c r="O1487" s="7">
        <f t="shared" si="2"/>
        <v>0.06647292505</v>
      </c>
      <c r="P1487" s="7">
        <f t="shared" si="3"/>
        <v>0.05927587765</v>
      </c>
      <c r="Q1487" s="7">
        <f t="shared" si="4"/>
        <v>0.04187363718</v>
      </c>
      <c r="R1487" s="7">
        <f t="shared" si="5"/>
        <v>0.07349176368</v>
      </c>
      <c r="S1487" s="7">
        <f t="shared" si="6"/>
        <v>0.04314439201</v>
      </c>
      <c r="T1487" s="7">
        <f t="shared" si="7"/>
        <v>0.0713271715</v>
      </c>
      <c r="U1487" s="7">
        <f t="shared" si="8"/>
        <v>0.1008990736</v>
      </c>
      <c r="V1487" s="8">
        <f t="shared" si="9"/>
        <v>0.1321917758</v>
      </c>
      <c r="W1487" s="7">
        <f t="shared" si="10"/>
        <v>0.1037670973</v>
      </c>
      <c r="X1487" s="9">
        <f t="shared" si="11"/>
        <v>0.128538121</v>
      </c>
      <c r="Y1487" s="7">
        <f t="shared" si="12"/>
        <v>-0.1252552668</v>
      </c>
      <c r="Z1487" s="7">
        <f t="shared" si="13"/>
        <v>1.042583378</v>
      </c>
      <c r="AA1487" s="7">
        <f t="shared" si="14"/>
        <v>1.074223043</v>
      </c>
      <c r="AB1487" s="7">
        <f t="shared" si="15"/>
        <v>-0.2867500448</v>
      </c>
      <c r="AC1487" s="9">
        <f t="shared" si="16"/>
        <v>-0.2307250043</v>
      </c>
      <c r="AD1487" s="9">
        <f t="shared" si="17"/>
        <v>-0.2639250283</v>
      </c>
      <c r="AE1487" s="9">
        <f t="shared" si="18"/>
        <v>-0.2535500208</v>
      </c>
      <c r="AF1487" s="7">
        <f t="shared" si="19"/>
        <v>1.14241242</v>
      </c>
      <c r="AG1487" s="7">
        <f t="shared" si="20"/>
        <v>16.01870562</v>
      </c>
      <c r="AH1487" s="7">
        <f t="shared" si="21"/>
        <v>142.6440751</v>
      </c>
      <c r="AI1487" s="7">
        <f t="shared" si="22"/>
        <v>265.5540163</v>
      </c>
      <c r="AJ1487" s="7">
        <f t="shared" si="23"/>
        <v>195.0762849</v>
      </c>
      <c r="AK1487" s="7">
        <f t="shared" si="24"/>
        <v>0.7773744848</v>
      </c>
      <c r="AL1487" s="7">
        <f t="shared" si="25"/>
        <v>0.8393207109</v>
      </c>
    </row>
    <row r="1488" ht="15.75" customHeight="1">
      <c r="A1488" s="5">
        <v>16.1</v>
      </c>
      <c r="B1488" s="5" t="str">
        <f t="shared" si="1"/>
        <v>sangat baik</v>
      </c>
      <c r="C1488" s="5">
        <v>40.0</v>
      </c>
      <c r="D1488" s="5"/>
      <c r="E1488" s="7">
        <v>0.065899998</v>
      </c>
      <c r="F1488" s="5">
        <v>0.078199998</v>
      </c>
      <c r="G1488" s="5">
        <v>0.0396</v>
      </c>
      <c r="H1488" s="5">
        <v>0.036899999</v>
      </c>
      <c r="I1488" s="5">
        <v>0.0231</v>
      </c>
      <c r="J1488" s="5">
        <v>0.028000001</v>
      </c>
      <c r="K1488" s="5">
        <v>0.0199</v>
      </c>
      <c r="L1488" s="5">
        <v>0.023499999</v>
      </c>
      <c r="M1488" s="5">
        <v>0.019200001</v>
      </c>
      <c r="N1488" s="5">
        <v>0.0173</v>
      </c>
      <c r="O1488" s="7">
        <f t="shared" si="2"/>
        <v>-0.331092437</v>
      </c>
      <c r="P1488" s="7">
        <f t="shared" si="3"/>
        <v>0.594291531</v>
      </c>
      <c r="Q1488" s="7">
        <f t="shared" si="4"/>
        <v>0.01790278727</v>
      </c>
      <c r="R1488" s="7">
        <f t="shared" si="5"/>
        <v>0.06989247312</v>
      </c>
      <c r="S1488" s="7">
        <f t="shared" si="6"/>
        <v>0.01881717742</v>
      </c>
      <c r="T1488" s="7">
        <f t="shared" si="7"/>
        <v>0.06649616198</v>
      </c>
      <c r="U1488" s="7">
        <f t="shared" si="8"/>
        <v>0.6057494621</v>
      </c>
      <c r="V1488" s="8">
        <f t="shared" si="9"/>
        <v>0.6376963275</v>
      </c>
      <c r="W1488" s="7">
        <f t="shared" si="10"/>
        <v>0.6178010286</v>
      </c>
      <c r="X1488" s="9">
        <f t="shared" si="11"/>
        <v>0.6252566594</v>
      </c>
      <c r="Y1488" s="7">
        <f t="shared" si="12"/>
        <v>-0.3276740124</v>
      </c>
      <c r="Z1488" s="7">
        <f t="shared" si="13"/>
        <v>3.012787596</v>
      </c>
      <c r="AA1488" s="7">
        <f t="shared" si="14"/>
        <v>3.166666613</v>
      </c>
      <c r="AB1488" s="7">
        <f t="shared" si="15"/>
        <v>0.1782249853</v>
      </c>
      <c r="AC1488" s="9">
        <f t="shared" si="16"/>
        <v>0.191049992</v>
      </c>
      <c r="AD1488" s="9">
        <f t="shared" si="17"/>
        <v>0.183449988</v>
      </c>
      <c r="AE1488" s="9">
        <f t="shared" si="18"/>
        <v>0.1858249893</v>
      </c>
      <c r="AF1488" s="7">
        <f t="shared" si="19"/>
        <v>0.5025252525</v>
      </c>
      <c r="AG1488" s="7">
        <f t="shared" si="20"/>
        <v>13.7450186</v>
      </c>
      <c r="AH1488" s="7">
        <f t="shared" si="21"/>
        <v>19.67805544</v>
      </c>
      <c r="AI1488" s="7">
        <f t="shared" si="22"/>
        <v>23.04705751</v>
      </c>
      <c r="AJ1488" s="7">
        <f t="shared" si="23"/>
        <v>2.795388756</v>
      </c>
      <c r="AK1488" s="7">
        <f t="shared" si="24"/>
        <v>0.5063938748</v>
      </c>
      <c r="AL1488" s="7">
        <f t="shared" si="25"/>
        <v>0.6009104886</v>
      </c>
    </row>
    <row r="1489" ht="15.75" customHeight="1">
      <c r="A1489" s="5">
        <v>16.1</v>
      </c>
      <c r="B1489" s="5" t="str">
        <f t="shared" si="1"/>
        <v>sangat baik</v>
      </c>
      <c r="C1489" s="5">
        <v>40.0</v>
      </c>
      <c r="D1489" s="5"/>
      <c r="E1489" s="7">
        <v>0.0744</v>
      </c>
      <c r="F1489" s="5">
        <v>0.078299999</v>
      </c>
      <c r="G1489" s="5">
        <v>0.040899999</v>
      </c>
      <c r="H1489" s="5">
        <v>0.039299998</v>
      </c>
      <c r="I1489" s="5">
        <v>0.0308</v>
      </c>
      <c r="J1489" s="5">
        <v>0.0348</v>
      </c>
      <c r="K1489" s="5">
        <v>0.026699999</v>
      </c>
      <c r="L1489" s="5">
        <v>0.0275</v>
      </c>
      <c r="M1489" s="5">
        <v>0.019099999</v>
      </c>
      <c r="N1489" s="5">
        <v>0.015</v>
      </c>
      <c r="O1489" s="7">
        <f t="shared" si="2"/>
        <v>-0.2100591778</v>
      </c>
      <c r="P1489" s="7">
        <f t="shared" si="3"/>
        <v>0.4914285808</v>
      </c>
      <c r="Q1489" s="7">
        <f t="shared" si="4"/>
        <v>0.1659388719</v>
      </c>
      <c r="R1489" s="7">
        <f t="shared" si="5"/>
        <v>0.2805755223</v>
      </c>
      <c r="S1489" s="7">
        <f t="shared" si="6"/>
        <v>0.182254201</v>
      </c>
      <c r="T1489" s="7">
        <f t="shared" si="7"/>
        <v>0.2554585046</v>
      </c>
      <c r="U1489" s="7">
        <f t="shared" si="8"/>
        <v>0.6078028872</v>
      </c>
      <c r="V1489" s="8">
        <f t="shared" si="9"/>
        <v>0.6784565882</v>
      </c>
      <c r="W1489" s="7">
        <f t="shared" si="10"/>
        <v>0.6345123326</v>
      </c>
      <c r="X1489" s="9">
        <f t="shared" si="11"/>
        <v>0.6498973337</v>
      </c>
      <c r="Y1489" s="7">
        <f t="shared" si="12"/>
        <v>-0.3137583945</v>
      </c>
      <c r="Z1489" s="7">
        <f t="shared" si="13"/>
        <v>2.602620157</v>
      </c>
      <c r="AA1489" s="7">
        <f t="shared" si="14"/>
        <v>2.85851321</v>
      </c>
      <c r="AB1489" s="7">
        <f t="shared" si="15"/>
        <v>0.177600003</v>
      </c>
      <c r="AC1489" s="9">
        <f t="shared" si="16"/>
        <v>0.2052749963</v>
      </c>
      <c r="AD1489" s="9">
        <f t="shared" si="17"/>
        <v>0.1888750003</v>
      </c>
      <c r="AE1489" s="9">
        <f t="shared" si="18"/>
        <v>0.193999999</v>
      </c>
      <c r="AF1489" s="7">
        <f t="shared" si="19"/>
        <v>0.6528117275</v>
      </c>
      <c r="AG1489" s="7">
        <f t="shared" si="20"/>
        <v>12.81998535</v>
      </c>
      <c r="AH1489" s="7">
        <f t="shared" si="21"/>
        <v>20.2563909</v>
      </c>
      <c r="AI1489" s="7">
        <f t="shared" si="22"/>
        <v>30.95601511</v>
      </c>
      <c r="AJ1489" s="7">
        <f t="shared" si="23"/>
        <v>2.97443064</v>
      </c>
      <c r="AK1489" s="7">
        <f t="shared" si="24"/>
        <v>0.52234993</v>
      </c>
      <c r="AL1489" s="7">
        <f t="shared" si="25"/>
        <v>0.5497311694</v>
      </c>
    </row>
    <row r="1490" ht="15.75" customHeight="1">
      <c r="A1490" s="5">
        <v>16.1</v>
      </c>
      <c r="B1490" s="5" t="str">
        <f t="shared" si="1"/>
        <v>sangat baik</v>
      </c>
      <c r="C1490" s="5">
        <v>40.0</v>
      </c>
      <c r="D1490" s="5"/>
      <c r="E1490" s="7">
        <v>0.092699997</v>
      </c>
      <c r="F1490" s="5">
        <v>0.081699997</v>
      </c>
      <c r="G1490" s="5">
        <v>0.049800001</v>
      </c>
      <c r="H1490" s="5">
        <v>0.049699999</v>
      </c>
      <c r="I1490" s="5">
        <v>0.0447</v>
      </c>
      <c r="J1490" s="5">
        <v>0.044599999</v>
      </c>
      <c r="K1490" s="5">
        <v>0.032499999</v>
      </c>
      <c r="L1490" s="5">
        <v>0.0394</v>
      </c>
      <c r="M1490" s="5">
        <v>0.023399999</v>
      </c>
      <c r="N1490" s="5">
        <v>0.020300001</v>
      </c>
      <c r="O1490" s="7">
        <f t="shared" si="2"/>
        <v>-0.2102065857</v>
      </c>
      <c r="P1490" s="7">
        <f t="shared" si="3"/>
        <v>0.4308231149</v>
      </c>
      <c r="Q1490" s="7">
        <f t="shared" si="4"/>
        <v>0.1627907035</v>
      </c>
      <c r="R1490" s="7">
        <f t="shared" si="5"/>
        <v>0.2310605682</v>
      </c>
      <c r="S1490" s="7">
        <f t="shared" si="6"/>
        <v>0.1723484848</v>
      </c>
      <c r="T1490" s="7">
        <f t="shared" si="7"/>
        <v>0.2182468414</v>
      </c>
      <c r="U1490" s="7">
        <f t="shared" si="8"/>
        <v>0.5547098023</v>
      </c>
      <c r="V1490" s="8">
        <f t="shared" si="9"/>
        <v>0.6019607569</v>
      </c>
      <c r="W1490" s="7">
        <f t="shared" si="10"/>
        <v>0.5715686191</v>
      </c>
      <c r="X1490" s="9">
        <f t="shared" si="11"/>
        <v>0.5842055027</v>
      </c>
      <c r="Y1490" s="7">
        <f t="shared" si="12"/>
        <v>-0.2425855246</v>
      </c>
      <c r="Z1490" s="7">
        <f t="shared" si="13"/>
        <v>2.352415075</v>
      </c>
      <c r="AA1490" s="7">
        <f t="shared" si="14"/>
        <v>2.490530265</v>
      </c>
      <c r="AB1490" s="7">
        <f t="shared" si="15"/>
        <v>0.160724995</v>
      </c>
      <c r="AC1490" s="9">
        <f t="shared" si="16"/>
        <v>0.1816499815</v>
      </c>
      <c r="AD1490" s="9">
        <f t="shared" si="17"/>
        <v>0.1692499895</v>
      </c>
      <c r="AE1490" s="9">
        <f t="shared" si="18"/>
        <v>0.173124987</v>
      </c>
      <c r="AF1490" s="7">
        <f t="shared" si="19"/>
        <v>0.6526104086</v>
      </c>
      <c r="AG1490" s="7">
        <f t="shared" si="20"/>
        <v>12.1927949</v>
      </c>
      <c r="AH1490" s="7">
        <f t="shared" si="21"/>
        <v>24.69937778</v>
      </c>
      <c r="AI1490" s="7">
        <f t="shared" si="22"/>
        <v>43.34803407</v>
      </c>
      <c r="AJ1490" s="7">
        <f t="shared" si="23"/>
        <v>4.549749764</v>
      </c>
      <c r="AK1490" s="7">
        <f t="shared" si="24"/>
        <v>0.6095471582</v>
      </c>
      <c r="AL1490" s="7">
        <f t="shared" si="25"/>
        <v>0.5372168567</v>
      </c>
    </row>
    <row r="1491" ht="15.75" customHeight="1">
      <c r="A1491" s="5">
        <v>16.1</v>
      </c>
      <c r="B1491" s="5" t="str">
        <f t="shared" si="1"/>
        <v>sangat baik</v>
      </c>
      <c r="C1491" s="5">
        <v>40.0</v>
      </c>
      <c r="D1491" s="5"/>
      <c r="E1491" s="7">
        <v>0.092799999</v>
      </c>
      <c r="F1491" s="5">
        <v>0.086099997</v>
      </c>
      <c r="G1491" s="5">
        <v>0.0495</v>
      </c>
      <c r="H1491" s="5">
        <v>0.045699999</v>
      </c>
      <c r="I1491" s="5">
        <v>0.036200002</v>
      </c>
      <c r="J1491" s="5">
        <v>0.036699999</v>
      </c>
      <c r="K1491" s="5">
        <v>0.027100001</v>
      </c>
      <c r="L1491" s="5">
        <v>0.027899999</v>
      </c>
      <c r="M1491" s="5">
        <v>0.0128</v>
      </c>
      <c r="N1491" s="5">
        <v>0.009</v>
      </c>
      <c r="O1491" s="7">
        <f t="shared" si="2"/>
        <v>-0.2924281816</v>
      </c>
      <c r="P1491" s="7">
        <f t="shared" si="3"/>
        <v>0.5212013873</v>
      </c>
      <c r="Q1491" s="7">
        <f t="shared" si="4"/>
        <v>0.3583960061</v>
      </c>
      <c r="R1491" s="7">
        <f t="shared" si="5"/>
        <v>0.5013850554</v>
      </c>
      <c r="S1491" s="7">
        <f t="shared" si="6"/>
        <v>0.3961219004</v>
      </c>
      <c r="T1491" s="7">
        <f t="shared" si="7"/>
        <v>0.4536340989</v>
      </c>
      <c r="U1491" s="7">
        <f t="shared" si="8"/>
        <v>0.7411526716</v>
      </c>
      <c r="V1491" s="8">
        <f t="shared" si="9"/>
        <v>0.8107255461</v>
      </c>
      <c r="W1491" s="7">
        <f t="shared" si="10"/>
        <v>0.7707676058</v>
      </c>
      <c r="X1491" s="9">
        <f t="shared" si="11"/>
        <v>0.7795753219</v>
      </c>
      <c r="Y1491" s="7">
        <f t="shared" si="12"/>
        <v>-0.2699114883</v>
      </c>
      <c r="Z1491" s="7">
        <f t="shared" si="13"/>
        <v>3.39849608</v>
      </c>
      <c r="AA1491" s="7">
        <f t="shared" si="14"/>
        <v>3.7562325</v>
      </c>
      <c r="AB1491" s="7">
        <f t="shared" si="15"/>
        <v>0.2512249878</v>
      </c>
      <c r="AC1491" s="9">
        <f t="shared" si="16"/>
        <v>0.2768749878</v>
      </c>
      <c r="AD1491" s="9">
        <f t="shared" si="17"/>
        <v>0.2616749878</v>
      </c>
      <c r="AE1491" s="9">
        <f t="shared" si="18"/>
        <v>0.2664249878</v>
      </c>
      <c r="AF1491" s="7">
        <f t="shared" si="19"/>
        <v>0.5474747677</v>
      </c>
      <c r="AG1491" s="7">
        <f t="shared" si="20"/>
        <v>12.13144579</v>
      </c>
      <c r="AH1491" s="7">
        <f t="shared" si="21"/>
        <v>24.53482414</v>
      </c>
      <c r="AI1491" s="7">
        <f t="shared" si="22"/>
        <v>33.27161248</v>
      </c>
      <c r="AJ1491" s="7">
        <f t="shared" si="23"/>
        <v>4.485032253</v>
      </c>
      <c r="AK1491" s="7">
        <f t="shared" si="24"/>
        <v>0.574912912</v>
      </c>
      <c r="AL1491" s="7">
        <f t="shared" si="25"/>
        <v>0.5334051782</v>
      </c>
    </row>
    <row r="1492" ht="15.75" customHeight="1">
      <c r="A1492" s="5">
        <v>16.1</v>
      </c>
      <c r="B1492" s="5" t="str">
        <f t="shared" si="1"/>
        <v>sangat baik</v>
      </c>
      <c r="C1492" s="5">
        <v>80.0</v>
      </c>
      <c r="D1492" s="5"/>
      <c r="E1492" s="7">
        <v>0.093999997</v>
      </c>
      <c r="F1492" s="5">
        <v>0.098899998</v>
      </c>
      <c r="G1492" s="5">
        <v>0.088500001</v>
      </c>
      <c r="H1492" s="5">
        <v>0.090999998</v>
      </c>
      <c r="I1492" s="5">
        <v>0.081699997</v>
      </c>
      <c r="J1492" s="5">
        <v>0.084600002</v>
      </c>
      <c r="K1492" s="5">
        <v>0.095600002</v>
      </c>
      <c r="L1492" s="5">
        <v>0.089199997</v>
      </c>
      <c r="M1492" s="5">
        <v>0.078199998</v>
      </c>
      <c r="N1492" s="5">
        <v>0.085000001</v>
      </c>
      <c r="O1492" s="7">
        <f t="shared" si="2"/>
        <v>0.03856600154</v>
      </c>
      <c r="P1492" s="7">
        <f t="shared" si="3"/>
        <v>0.01696656041</v>
      </c>
      <c r="Q1492" s="7">
        <f t="shared" si="4"/>
        <v>0.1001150978</v>
      </c>
      <c r="R1492" s="7">
        <f t="shared" si="5"/>
        <v>0.0586932493</v>
      </c>
      <c r="S1492" s="7">
        <f t="shared" si="6"/>
        <v>0.0963455355</v>
      </c>
      <c r="T1492" s="7">
        <f t="shared" si="7"/>
        <v>0.06098964902</v>
      </c>
      <c r="U1492" s="7">
        <f t="shared" si="8"/>
        <v>0.1168831195</v>
      </c>
      <c r="V1492" s="8">
        <f t="shared" si="9"/>
        <v>0.07558454092</v>
      </c>
      <c r="W1492" s="7">
        <f t="shared" si="10"/>
        <v>0.1125611752</v>
      </c>
      <c r="X1492" s="9">
        <f t="shared" si="11"/>
        <v>0.07848671549</v>
      </c>
      <c r="Y1492" s="7">
        <f t="shared" si="12"/>
        <v>-0.05549624896</v>
      </c>
      <c r="Z1492" s="7">
        <f t="shared" si="13"/>
        <v>1.078250857</v>
      </c>
      <c r="AA1492" s="7">
        <f t="shared" si="14"/>
        <v>1.037652247</v>
      </c>
      <c r="AB1492" s="7">
        <f t="shared" si="15"/>
        <v>-0.156149995</v>
      </c>
      <c r="AC1492" s="9">
        <f t="shared" si="16"/>
        <v>-0.2020500153</v>
      </c>
      <c r="AD1492" s="9">
        <f t="shared" si="17"/>
        <v>-0.1748500033</v>
      </c>
      <c r="AE1492" s="9">
        <f t="shared" si="18"/>
        <v>-0.183350007</v>
      </c>
      <c r="AF1492" s="7">
        <f t="shared" si="19"/>
        <v>1.080225999</v>
      </c>
      <c r="AG1492" s="7">
        <f t="shared" si="20"/>
        <v>17.91973249</v>
      </c>
      <c r="AH1492" s="7">
        <f t="shared" si="21"/>
        <v>58.50324157</v>
      </c>
      <c r="AI1492" s="7">
        <f t="shared" si="22"/>
        <v>103.3388472</v>
      </c>
      <c r="AJ1492" s="7">
        <f t="shared" si="23"/>
        <v>28.88119625</v>
      </c>
      <c r="AK1492" s="7">
        <f t="shared" si="24"/>
        <v>0.8948433042</v>
      </c>
      <c r="AL1492" s="7">
        <f t="shared" si="25"/>
        <v>0.9414894024</v>
      </c>
    </row>
    <row r="1493" ht="15.75" customHeight="1">
      <c r="A1493" s="5">
        <v>16.1</v>
      </c>
      <c r="B1493" s="5" t="str">
        <f t="shared" si="1"/>
        <v>sangat baik</v>
      </c>
      <c r="C1493" s="5">
        <v>50.0</v>
      </c>
      <c r="D1493" s="5"/>
      <c r="E1493" s="7">
        <v>0.0274</v>
      </c>
      <c r="F1493" s="5">
        <v>0.015900001</v>
      </c>
      <c r="G1493" s="5">
        <v>0.0079</v>
      </c>
      <c r="H1493" s="5">
        <v>0.007</v>
      </c>
      <c r="I1493" s="5">
        <v>0.0058</v>
      </c>
      <c r="J1493" s="5">
        <v>0.0073</v>
      </c>
      <c r="K1493" s="5">
        <v>0.0055</v>
      </c>
      <c r="L1493" s="5">
        <v>0.0056</v>
      </c>
      <c r="M1493" s="5">
        <v>0.0064</v>
      </c>
      <c r="N1493" s="5">
        <v>0.0058</v>
      </c>
      <c r="O1493" s="7">
        <f t="shared" si="2"/>
        <v>-0.1791044776</v>
      </c>
      <c r="P1493" s="7">
        <f t="shared" si="3"/>
        <v>0.4859813324</v>
      </c>
      <c r="Q1493" s="7">
        <f t="shared" si="4"/>
        <v>-0.0756302521</v>
      </c>
      <c r="R1493" s="7">
        <f t="shared" si="5"/>
        <v>-0.02654867257</v>
      </c>
      <c r="S1493" s="7">
        <f t="shared" si="6"/>
        <v>-0.0796460177</v>
      </c>
      <c r="T1493" s="7">
        <f t="shared" si="7"/>
        <v>-0.02521008403</v>
      </c>
      <c r="U1493" s="7">
        <f t="shared" si="8"/>
        <v>0.4260089943</v>
      </c>
      <c r="V1493" s="8">
        <f t="shared" si="9"/>
        <v>0.4654378127</v>
      </c>
      <c r="W1493" s="7">
        <f t="shared" si="10"/>
        <v>0.4377880443</v>
      </c>
      <c r="X1493" s="9">
        <f t="shared" si="11"/>
        <v>0.4529148227</v>
      </c>
      <c r="Y1493" s="7">
        <f t="shared" si="12"/>
        <v>-0.3361344817</v>
      </c>
      <c r="Z1493" s="7">
        <f t="shared" si="13"/>
        <v>2.000000084</v>
      </c>
      <c r="AA1493" s="7">
        <f t="shared" si="14"/>
        <v>2.106194779</v>
      </c>
      <c r="AB1493" s="7">
        <f t="shared" si="15"/>
        <v>0.019025004</v>
      </c>
      <c r="AC1493" s="9">
        <f t="shared" si="16"/>
        <v>0.023075004</v>
      </c>
      <c r="AD1493" s="9">
        <f t="shared" si="17"/>
        <v>0.020675004</v>
      </c>
      <c r="AE1493" s="9">
        <f t="shared" si="18"/>
        <v>0.021425004</v>
      </c>
      <c r="AF1493" s="7">
        <f t="shared" si="19"/>
        <v>0.6962025316</v>
      </c>
      <c r="AG1493" s="7">
        <f t="shared" si="20"/>
        <v>10.62884524</v>
      </c>
      <c r="AH1493" s="7">
        <f t="shared" si="21"/>
        <v>9.710155396</v>
      </c>
      <c r="AI1493" s="7">
        <f t="shared" si="22"/>
        <v>3.718357454</v>
      </c>
      <c r="AJ1493" s="7">
        <f t="shared" si="23"/>
        <v>0.6151665018</v>
      </c>
      <c r="AK1493" s="7">
        <f t="shared" si="24"/>
        <v>0.4968553147</v>
      </c>
      <c r="AL1493" s="7">
        <f t="shared" si="25"/>
        <v>0.2883211679</v>
      </c>
    </row>
    <row r="1494" ht="15.75" customHeight="1">
      <c r="A1494" s="5">
        <v>16.1</v>
      </c>
      <c r="B1494" s="5" t="str">
        <f t="shared" si="1"/>
        <v>sangat baik</v>
      </c>
      <c r="C1494" s="5">
        <v>40.0</v>
      </c>
      <c r="D1494" s="5"/>
      <c r="E1494" s="7">
        <v>0.0255</v>
      </c>
      <c r="F1494" s="5">
        <v>0.017449999</v>
      </c>
      <c r="G1494" s="5">
        <v>0.00975</v>
      </c>
      <c r="H1494" s="5">
        <v>0.0093</v>
      </c>
      <c r="I1494" s="5">
        <v>0.00775</v>
      </c>
      <c r="J1494" s="5">
        <v>0.0075</v>
      </c>
      <c r="K1494" s="5">
        <v>0.00625</v>
      </c>
      <c r="L1494" s="5">
        <v>0.0071</v>
      </c>
      <c r="M1494" s="5">
        <v>0.0069</v>
      </c>
      <c r="N1494" s="5">
        <v>0.0069</v>
      </c>
      <c r="O1494" s="7">
        <f t="shared" si="2"/>
        <v>-0.21875</v>
      </c>
      <c r="P1494" s="7">
        <f t="shared" si="3"/>
        <v>0.4725738174</v>
      </c>
      <c r="Q1494" s="7">
        <f t="shared" si="4"/>
        <v>-0.04942965779</v>
      </c>
      <c r="R1494" s="7">
        <f t="shared" si="5"/>
        <v>-0.04942965779</v>
      </c>
      <c r="S1494" s="7">
        <f t="shared" si="6"/>
        <v>-0.04942965779</v>
      </c>
      <c r="T1494" s="7">
        <f t="shared" si="7"/>
        <v>-0.04942965779</v>
      </c>
      <c r="U1494" s="7">
        <f t="shared" si="8"/>
        <v>0.4332648638</v>
      </c>
      <c r="V1494" s="8">
        <f t="shared" si="9"/>
        <v>0.4332648638</v>
      </c>
      <c r="W1494" s="7">
        <f t="shared" si="10"/>
        <v>0.4332648638</v>
      </c>
      <c r="X1494" s="9">
        <f t="shared" si="11"/>
        <v>0.4332648638</v>
      </c>
      <c r="Y1494" s="7">
        <f t="shared" si="12"/>
        <v>-0.2830882089</v>
      </c>
      <c r="Z1494" s="7">
        <f t="shared" si="13"/>
        <v>2.068440989</v>
      </c>
      <c r="AA1494" s="7">
        <f t="shared" si="14"/>
        <v>2.068440989</v>
      </c>
      <c r="AB1494" s="7">
        <f t="shared" si="15"/>
        <v>0.021662496</v>
      </c>
      <c r="AC1494" s="9">
        <f t="shared" si="16"/>
        <v>0.021662496</v>
      </c>
      <c r="AD1494" s="9">
        <f t="shared" si="17"/>
        <v>0.021662496</v>
      </c>
      <c r="AE1494" s="9">
        <f t="shared" si="18"/>
        <v>0.021662496</v>
      </c>
      <c r="AF1494" s="7">
        <f t="shared" si="19"/>
        <v>0.641025641</v>
      </c>
      <c r="AG1494" s="7">
        <f t="shared" si="20"/>
        <v>12.17738113</v>
      </c>
      <c r="AH1494" s="7">
        <f t="shared" si="21"/>
        <v>10.11878444</v>
      </c>
      <c r="AI1494" s="7">
        <f t="shared" si="22"/>
        <v>3.857270985</v>
      </c>
      <c r="AJ1494" s="7">
        <f t="shared" si="23"/>
        <v>0.6719874843</v>
      </c>
      <c r="AK1494" s="7">
        <f t="shared" si="24"/>
        <v>0.558739287</v>
      </c>
      <c r="AL1494" s="7">
        <f t="shared" si="25"/>
        <v>0.3823529412</v>
      </c>
    </row>
    <row r="1495" ht="15.75" customHeight="1">
      <c r="A1495" s="5">
        <v>16.1</v>
      </c>
      <c r="B1495" s="5" t="str">
        <f t="shared" si="1"/>
        <v>sangat baik</v>
      </c>
      <c r="C1495" s="5">
        <v>40.0</v>
      </c>
      <c r="D1495" s="5"/>
      <c r="E1495" s="7">
        <v>0.048799999</v>
      </c>
      <c r="F1495" s="5">
        <v>0.045200001</v>
      </c>
      <c r="G1495" s="5">
        <v>0.015</v>
      </c>
      <c r="H1495" s="5">
        <v>0.0146</v>
      </c>
      <c r="I1495" s="5">
        <v>0.0142</v>
      </c>
      <c r="J1495" s="5">
        <v>0.0141</v>
      </c>
      <c r="K1495" s="5">
        <v>0.0133</v>
      </c>
      <c r="L1495" s="5">
        <v>0.0108</v>
      </c>
      <c r="M1495" s="5">
        <v>0.0123</v>
      </c>
      <c r="N1495" s="5">
        <v>0.0115</v>
      </c>
      <c r="O1495" s="7">
        <f t="shared" si="2"/>
        <v>-0.06007067138</v>
      </c>
      <c r="P1495" s="7">
        <f t="shared" si="3"/>
        <v>0.5452991531</v>
      </c>
      <c r="Q1495" s="7">
        <f t="shared" si="4"/>
        <v>0.0390625</v>
      </c>
      <c r="R1495" s="7">
        <f t="shared" si="5"/>
        <v>0.07258064516</v>
      </c>
      <c r="S1495" s="7">
        <f t="shared" si="6"/>
        <v>0.04032258065</v>
      </c>
      <c r="T1495" s="7">
        <f t="shared" si="7"/>
        <v>0.0703125</v>
      </c>
      <c r="U1495" s="7">
        <f t="shared" si="8"/>
        <v>0.5721739205</v>
      </c>
      <c r="V1495" s="8">
        <f t="shared" si="9"/>
        <v>0.5943562682</v>
      </c>
      <c r="W1495" s="7">
        <f t="shared" si="10"/>
        <v>0.580246921</v>
      </c>
      <c r="X1495" s="9">
        <f t="shared" si="11"/>
        <v>0.5860869637</v>
      </c>
      <c r="Y1495" s="7">
        <f t="shared" si="12"/>
        <v>-0.5016611378</v>
      </c>
      <c r="Z1495" s="7">
        <f t="shared" si="13"/>
        <v>2.351562539</v>
      </c>
      <c r="AA1495" s="7">
        <f t="shared" si="14"/>
        <v>2.427419395</v>
      </c>
      <c r="AB1495" s="7">
        <f t="shared" si="15"/>
        <v>0.094450004</v>
      </c>
      <c r="AC1495" s="9">
        <f t="shared" si="16"/>
        <v>0.099850004</v>
      </c>
      <c r="AD1495" s="9">
        <f t="shared" si="17"/>
        <v>0.096650004</v>
      </c>
      <c r="AE1495" s="9">
        <f t="shared" si="18"/>
        <v>0.097650004</v>
      </c>
      <c r="AF1495" s="7">
        <f t="shared" si="19"/>
        <v>0.8866666667</v>
      </c>
      <c r="AG1495" s="7">
        <f t="shared" si="20"/>
        <v>9.875249672</v>
      </c>
      <c r="AH1495" s="7">
        <f t="shared" si="21"/>
        <v>11.37448606</v>
      </c>
      <c r="AI1495" s="7">
        <f t="shared" si="22"/>
        <v>9.084736847</v>
      </c>
      <c r="AJ1495" s="7">
        <f t="shared" si="23"/>
        <v>0.8634650878</v>
      </c>
      <c r="AK1495" s="7">
        <f t="shared" si="24"/>
        <v>0.3318583997</v>
      </c>
      <c r="AL1495" s="7">
        <f t="shared" si="25"/>
        <v>0.3073770555</v>
      </c>
    </row>
    <row r="1496" ht="15.75" customHeight="1">
      <c r="A1496" s="5">
        <v>16.05</v>
      </c>
      <c r="B1496" s="5" t="str">
        <f t="shared" si="1"/>
        <v>sangat baik</v>
      </c>
      <c r="C1496" s="5">
        <v>40.0</v>
      </c>
      <c r="D1496" s="5"/>
      <c r="E1496" s="5">
        <v>0.026900001</v>
      </c>
      <c r="F1496" s="5">
        <v>0.025599999</v>
      </c>
      <c r="G1496" s="5">
        <v>0.0073</v>
      </c>
      <c r="H1496" s="5">
        <v>0.0064</v>
      </c>
      <c r="I1496" s="5">
        <v>0.0026</v>
      </c>
      <c r="J1496" s="5">
        <v>0.0056</v>
      </c>
      <c r="K1496" s="5">
        <v>0.016799999</v>
      </c>
      <c r="L1496" s="5">
        <v>0.005</v>
      </c>
      <c r="M1496" s="5">
        <v>0.0105</v>
      </c>
      <c r="N1496" s="5">
        <v>0.0078</v>
      </c>
      <c r="O1496" s="7">
        <f t="shared" si="2"/>
        <v>0.3941908462</v>
      </c>
      <c r="P1496" s="7">
        <f t="shared" si="3"/>
        <v>0.2075471796</v>
      </c>
      <c r="Q1496" s="7">
        <f t="shared" si="4"/>
        <v>0.2307692026</v>
      </c>
      <c r="R1496" s="7">
        <f t="shared" si="5"/>
        <v>0.3658536328</v>
      </c>
      <c r="S1496" s="7">
        <f t="shared" si="6"/>
        <v>0.2560975307</v>
      </c>
      <c r="T1496" s="7">
        <f t="shared" si="7"/>
        <v>0.3296703051</v>
      </c>
      <c r="U1496" s="7">
        <f t="shared" si="8"/>
        <v>0.4182825324</v>
      </c>
      <c r="V1496" s="8">
        <f t="shared" si="9"/>
        <v>0.5329341178</v>
      </c>
      <c r="W1496" s="7">
        <f t="shared" si="10"/>
        <v>0.452095792</v>
      </c>
      <c r="X1496" s="9">
        <f t="shared" si="11"/>
        <v>0.4930747782</v>
      </c>
      <c r="Y1496" s="7">
        <f t="shared" si="12"/>
        <v>-0.5562309896</v>
      </c>
      <c r="Z1496" s="7">
        <f t="shared" si="13"/>
        <v>1.205128213</v>
      </c>
      <c r="AA1496" s="7">
        <f t="shared" si="14"/>
        <v>1.337398388</v>
      </c>
      <c r="AB1496" s="7">
        <f t="shared" si="15"/>
        <v>0.02732499625</v>
      </c>
      <c r="AC1496" s="9">
        <f t="shared" si="16"/>
        <v>0.04554999625</v>
      </c>
      <c r="AD1496" s="9">
        <f t="shared" si="17"/>
        <v>0.03474999625</v>
      </c>
      <c r="AE1496" s="9">
        <f t="shared" si="18"/>
        <v>0.03812499625</v>
      </c>
      <c r="AF1496" s="7">
        <f t="shared" si="19"/>
        <v>2.301369726</v>
      </c>
      <c r="AG1496" s="7">
        <f t="shared" si="20"/>
        <v>10.37161202</v>
      </c>
      <c r="AH1496" s="7">
        <f t="shared" si="21"/>
        <v>9.581203687</v>
      </c>
      <c r="AI1496" s="7">
        <f t="shared" si="22"/>
        <v>2.594855442</v>
      </c>
      <c r="AJ1496" s="7">
        <f t="shared" si="23"/>
        <v>0.5977902655</v>
      </c>
      <c r="AK1496" s="7">
        <f t="shared" si="24"/>
        <v>0.2851562611</v>
      </c>
      <c r="AL1496" s="7">
        <f t="shared" si="25"/>
        <v>0.2713754546</v>
      </c>
    </row>
    <row r="1497" ht="15.75" customHeight="1">
      <c r="A1497" s="5">
        <v>16.03</v>
      </c>
      <c r="B1497" s="5" t="str">
        <f t="shared" si="1"/>
        <v>sangat baik</v>
      </c>
      <c r="C1497" s="5">
        <v>40.0</v>
      </c>
      <c r="D1497" s="5"/>
      <c r="E1497" s="5">
        <v>0.050299998</v>
      </c>
      <c r="F1497" s="5">
        <v>0.051100001</v>
      </c>
      <c r="G1497" s="5">
        <v>0.032949999</v>
      </c>
      <c r="H1497" s="5">
        <v>0.03585</v>
      </c>
      <c r="I1497" s="5">
        <v>0.03125</v>
      </c>
      <c r="J1497" s="5">
        <v>0.0328</v>
      </c>
      <c r="K1497" s="5">
        <v>0.0253</v>
      </c>
      <c r="L1497" s="5">
        <v>0.029200001</v>
      </c>
      <c r="M1497" s="5">
        <v>0.02035</v>
      </c>
      <c r="N1497" s="5">
        <v>0.01785</v>
      </c>
      <c r="O1497" s="7">
        <f t="shared" si="2"/>
        <v>-0.1313304572</v>
      </c>
      <c r="P1497" s="7">
        <f t="shared" si="3"/>
        <v>0.3376963437</v>
      </c>
      <c r="Q1497" s="7">
        <f t="shared" si="4"/>
        <v>0.1084337349</v>
      </c>
      <c r="R1497" s="7">
        <f t="shared" si="5"/>
        <v>0.1726535342</v>
      </c>
      <c r="S1497" s="7">
        <f t="shared" si="6"/>
        <v>0.1147161066</v>
      </c>
      <c r="T1497" s="7">
        <f t="shared" si="7"/>
        <v>0.1631982475</v>
      </c>
      <c r="U1497" s="7">
        <f t="shared" si="8"/>
        <v>0.4303708967</v>
      </c>
      <c r="V1497" s="8">
        <f t="shared" si="9"/>
        <v>0.48223351</v>
      </c>
      <c r="W1497" s="7">
        <f t="shared" si="10"/>
        <v>0.4459753525</v>
      </c>
      <c r="X1497" s="9">
        <f t="shared" si="11"/>
        <v>0.4653603994</v>
      </c>
      <c r="Y1497" s="7">
        <f t="shared" si="12"/>
        <v>-0.2159429149</v>
      </c>
      <c r="Z1497" s="7">
        <f t="shared" si="13"/>
        <v>1.841182913</v>
      </c>
      <c r="AA1497" s="7">
        <f t="shared" si="14"/>
        <v>1.947856315</v>
      </c>
      <c r="AB1497" s="7">
        <f t="shared" si="15"/>
        <v>0.060712504</v>
      </c>
      <c r="AC1497" s="9">
        <f t="shared" si="16"/>
        <v>0.077587504</v>
      </c>
      <c r="AD1497" s="9">
        <f t="shared" si="17"/>
        <v>0.067587504</v>
      </c>
      <c r="AE1497" s="9">
        <f t="shared" si="18"/>
        <v>0.070712504</v>
      </c>
      <c r="AF1497" s="7">
        <f t="shared" si="19"/>
        <v>0.7678300688</v>
      </c>
      <c r="AG1497" s="7">
        <f t="shared" si="20"/>
        <v>14.80647532</v>
      </c>
      <c r="AH1497" s="7">
        <f t="shared" si="21"/>
        <v>16.96801925</v>
      </c>
      <c r="AI1497" s="7">
        <f t="shared" si="22"/>
        <v>28.56688075</v>
      </c>
      <c r="AJ1497" s="7">
        <f t="shared" si="23"/>
        <v>2.03480581</v>
      </c>
      <c r="AK1497" s="7">
        <f t="shared" si="24"/>
        <v>0.6448140578</v>
      </c>
      <c r="AL1497" s="7">
        <f t="shared" si="25"/>
        <v>0.6550695887</v>
      </c>
    </row>
    <row r="1498" ht="15.75" customHeight="1">
      <c r="A1498" s="5">
        <v>16.03</v>
      </c>
      <c r="B1498" s="5" t="str">
        <f t="shared" si="1"/>
        <v>sangat baik</v>
      </c>
      <c r="C1498" s="5">
        <v>80.0</v>
      </c>
      <c r="D1498" s="5"/>
      <c r="E1498" s="5">
        <v>0.114</v>
      </c>
      <c r="F1498" s="5">
        <v>0.111900002</v>
      </c>
      <c r="G1498" s="5">
        <v>0.0973</v>
      </c>
      <c r="H1498" s="5">
        <v>0.105400003</v>
      </c>
      <c r="I1498" s="5">
        <v>0.096100003</v>
      </c>
      <c r="J1498" s="5">
        <v>0.093400002</v>
      </c>
      <c r="K1498" s="5">
        <v>0.082400002</v>
      </c>
      <c r="L1498" s="5">
        <v>0.088</v>
      </c>
      <c r="M1498" s="5">
        <v>0.071800001</v>
      </c>
      <c r="N1498" s="5">
        <v>0.064199999</v>
      </c>
      <c r="O1498" s="7">
        <f t="shared" si="2"/>
        <v>-0.08291595901</v>
      </c>
      <c r="P1498" s="7">
        <f t="shared" si="3"/>
        <v>0.1518270684</v>
      </c>
      <c r="Q1498" s="7">
        <f t="shared" si="4"/>
        <v>0.06874189879</v>
      </c>
      <c r="R1498" s="7">
        <f t="shared" si="5"/>
        <v>0.1241473593</v>
      </c>
      <c r="S1498" s="7">
        <f t="shared" si="6"/>
        <v>0.07230559978</v>
      </c>
      <c r="T1498" s="7">
        <f t="shared" si="7"/>
        <v>0.1180285515</v>
      </c>
      <c r="U1498" s="7">
        <f t="shared" si="8"/>
        <v>0.2182906932</v>
      </c>
      <c r="V1498" s="8">
        <f t="shared" si="9"/>
        <v>0.27086884</v>
      </c>
      <c r="W1498" s="7">
        <f t="shared" si="10"/>
        <v>0.2277115319</v>
      </c>
      <c r="X1498" s="9">
        <f t="shared" si="11"/>
        <v>0.2596625053</v>
      </c>
      <c r="Y1498" s="7">
        <f t="shared" si="12"/>
        <v>-0.06978968385</v>
      </c>
      <c r="Z1498" s="7">
        <f t="shared" si="13"/>
        <v>1.356679623</v>
      </c>
      <c r="AA1498" s="7">
        <f t="shared" si="14"/>
        <v>1.427012282</v>
      </c>
      <c r="AB1498" s="7">
        <f t="shared" si="15"/>
        <v>-0.05764999925</v>
      </c>
      <c r="AC1498" s="9">
        <f t="shared" si="16"/>
        <v>-0.00634998575</v>
      </c>
      <c r="AD1498" s="9">
        <f t="shared" si="17"/>
        <v>-0.03674999375</v>
      </c>
      <c r="AE1498" s="9">
        <f t="shared" si="18"/>
        <v>-0.02724999125</v>
      </c>
      <c r="AF1498" s="7">
        <f t="shared" si="19"/>
        <v>0.8468653854</v>
      </c>
      <c r="AG1498" s="7">
        <f t="shared" si="20"/>
        <v>16.56494662</v>
      </c>
      <c r="AH1498" s="7">
        <f t="shared" si="21"/>
        <v>71.17642328</v>
      </c>
      <c r="AI1498" s="7">
        <f t="shared" si="22"/>
        <v>118.1905462</v>
      </c>
      <c r="AJ1498" s="7">
        <f t="shared" si="23"/>
        <v>43.96679486</v>
      </c>
      <c r="AK1498" s="7">
        <f t="shared" si="24"/>
        <v>0.8695263473</v>
      </c>
      <c r="AL1498" s="7">
        <f t="shared" si="25"/>
        <v>0.8535087719</v>
      </c>
    </row>
    <row r="1499" ht="15.75" customHeight="1">
      <c r="A1499" s="5">
        <v>16.0</v>
      </c>
      <c r="B1499" s="5" t="str">
        <f t="shared" si="1"/>
        <v>sangat baik</v>
      </c>
      <c r="C1499" s="5">
        <v>40.0</v>
      </c>
      <c r="D1499" s="7"/>
      <c r="E1499" s="5">
        <v>0.053149998</v>
      </c>
      <c r="F1499" s="5">
        <v>0.067149997</v>
      </c>
      <c r="G1499" s="5">
        <v>0.03115</v>
      </c>
      <c r="H1499" s="5">
        <v>0.024599999</v>
      </c>
      <c r="I1499" s="5">
        <v>0.0129</v>
      </c>
      <c r="J1499" s="5">
        <v>0.01415</v>
      </c>
      <c r="K1499" s="5">
        <v>0.0088</v>
      </c>
      <c r="L1499" s="5">
        <v>0.01195</v>
      </c>
      <c r="M1499" s="5">
        <v>0.009</v>
      </c>
      <c r="N1499" s="5">
        <v>0.00815</v>
      </c>
      <c r="O1499" s="7">
        <f t="shared" si="2"/>
        <v>-0.5594493116</v>
      </c>
      <c r="P1499" s="7">
        <f t="shared" si="3"/>
        <v>0.7682685886</v>
      </c>
      <c r="Q1499" s="7">
        <f t="shared" si="4"/>
        <v>-0.01123595506</v>
      </c>
      <c r="R1499" s="7">
        <f t="shared" si="5"/>
        <v>0.0383480826</v>
      </c>
      <c r="S1499" s="7">
        <f t="shared" si="6"/>
        <v>-0.01179941003</v>
      </c>
      <c r="T1499" s="7">
        <f t="shared" si="7"/>
        <v>0.03651685393</v>
      </c>
      <c r="U1499" s="7">
        <f t="shared" si="8"/>
        <v>0.7636244162</v>
      </c>
      <c r="V1499" s="8">
        <f t="shared" si="9"/>
        <v>0.7835325279</v>
      </c>
      <c r="W1499" s="7">
        <f t="shared" si="10"/>
        <v>0.7722443468</v>
      </c>
      <c r="X1499" s="9">
        <f t="shared" si="11"/>
        <v>0.7747865965</v>
      </c>
      <c r="Y1499" s="7">
        <f t="shared" si="12"/>
        <v>-0.3662258199</v>
      </c>
      <c r="Z1499" s="7">
        <f t="shared" si="13"/>
        <v>5.522471742</v>
      </c>
      <c r="AA1499" s="7">
        <f t="shared" si="14"/>
        <v>5.799409853</v>
      </c>
      <c r="AB1499" s="7">
        <f t="shared" si="15"/>
        <v>0.205649988</v>
      </c>
      <c r="AC1499" s="9">
        <f t="shared" si="16"/>
        <v>0.211387488</v>
      </c>
      <c r="AD1499" s="9">
        <f t="shared" si="17"/>
        <v>0.207987488</v>
      </c>
      <c r="AE1499" s="9">
        <f t="shared" si="18"/>
        <v>0.209049988</v>
      </c>
      <c r="AF1499" s="7">
        <f t="shared" si="19"/>
        <v>0.2825040128</v>
      </c>
      <c r="AG1499" s="7">
        <f t="shared" si="20"/>
        <v>13.86153288</v>
      </c>
      <c r="AH1499" s="7">
        <f t="shared" si="21"/>
        <v>16.30094703</v>
      </c>
      <c r="AI1499" s="7">
        <f t="shared" si="22"/>
        <v>9.128480767</v>
      </c>
      <c r="AJ1499" s="7">
        <f t="shared" si="23"/>
        <v>1.867202715</v>
      </c>
      <c r="AK1499" s="7">
        <f t="shared" si="24"/>
        <v>0.4638868413</v>
      </c>
      <c r="AL1499" s="7">
        <f t="shared" si="25"/>
        <v>0.5860771622</v>
      </c>
    </row>
    <row r="1500" ht="15.75" customHeight="1">
      <c r="A1500" s="5">
        <v>16.0</v>
      </c>
      <c r="B1500" s="5" t="str">
        <f t="shared" si="1"/>
        <v>sangat baik</v>
      </c>
      <c r="C1500" s="5">
        <v>40.0</v>
      </c>
      <c r="D1500" s="7"/>
      <c r="E1500" s="5">
        <v>0.0766</v>
      </c>
      <c r="F1500" s="5">
        <v>0.078299999</v>
      </c>
      <c r="G1500" s="5">
        <v>0.050999999</v>
      </c>
      <c r="H1500" s="5">
        <v>0.050999999</v>
      </c>
      <c r="I1500" s="5">
        <v>0.0405</v>
      </c>
      <c r="J1500" s="5">
        <v>0.044100001</v>
      </c>
      <c r="K1500" s="5">
        <v>0.036699999</v>
      </c>
      <c r="L1500" s="5">
        <v>0.0374</v>
      </c>
      <c r="M1500" s="5">
        <v>0.018300001</v>
      </c>
      <c r="N1500" s="5">
        <v>0.0115</v>
      </c>
      <c r="O1500" s="7">
        <f t="shared" si="2"/>
        <v>-0.163055876</v>
      </c>
      <c r="P1500" s="7">
        <f t="shared" si="3"/>
        <v>0.3617391367</v>
      </c>
      <c r="Q1500" s="7">
        <f t="shared" si="4"/>
        <v>0.3345454182</v>
      </c>
      <c r="R1500" s="7">
        <f t="shared" si="5"/>
        <v>0.5228215669</v>
      </c>
      <c r="S1500" s="7">
        <f t="shared" si="6"/>
        <v>0.381742705</v>
      </c>
      <c r="T1500" s="7">
        <f t="shared" si="7"/>
        <v>0.4581818</v>
      </c>
      <c r="U1500" s="7">
        <f t="shared" si="8"/>
        <v>0.6211179917</v>
      </c>
      <c r="V1500" s="8">
        <f t="shared" si="9"/>
        <v>0.7438752755</v>
      </c>
      <c r="W1500" s="7">
        <f t="shared" si="10"/>
        <v>0.6681514328</v>
      </c>
      <c r="X1500" s="9">
        <f t="shared" si="11"/>
        <v>0.6915113768</v>
      </c>
      <c r="Y1500" s="7">
        <f t="shared" si="12"/>
        <v>-0.2111368942</v>
      </c>
      <c r="Z1500" s="7">
        <f t="shared" si="13"/>
        <v>2.350909055</v>
      </c>
      <c r="AA1500" s="7">
        <f t="shared" si="14"/>
        <v>2.682572628</v>
      </c>
      <c r="AB1500" s="7">
        <f t="shared" si="15"/>
        <v>0.1804999895</v>
      </c>
      <c r="AC1500" s="9">
        <f t="shared" si="16"/>
        <v>0.2263999963</v>
      </c>
      <c r="AD1500" s="9">
        <f t="shared" si="17"/>
        <v>0.1991999923</v>
      </c>
      <c r="AE1500" s="9">
        <f t="shared" si="18"/>
        <v>0.2076999935</v>
      </c>
      <c r="AF1500" s="7">
        <f t="shared" si="19"/>
        <v>0.7196078376</v>
      </c>
      <c r="AG1500" s="7">
        <f t="shared" si="20"/>
        <v>14.40628849</v>
      </c>
      <c r="AH1500" s="7">
        <f t="shared" si="21"/>
        <v>25.36869972</v>
      </c>
      <c r="AI1500" s="7">
        <f t="shared" si="22"/>
        <v>42.68990568</v>
      </c>
      <c r="AJ1500" s="7">
        <f t="shared" si="23"/>
        <v>4.818092674</v>
      </c>
      <c r="AK1500" s="7">
        <f t="shared" si="24"/>
        <v>0.6513409917</v>
      </c>
      <c r="AL1500" s="7">
        <f t="shared" si="25"/>
        <v>0.6657963316</v>
      </c>
    </row>
    <row r="1501" ht="15.75" customHeight="1">
      <c r="A1501" s="5">
        <v>16.0</v>
      </c>
      <c r="B1501" s="5" t="str">
        <f t="shared" si="1"/>
        <v>sangat baik</v>
      </c>
      <c r="C1501" s="5">
        <v>40.0</v>
      </c>
      <c r="D1501" s="7"/>
      <c r="E1501" s="5">
        <v>0.1787</v>
      </c>
      <c r="F1501" s="5">
        <v>0.201199993</v>
      </c>
      <c r="G1501" s="5">
        <v>0.182400003</v>
      </c>
      <c r="H1501" s="5">
        <v>0.183500007</v>
      </c>
      <c r="I1501" s="5">
        <v>0.135399997</v>
      </c>
      <c r="J1501" s="5">
        <v>0.159199998</v>
      </c>
      <c r="K1501" s="5">
        <v>0.107299998</v>
      </c>
      <c r="L1501" s="5">
        <v>0.158299997</v>
      </c>
      <c r="M1501" s="5">
        <v>0.045299999</v>
      </c>
      <c r="N1501" s="5">
        <v>0.0276</v>
      </c>
      <c r="O1501" s="7">
        <f t="shared" si="2"/>
        <v>-0.2592337064</v>
      </c>
      <c r="P1501" s="7">
        <f t="shared" si="3"/>
        <v>0.3043760056</v>
      </c>
      <c r="Q1501" s="7">
        <f t="shared" si="4"/>
        <v>0.4062909582</v>
      </c>
      <c r="R1501" s="7">
        <f t="shared" si="5"/>
        <v>0.5908079999</v>
      </c>
      <c r="S1501" s="7">
        <f t="shared" si="6"/>
        <v>0.4595997029</v>
      </c>
      <c r="T1501" s="7">
        <f t="shared" si="7"/>
        <v>0.522280469</v>
      </c>
      <c r="U1501" s="7">
        <f t="shared" si="8"/>
        <v>0.6324543572</v>
      </c>
      <c r="V1501" s="8">
        <f t="shared" si="9"/>
        <v>0.7587412514</v>
      </c>
      <c r="W1501" s="7">
        <f t="shared" si="10"/>
        <v>0.6813811135</v>
      </c>
      <c r="X1501" s="9">
        <f t="shared" si="11"/>
        <v>0.7042596293</v>
      </c>
      <c r="Y1501" s="7">
        <f t="shared" si="12"/>
        <v>-0.04900935922</v>
      </c>
      <c r="Z1501" s="7">
        <f t="shared" si="13"/>
        <v>2.513761491</v>
      </c>
      <c r="AA1501" s="7">
        <f t="shared" si="14"/>
        <v>2.843587855</v>
      </c>
      <c r="AB1501" s="7">
        <f t="shared" si="15"/>
        <v>0.4721999793</v>
      </c>
      <c r="AC1501" s="9">
        <f t="shared" si="16"/>
        <v>0.5916749725</v>
      </c>
      <c r="AD1501" s="9">
        <f t="shared" si="17"/>
        <v>0.5208749765</v>
      </c>
      <c r="AE1501" s="9">
        <f t="shared" si="18"/>
        <v>0.5429999753</v>
      </c>
      <c r="AF1501" s="7">
        <f t="shared" si="19"/>
        <v>0.5882675232</v>
      </c>
      <c r="AG1501" s="7">
        <f t="shared" si="20"/>
        <v>19.07942553</v>
      </c>
      <c r="AH1501" s="7">
        <f t="shared" si="21"/>
        <v>474.0626437</v>
      </c>
      <c r="AI1501" s="7">
        <f t="shared" si="22"/>
        <v>243.7018049</v>
      </c>
      <c r="AJ1501" s="7">
        <f t="shared" si="23"/>
        <v>2559.034531</v>
      </c>
      <c r="AK1501" s="7">
        <f t="shared" si="24"/>
        <v>0.9065606826</v>
      </c>
      <c r="AL1501" s="7">
        <f t="shared" si="25"/>
        <v>1.020705109</v>
      </c>
    </row>
    <row r="1502" ht="15.75" customHeight="1">
      <c r="A1502" s="5">
        <v>16.0</v>
      </c>
      <c r="B1502" s="5" t="str">
        <f t="shared" si="1"/>
        <v>sangat baik</v>
      </c>
      <c r="C1502" s="5">
        <v>40.0</v>
      </c>
      <c r="D1502" s="7"/>
      <c r="E1502" s="5">
        <v>0.039299998</v>
      </c>
      <c r="F1502" s="5">
        <v>0.0535</v>
      </c>
      <c r="G1502" s="5">
        <v>0.040100001</v>
      </c>
      <c r="H1502" s="5">
        <v>0.0396</v>
      </c>
      <c r="I1502" s="5">
        <v>0.018300001</v>
      </c>
      <c r="J1502" s="5">
        <v>0.0174</v>
      </c>
      <c r="K1502" s="5">
        <v>0.012</v>
      </c>
      <c r="L1502" s="5">
        <v>0.0099</v>
      </c>
      <c r="M1502" s="5">
        <v>0.0049</v>
      </c>
      <c r="N1502" s="5">
        <v>0.0034</v>
      </c>
      <c r="O1502" s="7">
        <f t="shared" si="2"/>
        <v>-0.5393474177</v>
      </c>
      <c r="P1502" s="7">
        <f t="shared" si="3"/>
        <v>0.6335877863</v>
      </c>
      <c r="Q1502" s="7">
        <f t="shared" si="4"/>
        <v>0.4201183432</v>
      </c>
      <c r="R1502" s="7">
        <f t="shared" si="5"/>
        <v>0.5584415584</v>
      </c>
      <c r="S1502" s="7">
        <f t="shared" si="6"/>
        <v>0.461038961</v>
      </c>
      <c r="T1502" s="7">
        <f t="shared" si="7"/>
        <v>0.5088757396</v>
      </c>
      <c r="U1502" s="7">
        <f t="shared" si="8"/>
        <v>0.8321917808</v>
      </c>
      <c r="V1502" s="8">
        <f t="shared" si="9"/>
        <v>0.8804920914</v>
      </c>
      <c r="W1502" s="7">
        <f t="shared" si="10"/>
        <v>0.8541300527</v>
      </c>
      <c r="X1502" s="9">
        <f t="shared" si="11"/>
        <v>0.8578767123</v>
      </c>
      <c r="Y1502" s="7">
        <f t="shared" si="12"/>
        <v>-0.1431623809</v>
      </c>
      <c r="Z1502" s="7">
        <f t="shared" si="13"/>
        <v>5.538461598</v>
      </c>
      <c r="AA1502" s="7">
        <f t="shared" si="14"/>
        <v>6.077922143</v>
      </c>
      <c r="AB1502" s="7">
        <f t="shared" si="15"/>
        <v>0.177925</v>
      </c>
      <c r="AC1502" s="9">
        <f t="shared" si="16"/>
        <v>0.18805</v>
      </c>
      <c r="AD1502" s="9">
        <f t="shared" si="17"/>
        <v>0.18205</v>
      </c>
      <c r="AE1502" s="9">
        <f t="shared" si="18"/>
        <v>0.183925</v>
      </c>
      <c r="AF1502" s="7">
        <f t="shared" si="19"/>
        <v>0.2992518629</v>
      </c>
      <c r="AG1502" s="7">
        <f t="shared" si="20"/>
        <v>18.89785878</v>
      </c>
      <c r="AH1502" s="7">
        <f t="shared" si="21"/>
        <v>19.8985125</v>
      </c>
      <c r="AI1502" s="7">
        <f t="shared" si="22"/>
        <v>12.08501923</v>
      </c>
      <c r="AJ1502" s="7">
        <f t="shared" si="23"/>
        <v>2.862939043</v>
      </c>
      <c r="AK1502" s="7">
        <f t="shared" si="24"/>
        <v>0.749532729</v>
      </c>
      <c r="AL1502" s="7">
        <f t="shared" si="25"/>
        <v>1.020356311</v>
      </c>
    </row>
    <row r="1503" ht="15.75" customHeight="1">
      <c r="A1503" s="5">
        <v>16.0</v>
      </c>
      <c r="B1503" s="5" t="str">
        <f t="shared" si="1"/>
        <v>sangat baik</v>
      </c>
      <c r="C1503" s="5">
        <v>40.0</v>
      </c>
      <c r="D1503" s="7"/>
      <c r="E1503" s="5">
        <v>0.046799999</v>
      </c>
      <c r="F1503" s="5">
        <v>0.051899999</v>
      </c>
      <c r="G1503" s="5">
        <v>0.023800001</v>
      </c>
      <c r="H1503" s="5">
        <v>0.0198</v>
      </c>
      <c r="I1503" s="5">
        <v>0.0113</v>
      </c>
      <c r="J1503" s="5">
        <v>0.0121</v>
      </c>
      <c r="K1503" s="5">
        <v>0.0102</v>
      </c>
      <c r="L1503" s="5">
        <v>0.0104</v>
      </c>
      <c r="M1503" s="5">
        <v>0.0089</v>
      </c>
      <c r="N1503" s="5">
        <v>0.009</v>
      </c>
      <c r="O1503" s="7">
        <f t="shared" si="2"/>
        <v>-0.4000000176</v>
      </c>
      <c r="P1503" s="7">
        <f t="shared" si="3"/>
        <v>0.6714975793</v>
      </c>
      <c r="Q1503" s="7">
        <f t="shared" si="4"/>
        <v>0.06806282723</v>
      </c>
      <c r="R1503" s="7">
        <f t="shared" si="5"/>
        <v>0.0625</v>
      </c>
      <c r="S1503" s="7">
        <f t="shared" si="6"/>
        <v>0.06770833333</v>
      </c>
      <c r="T1503" s="7">
        <f t="shared" si="7"/>
        <v>0.06282722513</v>
      </c>
      <c r="U1503" s="7">
        <f t="shared" si="8"/>
        <v>0.7072368373</v>
      </c>
      <c r="V1503" s="8">
        <f t="shared" si="9"/>
        <v>0.7044334927</v>
      </c>
      <c r="W1503" s="7">
        <f t="shared" si="10"/>
        <v>0.7060755288</v>
      </c>
      <c r="X1503" s="9">
        <f t="shared" si="11"/>
        <v>0.7055921004</v>
      </c>
      <c r="Y1503" s="7">
        <f t="shared" si="12"/>
        <v>-0.3712020872</v>
      </c>
      <c r="Z1503" s="7">
        <f t="shared" si="13"/>
        <v>3.963350785</v>
      </c>
      <c r="AA1503" s="7">
        <f t="shared" si="14"/>
        <v>3.942708333</v>
      </c>
      <c r="AB1503" s="7">
        <f t="shared" si="15"/>
        <v>0.144974996</v>
      </c>
      <c r="AC1503" s="9">
        <f t="shared" si="16"/>
        <v>0.144299996</v>
      </c>
      <c r="AD1503" s="9">
        <f t="shared" si="17"/>
        <v>0.144699996</v>
      </c>
      <c r="AE1503" s="9">
        <f t="shared" si="18"/>
        <v>0.144574996</v>
      </c>
      <c r="AF1503" s="7">
        <f t="shared" si="19"/>
        <v>0.4285714106</v>
      </c>
      <c r="AG1503" s="7">
        <f t="shared" si="20"/>
        <v>13.01728374</v>
      </c>
      <c r="AH1503" s="7">
        <f t="shared" si="21"/>
        <v>13.83846858</v>
      </c>
      <c r="AI1503" s="7">
        <f t="shared" si="22"/>
        <v>7.381791316</v>
      </c>
      <c r="AJ1503" s="7">
        <f t="shared" si="23"/>
        <v>1.314481425</v>
      </c>
      <c r="AK1503" s="7">
        <f t="shared" si="24"/>
        <v>0.4585742092</v>
      </c>
      <c r="AL1503" s="7">
        <f t="shared" si="25"/>
        <v>0.5085470408</v>
      </c>
    </row>
    <row r="1504" ht="15.75" customHeight="1">
      <c r="A1504" s="5">
        <v>16.0</v>
      </c>
      <c r="B1504" s="5" t="str">
        <f t="shared" si="1"/>
        <v>sangat baik</v>
      </c>
      <c r="C1504" s="5">
        <v>40.0</v>
      </c>
      <c r="D1504" s="7"/>
      <c r="E1504" s="5">
        <v>0.099699996</v>
      </c>
      <c r="F1504" s="5">
        <v>0.0933</v>
      </c>
      <c r="G1504" s="5">
        <v>0.078599997</v>
      </c>
      <c r="H1504" s="5">
        <v>0.089100003</v>
      </c>
      <c r="I1504" s="5">
        <v>0.0889</v>
      </c>
      <c r="J1504" s="5">
        <v>0.090300001</v>
      </c>
      <c r="K1504" s="5">
        <v>0.083300002</v>
      </c>
      <c r="L1504" s="5">
        <v>0.086999997</v>
      </c>
      <c r="M1504" s="5">
        <v>0.0792</v>
      </c>
      <c r="N1504" s="5">
        <v>0.073200002</v>
      </c>
      <c r="O1504" s="7">
        <f t="shared" si="2"/>
        <v>0.02903029666</v>
      </c>
      <c r="P1504" s="7">
        <f t="shared" si="3"/>
        <v>0.0566251296</v>
      </c>
      <c r="Q1504" s="7">
        <f t="shared" si="4"/>
        <v>0.02523078123</v>
      </c>
      <c r="R1504" s="7">
        <f t="shared" si="5"/>
        <v>0.06453673956</v>
      </c>
      <c r="S1504" s="7">
        <f t="shared" si="6"/>
        <v>0.02619809518</v>
      </c>
      <c r="T1504" s="7">
        <f t="shared" si="7"/>
        <v>0.06215384539</v>
      </c>
      <c r="U1504" s="7">
        <f t="shared" si="8"/>
        <v>0.08173913043</v>
      </c>
      <c r="V1504" s="8">
        <f t="shared" si="9"/>
        <v>0.1207207073</v>
      </c>
      <c r="W1504" s="7">
        <f t="shared" si="10"/>
        <v>0.08468468367</v>
      </c>
      <c r="X1504" s="9">
        <f t="shared" si="11"/>
        <v>0.1165217275</v>
      </c>
      <c r="Y1504" s="7">
        <f t="shared" si="12"/>
        <v>-0.08551485315</v>
      </c>
      <c r="Z1504" s="7">
        <f t="shared" si="13"/>
        <v>1.057846122</v>
      </c>
      <c r="AA1504" s="7">
        <f t="shared" si="14"/>
        <v>1.098402509</v>
      </c>
      <c r="AB1504" s="7">
        <f t="shared" si="15"/>
        <v>-0.1822250005</v>
      </c>
      <c r="AC1504" s="9">
        <f t="shared" si="16"/>
        <v>-0.141725014</v>
      </c>
      <c r="AD1504" s="9">
        <f t="shared" si="17"/>
        <v>-0.165725006</v>
      </c>
      <c r="AE1504" s="9">
        <f t="shared" si="18"/>
        <v>-0.1582250085</v>
      </c>
      <c r="AF1504" s="7">
        <f t="shared" si="19"/>
        <v>1.059796504</v>
      </c>
      <c r="AG1504" s="7">
        <f t="shared" si="20"/>
        <v>15.76338309</v>
      </c>
      <c r="AH1504" s="7">
        <f t="shared" si="21"/>
        <v>46.92228165</v>
      </c>
      <c r="AI1504" s="7">
        <f t="shared" si="22"/>
        <v>112.8990532</v>
      </c>
      <c r="AJ1504" s="7">
        <f t="shared" si="23"/>
        <v>18.00079716</v>
      </c>
      <c r="AK1504" s="7">
        <f t="shared" si="24"/>
        <v>0.8424436977</v>
      </c>
      <c r="AL1504" s="7">
        <f t="shared" si="25"/>
        <v>0.7883650968</v>
      </c>
    </row>
    <row r="1505" ht="15.75" customHeight="1">
      <c r="A1505" s="5">
        <v>16.0</v>
      </c>
      <c r="B1505" s="5" t="str">
        <f t="shared" si="1"/>
        <v>sangat baik</v>
      </c>
      <c r="C1505" s="5">
        <v>40.0</v>
      </c>
      <c r="D1505" s="7"/>
      <c r="E1505" s="5">
        <v>0.051199999</v>
      </c>
      <c r="F1505" s="5">
        <v>0.0535</v>
      </c>
      <c r="G1505" s="5">
        <v>0.0252</v>
      </c>
      <c r="H1505" s="5">
        <v>0.022</v>
      </c>
      <c r="I1505" s="5">
        <v>0.017100001</v>
      </c>
      <c r="J1505" s="5">
        <v>0.017100001</v>
      </c>
      <c r="K1505" s="5">
        <v>0.015900001</v>
      </c>
      <c r="L1505" s="5">
        <v>0.0148</v>
      </c>
      <c r="M1505" s="5">
        <v>0.0121</v>
      </c>
      <c r="N1505" s="5">
        <v>0.01</v>
      </c>
      <c r="O1505" s="7">
        <f t="shared" si="2"/>
        <v>-0.2262773424</v>
      </c>
      <c r="P1505" s="7">
        <f t="shared" si="3"/>
        <v>0.5417867213</v>
      </c>
      <c r="Q1505" s="7">
        <f t="shared" si="4"/>
        <v>0.1357143166</v>
      </c>
      <c r="R1505" s="7">
        <f t="shared" si="5"/>
        <v>0.2277992576</v>
      </c>
      <c r="S1505" s="7">
        <f t="shared" si="6"/>
        <v>0.1467181797</v>
      </c>
      <c r="T1505" s="7">
        <f t="shared" si="7"/>
        <v>0.2107143139</v>
      </c>
      <c r="U1505" s="7">
        <f t="shared" si="8"/>
        <v>0.631097561</v>
      </c>
      <c r="V1505" s="8">
        <f t="shared" si="9"/>
        <v>0.6850393701</v>
      </c>
      <c r="W1505" s="7">
        <f t="shared" si="10"/>
        <v>0.6519685039</v>
      </c>
      <c r="X1505" s="9">
        <f t="shared" si="11"/>
        <v>0.6631097561</v>
      </c>
      <c r="Y1505" s="7">
        <f t="shared" si="12"/>
        <v>-0.3595933926</v>
      </c>
      <c r="Z1505" s="7">
        <f t="shared" si="13"/>
        <v>2.810714185</v>
      </c>
      <c r="AA1505" s="7">
        <f t="shared" si="14"/>
        <v>3.038609921</v>
      </c>
      <c r="AB1505" s="7">
        <f t="shared" si="15"/>
        <v>0.1283499998</v>
      </c>
      <c r="AC1505" s="9">
        <f t="shared" si="16"/>
        <v>0.1425249998</v>
      </c>
      <c r="AD1505" s="9">
        <f t="shared" si="17"/>
        <v>0.1341249998</v>
      </c>
      <c r="AE1505" s="9">
        <f t="shared" si="18"/>
        <v>0.1367499998</v>
      </c>
      <c r="AF1505" s="7">
        <f t="shared" si="19"/>
        <v>0.6309524206</v>
      </c>
      <c r="AG1505" s="7">
        <f t="shared" si="20"/>
        <v>12.64991769</v>
      </c>
      <c r="AH1505" s="7">
        <f t="shared" si="21"/>
        <v>14.2769555</v>
      </c>
      <c r="AI1505" s="7">
        <f t="shared" si="22"/>
        <v>11.80314581</v>
      </c>
      <c r="AJ1505" s="7">
        <f t="shared" si="23"/>
        <v>1.405367995</v>
      </c>
      <c r="AK1505" s="7">
        <f t="shared" si="24"/>
        <v>0.4710280374</v>
      </c>
      <c r="AL1505" s="7">
        <f t="shared" si="25"/>
        <v>0.4921875096</v>
      </c>
    </row>
    <row r="1506" ht="15.75" customHeight="1">
      <c r="A1506" s="5">
        <v>16.0</v>
      </c>
      <c r="B1506" s="5" t="str">
        <f t="shared" si="1"/>
        <v>sangat baik</v>
      </c>
      <c r="C1506" s="5">
        <v>40.0</v>
      </c>
      <c r="D1506" s="7"/>
      <c r="E1506" s="5">
        <v>0.058800001</v>
      </c>
      <c r="F1506" s="5">
        <v>0.057999998</v>
      </c>
      <c r="G1506" s="5">
        <v>0.045400001</v>
      </c>
      <c r="H1506" s="5">
        <v>0.045499999</v>
      </c>
      <c r="I1506" s="5">
        <v>0.040899999</v>
      </c>
      <c r="J1506" s="5">
        <v>0.040399998</v>
      </c>
      <c r="K1506" s="5">
        <v>0.0383</v>
      </c>
      <c r="L1506" s="5">
        <v>0.037700001</v>
      </c>
      <c r="M1506" s="5">
        <v>0.034400001</v>
      </c>
      <c r="N1506" s="5">
        <v>0.033199999</v>
      </c>
      <c r="O1506" s="7">
        <f t="shared" si="2"/>
        <v>-0.08482677318</v>
      </c>
      <c r="P1506" s="7">
        <f t="shared" si="3"/>
        <v>0.2045690385</v>
      </c>
      <c r="Q1506" s="7">
        <f t="shared" si="4"/>
        <v>0.05364510243</v>
      </c>
      <c r="R1506" s="7">
        <f t="shared" si="5"/>
        <v>0.07132868631</v>
      </c>
      <c r="S1506" s="7">
        <f t="shared" si="6"/>
        <v>0.05454544132</v>
      </c>
      <c r="T1506" s="7">
        <f t="shared" si="7"/>
        <v>0.07015131953</v>
      </c>
      <c r="U1506" s="7">
        <f t="shared" si="8"/>
        <v>0.2554112257</v>
      </c>
      <c r="V1506" s="8">
        <f t="shared" si="9"/>
        <v>0.2719298225</v>
      </c>
      <c r="W1506" s="7">
        <f t="shared" si="10"/>
        <v>0.2587719054</v>
      </c>
      <c r="X1506" s="9">
        <f t="shared" si="11"/>
        <v>0.2683982605</v>
      </c>
      <c r="Y1506" s="7">
        <f t="shared" si="12"/>
        <v>-0.1218568387</v>
      </c>
      <c r="Z1506" s="7">
        <f t="shared" si="13"/>
        <v>1.422283323</v>
      </c>
      <c r="AA1506" s="7">
        <f t="shared" si="14"/>
        <v>1.446153852</v>
      </c>
      <c r="AB1506" s="7">
        <f t="shared" si="15"/>
        <v>-0.00977501475</v>
      </c>
      <c r="AC1506" s="9">
        <f t="shared" si="16"/>
        <v>-0.00167500125</v>
      </c>
      <c r="AD1506" s="9">
        <f t="shared" si="17"/>
        <v>-0.00647500925</v>
      </c>
      <c r="AE1506" s="9">
        <f t="shared" si="18"/>
        <v>-0.00497500675</v>
      </c>
      <c r="AF1506" s="7">
        <f t="shared" si="19"/>
        <v>0.8436123162</v>
      </c>
      <c r="AG1506" s="7">
        <f t="shared" si="20"/>
        <v>16.0730868</v>
      </c>
      <c r="AH1506" s="7">
        <f t="shared" si="21"/>
        <v>22.39277379</v>
      </c>
      <c r="AI1506" s="7">
        <f t="shared" si="22"/>
        <v>37.90369068</v>
      </c>
      <c r="AJ1506" s="7">
        <f t="shared" si="23"/>
        <v>3.687505579</v>
      </c>
      <c r="AK1506" s="7">
        <f t="shared" si="24"/>
        <v>0.7827586649</v>
      </c>
      <c r="AL1506" s="7">
        <f t="shared" si="25"/>
        <v>0.7721088474</v>
      </c>
    </row>
    <row r="1507" ht="15.75" customHeight="1">
      <c r="A1507" s="5">
        <v>16.0</v>
      </c>
      <c r="B1507" s="5" t="str">
        <f t="shared" si="1"/>
        <v>sangat baik</v>
      </c>
      <c r="C1507" s="5">
        <v>40.0</v>
      </c>
      <c r="D1507" s="7"/>
      <c r="E1507" s="5">
        <v>0.271899998</v>
      </c>
      <c r="F1507" s="5">
        <v>0.259499997</v>
      </c>
      <c r="G1507" s="5">
        <v>0.207300007</v>
      </c>
      <c r="H1507" s="5">
        <v>0.187900007</v>
      </c>
      <c r="I1507" s="5">
        <v>0.121100001</v>
      </c>
      <c r="J1507" s="5">
        <v>0.111599997</v>
      </c>
      <c r="K1507" s="5">
        <v>0.092600003</v>
      </c>
      <c r="L1507" s="5">
        <v>0.095399998</v>
      </c>
      <c r="M1507" s="5">
        <v>0.087499999</v>
      </c>
      <c r="N1507" s="5">
        <v>0.085299999</v>
      </c>
      <c r="O1507" s="7">
        <f t="shared" si="2"/>
        <v>-0.3824608209</v>
      </c>
      <c r="P1507" s="7">
        <f t="shared" si="3"/>
        <v>0.4740130474</v>
      </c>
      <c r="Q1507" s="7">
        <f t="shared" si="4"/>
        <v>0.02831762323</v>
      </c>
      <c r="R1507" s="7">
        <f t="shared" si="5"/>
        <v>0.04103431095</v>
      </c>
      <c r="S1507" s="7">
        <f t="shared" si="6"/>
        <v>0.02866781306</v>
      </c>
      <c r="T1507" s="7">
        <f t="shared" si="7"/>
        <v>0.04053305896</v>
      </c>
      <c r="U1507" s="7">
        <f t="shared" si="8"/>
        <v>0.4956772334</v>
      </c>
      <c r="V1507" s="8">
        <f t="shared" si="9"/>
        <v>0.5052204177</v>
      </c>
      <c r="W1507" s="7">
        <f t="shared" si="10"/>
        <v>0.4988399072</v>
      </c>
      <c r="X1507" s="9">
        <f t="shared" si="11"/>
        <v>0.5020172911</v>
      </c>
      <c r="Y1507" s="7">
        <f t="shared" si="12"/>
        <v>-0.1118251704</v>
      </c>
      <c r="Z1507" s="7">
        <f t="shared" si="13"/>
        <v>2.591893386</v>
      </c>
      <c r="AA1507" s="7">
        <f t="shared" si="14"/>
        <v>2.62394603</v>
      </c>
      <c r="AB1507" s="7">
        <f t="shared" si="15"/>
        <v>0.424224994</v>
      </c>
      <c r="AC1507" s="9">
        <f t="shared" si="16"/>
        <v>0.439074994</v>
      </c>
      <c r="AD1507" s="9">
        <f t="shared" si="17"/>
        <v>0.430274994</v>
      </c>
      <c r="AE1507" s="9">
        <f t="shared" si="18"/>
        <v>0.433024994</v>
      </c>
      <c r="AF1507" s="7">
        <f t="shared" si="19"/>
        <v>0.4466956096</v>
      </c>
      <c r="AG1507" s="7">
        <f t="shared" si="20"/>
        <v>13.28457775</v>
      </c>
      <c r="AH1507" s="7">
        <f t="shared" si="21"/>
        <v>825.6371455</v>
      </c>
      <c r="AI1507" s="7">
        <f t="shared" si="22"/>
        <v>150.4881531</v>
      </c>
      <c r="AJ1507" s="7">
        <f t="shared" si="23"/>
        <v>8404.184547</v>
      </c>
      <c r="AK1507" s="7">
        <f t="shared" si="24"/>
        <v>0.7988439668</v>
      </c>
      <c r="AL1507" s="7">
        <f t="shared" si="25"/>
        <v>0.7624126831</v>
      </c>
    </row>
    <row r="1508" ht="15.75" customHeight="1">
      <c r="A1508" s="5">
        <v>16.0</v>
      </c>
      <c r="B1508" s="5" t="str">
        <f t="shared" si="1"/>
        <v>sangat baik</v>
      </c>
      <c r="C1508" s="5">
        <v>40.0</v>
      </c>
      <c r="D1508" s="7"/>
      <c r="E1508" s="5">
        <v>0.103</v>
      </c>
      <c r="F1508" s="5">
        <v>0.126699999</v>
      </c>
      <c r="G1508" s="5">
        <v>0.095899999</v>
      </c>
      <c r="H1508" s="5">
        <v>0.088299997</v>
      </c>
      <c r="I1508" s="5">
        <v>0.039700001</v>
      </c>
      <c r="J1508" s="5">
        <v>0.0392</v>
      </c>
      <c r="K1508" s="5">
        <v>0.0306</v>
      </c>
      <c r="L1508" s="5">
        <v>0.024900001</v>
      </c>
      <c r="M1508" s="5">
        <v>0.0125</v>
      </c>
      <c r="N1508" s="5">
        <v>0.0088</v>
      </c>
      <c r="O1508" s="7">
        <f t="shared" si="2"/>
        <v>-0.5162055298</v>
      </c>
      <c r="P1508" s="7">
        <f t="shared" si="3"/>
        <v>0.6109345176</v>
      </c>
      <c r="Q1508" s="7">
        <f t="shared" si="4"/>
        <v>0.4199535963</v>
      </c>
      <c r="R1508" s="7">
        <f t="shared" si="5"/>
        <v>0.5532994924</v>
      </c>
      <c r="S1508" s="7">
        <f t="shared" si="6"/>
        <v>0.4593908629</v>
      </c>
      <c r="T1508" s="7">
        <f t="shared" si="7"/>
        <v>0.505800464</v>
      </c>
      <c r="U1508" s="7">
        <f t="shared" si="8"/>
        <v>0.8204022976</v>
      </c>
      <c r="V1508" s="8">
        <f t="shared" si="9"/>
        <v>0.8701107001</v>
      </c>
      <c r="W1508" s="7">
        <f t="shared" si="10"/>
        <v>0.8428044269</v>
      </c>
      <c r="X1508" s="9">
        <f t="shared" si="11"/>
        <v>0.8469827575</v>
      </c>
      <c r="Y1508" s="7">
        <f t="shared" si="12"/>
        <v>-0.1383647811</v>
      </c>
      <c r="Z1508" s="7">
        <f t="shared" si="13"/>
        <v>5.164733132</v>
      </c>
      <c r="AA1508" s="7">
        <f t="shared" si="14"/>
        <v>5.649746142</v>
      </c>
      <c r="AB1508" s="7">
        <f t="shared" si="15"/>
        <v>0.414774996</v>
      </c>
      <c r="AC1508" s="9">
        <f t="shared" si="16"/>
        <v>0.439749996</v>
      </c>
      <c r="AD1508" s="9">
        <f t="shared" si="17"/>
        <v>0.424949996</v>
      </c>
      <c r="AE1508" s="9">
        <f t="shared" si="18"/>
        <v>0.429574996</v>
      </c>
      <c r="AF1508" s="7">
        <f t="shared" si="19"/>
        <v>0.3190823808</v>
      </c>
      <c r="AG1508" s="7">
        <f t="shared" si="20"/>
        <v>17.74379816</v>
      </c>
      <c r="AH1508" s="7">
        <f t="shared" si="21"/>
        <v>68.99038476</v>
      </c>
      <c r="AI1508" s="7">
        <f t="shared" si="22"/>
        <v>36.38406417</v>
      </c>
      <c r="AJ1508" s="7">
        <f t="shared" si="23"/>
        <v>41.12341384</v>
      </c>
      <c r="AK1508" s="7">
        <f t="shared" si="24"/>
        <v>0.7569060754</v>
      </c>
      <c r="AL1508" s="7">
        <f t="shared" si="25"/>
        <v>0.9310679515</v>
      </c>
    </row>
    <row r="1509" ht="15.75" customHeight="1">
      <c r="A1509" s="5">
        <v>16.0</v>
      </c>
      <c r="B1509" s="5" t="str">
        <f t="shared" si="1"/>
        <v>sangat baik</v>
      </c>
      <c r="C1509" s="5">
        <v>40.0</v>
      </c>
      <c r="D1509" s="7"/>
      <c r="E1509" s="5">
        <v>0.105400003</v>
      </c>
      <c r="F1509" s="5">
        <v>0.103699997</v>
      </c>
      <c r="G1509" s="5">
        <v>0.070699997</v>
      </c>
      <c r="H1509" s="5">
        <v>0.070699997</v>
      </c>
      <c r="I1509" s="5">
        <v>0.0625</v>
      </c>
      <c r="J1509" s="5">
        <v>0.065200001</v>
      </c>
      <c r="K1509" s="5">
        <v>0.072499998</v>
      </c>
      <c r="L1509" s="5">
        <v>0.062199999</v>
      </c>
      <c r="M1509" s="5">
        <v>0.063500002</v>
      </c>
      <c r="N1509" s="5">
        <v>0.048900001</v>
      </c>
      <c r="O1509" s="7">
        <f t="shared" si="2"/>
        <v>0.01256983982</v>
      </c>
      <c r="P1509" s="7">
        <f t="shared" si="3"/>
        <v>0.177071509</v>
      </c>
      <c r="Q1509" s="7">
        <f t="shared" si="4"/>
        <v>0.06617644118</v>
      </c>
      <c r="R1509" s="7">
        <f t="shared" si="5"/>
        <v>0.1943986589</v>
      </c>
      <c r="S1509" s="7">
        <f t="shared" si="6"/>
        <v>0.07413505827</v>
      </c>
      <c r="T1509" s="7">
        <f t="shared" si="7"/>
        <v>0.1735293897</v>
      </c>
      <c r="U1509" s="7">
        <f t="shared" si="8"/>
        <v>0.2404305935</v>
      </c>
      <c r="V1509" s="8">
        <f t="shared" si="9"/>
        <v>0.3591087596</v>
      </c>
      <c r="W1509" s="7">
        <f t="shared" si="10"/>
        <v>0.2634337846</v>
      </c>
      <c r="X1509" s="9">
        <f t="shared" si="11"/>
        <v>0.3277511742</v>
      </c>
      <c r="Y1509" s="7">
        <f t="shared" si="12"/>
        <v>-0.18922019</v>
      </c>
      <c r="Z1509" s="7">
        <f t="shared" si="13"/>
        <v>1.282352897</v>
      </c>
      <c r="AA1509" s="7">
        <f t="shared" si="14"/>
        <v>1.436573274</v>
      </c>
      <c r="AB1509" s="7">
        <f t="shared" si="15"/>
        <v>-0.031950025</v>
      </c>
      <c r="AC1509" s="9">
        <f t="shared" si="16"/>
        <v>0.06659998175</v>
      </c>
      <c r="AD1509" s="9">
        <f t="shared" si="17"/>
        <v>0.00819997775</v>
      </c>
      <c r="AE1509" s="9">
        <f t="shared" si="18"/>
        <v>0.026449979</v>
      </c>
      <c r="AF1509" s="7">
        <f t="shared" si="19"/>
        <v>1.025459704</v>
      </c>
      <c r="AG1509" s="7">
        <f t="shared" si="20"/>
        <v>13.96522142</v>
      </c>
      <c r="AH1509" s="7">
        <f t="shared" si="21"/>
        <v>39.3488499</v>
      </c>
      <c r="AI1509" s="7">
        <f t="shared" si="22"/>
        <v>72.56981441</v>
      </c>
      <c r="AJ1509" s="7">
        <f t="shared" si="23"/>
        <v>12.34377076</v>
      </c>
      <c r="AK1509" s="7">
        <f t="shared" si="24"/>
        <v>0.6817743399</v>
      </c>
      <c r="AL1509" s="7">
        <f t="shared" si="25"/>
        <v>0.6707779411</v>
      </c>
    </row>
    <row r="1510" ht="15.75" customHeight="1">
      <c r="A1510" s="5">
        <v>16.0</v>
      </c>
      <c r="B1510" s="5" t="str">
        <f t="shared" si="1"/>
        <v>sangat baik</v>
      </c>
      <c r="C1510" s="5">
        <v>40.0</v>
      </c>
      <c r="D1510" s="6"/>
      <c r="E1510" s="5">
        <v>0.0381</v>
      </c>
      <c r="F1510" s="5">
        <v>0.034000002</v>
      </c>
      <c r="G1510" s="5">
        <v>0.019300001</v>
      </c>
      <c r="H1510" s="5">
        <v>0.0163</v>
      </c>
      <c r="I1510" s="5">
        <v>0.0138</v>
      </c>
      <c r="J1510" s="5">
        <v>0.0144</v>
      </c>
      <c r="K1510" s="5">
        <v>0.0121</v>
      </c>
      <c r="L1510" s="5">
        <v>0.013</v>
      </c>
      <c r="M1510" s="5">
        <v>0.0114</v>
      </c>
      <c r="N1510" s="5">
        <v>0.0089</v>
      </c>
      <c r="O1510" s="7">
        <f t="shared" si="2"/>
        <v>-0.2292993876</v>
      </c>
      <c r="P1510" s="7">
        <f t="shared" si="3"/>
        <v>0.4750542527</v>
      </c>
      <c r="Q1510" s="7">
        <f t="shared" si="4"/>
        <v>0.02978723404</v>
      </c>
      <c r="R1510" s="7">
        <f t="shared" si="5"/>
        <v>0.1523809524</v>
      </c>
      <c r="S1510" s="7">
        <f t="shared" si="6"/>
        <v>0.03333333333</v>
      </c>
      <c r="T1510" s="7">
        <f t="shared" si="7"/>
        <v>0.1361702128</v>
      </c>
      <c r="U1510" s="7">
        <f t="shared" si="8"/>
        <v>0.497797379</v>
      </c>
      <c r="V1510" s="8">
        <f t="shared" si="9"/>
        <v>0.5850816044</v>
      </c>
      <c r="W1510" s="7">
        <f t="shared" si="10"/>
        <v>0.5268065489</v>
      </c>
      <c r="X1510" s="9">
        <f t="shared" si="11"/>
        <v>0.5528634558</v>
      </c>
      <c r="Y1510" s="7">
        <f t="shared" si="12"/>
        <v>-0.2757973766</v>
      </c>
      <c r="Z1510" s="7">
        <f t="shared" si="13"/>
        <v>2.268085234</v>
      </c>
      <c r="AA1510" s="7">
        <f t="shared" si="14"/>
        <v>2.538095381</v>
      </c>
      <c r="AB1510" s="7">
        <f t="shared" si="15"/>
        <v>0.056025008</v>
      </c>
      <c r="AC1510" s="9">
        <f t="shared" si="16"/>
        <v>0.072900008</v>
      </c>
      <c r="AD1510" s="9">
        <f t="shared" si="17"/>
        <v>0.062900008</v>
      </c>
      <c r="AE1510" s="9">
        <f t="shared" si="18"/>
        <v>0.066025008</v>
      </c>
      <c r="AF1510" s="7">
        <f t="shared" si="19"/>
        <v>0.6269429727</v>
      </c>
      <c r="AG1510" s="7">
        <f t="shared" si="20"/>
        <v>13.28789897</v>
      </c>
      <c r="AH1510" s="7">
        <f t="shared" si="21"/>
        <v>12.51820985</v>
      </c>
      <c r="AI1510" s="7">
        <f t="shared" si="22"/>
        <v>9.348026132</v>
      </c>
      <c r="AJ1510" s="7">
        <f t="shared" si="23"/>
        <v>1.060292416</v>
      </c>
      <c r="AK1510" s="7">
        <f t="shared" si="24"/>
        <v>0.5676470548</v>
      </c>
      <c r="AL1510" s="7">
        <f t="shared" si="25"/>
        <v>0.506561706</v>
      </c>
    </row>
    <row r="1511" ht="15.75" customHeight="1">
      <c r="A1511" s="5">
        <v>16.0</v>
      </c>
      <c r="B1511" s="5" t="str">
        <f t="shared" si="1"/>
        <v>sangat baik</v>
      </c>
      <c r="C1511" s="5">
        <v>50.0</v>
      </c>
      <c r="D1511" s="6"/>
      <c r="E1511" s="5">
        <v>0.110299997</v>
      </c>
      <c r="F1511" s="5">
        <v>0.104500003</v>
      </c>
      <c r="G1511" s="5">
        <v>0.043499999</v>
      </c>
      <c r="H1511" s="5">
        <v>0.037</v>
      </c>
      <c r="I1511" s="5">
        <v>0.0284</v>
      </c>
      <c r="J1511" s="5">
        <v>0.0228</v>
      </c>
      <c r="K1511" s="5">
        <v>0.021299999</v>
      </c>
      <c r="L1511" s="5">
        <v>0.0211</v>
      </c>
      <c r="M1511" s="5">
        <v>0.023399999</v>
      </c>
      <c r="N1511" s="5">
        <v>0.0221</v>
      </c>
      <c r="O1511" s="7">
        <f t="shared" si="2"/>
        <v>-0.3425926032</v>
      </c>
      <c r="P1511" s="7">
        <f t="shared" si="3"/>
        <v>0.6613672709</v>
      </c>
      <c r="Q1511" s="7">
        <f t="shared" si="4"/>
        <v>-0.04697986787</v>
      </c>
      <c r="R1511" s="7">
        <f t="shared" si="5"/>
        <v>-0.01843320319</v>
      </c>
      <c r="S1511" s="7">
        <f t="shared" si="6"/>
        <v>-0.04838709789</v>
      </c>
      <c r="T1511" s="7">
        <f t="shared" si="7"/>
        <v>-0.01789711489</v>
      </c>
      <c r="U1511" s="7">
        <f t="shared" si="8"/>
        <v>0.6340891535</v>
      </c>
      <c r="V1511" s="8">
        <f t="shared" si="9"/>
        <v>0.6508688866</v>
      </c>
      <c r="W1511" s="7">
        <f t="shared" si="10"/>
        <v>0.6406003324</v>
      </c>
      <c r="X1511" s="9">
        <f t="shared" si="11"/>
        <v>0.6442533363</v>
      </c>
      <c r="Y1511" s="7">
        <f t="shared" si="12"/>
        <v>-0.4121621836</v>
      </c>
      <c r="Z1511" s="7">
        <f t="shared" si="13"/>
        <v>3.310962162</v>
      </c>
      <c r="AA1511" s="7">
        <f t="shared" si="14"/>
        <v>3.410138374</v>
      </c>
      <c r="AB1511" s="7">
        <f t="shared" si="15"/>
        <v>0.254725019</v>
      </c>
      <c r="AC1511" s="9">
        <f t="shared" si="16"/>
        <v>0.2635000123</v>
      </c>
      <c r="AD1511" s="9">
        <f t="shared" si="17"/>
        <v>0.2583000163</v>
      </c>
      <c r="AE1511" s="9">
        <f t="shared" si="18"/>
        <v>0.259925015</v>
      </c>
      <c r="AF1511" s="7">
        <f t="shared" si="19"/>
        <v>0.4896551607</v>
      </c>
      <c r="AG1511" s="7">
        <f t="shared" si="20"/>
        <v>9.375777954</v>
      </c>
      <c r="AH1511" s="7">
        <f t="shared" si="21"/>
        <v>21.46455392</v>
      </c>
      <c r="AI1511" s="7">
        <f t="shared" si="22"/>
        <v>17.43972383</v>
      </c>
      <c r="AJ1511" s="7">
        <f t="shared" si="23"/>
        <v>3.367651574</v>
      </c>
      <c r="AK1511" s="7">
        <f t="shared" si="24"/>
        <v>0.4162679211</v>
      </c>
      <c r="AL1511" s="7">
        <f t="shared" si="25"/>
        <v>0.3943789681</v>
      </c>
    </row>
    <row r="1512" ht="15.75" customHeight="1">
      <c r="A1512" s="5">
        <v>16.0</v>
      </c>
      <c r="B1512" s="5" t="str">
        <f t="shared" si="1"/>
        <v>sangat baik</v>
      </c>
      <c r="C1512" s="5">
        <v>50.0</v>
      </c>
      <c r="D1512" s="6"/>
      <c r="E1512" s="5">
        <v>0.0471</v>
      </c>
      <c r="F1512" s="5">
        <v>0.033100002</v>
      </c>
      <c r="G1512" s="5">
        <v>0.024900001</v>
      </c>
      <c r="H1512" s="5">
        <v>0.0244</v>
      </c>
      <c r="I1512" s="5">
        <v>0.0189</v>
      </c>
      <c r="J1512" s="5">
        <v>0.017100001</v>
      </c>
      <c r="K1512" s="5">
        <v>0.0147</v>
      </c>
      <c r="L1512" s="5">
        <v>0.0175</v>
      </c>
      <c r="M1512" s="5">
        <v>0.020300001</v>
      </c>
      <c r="N1512" s="5">
        <v>0.021199999</v>
      </c>
      <c r="O1512" s="7">
        <f t="shared" si="2"/>
        <v>-0.2575757763</v>
      </c>
      <c r="P1512" s="7">
        <f t="shared" si="3"/>
        <v>0.3849372642</v>
      </c>
      <c r="Q1512" s="7">
        <f t="shared" si="4"/>
        <v>-0.160000024</v>
      </c>
      <c r="R1512" s="7">
        <f t="shared" si="5"/>
        <v>-0.181058473</v>
      </c>
      <c r="S1512" s="7">
        <f t="shared" si="6"/>
        <v>-0.1559888901</v>
      </c>
      <c r="T1512" s="7">
        <f t="shared" si="7"/>
        <v>-0.1857142518</v>
      </c>
      <c r="U1512" s="7">
        <f t="shared" si="8"/>
        <v>0.2397003798</v>
      </c>
      <c r="V1512" s="8">
        <f t="shared" si="9"/>
        <v>0.2191529057</v>
      </c>
      <c r="W1512" s="7">
        <f t="shared" si="10"/>
        <v>0.2357274542</v>
      </c>
      <c r="X1512" s="9">
        <f t="shared" si="11"/>
        <v>0.2228464856</v>
      </c>
      <c r="Y1512" s="7">
        <f t="shared" si="12"/>
        <v>-0.1413793203</v>
      </c>
      <c r="Z1512" s="7">
        <f t="shared" si="13"/>
        <v>1.657142896</v>
      </c>
      <c r="AA1512" s="7">
        <f t="shared" si="14"/>
        <v>1.615599014</v>
      </c>
      <c r="AB1512" s="7">
        <f t="shared" si="15"/>
        <v>-0.00829999875</v>
      </c>
      <c r="AC1512" s="9">
        <f t="shared" si="16"/>
        <v>-0.01437498525</v>
      </c>
      <c r="AD1512" s="9">
        <f t="shared" si="17"/>
        <v>-0.01077499325</v>
      </c>
      <c r="AE1512" s="9">
        <f t="shared" si="18"/>
        <v>-0.01189999075</v>
      </c>
      <c r="AF1512" s="7">
        <f t="shared" si="19"/>
        <v>0.5903614221</v>
      </c>
      <c r="AG1512" s="7">
        <f t="shared" si="20"/>
        <v>13.27779921</v>
      </c>
      <c r="AH1512" s="7">
        <f t="shared" si="21"/>
        <v>14.18183937</v>
      </c>
      <c r="AI1512" s="7">
        <f t="shared" si="22"/>
        <v>11.80314581</v>
      </c>
      <c r="AJ1512" s="7">
        <f t="shared" si="23"/>
        <v>1.385377595</v>
      </c>
      <c r="AK1512" s="7">
        <f t="shared" si="24"/>
        <v>0.7522658458</v>
      </c>
      <c r="AL1512" s="7">
        <f t="shared" si="25"/>
        <v>0.5286624416</v>
      </c>
    </row>
    <row r="1513" ht="15.75" customHeight="1">
      <c r="A1513" s="5">
        <v>16.0</v>
      </c>
      <c r="B1513" s="5" t="str">
        <f t="shared" si="1"/>
        <v>sangat baik</v>
      </c>
      <c r="C1513" s="5">
        <v>80.0</v>
      </c>
      <c r="D1513" s="6"/>
      <c r="E1513" s="5">
        <v>0.109499998</v>
      </c>
      <c r="F1513" s="5">
        <v>0.121100001</v>
      </c>
      <c r="G1513" s="5">
        <v>0.091799997</v>
      </c>
      <c r="H1513" s="5">
        <v>0.094899997</v>
      </c>
      <c r="I1513" s="5">
        <v>0.091899998</v>
      </c>
      <c r="J1513" s="5">
        <v>0.0977</v>
      </c>
      <c r="K1513" s="5">
        <v>0.069600001</v>
      </c>
      <c r="L1513" s="5">
        <v>0.086000003</v>
      </c>
      <c r="M1513" s="5">
        <v>0.082900003</v>
      </c>
      <c r="N1513" s="5">
        <v>0.076499999</v>
      </c>
      <c r="O1513" s="7">
        <f t="shared" si="2"/>
        <v>-0.1375464453</v>
      </c>
      <c r="P1513" s="7">
        <f t="shared" si="3"/>
        <v>0.2700576794</v>
      </c>
      <c r="Q1513" s="7">
        <f t="shared" si="4"/>
        <v>-0.08721312558</v>
      </c>
      <c r="R1513" s="7">
        <f t="shared" si="5"/>
        <v>-0.04722791239</v>
      </c>
      <c r="S1513" s="7">
        <f t="shared" si="6"/>
        <v>-0.09103355236</v>
      </c>
      <c r="T1513" s="7">
        <f t="shared" si="7"/>
        <v>-0.04524588734</v>
      </c>
      <c r="U1513" s="7">
        <f t="shared" si="8"/>
        <v>0.1872548885</v>
      </c>
      <c r="V1513" s="8">
        <f t="shared" si="9"/>
        <v>0.2257085121</v>
      </c>
      <c r="W1513" s="7">
        <f t="shared" si="10"/>
        <v>0.1933198279</v>
      </c>
      <c r="X1513" s="9">
        <f t="shared" si="11"/>
        <v>0.2186274565</v>
      </c>
      <c r="Y1513" s="7">
        <f t="shared" si="12"/>
        <v>-0.1376233174</v>
      </c>
      <c r="Z1513" s="7">
        <f t="shared" si="13"/>
        <v>1.396065524</v>
      </c>
      <c r="AA1513" s="7">
        <f t="shared" si="14"/>
        <v>1.457221068</v>
      </c>
      <c r="AB1513" s="7">
        <f t="shared" si="15"/>
        <v>-0.0925750165</v>
      </c>
      <c r="AC1513" s="9">
        <f t="shared" si="16"/>
        <v>-0.0493749895</v>
      </c>
      <c r="AD1513" s="9">
        <f t="shared" si="17"/>
        <v>-0.0749750055</v>
      </c>
      <c r="AE1513" s="9">
        <f t="shared" si="18"/>
        <v>-0.0669750005</v>
      </c>
      <c r="AF1513" s="7">
        <f t="shared" si="19"/>
        <v>0.7581699703</v>
      </c>
      <c r="AG1513" s="7">
        <f t="shared" si="20"/>
        <v>16.3813184</v>
      </c>
      <c r="AH1513" s="7">
        <f t="shared" si="21"/>
        <v>62.96706948</v>
      </c>
      <c r="AI1513" s="7">
        <f t="shared" si="22"/>
        <v>125.6345067</v>
      </c>
      <c r="AJ1513" s="7">
        <f t="shared" si="23"/>
        <v>33.81085969</v>
      </c>
      <c r="AK1513" s="7">
        <f t="shared" si="24"/>
        <v>0.7580511663</v>
      </c>
      <c r="AL1513" s="7">
        <f t="shared" si="25"/>
        <v>0.8383561523</v>
      </c>
    </row>
    <row r="1514" ht="15.75" customHeight="1">
      <c r="A1514" s="5">
        <v>16.0</v>
      </c>
      <c r="B1514" s="5" t="str">
        <f t="shared" si="1"/>
        <v>sangat baik</v>
      </c>
      <c r="C1514" s="5">
        <v>40.0</v>
      </c>
      <c r="D1514" s="5"/>
      <c r="E1514" s="7">
        <v>0.089850001</v>
      </c>
      <c r="F1514" s="5">
        <v>0.085050002</v>
      </c>
      <c r="G1514" s="5">
        <v>0.063500002</v>
      </c>
      <c r="H1514" s="5">
        <v>0.063249998</v>
      </c>
      <c r="I1514" s="5">
        <v>0.063649997</v>
      </c>
      <c r="J1514" s="5">
        <v>0.061900001</v>
      </c>
      <c r="K1514" s="5">
        <v>0.068999998</v>
      </c>
      <c r="L1514" s="5">
        <v>0.059999999</v>
      </c>
      <c r="M1514" s="5">
        <v>0.057250001</v>
      </c>
      <c r="N1514" s="5">
        <v>0.043949999</v>
      </c>
      <c r="O1514" s="7">
        <f t="shared" si="2"/>
        <v>0.04150940377</v>
      </c>
      <c r="P1514" s="7">
        <f t="shared" si="3"/>
        <v>0.1041869783</v>
      </c>
      <c r="Q1514" s="7">
        <f t="shared" si="4"/>
        <v>0.09306928391</v>
      </c>
      <c r="R1514" s="7">
        <f t="shared" si="5"/>
        <v>0.2217795455</v>
      </c>
      <c r="S1514" s="7">
        <f t="shared" si="6"/>
        <v>0.1040283073</v>
      </c>
      <c r="T1514" s="7">
        <f t="shared" si="7"/>
        <v>0.1984158352</v>
      </c>
      <c r="U1514" s="7">
        <f t="shared" si="8"/>
        <v>0.1953619144</v>
      </c>
      <c r="V1514" s="8">
        <f t="shared" si="9"/>
        <v>0.3186046719</v>
      </c>
      <c r="W1514" s="7">
        <f t="shared" si="10"/>
        <v>0.2155038821</v>
      </c>
      <c r="X1514" s="9">
        <f t="shared" si="11"/>
        <v>0.288826438</v>
      </c>
      <c r="Y1514" s="7">
        <f t="shared" si="12"/>
        <v>-0.1450689964</v>
      </c>
      <c r="Z1514" s="7">
        <f t="shared" si="13"/>
        <v>1.176633704</v>
      </c>
      <c r="AA1514" s="7">
        <f t="shared" si="14"/>
        <v>1.31518378</v>
      </c>
      <c r="AB1514" s="7">
        <f t="shared" si="15"/>
        <v>-0.06348749825</v>
      </c>
      <c r="AC1514" s="9">
        <f t="shared" si="16"/>
        <v>0.02628751525</v>
      </c>
      <c r="AD1514" s="9">
        <f t="shared" si="17"/>
        <v>-0.02691249275</v>
      </c>
      <c r="AE1514" s="9">
        <f t="shared" si="18"/>
        <v>-0.01028749025</v>
      </c>
      <c r="AF1514" s="7">
        <f t="shared" si="19"/>
        <v>1.086614108</v>
      </c>
      <c r="AG1514" s="7">
        <f t="shared" si="20"/>
        <v>14.7448661</v>
      </c>
      <c r="AH1514" s="7">
        <f t="shared" si="21"/>
        <v>33.51651111</v>
      </c>
      <c r="AI1514" s="7">
        <f t="shared" si="22"/>
        <v>67.63106653</v>
      </c>
      <c r="AJ1514" s="7">
        <f t="shared" si="23"/>
        <v>8.752293518</v>
      </c>
      <c r="AK1514" s="7">
        <f t="shared" si="24"/>
        <v>0.7466196415</v>
      </c>
      <c r="AL1514" s="7">
        <f t="shared" si="25"/>
        <v>0.706733459</v>
      </c>
    </row>
    <row r="1515" ht="15.75" customHeight="1">
      <c r="A1515" s="5">
        <v>16.0</v>
      </c>
      <c r="B1515" s="5" t="str">
        <f t="shared" si="1"/>
        <v>sangat baik</v>
      </c>
      <c r="C1515" s="5">
        <v>40.0</v>
      </c>
      <c r="D1515" s="5"/>
      <c r="E1515" s="7">
        <v>0.0352</v>
      </c>
      <c r="F1515" s="5">
        <v>0.0308</v>
      </c>
      <c r="G1515" s="5">
        <v>0.0082</v>
      </c>
      <c r="H1515" s="5">
        <v>0.0072</v>
      </c>
      <c r="I1515" s="5">
        <v>0.00465</v>
      </c>
      <c r="J1515" s="5">
        <v>0.00495</v>
      </c>
      <c r="K1515" s="5">
        <v>0.003</v>
      </c>
      <c r="L1515" s="5">
        <v>0.00355</v>
      </c>
      <c r="M1515" s="5">
        <v>0.00635</v>
      </c>
      <c r="N1515" s="5">
        <v>0.00495</v>
      </c>
      <c r="O1515" s="7">
        <f t="shared" si="2"/>
        <v>-0.4642857143</v>
      </c>
      <c r="P1515" s="7">
        <f t="shared" si="3"/>
        <v>0.8224852071</v>
      </c>
      <c r="Q1515" s="7">
        <f t="shared" si="4"/>
        <v>-0.3582887701</v>
      </c>
      <c r="R1515" s="7">
        <f t="shared" si="5"/>
        <v>-0.2452830189</v>
      </c>
      <c r="S1515" s="7">
        <f t="shared" si="6"/>
        <v>-0.4213836478</v>
      </c>
      <c r="T1515" s="7">
        <f t="shared" si="7"/>
        <v>-0.2085561497</v>
      </c>
      <c r="U1515" s="7">
        <f t="shared" si="8"/>
        <v>0.6581426649</v>
      </c>
      <c r="V1515" s="8">
        <f t="shared" si="9"/>
        <v>0.7230769231</v>
      </c>
      <c r="W1515" s="7">
        <f t="shared" si="10"/>
        <v>0.6839160839</v>
      </c>
      <c r="X1515" s="9">
        <f t="shared" si="11"/>
        <v>0.6958277254</v>
      </c>
      <c r="Y1515" s="7">
        <f t="shared" si="12"/>
        <v>-0.5794871795</v>
      </c>
      <c r="Z1515" s="7">
        <f t="shared" si="13"/>
        <v>4.171122995</v>
      </c>
      <c r="AA1515" s="7">
        <f t="shared" si="14"/>
        <v>4.905660377</v>
      </c>
      <c r="AB1515" s="7">
        <f t="shared" si="15"/>
        <v>0.0795875</v>
      </c>
      <c r="AC1515" s="9">
        <f t="shared" si="16"/>
        <v>0.0890375</v>
      </c>
      <c r="AD1515" s="9">
        <f t="shared" si="17"/>
        <v>0.0834375</v>
      </c>
      <c r="AE1515" s="9">
        <f t="shared" si="18"/>
        <v>0.0851875</v>
      </c>
      <c r="AF1515" s="7">
        <f t="shared" si="19"/>
        <v>0.3658536585</v>
      </c>
      <c r="AG1515" s="7">
        <f t="shared" si="20"/>
        <v>9.17148641</v>
      </c>
      <c r="AH1515" s="7">
        <f t="shared" si="21"/>
        <v>9.775280625</v>
      </c>
      <c r="AI1515" s="7">
        <f t="shared" si="22"/>
        <v>2.194831937</v>
      </c>
      <c r="AJ1515" s="7">
        <f t="shared" si="23"/>
        <v>0.6240431183</v>
      </c>
      <c r="AK1515" s="7">
        <f t="shared" si="24"/>
        <v>0.2662337662</v>
      </c>
      <c r="AL1515" s="7">
        <f t="shared" si="25"/>
        <v>0.2329545455</v>
      </c>
    </row>
    <row r="1516" ht="15.75" customHeight="1">
      <c r="A1516" s="5">
        <v>16.0</v>
      </c>
      <c r="B1516" s="5" t="str">
        <f t="shared" si="1"/>
        <v>sangat baik</v>
      </c>
      <c r="C1516" s="5">
        <v>40.0</v>
      </c>
      <c r="D1516" s="5"/>
      <c r="E1516" s="7">
        <v>0.0272</v>
      </c>
      <c r="F1516" s="5">
        <v>0.01575</v>
      </c>
      <c r="G1516" s="5">
        <v>0.00815</v>
      </c>
      <c r="H1516" s="5">
        <v>0.00865</v>
      </c>
      <c r="I1516" s="5">
        <v>0.0104</v>
      </c>
      <c r="J1516" s="5">
        <v>0.01455</v>
      </c>
      <c r="K1516" s="5">
        <v>0.00905</v>
      </c>
      <c r="L1516" s="5">
        <v>0.01405</v>
      </c>
      <c r="M1516" s="5">
        <v>0.00985</v>
      </c>
      <c r="N1516" s="5">
        <v>0.0082</v>
      </c>
      <c r="O1516" s="7">
        <f t="shared" si="2"/>
        <v>0.0523255814</v>
      </c>
      <c r="P1516" s="7">
        <f t="shared" si="3"/>
        <v>0.2701612903</v>
      </c>
      <c r="Q1516" s="7">
        <f t="shared" si="4"/>
        <v>-0.04232804233</v>
      </c>
      <c r="R1516" s="7">
        <f t="shared" si="5"/>
        <v>0.04927536232</v>
      </c>
      <c r="S1516" s="7">
        <f t="shared" si="6"/>
        <v>-0.04637681159</v>
      </c>
      <c r="T1516" s="7">
        <f t="shared" si="7"/>
        <v>0.04497354497</v>
      </c>
      <c r="U1516" s="7">
        <f t="shared" si="8"/>
        <v>0.23046875</v>
      </c>
      <c r="V1516" s="8">
        <f t="shared" si="9"/>
        <v>0.3152400835</v>
      </c>
      <c r="W1516" s="7">
        <f t="shared" si="10"/>
        <v>0.2463465553</v>
      </c>
      <c r="X1516" s="9">
        <f t="shared" si="11"/>
        <v>0.294921875</v>
      </c>
      <c r="Y1516" s="7">
        <f t="shared" si="12"/>
        <v>-0.3179916318</v>
      </c>
      <c r="Z1516" s="7">
        <f t="shared" si="13"/>
        <v>1.264550265</v>
      </c>
      <c r="AA1516" s="7">
        <f t="shared" si="14"/>
        <v>1.385507246</v>
      </c>
      <c r="AB1516" s="7">
        <f t="shared" si="15"/>
        <v>-0.00575</v>
      </c>
      <c r="AC1516" s="9">
        <f t="shared" si="16"/>
        <v>0.0053875</v>
      </c>
      <c r="AD1516" s="9">
        <f t="shared" si="17"/>
        <v>-0.0012125</v>
      </c>
      <c r="AE1516" s="9">
        <f t="shared" si="18"/>
        <v>0.00085</v>
      </c>
      <c r="AF1516" s="7">
        <f t="shared" si="19"/>
        <v>1.110429448</v>
      </c>
      <c r="AG1516" s="7">
        <f t="shared" si="20"/>
        <v>10.82793932</v>
      </c>
      <c r="AH1516" s="7">
        <f t="shared" si="21"/>
        <v>9.764396167</v>
      </c>
      <c r="AI1516" s="7">
        <f t="shared" si="22"/>
        <v>9.480409524</v>
      </c>
      <c r="AJ1516" s="7">
        <f t="shared" si="23"/>
        <v>0.6225548369</v>
      </c>
      <c r="AK1516" s="7">
        <f t="shared" si="24"/>
        <v>0.5174603175</v>
      </c>
      <c r="AL1516" s="7">
        <f t="shared" si="25"/>
        <v>0.2996323529</v>
      </c>
    </row>
    <row r="1517" ht="15.75" customHeight="1">
      <c r="A1517" s="5">
        <v>16.0</v>
      </c>
      <c r="B1517" s="5" t="str">
        <f t="shared" si="1"/>
        <v>sangat baik</v>
      </c>
      <c r="C1517" s="5">
        <v>40.0</v>
      </c>
      <c r="D1517" s="5"/>
      <c r="E1517" s="7">
        <v>0.0128</v>
      </c>
      <c r="F1517" s="5">
        <v>0.0051</v>
      </c>
      <c r="G1517" s="5">
        <v>1.0E-4</v>
      </c>
      <c r="H1517" s="5">
        <v>1.0E-4</v>
      </c>
      <c r="I1517" s="5">
        <v>1.0E-4</v>
      </c>
      <c r="J1517" s="5">
        <v>1.0E-4</v>
      </c>
      <c r="K1517" s="5">
        <v>1.0E-4</v>
      </c>
      <c r="L1517" s="5">
        <v>1.0E-4</v>
      </c>
      <c r="M1517" s="5">
        <v>0.0023</v>
      </c>
      <c r="N1517" s="5">
        <v>0.0012</v>
      </c>
      <c r="O1517" s="7">
        <f t="shared" si="2"/>
        <v>0</v>
      </c>
      <c r="P1517" s="7">
        <f t="shared" si="3"/>
        <v>0.9615384615</v>
      </c>
      <c r="Q1517" s="7">
        <f t="shared" si="4"/>
        <v>-0.9166666667</v>
      </c>
      <c r="R1517" s="7">
        <f t="shared" si="5"/>
        <v>-0.8461538462</v>
      </c>
      <c r="S1517" s="7">
        <f t="shared" si="6"/>
        <v>-1.692307692</v>
      </c>
      <c r="T1517" s="7">
        <f t="shared" si="7"/>
        <v>-0.4583333333</v>
      </c>
      <c r="U1517" s="7">
        <f t="shared" si="8"/>
        <v>0.3783783784</v>
      </c>
      <c r="V1517" s="8">
        <f t="shared" si="9"/>
        <v>0.619047619</v>
      </c>
      <c r="W1517" s="7">
        <f t="shared" si="10"/>
        <v>0.4444444444</v>
      </c>
      <c r="X1517" s="9">
        <f t="shared" si="11"/>
        <v>0.527027027</v>
      </c>
      <c r="Y1517" s="7">
        <f t="shared" si="12"/>
        <v>-0.9615384615</v>
      </c>
      <c r="Z1517" s="7">
        <f t="shared" si="13"/>
        <v>2.166666667</v>
      </c>
      <c r="AA1517" s="7">
        <f t="shared" si="14"/>
        <v>4</v>
      </c>
      <c r="AB1517" s="7">
        <f t="shared" si="15"/>
        <v>0.00485</v>
      </c>
      <c r="AC1517" s="9">
        <f t="shared" si="16"/>
        <v>0.012275</v>
      </c>
      <c r="AD1517" s="9">
        <f t="shared" si="17"/>
        <v>0.007875</v>
      </c>
      <c r="AE1517" s="9">
        <f t="shared" si="18"/>
        <v>0.00925</v>
      </c>
      <c r="AF1517" s="7">
        <f t="shared" si="19"/>
        <v>1</v>
      </c>
      <c r="AG1517" s="7">
        <f t="shared" si="20"/>
        <v>2.148865688</v>
      </c>
      <c r="AH1517" s="7">
        <f t="shared" si="21"/>
        <v>8.161064043</v>
      </c>
      <c r="AI1517" s="7">
        <f t="shared" si="22"/>
        <v>0.01101087965</v>
      </c>
      <c r="AJ1517" s="7">
        <f t="shared" si="23"/>
        <v>0.4238603195</v>
      </c>
      <c r="AK1517" s="7">
        <f t="shared" si="24"/>
        <v>0.01960784314</v>
      </c>
      <c r="AL1517" s="7">
        <f t="shared" si="25"/>
        <v>0.0078125</v>
      </c>
    </row>
    <row r="1518" ht="15.75" customHeight="1">
      <c r="A1518" s="5">
        <v>15.93</v>
      </c>
      <c r="B1518" s="5" t="str">
        <f t="shared" si="1"/>
        <v>sangat baik</v>
      </c>
      <c r="C1518" s="5">
        <v>50.0</v>
      </c>
      <c r="D1518" s="5"/>
      <c r="E1518" s="5">
        <v>0.149800003</v>
      </c>
      <c r="F1518" s="5">
        <v>0.144400001</v>
      </c>
      <c r="G1518" s="5">
        <v>0.113700002</v>
      </c>
      <c r="H1518" s="5">
        <v>0.1193</v>
      </c>
      <c r="I1518" s="5">
        <v>0.107299998</v>
      </c>
      <c r="J1518" s="5">
        <v>0.111599997</v>
      </c>
      <c r="K1518" s="5">
        <v>0.103200004</v>
      </c>
      <c r="L1518" s="5">
        <v>0.1087</v>
      </c>
      <c r="M1518" s="5">
        <v>0.107100002</v>
      </c>
      <c r="N1518" s="5">
        <v>0.102200001</v>
      </c>
      <c r="O1518" s="7">
        <f t="shared" si="2"/>
        <v>-0.0484093947</v>
      </c>
      <c r="P1518" s="7">
        <f t="shared" si="3"/>
        <v>0.1663973997</v>
      </c>
      <c r="Q1518" s="7">
        <f t="shared" si="4"/>
        <v>-0.01854492577</v>
      </c>
      <c r="R1518" s="7">
        <f t="shared" si="5"/>
        <v>0.004868563659</v>
      </c>
      <c r="S1518" s="7">
        <f t="shared" si="6"/>
        <v>-0.01898733157</v>
      </c>
      <c r="T1518" s="7">
        <f t="shared" si="7"/>
        <v>0.004755125875</v>
      </c>
      <c r="U1518" s="7">
        <f t="shared" si="8"/>
        <v>0.1483101334</v>
      </c>
      <c r="V1518" s="8">
        <f t="shared" si="9"/>
        <v>0.1711273303</v>
      </c>
      <c r="W1518" s="7">
        <f t="shared" si="10"/>
        <v>0.1512570912</v>
      </c>
      <c r="X1518" s="9">
        <f t="shared" si="11"/>
        <v>0.1677932386</v>
      </c>
      <c r="Y1518" s="7">
        <f t="shared" si="12"/>
        <v>-0.1189461396</v>
      </c>
      <c r="Z1518" s="7">
        <f t="shared" si="13"/>
        <v>1.227294321</v>
      </c>
      <c r="AA1518" s="7">
        <f t="shared" si="14"/>
        <v>1.256572525</v>
      </c>
      <c r="AB1518" s="7">
        <f t="shared" si="15"/>
        <v>-0.1711250105</v>
      </c>
      <c r="AC1518" s="9">
        <f t="shared" si="16"/>
        <v>-0.1380500038</v>
      </c>
      <c r="AD1518" s="9">
        <f t="shared" si="17"/>
        <v>-0.1576500078</v>
      </c>
      <c r="AE1518" s="9">
        <f t="shared" si="18"/>
        <v>-0.1515250065</v>
      </c>
      <c r="AF1518" s="7">
        <f t="shared" si="19"/>
        <v>0.9076517343</v>
      </c>
      <c r="AG1518" s="7">
        <f t="shared" si="20"/>
        <v>14.71621934</v>
      </c>
      <c r="AH1518" s="7">
        <f t="shared" si="21"/>
        <v>102.5737999</v>
      </c>
      <c r="AI1518" s="7">
        <f t="shared" si="22"/>
        <v>150.4881531</v>
      </c>
      <c r="AJ1518" s="7">
        <f t="shared" si="23"/>
        <v>96.21803194</v>
      </c>
      <c r="AK1518" s="7">
        <f t="shared" si="24"/>
        <v>0.7873961303</v>
      </c>
      <c r="AL1518" s="7">
        <f t="shared" si="25"/>
        <v>0.7590120142</v>
      </c>
    </row>
    <row r="1519" ht="15.75" customHeight="1">
      <c r="A1519" s="5">
        <v>15.93</v>
      </c>
      <c r="B1519" s="5" t="str">
        <f t="shared" si="1"/>
        <v>sangat baik</v>
      </c>
      <c r="C1519" s="5">
        <v>80.0</v>
      </c>
      <c r="D1519" s="5"/>
      <c r="E1519" s="5">
        <v>0.858749986</v>
      </c>
      <c r="F1519" s="5">
        <v>0.788900018</v>
      </c>
      <c r="G1519" s="5">
        <v>0.753099978</v>
      </c>
      <c r="H1519" s="5">
        <v>0.778949976</v>
      </c>
      <c r="I1519" s="5">
        <v>0.719399989</v>
      </c>
      <c r="J1519" s="5">
        <v>0.702300012</v>
      </c>
      <c r="K1519" s="5">
        <v>0.697549999</v>
      </c>
      <c r="L1519" s="5">
        <v>0.690550029</v>
      </c>
      <c r="M1519" s="5">
        <v>0.494199991</v>
      </c>
      <c r="N1519" s="5">
        <v>0.388099998</v>
      </c>
      <c r="O1519" s="7">
        <f t="shared" si="2"/>
        <v>-0.03829316505</v>
      </c>
      <c r="P1519" s="7">
        <f t="shared" si="3"/>
        <v>0.06145515689</v>
      </c>
      <c r="Q1519" s="7">
        <f t="shared" si="4"/>
        <v>0.1706314325</v>
      </c>
      <c r="R1519" s="7">
        <f t="shared" si="5"/>
        <v>0.2850366157</v>
      </c>
      <c r="S1519" s="7">
        <f t="shared" si="6"/>
        <v>0.1873071511</v>
      </c>
      <c r="T1519" s="7">
        <f t="shared" si="7"/>
        <v>0.2596601666</v>
      </c>
      <c r="U1519" s="7">
        <f t="shared" si="8"/>
        <v>0.2296781427</v>
      </c>
      <c r="V1519" s="8">
        <f t="shared" si="9"/>
        <v>0.3405267753</v>
      </c>
      <c r="W1519" s="7">
        <f t="shared" si="10"/>
        <v>0.2503823475</v>
      </c>
      <c r="X1519" s="9">
        <f t="shared" si="11"/>
        <v>0.312368496</v>
      </c>
      <c r="Y1519" s="7">
        <f t="shared" si="12"/>
        <v>-0.02321662782</v>
      </c>
      <c r="Z1519" s="7">
        <f t="shared" si="13"/>
        <v>1.293895539</v>
      </c>
      <c r="AA1519" s="7">
        <f t="shared" si="14"/>
        <v>1.420347258</v>
      </c>
      <c r="AB1519" s="7">
        <f t="shared" si="15"/>
        <v>-0.354637367</v>
      </c>
      <c r="AC1519" s="9">
        <f t="shared" si="16"/>
        <v>0.3615375858</v>
      </c>
      <c r="AD1519" s="9">
        <f t="shared" si="17"/>
        <v>-0.06286238625</v>
      </c>
      <c r="AE1519" s="9">
        <f t="shared" si="18"/>
        <v>0.069762605</v>
      </c>
      <c r="AF1519" s="7">
        <f t="shared" si="19"/>
        <v>0.9262382411</v>
      </c>
      <c r="AG1519" s="7">
        <f t="shared" si="20"/>
        <v>4.154336542</v>
      </c>
      <c r="AH1519" s="7">
        <f t="shared" si="21"/>
        <v>157910558.9</v>
      </c>
      <c r="AI1519" s="7">
        <f t="shared" si="22"/>
        <v>1826.220809</v>
      </c>
      <c r="AJ1519" s="7">
        <f t="shared" si="23"/>
        <v>1.75486E+15</v>
      </c>
      <c r="AK1519" s="7">
        <f t="shared" si="24"/>
        <v>0.9546203078</v>
      </c>
      <c r="AL1519" s="7">
        <f t="shared" si="25"/>
        <v>0.8769723322</v>
      </c>
    </row>
    <row r="1520" ht="15.75" customHeight="1">
      <c r="A1520" s="5">
        <v>15.93</v>
      </c>
      <c r="B1520" s="5" t="str">
        <f t="shared" si="1"/>
        <v>sangat baik</v>
      </c>
      <c r="C1520" s="5">
        <v>80.0</v>
      </c>
      <c r="D1520" s="5"/>
      <c r="E1520" s="5">
        <v>0.225799993</v>
      </c>
      <c r="F1520" s="5">
        <v>0.221200004</v>
      </c>
      <c r="G1520" s="5">
        <v>0.207599998</v>
      </c>
      <c r="H1520" s="5">
        <v>0.2324</v>
      </c>
      <c r="I1520" s="5">
        <v>0.255800009</v>
      </c>
      <c r="J1520" s="5">
        <v>0.275599986</v>
      </c>
      <c r="K1520" s="5">
        <v>0.225199997</v>
      </c>
      <c r="L1520" s="5">
        <v>0.283100009</v>
      </c>
      <c r="M1520" s="5">
        <v>0.197500005</v>
      </c>
      <c r="N1520" s="5">
        <v>0.188299999</v>
      </c>
      <c r="O1520" s="7">
        <f t="shared" si="2"/>
        <v>0.04066543254</v>
      </c>
      <c r="P1520" s="7">
        <f t="shared" si="3"/>
        <v>-0.008960557776</v>
      </c>
      <c r="Q1520" s="7">
        <f t="shared" si="4"/>
        <v>0.0655310903</v>
      </c>
      <c r="R1520" s="7">
        <f t="shared" si="5"/>
        <v>0.08923820643</v>
      </c>
      <c r="S1520" s="7">
        <f t="shared" si="6"/>
        <v>0.06698909859</v>
      </c>
      <c r="T1520" s="7">
        <f t="shared" si="7"/>
        <v>0.08729594943</v>
      </c>
      <c r="U1520" s="7">
        <f t="shared" si="8"/>
        <v>0.05660376998</v>
      </c>
      <c r="V1520" s="8">
        <f t="shared" si="9"/>
        <v>0.08034189196</v>
      </c>
      <c r="W1520" s="7">
        <f t="shared" si="10"/>
        <v>0.05787545501</v>
      </c>
      <c r="X1520" s="9">
        <f t="shared" si="11"/>
        <v>0.07857655671</v>
      </c>
      <c r="Y1520" s="7">
        <f t="shared" si="12"/>
        <v>-0.03171643176</v>
      </c>
      <c r="Z1520" s="7">
        <f t="shared" si="13"/>
        <v>1.014431038</v>
      </c>
      <c r="AA1520" s="7">
        <f t="shared" si="14"/>
        <v>1.037001224</v>
      </c>
      <c r="AB1520" s="7">
        <f t="shared" si="15"/>
        <v>-0.504625017</v>
      </c>
      <c r="AC1520" s="9">
        <f t="shared" si="16"/>
        <v>-0.4425249765</v>
      </c>
      <c r="AD1520" s="9">
        <f t="shared" si="17"/>
        <v>-0.4793250005</v>
      </c>
      <c r="AE1520" s="9">
        <f t="shared" si="18"/>
        <v>-0.467824993</v>
      </c>
      <c r="AF1520" s="7">
        <f t="shared" si="19"/>
        <v>1.084778416</v>
      </c>
      <c r="AG1520" s="7">
        <f t="shared" si="20"/>
        <v>17.02149144</v>
      </c>
      <c r="AH1520" s="7">
        <f t="shared" si="21"/>
        <v>831.1744606</v>
      </c>
      <c r="AI1520" s="7">
        <f t="shared" si="22"/>
        <v>513.1931825</v>
      </c>
      <c r="AJ1520" s="7">
        <f t="shared" si="23"/>
        <v>8525.450039</v>
      </c>
      <c r="AK1520" s="7">
        <f t="shared" si="24"/>
        <v>0.938517153</v>
      </c>
      <c r="AL1520" s="7">
        <f t="shared" si="25"/>
        <v>0.9193977167</v>
      </c>
    </row>
    <row r="1521" ht="15.75" customHeight="1">
      <c r="A1521" s="5">
        <v>15.9</v>
      </c>
      <c r="B1521" s="5" t="str">
        <f t="shared" si="1"/>
        <v>sangat baik</v>
      </c>
      <c r="C1521" s="5">
        <v>40.0</v>
      </c>
      <c r="D1521" s="5"/>
      <c r="E1521" s="5">
        <v>0.053199999</v>
      </c>
      <c r="F1521" s="5">
        <v>0.042800002</v>
      </c>
      <c r="G1521" s="5">
        <v>0.033799998</v>
      </c>
      <c r="H1521" s="5">
        <v>0.033799998</v>
      </c>
      <c r="I1521" s="5">
        <v>0.031199999</v>
      </c>
      <c r="J1521" s="5">
        <v>0.030400001</v>
      </c>
      <c r="K1521" s="5">
        <v>0.028899999</v>
      </c>
      <c r="L1521" s="5">
        <v>0.029899999</v>
      </c>
      <c r="M1521" s="5">
        <v>0.029100001</v>
      </c>
      <c r="N1521" s="5">
        <v>0.025</v>
      </c>
      <c r="O1521" s="7">
        <f t="shared" si="2"/>
        <v>-0.07814990805</v>
      </c>
      <c r="P1521" s="7">
        <f t="shared" si="3"/>
        <v>0.1938633585</v>
      </c>
      <c r="Q1521" s="7">
        <f t="shared" si="4"/>
        <v>-0.003448310345</v>
      </c>
      <c r="R1521" s="7">
        <f t="shared" si="5"/>
        <v>0.072356198</v>
      </c>
      <c r="S1521" s="7">
        <f t="shared" si="6"/>
        <v>-0.003710612314</v>
      </c>
      <c r="T1521" s="7">
        <f t="shared" si="7"/>
        <v>0.06724136207</v>
      </c>
      <c r="U1521" s="7">
        <f t="shared" si="8"/>
        <v>0.190542426</v>
      </c>
      <c r="V1521" s="8">
        <f t="shared" si="9"/>
        <v>0.2625368949</v>
      </c>
      <c r="W1521" s="7">
        <f t="shared" si="10"/>
        <v>0.2020649055</v>
      </c>
      <c r="X1521" s="9">
        <f t="shared" si="11"/>
        <v>0.2475660815</v>
      </c>
      <c r="Y1521" s="7">
        <f t="shared" si="12"/>
        <v>-0.1174935248</v>
      </c>
      <c r="Z1521" s="7">
        <f t="shared" si="13"/>
        <v>1.320689655</v>
      </c>
      <c r="AA1521" s="7">
        <f t="shared" si="14"/>
        <v>1.421150305</v>
      </c>
      <c r="AB1521" s="7">
        <f t="shared" si="15"/>
        <v>-0.0324499985</v>
      </c>
      <c r="AC1521" s="9">
        <f t="shared" si="16"/>
        <v>-0.00477499175</v>
      </c>
      <c r="AD1521" s="9">
        <f t="shared" si="17"/>
        <v>-0.02117499575</v>
      </c>
      <c r="AE1521" s="9">
        <f t="shared" si="18"/>
        <v>-0.0160499945</v>
      </c>
      <c r="AF1521" s="7">
        <f t="shared" si="19"/>
        <v>0.8550296068</v>
      </c>
      <c r="AG1521" s="7">
        <f t="shared" si="20"/>
        <v>14.49350121</v>
      </c>
      <c r="AH1521" s="7">
        <f t="shared" si="21"/>
        <v>17.29244715</v>
      </c>
      <c r="AI1521" s="7">
        <f t="shared" si="22"/>
        <v>25.76804607</v>
      </c>
      <c r="AJ1521" s="7">
        <f t="shared" si="23"/>
        <v>2.119101316</v>
      </c>
      <c r="AK1521" s="7">
        <f t="shared" si="24"/>
        <v>0.7897195425</v>
      </c>
      <c r="AL1521" s="7">
        <f t="shared" si="25"/>
        <v>0.6353383202</v>
      </c>
    </row>
    <row r="1522" ht="15.75" customHeight="1">
      <c r="A1522" s="5">
        <v>15.9</v>
      </c>
      <c r="B1522" s="5" t="str">
        <f t="shared" si="1"/>
        <v>sangat baik</v>
      </c>
      <c r="C1522" s="5">
        <v>40.0</v>
      </c>
      <c r="D1522" s="5"/>
      <c r="E1522" s="7">
        <v>0.091499999</v>
      </c>
      <c r="F1522" s="5">
        <v>0.089199997</v>
      </c>
      <c r="G1522" s="5">
        <v>0.060699999</v>
      </c>
      <c r="H1522" s="5">
        <v>0.061099999</v>
      </c>
      <c r="I1522" s="5">
        <v>0.053100001</v>
      </c>
      <c r="J1522" s="5">
        <v>0.056299999</v>
      </c>
      <c r="K1522" s="5">
        <v>0.055500001</v>
      </c>
      <c r="L1522" s="5">
        <v>0.052999999</v>
      </c>
      <c r="M1522" s="5">
        <v>0.0515</v>
      </c>
      <c r="N1522" s="5">
        <v>0.0491</v>
      </c>
      <c r="O1522" s="7">
        <f t="shared" si="2"/>
        <v>-0.04475041308</v>
      </c>
      <c r="P1522" s="7">
        <f t="shared" si="3"/>
        <v>0.2328956217</v>
      </c>
      <c r="Q1522" s="7">
        <f t="shared" si="4"/>
        <v>0.03738318657</v>
      </c>
      <c r="R1522" s="7">
        <f t="shared" si="5"/>
        <v>0.06118547743</v>
      </c>
      <c r="S1522" s="7">
        <f t="shared" si="6"/>
        <v>0.03824092698</v>
      </c>
      <c r="T1522" s="7">
        <f t="shared" si="7"/>
        <v>0.0598130929</v>
      </c>
      <c r="U1522" s="7">
        <f t="shared" si="8"/>
        <v>0.2679459688</v>
      </c>
      <c r="V1522" s="8">
        <f t="shared" si="9"/>
        <v>0.28994937</v>
      </c>
      <c r="W1522" s="7">
        <f t="shared" si="10"/>
        <v>0.2725957904</v>
      </c>
      <c r="X1522" s="9">
        <f t="shared" si="11"/>
        <v>0.2850035384</v>
      </c>
      <c r="Y1522" s="7">
        <f t="shared" si="12"/>
        <v>-0.1901267429</v>
      </c>
      <c r="Z1522" s="7">
        <f t="shared" si="13"/>
        <v>1.400934529</v>
      </c>
      <c r="AA1522" s="7">
        <f t="shared" si="14"/>
        <v>1.433078342</v>
      </c>
      <c r="AB1522" s="7">
        <f t="shared" si="15"/>
        <v>-0.00470001225</v>
      </c>
      <c r="AC1522" s="9">
        <f t="shared" si="16"/>
        <v>0.01149998775</v>
      </c>
      <c r="AD1522" s="9">
        <f t="shared" si="17"/>
        <v>0.00189998775</v>
      </c>
      <c r="AE1522" s="9">
        <f t="shared" si="18"/>
        <v>0.00489998775</v>
      </c>
      <c r="AF1522" s="7">
        <f t="shared" si="19"/>
        <v>0.9143328157</v>
      </c>
      <c r="AG1522" s="7">
        <f t="shared" si="20"/>
        <v>14.09875633</v>
      </c>
      <c r="AH1522" s="7">
        <f t="shared" si="21"/>
        <v>31.48934365</v>
      </c>
      <c r="AI1522" s="7">
        <f t="shared" si="22"/>
        <v>59.46506492</v>
      </c>
      <c r="AJ1522" s="7">
        <f t="shared" si="23"/>
        <v>7.656857404</v>
      </c>
      <c r="AK1522" s="7">
        <f t="shared" si="24"/>
        <v>0.6804932852</v>
      </c>
      <c r="AL1522" s="7">
        <f t="shared" si="25"/>
        <v>0.6633879745</v>
      </c>
    </row>
    <row r="1523" ht="15.75" customHeight="1">
      <c r="A1523" s="5">
        <v>15.9</v>
      </c>
      <c r="B1523" s="5" t="str">
        <f t="shared" si="1"/>
        <v>sangat baik</v>
      </c>
      <c r="C1523" s="5">
        <v>40.0</v>
      </c>
      <c r="D1523" s="5"/>
      <c r="E1523" s="7">
        <v>0.037300002</v>
      </c>
      <c r="F1523" s="5">
        <v>0.050000001</v>
      </c>
      <c r="G1523" s="5">
        <v>0.036600001</v>
      </c>
      <c r="H1523" s="5">
        <v>0.036800001</v>
      </c>
      <c r="I1523" s="5">
        <v>0.0244</v>
      </c>
      <c r="J1523" s="5">
        <v>0.0274</v>
      </c>
      <c r="K1523" s="5">
        <v>0.0229</v>
      </c>
      <c r="L1523" s="5">
        <v>0.0239</v>
      </c>
      <c r="M1523" s="5">
        <v>0.0134</v>
      </c>
      <c r="N1523" s="5">
        <v>0.0125</v>
      </c>
      <c r="O1523" s="7">
        <f t="shared" si="2"/>
        <v>-0.2302521138</v>
      </c>
      <c r="P1523" s="7">
        <f t="shared" si="3"/>
        <v>0.3717421211</v>
      </c>
      <c r="Q1523" s="7">
        <f t="shared" si="4"/>
        <v>0.261707989</v>
      </c>
      <c r="R1523" s="7">
        <f t="shared" si="5"/>
        <v>0.2937853107</v>
      </c>
      <c r="S1523" s="7">
        <f t="shared" si="6"/>
        <v>0.2683615819</v>
      </c>
      <c r="T1523" s="7">
        <f t="shared" si="7"/>
        <v>0.2865013774</v>
      </c>
      <c r="U1523" s="7">
        <f t="shared" si="8"/>
        <v>0.5772870729</v>
      </c>
      <c r="V1523" s="8">
        <f t="shared" si="9"/>
        <v>0.6000000064</v>
      </c>
      <c r="W1523" s="7">
        <f t="shared" si="10"/>
        <v>0.5856000066</v>
      </c>
      <c r="X1523" s="9">
        <f t="shared" si="11"/>
        <v>0.5914826563</v>
      </c>
      <c r="Y1523" s="7">
        <f t="shared" si="12"/>
        <v>-0.1547344075</v>
      </c>
      <c r="Z1523" s="7">
        <f t="shared" si="13"/>
        <v>2.385674986</v>
      </c>
      <c r="AA1523" s="7">
        <f t="shared" si="14"/>
        <v>2.44632774</v>
      </c>
      <c r="AB1523" s="7">
        <f t="shared" si="15"/>
        <v>0.103825004</v>
      </c>
      <c r="AC1523" s="9">
        <f t="shared" si="16"/>
        <v>0.109900004</v>
      </c>
      <c r="AD1523" s="9">
        <f t="shared" si="17"/>
        <v>0.106300004</v>
      </c>
      <c r="AE1523" s="9">
        <f t="shared" si="18"/>
        <v>0.107425004</v>
      </c>
      <c r="AF1523" s="7">
        <f t="shared" si="19"/>
        <v>0.625683043</v>
      </c>
      <c r="AG1523" s="7">
        <f t="shared" si="20"/>
        <v>18.52103985</v>
      </c>
      <c r="AH1523" s="7">
        <f t="shared" si="21"/>
        <v>18.40567094</v>
      </c>
      <c r="AI1523" s="7">
        <f t="shared" si="22"/>
        <v>22.37945622</v>
      </c>
      <c r="AJ1523" s="7">
        <f t="shared" si="23"/>
        <v>2.422272707</v>
      </c>
      <c r="AK1523" s="7">
        <f t="shared" si="24"/>
        <v>0.7320000054</v>
      </c>
      <c r="AL1523" s="7">
        <f t="shared" si="25"/>
        <v>0.9812332182</v>
      </c>
    </row>
    <row r="1524" ht="15.75" customHeight="1">
      <c r="A1524" s="5">
        <v>15.9</v>
      </c>
      <c r="B1524" s="5" t="str">
        <f t="shared" si="1"/>
        <v>sangat baik</v>
      </c>
      <c r="C1524" s="5">
        <v>40.0</v>
      </c>
      <c r="D1524" s="5"/>
      <c r="E1524" s="7">
        <v>0.073550001</v>
      </c>
      <c r="F1524" s="5">
        <v>0.0726</v>
      </c>
      <c r="G1524" s="5">
        <v>0.01805</v>
      </c>
      <c r="H1524" s="5">
        <v>0.01295</v>
      </c>
      <c r="I1524" s="5">
        <v>0.00865</v>
      </c>
      <c r="J1524" s="5">
        <v>0.0095</v>
      </c>
      <c r="K1524" s="5">
        <v>0.00885</v>
      </c>
      <c r="L1524" s="5">
        <v>0.0081</v>
      </c>
      <c r="M1524" s="5">
        <v>0.0114</v>
      </c>
      <c r="N1524" s="5">
        <v>0.00945</v>
      </c>
      <c r="O1524" s="7">
        <f t="shared" si="2"/>
        <v>-0.3420074349</v>
      </c>
      <c r="P1524" s="7">
        <f t="shared" si="3"/>
        <v>0.7826887661</v>
      </c>
      <c r="Q1524" s="7">
        <f t="shared" si="4"/>
        <v>-0.1259259259</v>
      </c>
      <c r="R1524" s="7">
        <f t="shared" si="5"/>
        <v>-0.03278688525</v>
      </c>
      <c r="S1524" s="7">
        <f t="shared" si="6"/>
        <v>-0.1393442623</v>
      </c>
      <c r="T1524" s="7">
        <f t="shared" si="7"/>
        <v>-0.02962962963</v>
      </c>
      <c r="U1524" s="7">
        <f t="shared" si="8"/>
        <v>0.7285714286</v>
      </c>
      <c r="V1524" s="8">
        <f t="shared" si="9"/>
        <v>0.7696526508</v>
      </c>
      <c r="W1524" s="7">
        <f t="shared" si="10"/>
        <v>0.7458866545</v>
      </c>
      <c r="X1524" s="9">
        <f t="shared" si="11"/>
        <v>0.7517857143</v>
      </c>
      <c r="Y1524" s="7">
        <f t="shared" si="12"/>
        <v>-0.6017650303</v>
      </c>
      <c r="Z1524" s="7">
        <f t="shared" si="13"/>
        <v>4.47654321</v>
      </c>
      <c r="AA1524" s="7">
        <f t="shared" si="14"/>
        <v>4.953551913</v>
      </c>
      <c r="AB1524" s="7">
        <f t="shared" si="15"/>
        <v>0.2112375</v>
      </c>
      <c r="AC1524" s="9">
        <f t="shared" si="16"/>
        <v>0.2244</v>
      </c>
      <c r="AD1524" s="9">
        <f t="shared" si="17"/>
        <v>0.2166</v>
      </c>
      <c r="AE1524" s="9">
        <f t="shared" si="18"/>
        <v>0.2190375</v>
      </c>
      <c r="AF1524" s="7">
        <f t="shared" si="19"/>
        <v>0.4903047091</v>
      </c>
      <c r="AG1524" s="7">
        <f t="shared" si="20"/>
        <v>7.706297695</v>
      </c>
      <c r="AH1524" s="7">
        <f t="shared" si="21"/>
        <v>12.1743606</v>
      </c>
      <c r="AI1524" s="7">
        <f t="shared" si="22"/>
        <v>5.316097632</v>
      </c>
      <c r="AJ1524" s="7">
        <f t="shared" si="23"/>
        <v>0.9988515967</v>
      </c>
      <c r="AK1524" s="7">
        <f t="shared" si="24"/>
        <v>0.2486225895</v>
      </c>
      <c r="AL1524" s="7">
        <f t="shared" si="25"/>
        <v>0.2454112815</v>
      </c>
    </row>
    <row r="1525" ht="15.75" customHeight="1">
      <c r="A1525" s="5">
        <v>15.9</v>
      </c>
      <c r="B1525" s="5" t="str">
        <f t="shared" si="1"/>
        <v>sangat baik</v>
      </c>
      <c r="C1525" s="5">
        <v>40.0</v>
      </c>
      <c r="D1525" s="5"/>
      <c r="E1525" s="7">
        <v>0.088200003</v>
      </c>
      <c r="F1525" s="5">
        <v>0.086900003</v>
      </c>
      <c r="G1525" s="5">
        <v>0.037799999</v>
      </c>
      <c r="H1525" s="5">
        <v>0.032600001</v>
      </c>
      <c r="I1525" s="5">
        <v>0.024499999</v>
      </c>
      <c r="J1525" s="5">
        <v>0.0263</v>
      </c>
      <c r="K1525" s="5">
        <v>0.0217</v>
      </c>
      <c r="L1525" s="5">
        <v>0.022</v>
      </c>
      <c r="M1525" s="5">
        <v>0.0208</v>
      </c>
      <c r="N1525" s="5">
        <v>0.019300001</v>
      </c>
      <c r="O1525" s="7">
        <f t="shared" si="2"/>
        <v>-0.270588223</v>
      </c>
      <c r="P1525" s="7">
        <f t="shared" si="3"/>
        <v>0.6003683352</v>
      </c>
      <c r="Q1525" s="7">
        <f t="shared" si="4"/>
        <v>0.02117647059</v>
      </c>
      <c r="R1525" s="7">
        <f t="shared" si="5"/>
        <v>0.05853655955</v>
      </c>
      <c r="S1525" s="7">
        <f t="shared" si="6"/>
        <v>0.02195121898</v>
      </c>
      <c r="T1525" s="7">
        <f t="shared" si="7"/>
        <v>0.05647056471</v>
      </c>
      <c r="U1525" s="7">
        <f t="shared" si="8"/>
        <v>0.6137418863</v>
      </c>
      <c r="V1525" s="8">
        <f t="shared" si="9"/>
        <v>0.6365348348</v>
      </c>
      <c r="W1525" s="7">
        <f t="shared" si="10"/>
        <v>0.6224105509</v>
      </c>
      <c r="X1525" s="9">
        <f t="shared" si="11"/>
        <v>0.6276694533</v>
      </c>
      <c r="Y1525" s="7">
        <f t="shared" si="12"/>
        <v>-0.3937450137</v>
      </c>
      <c r="Z1525" s="7">
        <f t="shared" si="13"/>
        <v>2.934117694</v>
      </c>
      <c r="AA1525" s="7">
        <f t="shared" si="14"/>
        <v>3.041463389</v>
      </c>
      <c r="AB1525" s="7">
        <f t="shared" si="15"/>
        <v>0.201775012</v>
      </c>
      <c r="AC1525" s="9">
        <f t="shared" si="16"/>
        <v>0.2119000053</v>
      </c>
      <c r="AD1525" s="9">
        <f t="shared" si="17"/>
        <v>0.2059000093</v>
      </c>
      <c r="AE1525" s="9">
        <f t="shared" si="18"/>
        <v>0.207775008</v>
      </c>
      <c r="AF1525" s="7">
        <f t="shared" si="19"/>
        <v>0.5740740893</v>
      </c>
      <c r="AG1525" s="7">
        <f t="shared" si="20"/>
        <v>10.57322167</v>
      </c>
      <c r="AH1525" s="7">
        <f t="shared" si="21"/>
        <v>18.90444137</v>
      </c>
      <c r="AI1525" s="7">
        <f t="shared" si="22"/>
        <v>21.16907915</v>
      </c>
      <c r="AJ1525" s="7">
        <f t="shared" si="23"/>
        <v>2.565137643</v>
      </c>
      <c r="AK1525" s="7">
        <f t="shared" si="24"/>
        <v>0.4349827123</v>
      </c>
      <c r="AL1525" s="7">
        <f t="shared" si="25"/>
        <v>0.4285714027</v>
      </c>
    </row>
    <row r="1526" ht="15.75" customHeight="1">
      <c r="A1526" s="5">
        <v>15.9</v>
      </c>
      <c r="B1526" s="5" t="str">
        <f t="shared" si="1"/>
        <v>sangat baik</v>
      </c>
      <c r="C1526" s="5">
        <v>40.0</v>
      </c>
      <c r="D1526" s="5"/>
      <c r="E1526" s="7">
        <v>0.035999998</v>
      </c>
      <c r="F1526" s="5">
        <v>0.0296</v>
      </c>
      <c r="G1526" s="5">
        <v>0.022150001</v>
      </c>
      <c r="H1526" s="5">
        <v>0.025</v>
      </c>
      <c r="I1526" s="5">
        <v>0.02125</v>
      </c>
      <c r="J1526" s="5">
        <v>0.02145</v>
      </c>
      <c r="K1526" s="5">
        <v>0.01805</v>
      </c>
      <c r="L1526" s="5">
        <v>0.0242</v>
      </c>
      <c r="M1526" s="5">
        <v>0.022700001</v>
      </c>
      <c r="N1526" s="5">
        <v>0.021299999</v>
      </c>
      <c r="O1526" s="7">
        <f t="shared" si="2"/>
        <v>-0.1019900721</v>
      </c>
      <c r="P1526" s="7">
        <f t="shared" si="3"/>
        <v>0.2423924449</v>
      </c>
      <c r="Q1526" s="7">
        <f t="shared" si="4"/>
        <v>-0.1141104512</v>
      </c>
      <c r="R1526" s="7">
        <f t="shared" si="5"/>
        <v>-0.08259209867</v>
      </c>
      <c r="S1526" s="7">
        <f t="shared" si="6"/>
        <v>-0.1181702953</v>
      </c>
      <c r="T1526" s="7">
        <f t="shared" si="7"/>
        <v>-0.07975457473</v>
      </c>
      <c r="U1526" s="7">
        <f t="shared" si="8"/>
        <v>0.1319311447</v>
      </c>
      <c r="V1526" s="8">
        <f t="shared" si="9"/>
        <v>0.1630648559</v>
      </c>
      <c r="W1526" s="7">
        <f t="shared" si="10"/>
        <v>0.1355599044</v>
      </c>
      <c r="X1526" s="9">
        <f t="shared" si="11"/>
        <v>0.1586998249</v>
      </c>
      <c r="Y1526" s="7">
        <f t="shared" si="12"/>
        <v>-0.1439613306</v>
      </c>
      <c r="Z1526" s="7">
        <f t="shared" si="13"/>
        <v>1.269938644</v>
      </c>
      <c r="AA1526" s="7">
        <f t="shared" si="14"/>
        <v>1.31512077</v>
      </c>
      <c r="AB1526" s="7">
        <f t="shared" si="15"/>
        <v>-0.03933750675</v>
      </c>
      <c r="AC1526" s="9">
        <f t="shared" si="16"/>
        <v>-0.02988749325</v>
      </c>
      <c r="AD1526" s="9">
        <f t="shared" si="17"/>
        <v>-0.03548750125</v>
      </c>
      <c r="AE1526" s="9">
        <f t="shared" si="18"/>
        <v>-0.03373749875</v>
      </c>
      <c r="AF1526" s="7">
        <f t="shared" si="19"/>
        <v>0.8148983831</v>
      </c>
      <c r="AG1526" s="7">
        <f t="shared" si="20"/>
        <v>14.6956359</v>
      </c>
      <c r="AH1526" s="7">
        <f t="shared" si="21"/>
        <v>13.33893748</v>
      </c>
      <c r="AI1526" s="7">
        <f t="shared" si="22"/>
        <v>16.05346766</v>
      </c>
      <c r="AJ1526" s="7">
        <f t="shared" si="23"/>
        <v>1.214881431</v>
      </c>
      <c r="AK1526" s="7">
        <f t="shared" si="24"/>
        <v>0.7483108446</v>
      </c>
      <c r="AL1526" s="7">
        <f t="shared" si="25"/>
        <v>0.6152778397</v>
      </c>
    </row>
    <row r="1527" ht="15.75" customHeight="1">
      <c r="A1527" s="5">
        <v>15.9</v>
      </c>
      <c r="B1527" s="5" t="str">
        <f t="shared" si="1"/>
        <v>sangat baik</v>
      </c>
      <c r="C1527" s="5">
        <v>40.0</v>
      </c>
      <c r="D1527" s="5"/>
      <c r="E1527" s="7">
        <v>0.072449997</v>
      </c>
      <c r="F1527" s="5">
        <v>0.091399997</v>
      </c>
      <c r="G1527" s="5">
        <v>0.068750001</v>
      </c>
      <c r="H1527" s="5">
        <v>0.07045</v>
      </c>
      <c r="I1527" s="5">
        <v>0.058850002</v>
      </c>
      <c r="J1527" s="5">
        <v>0.068599999</v>
      </c>
      <c r="K1527" s="5">
        <v>0.048099998</v>
      </c>
      <c r="L1527" s="5">
        <v>0.069650002</v>
      </c>
      <c r="M1527" s="5">
        <v>0.042750001</v>
      </c>
      <c r="N1527" s="5">
        <v>0.0383</v>
      </c>
      <c r="O1527" s="7">
        <f t="shared" si="2"/>
        <v>-0.1767223207</v>
      </c>
      <c r="P1527" s="7">
        <f t="shared" si="3"/>
        <v>0.3103942692</v>
      </c>
      <c r="Q1527" s="7">
        <f t="shared" si="4"/>
        <v>0.05888824501</v>
      </c>
      <c r="R1527" s="7">
        <f t="shared" si="5"/>
        <v>0.1134259054</v>
      </c>
      <c r="S1527" s="7">
        <f t="shared" si="6"/>
        <v>0.06192126301</v>
      </c>
      <c r="T1527" s="7">
        <f t="shared" si="7"/>
        <v>0.1078700947</v>
      </c>
      <c r="U1527" s="7">
        <f t="shared" si="8"/>
        <v>0.3626537214</v>
      </c>
      <c r="V1527" s="8">
        <f t="shared" si="9"/>
        <v>0.4094063086</v>
      </c>
      <c r="W1527" s="7">
        <f t="shared" si="10"/>
        <v>0.3750963541</v>
      </c>
      <c r="X1527" s="9">
        <f t="shared" si="11"/>
        <v>0.3958255519</v>
      </c>
      <c r="Y1527" s="7">
        <f t="shared" si="12"/>
        <v>-0.1414298862</v>
      </c>
      <c r="Z1527" s="7">
        <f t="shared" si="13"/>
        <v>1.762795815</v>
      </c>
      <c r="AA1527" s="7">
        <f t="shared" si="14"/>
        <v>1.853587983</v>
      </c>
      <c r="AB1527" s="7">
        <f t="shared" si="15"/>
        <v>0.06501248175</v>
      </c>
      <c r="AC1527" s="9">
        <f t="shared" si="16"/>
        <v>0.0950499885</v>
      </c>
      <c r="AD1527" s="9">
        <f t="shared" si="17"/>
        <v>0.0772499845</v>
      </c>
      <c r="AE1527" s="9">
        <f t="shared" si="18"/>
        <v>0.08281248575</v>
      </c>
      <c r="AF1527" s="7">
        <f t="shared" si="19"/>
        <v>0.6996363244</v>
      </c>
      <c r="AG1527" s="7">
        <f t="shared" si="20"/>
        <v>18.08581092</v>
      </c>
      <c r="AH1527" s="7">
        <f t="shared" si="21"/>
        <v>37.67577836</v>
      </c>
      <c r="AI1527" s="7">
        <f t="shared" si="22"/>
        <v>77.7524052</v>
      </c>
      <c r="AJ1527" s="7">
        <f t="shared" si="23"/>
        <v>11.2461909</v>
      </c>
      <c r="AK1527" s="7">
        <f t="shared" si="24"/>
        <v>0.7521882194</v>
      </c>
      <c r="AL1527" s="7">
        <f t="shared" si="25"/>
        <v>0.9489303499</v>
      </c>
    </row>
    <row r="1528" ht="15.75" customHeight="1">
      <c r="A1528" s="5">
        <v>15.9</v>
      </c>
      <c r="B1528" s="5" t="str">
        <f t="shared" si="1"/>
        <v>sangat baik</v>
      </c>
      <c r="C1528" s="5">
        <v>60.0</v>
      </c>
      <c r="D1528" s="5"/>
      <c r="E1528" s="7">
        <v>0.0328</v>
      </c>
      <c r="F1528" s="5">
        <v>0.0207</v>
      </c>
      <c r="G1528" s="5">
        <v>0.012</v>
      </c>
      <c r="H1528" s="5">
        <v>0.01</v>
      </c>
      <c r="I1528" s="5">
        <v>0.0062</v>
      </c>
      <c r="J1528" s="5">
        <v>0.011</v>
      </c>
      <c r="K1528" s="5">
        <v>0.0094</v>
      </c>
      <c r="L1528" s="5">
        <v>0.0086</v>
      </c>
      <c r="M1528" s="5">
        <v>0.0176</v>
      </c>
      <c r="N1528" s="5">
        <v>0.0142</v>
      </c>
      <c r="O1528" s="7">
        <f t="shared" si="2"/>
        <v>-0.1214953271</v>
      </c>
      <c r="P1528" s="7">
        <f t="shared" si="3"/>
        <v>0.3754152824</v>
      </c>
      <c r="Q1528" s="7">
        <f t="shared" si="4"/>
        <v>-0.3037037037</v>
      </c>
      <c r="R1528" s="7">
        <f t="shared" si="5"/>
        <v>-0.2033898305</v>
      </c>
      <c r="S1528" s="7">
        <f t="shared" si="6"/>
        <v>-0.3474576271</v>
      </c>
      <c r="T1528" s="7">
        <f t="shared" si="7"/>
        <v>-0.1777777778</v>
      </c>
      <c r="U1528" s="7">
        <f t="shared" si="8"/>
        <v>0.08093994778</v>
      </c>
      <c r="V1528" s="8">
        <f t="shared" si="9"/>
        <v>0.1862464183</v>
      </c>
      <c r="W1528" s="7">
        <f t="shared" si="10"/>
        <v>0.0888252149</v>
      </c>
      <c r="X1528" s="9">
        <f t="shared" si="11"/>
        <v>0.1697127937</v>
      </c>
      <c r="Y1528" s="7">
        <f t="shared" si="12"/>
        <v>-0.2660550459</v>
      </c>
      <c r="Z1528" s="7">
        <f t="shared" si="13"/>
        <v>1.211111111</v>
      </c>
      <c r="AA1528" s="7">
        <f t="shared" si="14"/>
        <v>1.38559322</v>
      </c>
      <c r="AB1528" s="7">
        <f t="shared" si="15"/>
        <v>-0.03835</v>
      </c>
      <c r="AC1528" s="9">
        <f t="shared" si="16"/>
        <v>-0.0154</v>
      </c>
      <c r="AD1528" s="9">
        <f t="shared" si="17"/>
        <v>-0.029</v>
      </c>
      <c r="AE1528" s="9">
        <f t="shared" si="18"/>
        <v>-0.02475</v>
      </c>
      <c r="AF1528" s="7">
        <f t="shared" si="19"/>
        <v>0.7833333333</v>
      </c>
      <c r="AG1528" s="7">
        <f t="shared" si="20"/>
        <v>11.55775372</v>
      </c>
      <c r="AH1528" s="7">
        <f t="shared" si="21"/>
        <v>10.63901072</v>
      </c>
      <c r="AI1528" s="7">
        <f t="shared" si="22"/>
        <v>6.486223207</v>
      </c>
      <c r="AJ1528" s="7">
        <f t="shared" si="23"/>
        <v>0.7482135754</v>
      </c>
      <c r="AK1528" s="7">
        <f t="shared" si="24"/>
        <v>0.5797101449</v>
      </c>
      <c r="AL1528" s="7">
        <f t="shared" si="25"/>
        <v>0.3658536585</v>
      </c>
    </row>
    <row r="1529" ht="15.75" customHeight="1">
      <c r="A1529" s="5">
        <v>15.9</v>
      </c>
      <c r="B1529" s="5" t="str">
        <f t="shared" si="1"/>
        <v>sangat baik</v>
      </c>
      <c r="C1529" s="5">
        <v>40.0</v>
      </c>
      <c r="D1529" s="5"/>
      <c r="E1529" s="7">
        <v>0.057799999</v>
      </c>
      <c r="F1529" s="5">
        <v>0.0447</v>
      </c>
      <c r="G1529" s="5">
        <v>0.013</v>
      </c>
      <c r="H1529" s="5">
        <v>0.0114</v>
      </c>
      <c r="I1529" s="5">
        <v>0.008</v>
      </c>
      <c r="J1529" s="5">
        <v>0.0097</v>
      </c>
      <c r="K1529" s="5">
        <v>0.0073</v>
      </c>
      <c r="L1529" s="5">
        <v>0.0074</v>
      </c>
      <c r="M1529" s="5">
        <v>0.0076</v>
      </c>
      <c r="N1529" s="5">
        <v>0.007</v>
      </c>
      <c r="O1529" s="7">
        <f t="shared" si="2"/>
        <v>-0.2807881773</v>
      </c>
      <c r="P1529" s="7">
        <f t="shared" si="3"/>
        <v>0.7192307692</v>
      </c>
      <c r="Q1529" s="7">
        <f t="shared" si="4"/>
        <v>-0.02013422819</v>
      </c>
      <c r="R1529" s="7">
        <f t="shared" si="5"/>
        <v>0.02097902098</v>
      </c>
      <c r="S1529" s="7">
        <f t="shared" si="6"/>
        <v>-0.02097902098</v>
      </c>
      <c r="T1529" s="7">
        <f t="shared" si="7"/>
        <v>0.02013422819</v>
      </c>
      <c r="U1529" s="7">
        <f t="shared" si="8"/>
        <v>0.7093690249</v>
      </c>
      <c r="V1529" s="8">
        <f t="shared" si="9"/>
        <v>0.7292069632</v>
      </c>
      <c r="W1529" s="7">
        <f t="shared" si="10"/>
        <v>0.7176015474</v>
      </c>
      <c r="X1529" s="9">
        <f t="shared" si="11"/>
        <v>0.7208413002</v>
      </c>
      <c r="Y1529" s="7">
        <f t="shared" si="12"/>
        <v>-0.5493934142</v>
      </c>
      <c r="Z1529" s="7">
        <f t="shared" si="13"/>
        <v>3.872483221</v>
      </c>
      <c r="AA1529" s="7">
        <f t="shared" si="14"/>
        <v>4.034965035</v>
      </c>
      <c r="AB1529" s="7">
        <f t="shared" si="15"/>
        <v>0.125675</v>
      </c>
      <c r="AC1529" s="9">
        <f t="shared" si="16"/>
        <v>0.129725</v>
      </c>
      <c r="AD1529" s="9">
        <f t="shared" si="17"/>
        <v>0.127325</v>
      </c>
      <c r="AE1529" s="9">
        <f t="shared" si="18"/>
        <v>0.128075</v>
      </c>
      <c r="AF1529" s="7">
        <f t="shared" si="19"/>
        <v>0.5615384615</v>
      </c>
      <c r="AG1529" s="7">
        <f t="shared" si="20"/>
        <v>7.906163937</v>
      </c>
      <c r="AH1529" s="7">
        <f t="shared" si="21"/>
        <v>10.87872734</v>
      </c>
      <c r="AI1529" s="7">
        <f t="shared" si="22"/>
        <v>5.468538316</v>
      </c>
      <c r="AJ1529" s="7">
        <f t="shared" si="23"/>
        <v>0.7848114248</v>
      </c>
      <c r="AK1529" s="7">
        <f t="shared" si="24"/>
        <v>0.2908277405</v>
      </c>
      <c r="AL1529" s="7">
        <f t="shared" si="25"/>
        <v>0.2249134987</v>
      </c>
    </row>
    <row r="1530" ht="15.75" customHeight="1">
      <c r="A1530" s="5">
        <v>15.9</v>
      </c>
      <c r="B1530" s="5" t="str">
        <f t="shared" si="1"/>
        <v>sangat baik</v>
      </c>
      <c r="C1530" s="5">
        <v>50.0</v>
      </c>
      <c r="D1530" s="5"/>
      <c r="E1530" s="7">
        <v>0.0308</v>
      </c>
      <c r="F1530" s="5">
        <v>0.0229</v>
      </c>
      <c r="G1530" s="5">
        <v>0.0117</v>
      </c>
      <c r="H1530" s="5">
        <v>0.0106</v>
      </c>
      <c r="I1530" s="5">
        <v>0.007</v>
      </c>
      <c r="J1530" s="5">
        <v>0.0078</v>
      </c>
      <c r="K1530" s="5">
        <v>0.0053</v>
      </c>
      <c r="L1530" s="5">
        <v>0.0063</v>
      </c>
      <c r="M1530" s="5">
        <v>0.0071</v>
      </c>
      <c r="N1530" s="5">
        <v>0.0057</v>
      </c>
      <c r="O1530" s="7">
        <f t="shared" si="2"/>
        <v>-0.3764705882</v>
      </c>
      <c r="P1530" s="7">
        <f t="shared" si="3"/>
        <v>0.6241134752</v>
      </c>
      <c r="Q1530" s="7">
        <f t="shared" si="4"/>
        <v>-0.1451612903</v>
      </c>
      <c r="R1530" s="7">
        <f t="shared" si="5"/>
        <v>-0.03636363636</v>
      </c>
      <c r="S1530" s="7">
        <f t="shared" si="6"/>
        <v>-0.1636363636</v>
      </c>
      <c r="T1530" s="7">
        <f t="shared" si="7"/>
        <v>-0.03225806452</v>
      </c>
      <c r="U1530" s="7">
        <f t="shared" si="8"/>
        <v>0.5266666667</v>
      </c>
      <c r="V1530" s="8">
        <f t="shared" si="9"/>
        <v>0.6013986014</v>
      </c>
      <c r="W1530" s="7">
        <f t="shared" si="10"/>
        <v>0.5524475524</v>
      </c>
      <c r="X1530" s="9">
        <f t="shared" si="11"/>
        <v>0.5733333333</v>
      </c>
      <c r="Y1530" s="7">
        <f t="shared" si="12"/>
        <v>-0.323699422</v>
      </c>
      <c r="Z1530" s="7">
        <f t="shared" si="13"/>
        <v>2.790322581</v>
      </c>
      <c r="AA1530" s="7">
        <f t="shared" si="14"/>
        <v>3.145454545</v>
      </c>
      <c r="AB1530" s="7">
        <f t="shared" si="15"/>
        <v>0.04235</v>
      </c>
      <c r="AC1530" s="9">
        <f t="shared" si="16"/>
        <v>0.0518</v>
      </c>
      <c r="AD1530" s="9">
        <f t="shared" si="17"/>
        <v>0.0462</v>
      </c>
      <c r="AE1530" s="9">
        <f t="shared" si="18"/>
        <v>0.04795</v>
      </c>
      <c r="AF1530" s="7">
        <f t="shared" si="19"/>
        <v>0.452991453</v>
      </c>
      <c r="AG1530" s="7">
        <f t="shared" si="20"/>
        <v>11.86397387</v>
      </c>
      <c r="AH1530" s="7">
        <f t="shared" si="21"/>
        <v>10.56813111</v>
      </c>
      <c r="AI1530" s="7">
        <f t="shared" si="22"/>
        <v>4.068125964</v>
      </c>
      <c r="AJ1530" s="7">
        <f t="shared" si="23"/>
        <v>0.7375707131</v>
      </c>
      <c r="AK1530" s="7">
        <f t="shared" si="24"/>
        <v>0.5109170306</v>
      </c>
      <c r="AL1530" s="7">
        <f t="shared" si="25"/>
        <v>0.3798701299</v>
      </c>
    </row>
    <row r="1531" ht="15.75" customHeight="1">
      <c r="A1531" s="5">
        <v>15.89</v>
      </c>
      <c r="B1531" s="5" t="str">
        <f t="shared" si="1"/>
        <v>sangat baik</v>
      </c>
      <c r="C1531" s="5">
        <v>40.0</v>
      </c>
      <c r="D1531" s="5"/>
      <c r="E1531" s="7">
        <v>0.084399998</v>
      </c>
      <c r="F1531" s="5">
        <v>0.104999997</v>
      </c>
      <c r="G1531" s="5">
        <v>0.065099999</v>
      </c>
      <c r="H1531" s="5">
        <v>0.054625001</v>
      </c>
      <c r="I1531" s="5">
        <v>0.028774999</v>
      </c>
      <c r="J1531" s="5">
        <v>0.032825001</v>
      </c>
      <c r="K1531" s="5">
        <v>0.023925001</v>
      </c>
      <c r="L1531" s="5">
        <v>0.023875</v>
      </c>
      <c r="M1531" s="5">
        <v>0.019099999</v>
      </c>
      <c r="N1531" s="5">
        <v>0.017525</v>
      </c>
      <c r="O1531" s="7">
        <f t="shared" si="2"/>
        <v>-0.4625105083</v>
      </c>
      <c r="P1531" s="7">
        <f t="shared" si="3"/>
        <v>0.6288539636</v>
      </c>
      <c r="Q1531" s="7">
        <f t="shared" si="4"/>
        <v>0.1121441488</v>
      </c>
      <c r="R1531" s="7">
        <f t="shared" si="5"/>
        <v>0.1544029155</v>
      </c>
      <c r="S1531" s="7">
        <f t="shared" si="6"/>
        <v>0.116405353</v>
      </c>
      <c r="T1531" s="7">
        <f t="shared" si="7"/>
        <v>0.1487507496</v>
      </c>
      <c r="U1531" s="7">
        <f t="shared" si="8"/>
        <v>0.692183729</v>
      </c>
      <c r="V1531" s="8">
        <f t="shared" si="9"/>
        <v>0.7139359244</v>
      </c>
      <c r="W1531" s="7">
        <f t="shared" si="10"/>
        <v>0.7010814128</v>
      </c>
      <c r="X1531" s="9">
        <f t="shared" si="11"/>
        <v>0.7048750993</v>
      </c>
      <c r="Y1531" s="7">
        <f t="shared" si="12"/>
        <v>-0.234567895</v>
      </c>
      <c r="Z1531" s="7">
        <f t="shared" si="13"/>
        <v>3.953515305</v>
      </c>
      <c r="AA1531" s="7">
        <f t="shared" si="14"/>
        <v>4.10373925</v>
      </c>
      <c r="AB1531" s="7">
        <f t="shared" si="15"/>
        <v>0.2850937445</v>
      </c>
      <c r="AC1531" s="9">
        <f t="shared" si="16"/>
        <v>0.2957249878</v>
      </c>
      <c r="AD1531" s="9">
        <f t="shared" si="17"/>
        <v>0.2894249918</v>
      </c>
      <c r="AE1531" s="9">
        <f t="shared" si="18"/>
        <v>0.2913937405</v>
      </c>
      <c r="AF1531" s="7">
        <f t="shared" si="19"/>
        <v>0.3675115417</v>
      </c>
      <c r="AG1531" s="7">
        <f t="shared" si="20"/>
        <v>15.71473221</v>
      </c>
      <c r="AH1531" s="7">
        <f t="shared" si="21"/>
        <v>34.73295457</v>
      </c>
      <c r="AI1531" s="7">
        <f t="shared" si="22"/>
        <v>28.59643264</v>
      </c>
      <c r="AJ1531" s="7">
        <f t="shared" si="23"/>
        <v>9.447249482</v>
      </c>
      <c r="AK1531" s="7">
        <f t="shared" si="24"/>
        <v>0.6200000082</v>
      </c>
      <c r="AL1531" s="7">
        <f t="shared" si="25"/>
        <v>0.7713270206</v>
      </c>
    </row>
    <row r="1532" ht="15.75" customHeight="1">
      <c r="A1532" s="5">
        <v>15.87</v>
      </c>
      <c r="B1532" s="5" t="str">
        <f t="shared" si="1"/>
        <v>sangat baik</v>
      </c>
      <c r="C1532" s="5">
        <v>40.0</v>
      </c>
      <c r="D1532" s="5"/>
      <c r="E1532" s="7">
        <v>0.0305</v>
      </c>
      <c r="F1532" s="5">
        <v>0.021849999</v>
      </c>
      <c r="G1532" s="5">
        <v>0.0087</v>
      </c>
      <c r="H1532" s="5">
        <v>0.0082</v>
      </c>
      <c r="I1532" s="5">
        <v>0.008</v>
      </c>
      <c r="J1532" s="5">
        <v>0.00935</v>
      </c>
      <c r="K1532" s="5">
        <v>0.0067</v>
      </c>
      <c r="L1532" s="5">
        <v>0.00735</v>
      </c>
      <c r="M1532" s="5">
        <v>0.00365</v>
      </c>
      <c r="N1532" s="5">
        <v>0.00255</v>
      </c>
      <c r="O1532" s="7">
        <f t="shared" si="2"/>
        <v>-0.1298701299</v>
      </c>
      <c r="P1532" s="7">
        <f t="shared" si="3"/>
        <v>0.5306479695</v>
      </c>
      <c r="Q1532" s="7">
        <f t="shared" si="4"/>
        <v>0.2946859903</v>
      </c>
      <c r="R1532" s="7">
        <f t="shared" si="5"/>
        <v>0.4486486486</v>
      </c>
      <c r="S1532" s="7">
        <f t="shared" si="6"/>
        <v>0.3297297297</v>
      </c>
      <c r="T1532" s="7">
        <f t="shared" si="7"/>
        <v>0.4009661836</v>
      </c>
      <c r="U1532" s="7">
        <f t="shared" si="8"/>
        <v>0.713725479</v>
      </c>
      <c r="V1532" s="8">
        <f t="shared" si="9"/>
        <v>0.790983598</v>
      </c>
      <c r="W1532" s="7">
        <f t="shared" si="10"/>
        <v>0.7459016289</v>
      </c>
      <c r="X1532" s="9">
        <f t="shared" si="11"/>
        <v>0.7568627356</v>
      </c>
      <c r="Y1532" s="7">
        <f t="shared" si="12"/>
        <v>-0.4304418799</v>
      </c>
      <c r="Z1532" s="7">
        <f t="shared" si="13"/>
        <v>2.951690725</v>
      </c>
      <c r="AA1532" s="7">
        <f t="shared" si="14"/>
        <v>3.302702595</v>
      </c>
      <c r="AB1532" s="7">
        <f t="shared" si="15"/>
        <v>0.061087496</v>
      </c>
      <c r="AC1532" s="9">
        <f t="shared" si="16"/>
        <v>0.068512496</v>
      </c>
      <c r="AD1532" s="9">
        <f t="shared" si="17"/>
        <v>0.064112496</v>
      </c>
      <c r="AE1532" s="9">
        <f t="shared" si="18"/>
        <v>0.065487496</v>
      </c>
      <c r="AF1532" s="7">
        <f t="shared" si="19"/>
        <v>0.7701149425</v>
      </c>
      <c r="AG1532" s="7">
        <f t="shared" si="20"/>
        <v>10.39371246</v>
      </c>
      <c r="AH1532" s="7">
        <f t="shared" si="21"/>
        <v>9.884794763</v>
      </c>
      <c r="AI1532" s="7">
        <f t="shared" si="22"/>
        <v>5.20251537</v>
      </c>
      <c r="AJ1532" s="7">
        <f t="shared" si="23"/>
        <v>0.6391230266</v>
      </c>
      <c r="AK1532" s="7">
        <f t="shared" si="24"/>
        <v>0.3981693546</v>
      </c>
      <c r="AL1532" s="7">
        <f t="shared" si="25"/>
        <v>0.2852459016</v>
      </c>
    </row>
    <row r="1533" ht="15.75" customHeight="1">
      <c r="A1533" s="5">
        <v>15.85</v>
      </c>
      <c r="B1533" s="5" t="str">
        <f t="shared" si="1"/>
        <v>sangat baik</v>
      </c>
      <c r="C1533" s="5">
        <v>40.0</v>
      </c>
      <c r="D1533" s="5"/>
      <c r="E1533" s="5">
        <v>0.064350002</v>
      </c>
      <c r="F1533" s="5">
        <v>0.0647</v>
      </c>
      <c r="G1533" s="5">
        <v>0.0284</v>
      </c>
      <c r="H1533" s="5">
        <v>0.02455</v>
      </c>
      <c r="I1533" s="5">
        <v>0.019549999</v>
      </c>
      <c r="J1533" s="5">
        <v>0.0207</v>
      </c>
      <c r="K1533" s="5">
        <v>0.018850001</v>
      </c>
      <c r="L1533" s="5">
        <v>0.0188</v>
      </c>
      <c r="M1533" s="5">
        <v>0.0163</v>
      </c>
      <c r="N1533" s="5">
        <v>0.01465</v>
      </c>
      <c r="O1533" s="7">
        <f t="shared" si="2"/>
        <v>-0.2021163767</v>
      </c>
      <c r="P1533" s="7">
        <f t="shared" si="3"/>
        <v>0.5487731712</v>
      </c>
      <c r="Q1533" s="7">
        <f t="shared" si="4"/>
        <v>0.07254625683</v>
      </c>
      <c r="R1533" s="7">
        <f t="shared" si="5"/>
        <v>0.1253731604</v>
      </c>
      <c r="S1533" s="7">
        <f t="shared" si="6"/>
        <v>0.07611943056</v>
      </c>
      <c r="T1533" s="7">
        <f t="shared" si="7"/>
        <v>0.119487934</v>
      </c>
      <c r="U1533" s="7">
        <f t="shared" si="8"/>
        <v>0.5975308642</v>
      </c>
      <c r="V1533" s="8">
        <f t="shared" si="9"/>
        <v>0.6307498425</v>
      </c>
      <c r="W1533" s="7">
        <f t="shared" si="10"/>
        <v>0.6099558916</v>
      </c>
      <c r="X1533" s="9">
        <f t="shared" si="11"/>
        <v>0.6179012346</v>
      </c>
      <c r="Y1533" s="7">
        <f t="shared" si="12"/>
        <v>-0.3899033298</v>
      </c>
      <c r="Z1533" s="7">
        <f t="shared" si="13"/>
        <v>2.648648573</v>
      </c>
      <c r="AA1533" s="7">
        <f t="shared" si="14"/>
        <v>2.779104395</v>
      </c>
      <c r="AB1533" s="7">
        <f t="shared" si="15"/>
        <v>0.1440624998</v>
      </c>
      <c r="AC1533" s="9">
        <f t="shared" si="16"/>
        <v>0.1551999998</v>
      </c>
      <c r="AD1533" s="9">
        <f t="shared" si="17"/>
        <v>0.1485999998</v>
      </c>
      <c r="AE1533" s="9">
        <f t="shared" si="18"/>
        <v>0.1506624998</v>
      </c>
      <c r="AF1533" s="7">
        <f t="shared" si="19"/>
        <v>0.6637324296</v>
      </c>
      <c r="AG1533" s="7">
        <f t="shared" si="20"/>
        <v>11.48469043</v>
      </c>
      <c r="AH1533" s="7">
        <f t="shared" si="21"/>
        <v>15.33209534</v>
      </c>
      <c r="AI1533" s="7">
        <f t="shared" si="22"/>
        <v>15.29656001</v>
      </c>
      <c r="AJ1533" s="7">
        <f t="shared" si="23"/>
        <v>1.637409118</v>
      </c>
      <c r="AK1533" s="7">
        <f t="shared" si="24"/>
        <v>0.4389489954</v>
      </c>
      <c r="AL1533" s="7">
        <f t="shared" si="25"/>
        <v>0.4413364276</v>
      </c>
    </row>
    <row r="1534" ht="15.75" customHeight="1">
      <c r="A1534" s="5">
        <v>15.85</v>
      </c>
      <c r="B1534" s="5" t="str">
        <f t="shared" si="1"/>
        <v>sangat baik</v>
      </c>
      <c r="C1534" s="5">
        <v>60.0</v>
      </c>
      <c r="D1534" s="5"/>
      <c r="E1534" s="5">
        <v>0.124700002</v>
      </c>
      <c r="F1534" s="5">
        <v>0.133499995</v>
      </c>
      <c r="G1534" s="5">
        <v>0.144199997</v>
      </c>
      <c r="H1534" s="5">
        <v>0.166199997</v>
      </c>
      <c r="I1534" s="5">
        <v>0.163900003</v>
      </c>
      <c r="J1534" s="5">
        <v>0.169799998</v>
      </c>
      <c r="K1534" s="5">
        <v>0.157199994</v>
      </c>
      <c r="L1534" s="5">
        <v>0.160799995</v>
      </c>
      <c r="M1534" s="5">
        <v>0.120099999</v>
      </c>
      <c r="N1534" s="5">
        <v>0.126800001</v>
      </c>
      <c r="O1534" s="7">
        <f t="shared" si="2"/>
        <v>0.04313204177</v>
      </c>
      <c r="P1534" s="7">
        <f t="shared" si="3"/>
        <v>-0.08152734743</v>
      </c>
      <c r="Q1534" s="7">
        <f t="shared" si="4"/>
        <v>0.1337901044</v>
      </c>
      <c r="R1534" s="7">
        <f t="shared" si="5"/>
        <v>0.1070422308</v>
      </c>
      <c r="S1534" s="7">
        <f t="shared" si="6"/>
        <v>0.1306337875</v>
      </c>
      <c r="T1534" s="7">
        <f t="shared" si="7"/>
        <v>0.1096285386</v>
      </c>
      <c r="U1534" s="7">
        <f t="shared" si="8"/>
        <v>0.0528391022</v>
      </c>
      <c r="V1534" s="8">
        <f t="shared" si="9"/>
        <v>0.02573950866</v>
      </c>
      <c r="W1534" s="7">
        <f t="shared" si="10"/>
        <v>0.05147904804</v>
      </c>
      <c r="X1534" s="9">
        <f t="shared" si="11"/>
        <v>0.02641953533</v>
      </c>
      <c r="Y1534" s="7">
        <f t="shared" si="12"/>
        <v>0.03853079693</v>
      </c>
      <c r="Z1534" s="7">
        <f t="shared" si="13"/>
        <v>1.001442477</v>
      </c>
      <c r="AA1534" s="7">
        <f t="shared" si="14"/>
        <v>0.9778168905</v>
      </c>
      <c r="AB1534" s="7">
        <f t="shared" si="15"/>
        <v>-0.3159750118</v>
      </c>
      <c r="AC1534" s="9">
        <f t="shared" si="16"/>
        <v>-0.3612000253</v>
      </c>
      <c r="AD1534" s="9">
        <f t="shared" si="17"/>
        <v>-0.3344000173</v>
      </c>
      <c r="AE1534" s="9">
        <f t="shared" si="18"/>
        <v>-0.3427750198</v>
      </c>
      <c r="AF1534" s="7">
        <f t="shared" si="19"/>
        <v>1.090152547</v>
      </c>
      <c r="AG1534" s="7">
        <f t="shared" si="20"/>
        <v>21.05829144</v>
      </c>
      <c r="AH1534" s="7">
        <f t="shared" si="21"/>
        <v>202.3858668</v>
      </c>
      <c r="AI1534" s="7">
        <f t="shared" si="22"/>
        <v>265.9790612</v>
      </c>
      <c r="AJ1534" s="7">
        <f t="shared" si="23"/>
        <v>412.8746531</v>
      </c>
      <c r="AK1534" s="7">
        <f t="shared" si="24"/>
        <v>1.080149831</v>
      </c>
      <c r="AL1534" s="7">
        <f t="shared" si="25"/>
        <v>1.156375258</v>
      </c>
    </row>
    <row r="1535" ht="15.75" customHeight="1">
      <c r="A1535" s="5">
        <v>15.83</v>
      </c>
      <c r="B1535" s="5" t="str">
        <f t="shared" si="1"/>
        <v>sangat baik</v>
      </c>
      <c r="C1535" s="5">
        <v>60.0</v>
      </c>
      <c r="D1535" s="5"/>
      <c r="E1535" s="5">
        <v>0.098899998</v>
      </c>
      <c r="F1535" s="5">
        <v>0.143399999</v>
      </c>
      <c r="G1535" s="5">
        <v>0.162400007</v>
      </c>
      <c r="H1535" s="5">
        <v>0.183899999</v>
      </c>
      <c r="I1535" s="5">
        <v>0.174400002</v>
      </c>
      <c r="J1535" s="5">
        <v>0.184</v>
      </c>
      <c r="K1535" s="5">
        <v>0.126900002</v>
      </c>
      <c r="L1535" s="5">
        <v>0.183300003</v>
      </c>
      <c r="M1535" s="5">
        <v>0.142100006</v>
      </c>
      <c r="N1535" s="5">
        <v>0.145400003</v>
      </c>
      <c r="O1535" s="7">
        <f t="shared" si="2"/>
        <v>-0.1227100031</v>
      </c>
      <c r="P1535" s="7">
        <f t="shared" si="3"/>
        <v>0.06104327391</v>
      </c>
      <c r="Q1535" s="7">
        <f t="shared" si="4"/>
        <v>-0.0565055894</v>
      </c>
      <c r="R1535" s="7">
        <f t="shared" si="5"/>
        <v>-0.06793977473</v>
      </c>
      <c r="S1535" s="7">
        <f t="shared" si="6"/>
        <v>-0.05582079956</v>
      </c>
      <c r="T1535" s="7">
        <f t="shared" si="7"/>
        <v>-0.06877323587</v>
      </c>
      <c r="U1535" s="7">
        <f t="shared" si="8"/>
        <v>0.004553390463</v>
      </c>
      <c r="V1535" s="8">
        <f t="shared" si="9"/>
        <v>-0.006925221559</v>
      </c>
      <c r="W1535" s="7">
        <f t="shared" si="10"/>
        <v>0.004501360772</v>
      </c>
      <c r="X1535" s="9">
        <f t="shared" si="11"/>
        <v>-0.007005267828</v>
      </c>
      <c r="Y1535" s="7">
        <f t="shared" si="12"/>
        <v>0.06213213743</v>
      </c>
      <c r="Z1535" s="7">
        <f t="shared" si="13"/>
        <v>1.136802962</v>
      </c>
      <c r="AA1535" s="7">
        <f t="shared" si="14"/>
        <v>1.123026076</v>
      </c>
      <c r="AB1535" s="7">
        <f t="shared" si="15"/>
        <v>-0.417300045</v>
      </c>
      <c r="AC1535" s="9">
        <f t="shared" si="16"/>
        <v>-0.4395750248</v>
      </c>
      <c r="AD1535" s="9">
        <f t="shared" si="17"/>
        <v>-0.4263750368</v>
      </c>
      <c r="AE1535" s="9">
        <f t="shared" si="18"/>
        <v>-0.430500033</v>
      </c>
      <c r="AF1535" s="7">
        <f t="shared" si="19"/>
        <v>0.7814039195</v>
      </c>
      <c r="AG1535" s="7">
        <f t="shared" si="20"/>
        <v>27.27387388</v>
      </c>
      <c r="AH1535" s="7">
        <f t="shared" si="21"/>
        <v>303.5979709</v>
      </c>
      <c r="AI1535" s="7">
        <f t="shared" si="22"/>
        <v>296.605911</v>
      </c>
      <c r="AJ1535" s="7">
        <f t="shared" si="23"/>
        <v>984.6492842</v>
      </c>
      <c r="AK1535" s="7">
        <f t="shared" si="24"/>
        <v>1.13249657</v>
      </c>
      <c r="AL1535" s="7">
        <f t="shared" si="25"/>
        <v>1.642062794</v>
      </c>
    </row>
    <row r="1536" ht="15.75" customHeight="1">
      <c r="A1536" s="5">
        <v>15.8</v>
      </c>
      <c r="B1536" s="5" t="str">
        <f t="shared" si="1"/>
        <v>sangat baik</v>
      </c>
      <c r="C1536" s="5">
        <v>40.0</v>
      </c>
      <c r="D1536" s="7"/>
      <c r="E1536" s="5">
        <v>0.0383</v>
      </c>
      <c r="F1536" s="5">
        <v>0.049400002</v>
      </c>
      <c r="G1536" s="5">
        <v>0.0263</v>
      </c>
      <c r="H1536" s="5">
        <v>0.0253</v>
      </c>
      <c r="I1536" s="5">
        <v>0.0137</v>
      </c>
      <c r="J1536" s="5">
        <v>0.0133</v>
      </c>
      <c r="K1536" s="5">
        <v>0.0094</v>
      </c>
      <c r="L1536" s="5">
        <v>0.0083</v>
      </c>
      <c r="M1536" s="5">
        <v>0.0031</v>
      </c>
      <c r="N1536" s="5">
        <v>0.0021</v>
      </c>
      <c r="O1536" s="7">
        <f t="shared" si="2"/>
        <v>-0.4733893557</v>
      </c>
      <c r="P1536" s="7">
        <f t="shared" si="3"/>
        <v>0.6802721197</v>
      </c>
      <c r="Q1536" s="7">
        <f t="shared" si="4"/>
        <v>0.504</v>
      </c>
      <c r="R1536" s="7">
        <f t="shared" si="5"/>
        <v>0.6347826087</v>
      </c>
      <c r="S1536" s="7">
        <f t="shared" si="6"/>
        <v>0.547826087</v>
      </c>
      <c r="T1536" s="7">
        <f t="shared" si="7"/>
        <v>0.584</v>
      </c>
      <c r="U1536" s="7">
        <f t="shared" si="8"/>
        <v>0.8819047664</v>
      </c>
      <c r="V1536" s="8">
        <f t="shared" si="9"/>
        <v>0.9184466051</v>
      </c>
      <c r="W1536" s="7">
        <f t="shared" si="10"/>
        <v>0.8990291301</v>
      </c>
      <c r="X1536" s="9">
        <f t="shared" si="11"/>
        <v>0.9009523847</v>
      </c>
      <c r="Y1536" s="7">
        <f t="shared" si="12"/>
        <v>-0.3051519338</v>
      </c>
      <c r="Z1536" s="7">
        <f t="shared" si="13"/>
        <v>6.05600016</v>
      </c>
      <c r="AA1536" s="7">
        <f t="shared" si="14"/>
        <v>6.58260887</v>
      </c>
      <c r="AB1536" s="7">
        <f t="shared" si="15"/>
        <v>0.174325008</v>
      </c>
      <c r="AC1536" s="9">
        <f t="shared" si="16"/>
        <v>0.181075008</v>
      </c>
      <c r="AD1536" s="9">
        <f t="shared" si="17"/>
        <v>0.177075008</v>
      </c>
      <c r="AE1536" s="9">
        <f t="shared" si="18"/>
        <v>0.178325008</v>
      </c>
      <c r="AF1536" s="7">
        <f t="shared" si="19"/>
        <v>0.3574144487</v>
      </c>
      <c r="AG1536" s="7">
        <f t="shared" si="20"/>
        <v>15.45482771</v>
      </c>
      <c r="AH1536" s="7">
        <f t="shared" si="21"/>
        <v>14.63120636</v>
      </c>
      <c r="AI1536" s="7">
        <f t="shared" si="22"/>
        <v>8.392448652</v>
      </c>
      <c r="AJ1536" s="7">
        <f t="shared" si="23"/>
        <v>1.481166106</v>
      </c>
      <c r="AK1536" s="7">
        <f t="shared" si="24"/>
        <v>0.5323886424</v>
      </c>
      <c r="AL1536" s="7">
        <f t="shared" si="25"/>
        <v>0.6866840731</v>
      </c>
    </row>
    <row r="1537" ht="15.75" customHeight="1">
      <c r="A1537" s="5">
        <v>15.8</v>
      </c>
      <c r="B1537" s="5" t="str">
        <f t="shared" si="1"/>
        <v>sangat baik</v>
      </c>
      <c r="C1537" s="5">
        <v>40.0</v>
      </c>
      <c r="D1537" s="7"/>
      <c r="E1537" s="5">
        <v>0.035399999</v>
      </c>
      <c r="F1537" s="5">
        <v>0.0403</v>
      </c>
      <c r="G1537" s="5">
        <v>0.0143</v>
      </c>
      <c r="H1537" s="5">
        <v>0.0149</v>
      </c>
      <c r="I1537" s="5">
        <v>0.0</v>
      </c>
      <c r="J1537" s="5">
        <v>4.0E-4</v>
      </c>
      <c r="K1537" s="5">
        <v>0.0</v>
      </c>
      <c r="L1537" s="5">
        <v>0.0</v>
      </c>
      <c r="M1537" s="5">
        <v>0.0025</v>
      </c>
      <c r="N1537" s="5">
        <v>0.002</v>
      </c>
      <c r="O1537" s="7">
        <f t="shared" si="2"/>
        <v>-1</v>
      </c>
      <c r="P1537" s="7">
        <f t="shared" si="3"/>
        <v>1</v>
      </c>
      <c r="Q1537" s="7">
        <f t="shared" si="4"/>
        <v>-1</v>
      </c>
      <c r="R1537" s="7">
        <f t="shared" si="5"/>
        <v>-1</v>
      </c>
      <c r="S1537" s="7">
        <f t="shared" si="6"/>
        <v>-1.25</v>
      </c>
      <c r="T1537" s="7">
        <f t="shared" si="7"/>
        <v>-0.8</v>
      </c>
      <c r="U1537" s="7">
        <f t="shared" si="8"/>
        <v>0.8831775701</v>
      </c>
      <c r="V1537" s="8">
        <f t="shared" si="9"/>
        <v>0.9054373522</v>
      </c>
      <c r="W1537" s="7">
        <f t="shared" si="10"/>
        <v>0.8936170213</v>
      </c>
      <c r="X1537" s="9">
        <f t="shared" si="11"/>
        <v>0.8948598131</v>
      </c>
      <c r="Y1537" s="7">
        <f t="shared" si="12"/>
        <v>-0.4761904762</v>
      </c>
      <c r="Z1537" s="7">
        <f t="shared" si="13"/>
        <v>21.84</v>
      </c>
      <c r="AA1537" s="7">
        <f t="shared" si="14"/>
        <v>27.3</v>
      </c>
      <c r="AB1537" s="7">
        <f t="shared" si="15"/>
        <v>0.144325</v>
      </c>
      <c r="AC1537" s="9">
        <f t="shared" si="16"/>
        <v>0.1477</v>
      </c>
      <c r="AD1537" s="9">
        <f t="shared" si="17"/>
        <v>0.1457</v>
      </c>
      <c r="AE1537" s="9">
        <f t="shared" si="18"/>
        <v>0.146325</v>
      </c>
      <c r="AF1537" s="7">
        <f t="shared" si="19"/>
        <v>0</v>
      </c>
      <c r="AG1537" s="7">
        <f t="shared" si="20"/>
        <v>11.99570079</v>
      </c>
      <c r="AH1537" s="7">
        <f t="shared" si="21"/>
        <v>11.19845195</v>
      </c>
      <c r="AI1537" s="7">
        <f t="shared" si="22"/>
        <v>0.07224660177</v>
      </c>
      <c r="AJ1537" s="7">
        <f t="shared" si="23"/>
        <v>0.8350778598</v>
      </c>
      <c r="AK1537" s="7">
        <f t="shared" si="24"/>
        <v>0.3548387097</v>
      </c>
      <c r="AL1537" s="7">
        <f t="shared" si="25"/>
        <v>0.4039548137</v>
      </c>
    </row>
    <row r="1538" ht="15.75" customHeight="1">
      <c r="A1538" s="5">
        <v>15.8</v>
      </c>
      <c r="B1538" s="5" t="str">
        <f t="shared" si="1"/>
        <v>sangat baik</v>
      </c>
      <c r="C1538" s="5">
        <v>40.0</v>
      </c>
      <c r="D1538" s="7"/>
      <c r="E1538" s="5">
        <v>0.039650001</v>
      </c>
      <c r="F1538" s="5">
        <v>0.0381</v>
      </c>
      <c r="G1538" s="5">
        <v>0.0085</v>
      </c>
      <c r="H1538" s="5">
        <v>0.00715</v>
      </c>
      <c r="I1538" s="5">
        <v>0.0045</v>
      </c>
      <c r="J1538" s="5">
        <v>0.00535</v>
      </c>
      <c r="K1538" s="5">
        <v>0.00375</v>
      </c>
      <c r="L1538" s="5">
        <v>0.004</v>
      </c>
      <c r="M1538" s="5">
        <v>0.0033</v>
      </c>
      <c r="N1538" s="5">
        <v>0.00295</v>
      </c>
      <c r="O1538" s="7">
        <f t="shared" si="2"/>
        <v>-0.387755102</v>
      </c>
      <c r="P1538" s="7">
        <f t="shared" si="3"/>
        <v>0.8207885305</v>
      </c>
      <c r="Q1538" s="7">
        <f t="shared" si="4"/>
        <v>0.06382978723</v>
      </c>
      <c r="R1538" s="7">
        <f t="shared" si="5"/>
        <v>0.1194029851</v>
      </c>
      <c r="S1538" s="7">
        <f t="shared" si="6"/>
        <v>0.0671641791</v>
      </c>
      <c r="T1538" s="7">
        <f t="shared" si="7"/>
        <v>0.1134751773</v>
      </c>
      <c r="U1538" s="7">
        <f t="shared" si="8"/>
        <v>0.8405797101</v>
      </c>
      <c r="V1538" s="8">
        <f t="shared" si="9"/>
        <v>0.856272838</v>
      </c>
      <c r="W1538" s="7">
        <f t="shared" si="10"/>
        <v>0.8477466504</v>
      </c>
      <c r="X1538" s="9">
        <f t="shared" si="11"/>
        <v>0.8490338164</v>
      </c>
      <c r="Y1538" s="7">
        <f t="shared" si="12"/>
        <v>-0.635193133</v>
      </c>
      <c r="Z1538" s="7">
        <f t="shared" si="13"/>
        <v>6.609929078</v>
      </c>
      <c r="AA1538" s="7">
        <f t="shared" si="14"/>
        <v>6.955223881</v>
      </c>
      <c r="AB1538" s="7">
        <f t="shared" si="15"/>
        <v>0.1291875</v>
      </c>
      <c r="AC1538" s="9">
        <f t="shared" si="16"/>
        <v>0.13155</v>
      </c>
      <c r="AD1538" s="9">
        <f t="shared" si="17"/>
        <v>0.13015</v>
      </c>
      <c r="AE1538" s="9">
        <f t="shared" si="18"/>
        <v>0.1305875</v>
      </c>
      <c r="AF1538" s="7">
        <f t="shared" si="19"/>
        <v>0.4411764706</v>
      </c>
      <c r="AG1538" s="7">
        <f t="shared" si="20"/>
        <v>8.551936512</v>
      </c>
      <c r="AH1538" s="7">
        <f t="shared" si="21"/>
        <v>9.840842644</v>
      </c>
      <c r="AI1538" s="7">
        <f t="shared" si="22"/>
        <v>2.43892305</v>
      </c>
      <c r="AJ1538" s="7">
        <f t="shared" si="23"/>
        <v>0.6330478209</v>
      </c>
      <c r="AK1538" s="7">
        <f t="shared" si="24"/>
        <v>0.2230971129</v>
      </c>
      <c r="AL1538" s="7">
        <f t="shared" si="25"/>
        <v>0.2143757827</v>
      </c>
    </row>
    <row r="1539" ht="15.75" customHeight="1">
      <c r="A1539" s="5">
        <v>15.8</v>
      </c>
      <c r="B1539" s="5" t="str">
        <f t="shared" si="1"/>
        <v>sangat baik</v>
      </c>
      <c r="C1539" s="5">
        <v>40.0</v>
      </c>
      <c r="D1539" s="7"/>
      <c r="E1539" s="5">
        <v>0.082350001</v>
      </c>
      <c r="F1539" s="5">
        <v>0.103249997</v>
      </c>
      <c r="G1539" s="5">
        <v>0.081950001</v>
      </c>
      <c r="H1539" s="5">
        <v>0.09025</v>
      </c>
      <c r="I1539" s="5">
        <v>0.064750001</v>
      </c>
      <c r="J1539" s="5">
        <v>0.065049998</v>
      </c>
      <c r="K1539" s="5">
        <v>0.050450001</v>
      </c>
      <c r="L1539" s="5">
        <v>0.055599999</v>
      </c>
      <c r="M1539" s="5">
        <v>0.048999999</v>
      </c>
      <c r="N1539" s="5">
        <v>0.03565</v>
      </c>
      <c r="O1539" s="7">
        <f t="shared" si="2"/>
        <v>-0.2379154043</v>
      </c>
      <c r="P1539" s="7">
        <f t="shared" si="3"/>
        <v>0.3435263285</v>
      </c>
      <c r="Q1539" s="7">
        <f t="shared" si="4"/>
        <v>0.01458021116</v>
      </c>
      <c r="R1539" s="7">
        <f t="shared" si="5"/>
        <v>0.1718931571</v>
      </c>
      <c r="S1539" s="7">
        <f t="shared" si="6"/>
        <v>0.01684090573</v>
      </c>
      <c r="T1539" s="7">
        <f t="shared" si="7"/>
        <v>0.1488185118</v>
      </c>
      <c r="U1539" s="7">
        <f t="shared" si="8"/>
        <v>0.3563218353</v>
      </c>
      <c r="V1539" s="8">
        <f t="shared" si="9"/>
        <v>0.4866810544</v>
      </c>
      <c r="W1539" s="7">
        <f t="shared" si="10"/>
        <v>0.3905687485</v>
      </c>
      <c r="X1539" s="9">
        <f t="shared" si="11"/>
        <v>0.4440065601</v>
      </c>
      <c r="Y1539" s="7">
        <f t="shared" si="12"/>
        <v>-0.1150107788</v>
      </c>
      <c r="Z1539" s="7">
        <f t="shared" si="13"/>
        <v>1.862242313</v>
      </c>
      <c r="AA1539" s="7">
        <f t="shared" si="14"/>
        <v>2.150987176</v>
      </c>
      <c r="AB1539" s="7">
        <f t="shared" si="15"/>
        <v>0.0696374945</v>
      </c>
      <c r="AC1539" s="9">
        <f t="shared" si="16"/>
        <v>0.1597499878</v>
      </c>
      <c r="AD1539" s="9">
        <f t="shared" si="17"/>
        <v>0.1063499918</v>
      </c>
      <c r="AE1539" s="9">
        <f t="shared" si="18"/>
        <v>0.1230374905</v>
      </c>
      <c r="AF1539" s="7">
        <f t="shared" si="19"/>
        <v>0.6156192847</v>
      </c>
      <c r="AG1539" s="7">
        <f t="shared" si="20"/>
        <v>18.63984477</v>
      </c>
      <c r="AH1539" s="7">
        <f t="shared" si="21"/>
        <v>50.55878083</v>
      </c>
      <c r="AI1539" s="7">
        <f t="shared" si="22"/>
        <v>72.34334491</v>
      </c>
      <c r="AJ1539" s="7">
        <f t="shared" si="23"/>
        <v>21.12369687</v>
      </c>
      <c r="AK1539" s="7">
        <f t="shared" si="24"/>
        <v>0.7937046332</v>
      </c>
      <c r="AL1539" s="7">
        <f t="shared" si="25"/>
        <v>0.9951426837</v>
      </c>
    </row>
    <row r="1540" ht="15.75" customHeight="1">
      <c r="A1540" s="5">
        <v>15.8</v>
      </c>
      <c r="B1540" s="5" t="str">
        <f t="shared" si="1"/>
        <v>sangat baik</v>
      </c>
      <c r="C1540" s="5">
        <v>40.0</v>
      </c>
      <c r="D1540" s="7"/>
      <c r="E1540" s="5">
        <v>0.133900002</v>
      </c>
      <c r="F1540" s="5">
        <v>0.168099999</v>
      </c>
      <c r="G1540" s="5">
        <v>0.1417</v>
      </c>
      <c r="H1540" s="5">
        <v>0.144800007</v>
      </c>
      <c r="I1540" s="5">
        <v>0.128999993</v>
      </c>
      <c r="J1540" s="5">
        <v>0.137799993</v>
      </c>
      <c r="K1540" s="5">
        <v>0.1171</v>
      </c>
      <c r="L1540" s="5">
        <v>0.145999998</v>
      </c>
      <c r="M1540" s="5">
        <v>0.142700002</v>
      </c>
      <c r="N1540" s="5">
        <v>0.134800002</v>
      </c>
      <c r="O1540" s="7">
        <f t="shared" si="2"/>
        <v>-0.09505409583</v>
      </c>
      <c r="P1540" s="7">
        <f t="shared" si="3"/>
        <v>0.1788218765</v>
      </c>
      <c r="Q1540" s="7">
        <f t="shared" si="4"/>
        <v>-0.09853734335</v>
      </c>
      <c r="R1540" s="7">
        <f t="shared" si="5"/>
        <v>-0.07026598594</v>
      </c>
      <c r="S1540" s="7">
        <f t="shared" si="6"/>
        <v>-0.1016276371</v>
      </c>
      <c r="T1540" s="7">
        <f t="shared" si="7"/>
        <v>-0.06812933743</v>
      </c>
      <c r="U1540" s="7">
        <f t="shared" si="8"/>
        <v>0.08172457181</v>
      </c>
      <c r="V1540" s="8">
        <f t="shared" si="9"/>
        <v>0.1099372628</v>
      </c>
      <c r="W1540" s="7">
        <f t="shared" si="10"/>
        <v>0.08385604792</v>
      </c>
      <c r="X1540" s="9">
        <f t="shared" si="11"/>
        <v>0.1071428471</v>
      </c>
      <c r="Y1540" s="7">
        <f t="shared" si="12"/>
        <v>-0.08521626561</v>
      </c>
      <c r="Z1540" s="7">
        <f t="shared" si="13"/>
        <v>1.192455722</v>
      </c>
      <c r="AA1540" s="7">
        <f t="shared" si="14"/>
        <v>1.229853103</v>
      </c>
      <c r="AB1540" s="7">
        <f t="shared" si="15"/>
        <v>-0.3201000175</v>
      </c>
      <c r="AC1540" s="9">
        <f t="shared" si="16"/>
        <v>-0.2667750175</v>
      </c>
      <c r="AD1540" s="9">
        <f t="shared" si="17"/>
        <v>-0.2983750175</v>
      </c>
      <c r="AE1540" s="9">
        <f t="shared" si="18"/>
        <v>-0.2885000175</v>
      </c>
      <c r="AF1540" s="7">
        <f t="shared" si="19"/>
        <v>0.8263937897</v>
      </c>
      <c r="AG1540" s="7">
        <f t="shared" si="20"/>
        <v>19.61140221</v>
      </c>
      <c r="AH1540" s="7">
        <f t="shared" si="21"/>
        <v>191.4203459</v>
      </c>
      <c r="AI1540" s="7">
        <f t="shared" si="22"/>
        <v>200.3471525</v>
      </c>
      <c r="AJ1540" s="7">
        <f t="shared" si="23"/>
        <v>366.4113784</v>
      </c>
      <c r="AK1540" s="7">
        <f t="shared" si="24"/>
        <v>0.8429506296</v>
      </c>
      <c r="AL1540" s="7">
        <f t="shared" si="25"/>
        <v>1.058252411</v>
      </c>
    </row>
    <row r="1541" ht="15.75" customHeight="1">
      <c r="A1541" s="5">
        <v>15.8</v>
      </c>
      <c r="B1541" s="5" t="str">
        <f t="shared" si="1"/>
        <v>sangat baik</v>
      </c>
      <c r="C1541" s="5">
        <v>50.0</v>
      </c>
      <c r="D1541" s="6"/>
      <c r="E1541" s="5">
        <v>0.036899999</v>
      </c>
      <c r="F1541" s="5">
        <v>0.025800001</v>
      </c>
      <c r="G1541" s="5">
        <v>0.017000001</v>
      </c>
      <c r="H1541" s="5">
        <v>0.020400001</v>
      </c>
      <c r="I1541" s="5">
        <v>0.0166</v>
      </c>
      <c r="J1541" s="5">
        <v>0.0184</v>
      </c>
      <c r="K1541" s="5">
        <v>0.0101</v>
      </c>
      <c r="L1541" s="5">
        <v>0.021600001</v>
      </c>
      <c r="M1541" s="5">
        <v>0.023600001</v>
      </c>
      <c r="N1541" s="5">
        <v>0.0264</v>
      </c>
      <c r="O1541" s="7">
        <f t="shared" si="2"/>
        <v>-0.2546125736</v>
      </c>
      <c r="P1541" s="7">
        <f t="shared" si="3"/>
        <v>0.437325921</v>
      </c>
      <c r="Q1541" s="7">
        <f t="shared" si="4"/>
        <v>-0.4005934896</v>
      </c>
      <c r="R1541" s="7">
        <f t="shared" si="5"/>
        <v>-0.4465753425</v>
      </c>
      <c r="S1541" s="7">
        <f t="shared" si="6"/>
        <v>-0.3698630411</v>
      </c>
      <c r="T1541" s="7">
        <f t="shared" si="7"/>
        <v>-0.4836795109</v>
      </c>
      <c r="U1541" s="7">
        <f t="shared" si="8"/>
        <v>0.04453441115</v>
      </c>
      <c r="V1541" s="8">
        <f t="shared" si="9"/>
        <v>-0.0114942335</v>
      </c>
      <c r="W1541" s="7">
        <f t="shared" si="10"/>
        <v>0.04214559306</v>
      </c>
      <c r="X1541" s="9">
        <f t="shared" si="11"/>
        <v>-0.01214572825</v>
      </c>
      <c r="Y1541" s="7">
        <f t="shared" si="12"/>
        <v>-0.205607467</v>
      </c>
      <c r="Z1541" s="7">
        <f t="shared" si="13"/>
        <v>1.270029695</v>
      </c>
      <c r="AA1541" s="7">
        <f t="shared" si="14"/>
        <v>1.172602795</v>
      </c>
      <c r="AB1541" s="7">
        <f t="shared" si="15"/>
        <v>-0.05862500275</v>
      </c>
      <c r="AC1541" s="9">
        <f t="shared" si="16"/>
        <v>-0.077524996</v>
      </c>
      <c r="AD1541" s="9">
        <f t="shared" si="17"/>
        <v>-0.066325</v>
      </c>
      <c r="AE1541" s="9">
        <f t="shared" si="18"/>
        <v>-0.06982499875</v>
      </c>
      <c r="AF1541" s="7">
        <f t="shared" si="19"/>
        <v>0.5941176121</v>
      </c>
      <c r="AG1541" s="7">
        <f t="shared" si="20"/>
        <v>12.7247598</v>
      </c>
      <c r="AH1541" s="7">
        <f t="shared" si="21"/>
        <v>11.89283745</v>
      </c>
      <c r="AI1541" s="7">
        <f t="shared" si="22"/>
        <v>13.03706413</v>
      </c>
      <c r="AJ1541" s="7">
        <f t="shared" si="23"/>
        <v>0.9500014525</v>
      </c>
      <c r="AK1541" s="7">
        <f t="shared" si="24"/>
        <v>0.6589147419</v>
      </c>
      <c r="AL1541" s="7">
        <f t="shared" si="25"/>
        <v>0.4607046466</v>
      </c>
    </row>
    <row r="1542" ht="15.75" customHeight="1">
      <c r="A1542" s="5">
        <v>15.8</v>
      </c>
      <c r="B1542" s="5" t="str">
        <f t="shared" si="1"/>
        <v>sangat baik</v>
      </c>
      <c r="C1542" s="5">
        <v>40.0</v>
      </c>
      <c r="D1542" s="5"/>
      <c r="E1542" s="5">
        <v>0.0594</v>
      </c>
      <c r="F1542" s="5">
        <v>0.073833331</v>
      </c>
      <c r="G1542" s="5">
        <v>0.038833335</v>
      </c>
      <c r="H1542" s="5">
        <v>0.0339</v>
      </c>
      <c r="I1542" s="5">
        <v>0.021266667</v>
      </c>
      <c r="J1542" s="5">
        <v>0.021</v>
      </c>
      <c r="K1542" s="5">
        <v>0.017333332</v>
      </c>
      <c r="L1542" s="5">
        <v>0.016799999</v>
      </c>
      <c r="M1542" s="5">
        <v>0.008466667</v>
      </c>
      <c r="N1542" s="5">
        <v>0.007</v>
      </c>
      <c r="O1542" s="7">
        <f t="shared" si="2"/>
        <v>-0.3827893686</v>
      </c>
      <c r="P1542" s="7">
        <f t="shared" si="3"/>
        <v>0.6197440725</v>
      </c>
      <c r="Q1542" s="7">
        <f t="shared" si="4"/>
        <v>0.3436691994</v>
      </c>
      <c r="R1542" s="7">
        <f t="shared" si="5"/>
        <v>0.4246575027</v>
      </c>
      <c r="S1542" s="7">
        <f t="shared" si="6"/>
        <v>0.3643835131</v>
      </c>
      <c r="T1542" s="7">
        <f t="shared" si="7"/>
        <v>0.4005167597</v>
      </c>
      <c r="U1542" s="7">
        <f t="shared" si="8"/>
        <v>0.7942486706</v>
      </c>
      <c r="V1542" s="8">
        <f t="shared" si="9"/>
        <v>0.8268041187</v>
      </c>
      <c r="W1542" s="7">
        <f t="shared" si="10"/>
        <v>0.8086597842</v>
      </c>
      <c r="X1542" s="9">
        <f t="shared" si="11"/>
        <v>0.8120696552</v>
      </c>
      <c r="Y1542" s="7">
        <f t="shared" si="12"/>
        <v>-0.3106508539</v>
      </c>
      <c r="Z1542" s="7">
        <f t="shared" si="13"/>
        <v>4.366925208</v>
      </c>
      <c r="AA1542" s="7">
        <f t="shared" si="14"/>
        <v>4.630137213</v>
      </c>
      <c r="AB1542" s="7">
        <f t="shared" si="15"/>
        <v>0.2338499888</v>
      </c>
      <c r="AC1542" s="9">
        <f t="shared" si="16"/>
        <v>0.243749991</v>
      </c>
      <c r="AD1542" s="9">
        <f t="shared" si="17"/>
        <v>0.237883323</v>
      </c>
      <c r="AE1542" s="9">
        <f t="shared" si="18"/>
        <v>0.2397166568</v>
      </c>
      <c r="AF1542" s="7">
        <f t="shared" si="19"/>
        <v>0.4463518778</v>
      </c>
      <c r="AG1542" s="7">
        <f t="shared" si="20"/>
        <v>14.59015648</v>
      </c>
      <c r="AH1542" s="7">
        <f t="shared" si="21"/>
        <v>19.34475711</v>
      </c>
      <c r="AI1542" s="7">
        <f t="shared" si="22"/>
        <v>15.59816819</v>
      </c>
      <c r="AJ1542" s="7">
        <f t="shared" si="23"/>
        <v>2.694894615</v>
      </c>
      <c r="AK1542" s="7">
        <f t="shared" si="24"/>
        <v>0.5259594071</v>
      </c>
      <c r="AL1542" s="7">
        <f t="shared" si="25"/>
        <v>0.6537598485</v>
      </c>
    </row>
    <row r="1543" ht="15.75" customHeight="1">
      <c r="A1543" s="5">
        <v>15.8</v>
      </c>
      <c r="B1543" s="5" t="str">
        <f t="shared" si="1"/>
        <v>sangat baik</v>
      </c>
      <c r="C1543" s="5">
        <v>40.0</v>
      </c>
      <c r="D1543" s="5"/>
      <c r="E1543" s="5">
        <v>0.090700001</v>
      </c>
      <c r="F1543" s="5">
        <v>0.0964</v>
      </c>
      <c r="G1543" s="5">
        <v>0.064400002</v>
      </c>
      <c r="H1543" s="5">
        <v>0.0614</v>
      </c>
      <c r="I1543" s="5">
        <v>0.048099998</v>
      </c>
      <c r="J1543" s="5">
        <v>0.048700001</v>
      </c>
      <c r="K1543" s="5">
        <v>0.0493</v>
      </c>
      <c r="L1543" s="5">
        <v>0.046</v>
      </c>
      <c r="M1543" s="5">
        <v>0.031500001</v>
      </c>
      <c r="N1543" s="5">
        <v>0.032099999</v>
      </c>
      <c r="O1543" s="7">
        <f t="shared" si="2"/>
        <v>-0.1328056441</v>
      </c>
      <c r="P1543" s="7">
        <f t="shared" si="3"/>
        <v>0.323266987</v>
      </c>
      <c r="Q1543" s="7">
        <f t="shared" si="4"/>
        <v>0.2202970146</v>
      </c>
      <c r="R1543" s="7">
        <f t="shared" si="5"/>
        <v>0.2113022262</v>
      </c>
      <c r="S1543" s="7">
        <f t="shared" si="6"/>
        <v>0.2186732091</v>
      </c>
      <c r="T1543" s="7">
        <f t="shared" si="7"/>
        <v>0.2128712969</v>
      </c>
      <c r="U1543" s="7">
        <f t="shared" si="8"/>
        <v>0.5074276661</v>
      </c>
      <c r="V1543" s="8">
        <f t="shared" si="9"/>
        <v>0.5003891167</v>
      </c>
      <c r="W1543" s="7">
        <f t="shared" si="10"/>
        <v>0.5050583619</v>
      </c>
      <c r="X1543" s="9">
        <f t="shared" si="11"/>
        <v>0.5027365168</v>
      </c>
      <c r="Y1543" s="7">
        <f t="shared" si="12"/>
        <v>-0.1990049602</v>
      </c>
      <c r="Z1543" s="7">
        <f t="shared" si="13"/>
        <v>1.99009901</v>
      </c>
      <c r="AA1543" s="7">
        <f t="shared" si="14"/>
        <v>1.975430024</v>
      </c>
      <c r="AB1543" s="7">
        <f t="shared" si="15"/>
        <v>0.1606499933</v>
      </c>
      <c r="AC1543" s="9">
        <f t="shared" si="16"/>
        <v>0.1566000068</v>
      </c>
      <c r="AD1543" s="9">
        <f t="shared" si="17"/>
        <v>0.1589999988</v>
      </c>
      <c r="AE1543" s="9">
        <f t="shared" si="18"/>
        <v>0.1582500013</v>
      </c>
      <c r="AF1543" s="7">
        <f t="shared" si="19"/>
        <v>0.7655279265</v>
      </c>
      <c r="AG1543" s="7">
        <f t="shared" si="20"/>
        <v>14.77792776</v>
      </c>
      <c r="AH1543" s="7">
        <f t="shared" si="21"/>
        <v>34.19542183</v>
      </c>
      <c r="AI1543" s="7">
        <f t="shared" si="22"/>
        <v>48.84260608</v>
      </c>
      <c r="AJ1543" s="7">
        <f t="shared" si="23"/>
        <v>9.136663566</v>
      </c>
      <c r="AK1543" s="7">
        <f t="shared" si="24"/>
        <v>0.6680498133</v>
      </c>
      <c r="AL1543" s="7">
        <f t="shared" si="25"/>
        <v>0.7100330903</v>
      </c>
    </row>
    <row r="1544" ht="15.75" customHeight="1">
      <c r="A1544" s="5">
        <v>15.8</v>
      </c>
      <c r="B1544" s="5" t="str">
        <f t="shared" si="1"/>
        <v>sangat baik</v>
      </c>
      <c r="C1544" s="5">
        <v>40.0</v>
      </c>
      <c r="D1544" s="5"/>
      <c r="E1544" s="5">
        <v>0.045625001</v>
      </c>
      <c r="F1544" s="5">
        <v>0.03805</v>
      </c>
      <c r="G1544" s="5">
        <v>0.018124999</v>
      </c>
      <c r="H1544" s="5">
        <v>0.018774999</v>
      </c>
      <c r="I1544" s="5">
        <v>0.015625</v>
      </c>
      <c r="J1544" s="5">
        <v>0.016725</v>
      </c>
      <c r="K1544" s="5">
        <v>0.0129</v>
      </c>
      <c r="L1544" s="5">
        <v>0.013825</v>
      </c>
      <c r="M1544" s="5">
        <v>0.02005</v>
      </c>
      <c r="N1544" s="5">
        <v>0.016100001</v>
      </c>
      <c r="O1544" s="7">
        <f t="shared" si="2"/>
        <v>-0.1684125437</v>
      </c>
      <c r="P1544" s="7">
        <f t="shared" si="3"/>
        <v>0.4936211973</v>
      </c>
      <c r="Q1544" s="7">
        <f t="shared" si="4"/>
        <v>-0.2169954476</v>
      </c>
      <c r="R1544" s="7">
        <f t="shared" si="5"/>
        <v>-0.1103448583</v>
      </c>
      <c r="S1544" s="7">
        <f t="shared" si="6"/>
        <v>-0.2465517156</v>
      </c>
      <c r="T1544" s="7">
        <f t="shared" si="7"/>
        <v>-0.09711687405</v>
      </c>
      <c r="U1544" s="7">
        <f t="shared" si="8"/>
        <v>0.3098106713</v>
      </c>
      <c r="V1544" s="8">
        <f t="shared" si="9"/>
        <v>0.405355468</v>
      </c>
      <c r="W1544" s="7">
        <f t="shared" si="10"/>
        <v>0.3324099662</v>
      </c>
      <c r="X1544" s="9">
        <f t="shared" si="11"/>
        <v>0.3777968847</v>
      </c>
      <c r="Y1544" s="7">
        <f t="shared" si="12"/>
        <v>-0.3546951732</v>
      </c>
      <c r="Z1544" s="7">
        <f t="shared" si="13"/>
        <v>1.704855812</v>
      </c>
      <c r="AA1544" s="7">
        <f t="shared" si="14"/>
        <v>1.937068864</v>
      </c>
      <c r="AB1544" s="7">
        <f t="shared" si="15"/>
        <v>0.0136375</v>
      </c>
      <c r="AC1544" s="9">
        <f t="shared" si="16"/>
        <v>0.04029999325</v>
      </c>
      <c r="AD1544" s="9">
        <f t="shared" si="17"/>
        <v>0.02449999725</v>
      </c>
      <c r="AE1544" s="9">
        <f t="shared" si="18"/>
        <v>0.029437496</v>
      </c>
      <c r="AF1544" s="7">
        <f t="shared" si="19"/>
        <v>0.7117241772</v>
      </c>
      <c r="AG1544" s="7">
        <f t="shared" si="20"/>
        <v>11.46846797</v>
      </c>
      <c r="AH1544" s="7">
        <f t="shared" si="21"/>
        <v>12.1947223</v>
      </c>
      <c r="AI1544" s="7">
        <f t="shared" si="22"/>
        <v>11.45327925</v>
      </c>
      <c r="AJ1544" s="7">
        <f t="shared" si="23"/>
        <v>1.002435475</v>
      </c>
      <c r="AK1544" s="7">
        <f t="shared" si="24"/>
        <v>0.4763468857</v>
      </c>
      <c r="AL1544" s="7">
        <f t="shared" si="25"/>
        <v>0.3972602433</v>
      </c>
    </row>
    <row r="1545" ht="15.75" customHeight="1">
      <c r="A1545" s="5">
        <v>15.8</v>
      </c>
      <c r="B1545" s="5" t="str">
        <f t="shared" si="1"/>
        <v>sangat baik</v>
      </c>
      <c r="C1545" s="5">
        <v>40.0</v>
      </c>
      <c r="D1545" s="5"/>
      <c r="E1545" s="7">
        <v>0.054699998</v>
      </c>
      <c r="F1545" s="5">
        <v>0.065499999</v>
      </c>
      <c r="G1545" s="5">
        <v>0.041049998</v>
      </c>
      <c r="H1545" s="5">
        <v>0.037950002</v>
      </c>
      <c r="I1545" s="5">
        <v>0.0207</v>
      </c>
      <c r="J1545" s="5">
        <v>0.021749999</v>
      </c>
      <c r="K1545" s="5">
        <v>0.017750001</v>
      </c>
      <c r="L1545" s="5">
        <v>0.017349999</v>
      </c>
      <c r="M1545" s="5">
        <v>0.01185</v>
      </c>
      <c r="N1545" s="5">
        <v>0.01105</v>
      </c>
      <c r="O1545" s="7">
        <f t="shared" si="2"/>
        <v>-0.3962584591</v>
      </c>
      <c r="P1545" s="7">
        <f t="shared" si="3"/>
        <v>0.5735735495</v>
      </c>
      <c r="Q1545" s="7">
        <f t="shared" si="4"/>
        <v>0.1993243514</v>
      </c>
      <c r="R1545" s="7">
        <f t="shared" si="5"/>
        <v>0.2326389155</v>
      </c>
      <c r="S1545" s="7">
        <f t="shared" si="6"/>
        <v>0.2048611387</v>
      </c>
      <c r="T1545" s="7">
        <f t="shared" si="7"/>
        <v>0.2263513775</v>
      </c>
      <c r="U1545" s="7">
        <f t="shared" si="8"/>
        <v>0.6936005132</v>
      </c>
      <c r="V1545" s="8">
        <f t="shared" si="9"/>
        <v>0.7112998003</v>
      </c>
      <c r="W1545" s="7">
        <f t="shared" si="10"/>
        <v>0.7008491143</v>
      </c>
      <c r="X1545" s="9">
        <f t="shared" si="11"/>
        <v>0.7039431119</v>
      </c>
      <c r="Y1545" s="7">
        <f t="shared" si="12"/>
        <v>-0.2294697484</v>
      </c>
      <c r="Z1545" s="7">
        <f t="shared" si="13"/>
        <v>3.599661939</v>
      </c>
      <c r="AA1545" s="7">
        <f t="shared" si="14"/>
        <v>3.699652545</v>
      </c>
      <c r="AB1545" s="7">
        <f t="shared" si="15"/>
        <v>0.1775749958</v>
      </c>
      <c r="AC1545" s="9">
        <f t="shared" si="16"/>
        <v>0.1829749958</v>
      </c>
      <c r="AD1545" s="9">
        <f t="shared" si="17"/>
        <v>0.1797749958</v>
      </c>
      <c r="AE1545" s="9">
        <f t="shared" si="18"/>
        <v>0.1807749958</v>
      </c>
      <c r="AF1545" s="7">
        <f t="shared" si="19"/>
        <v>0.4323995582</v>
      </c>
      <c r="AG1545" s="7">
        <f t="shared" si="20"/>
        <v>15.87609227</v>
      </c>
      <c r="AH1545" s="7">
        <f t="shared" si="21"/>
        <v>20.32420592</v>
      </c>
      <c r="AI1545" s="7">
        <f t="shared" si="22"/>
        <v>16.3589041</v>
      </c>
      <c r="AJ1545" s="7">
        <f t="shared" si="23"/>
        <v>2.995813582</v>
      </c>
      <c r="AK1545" s="7">
        <f t="shared" si="24"/>
        <v>0.6267175363</v>
      </c>
      <c r="AL1545" s="7">
        <f t="shared" si="25"/>
        <v>0.7504570293</v>
      </c>
    </row>
    <row r="1546" ht="15.75" customHeight="1">
      <c r="A1546" s="5">
        <v>15.8</v>
      </c>
      <c r="B1546" s="5" t="str">
        <f t="shared" si="1"/>
        <v>sangat baik</v>
      </c>
      <c r="C1546" s="5">
        <v>40.0</v>
      </c>
      <c r="D1546" s="5"/>
      <c r="E1546" s="7">
        <v>0.023399999</v>
      </c>
      <c r="F1546" s="5">
        <v>0.0163</v>
      </c>
      <c r="G1546" s="5">
        <v>0.00615</v>
      </c>
      <c r="H1546" s="5">
        <v>0.00565</v>
      </c>
      <c r="I1546" s="5">
        <v>0.0027</v>
      </c>
      <c r="J1546" s="5">
        <v>0.00405</v>
      </c>
      <c r="K1546" s="5">
        <v>0.0034</v>
      </c>
      <c r="L1546" s="5">
        <v>0.0038</v>
      </c>
      <c r="M1546" s="5">
        <v>0.00485</v>
      </c>
      <c r="N1546" s="5">
        <v>0.0037</v>
      </c>
      <c r="O1546" s="7">
        <f t="shared" si="2"/>
        <v>-0.2879581152</v>
      </c>
      <c r="P1546" s="7">
        <f t="shared" si="3"/>
        <v>0.654822335</v>
      </c>
      <c r="Q1546" s="7">
        <f t="shared" si="4"/>
        <v>-0.1757575758</v>
      </c>
      <c r="R1546" s="7">
        <f t="shared" si="5"/>
        <v>-0.04225352113</v>
      </c>
      <c r="S1546" s="7">
        <f t="shared" si="6"/>
        <v>-0.2042253521</v>
      </c>
      <c r="T1546" s="7">
        <f t="shared" si="7"/>
        <v>-0.03636363636</v>
      </c>
      <c r="U1546" s="7">
        <f t="shared" si="8"/>
        <v>0.5413711584</v>
      </c>
      <c r="V1546" s="8">
        <f t="shared" si="9"/>
        <v>0.63</v>
      </c>
      <c r="W1546" s="7">
        <f t="shared" si="10"/>
        <v>0.5725</v>
      </c>
      <c r="X1546" s="9">
        <f t="shared" si="11"/>
        <v>0.5957446809</v>
      </c>
      <c r="Y1546" s="7">
        <f t="shared" si="12"/>
        <v>-0.4521158129</v>
      </c>
      <c r="Z1546" s="7">
        <f t="shared" si="13"/>
        <v>2.721212121</v>
      </c>
      <c r="AA1546" s="7">
        <f t="shared" si="14"/>
        <v>3.161971831</v>
      </c>
      <c r="AB1546" s="7">
        <f t="shared" si="15"/>
        <v>0.0316125</v>
      </c>
      <c r="AC1546" s="9">
        <f t="shared" si="16"/>
        <v>0.039375</v>
      </c>
      <c r="AD1546" s="9">
        <f t="shared" si="17"/>
        <v>0.034775</v>
      </c>
      <c r="AE1546" s="9">
        <f t="shared" si="18"/>
        <v>0.0362125</v>
      </c>
      <c r="AF1546" s="7">
        <f t="shared" si="19"/>
        <v>0.5528455285</v>
      </c>
      <c r="AG1546" s="7">
        <f t="shared" si="20"/>
        <v>10.45438053</v>
      </c>
      <c r="AH1546" s="7">
        <f t="shared" si="21"/>
        <v>9.338813463</v>
      </c>
      <c r="AI1546" s="7">
        <f t="shared" si="22"/>
        <v>1.671623556</v>
      </c>
      <c r="AJ1546" s="7">
        <f t="shared" si="23"/>
        <v>0.5658458639</v>
      </c>
      <c r="AK1546" s="7">
        <f t="shared" si="24"/>
        <v>0.3773006135</v>
      </c>
      <c r="AL1546" s="7">
        <f t="shared" si="25"/>
        <v>0.2628205241</v>
      </c>
    </row>
    <row r="1547" ht="15.75" customHeight="1">
      <c r="A1547" s="5">
        <v>15.75</v>
      </c>
      <c r="B1547" s="5" t="str">
        <f t="shared" si="1"/>
        <v>sangat baik</v>
      </c>
      <c r="C1547" s="5">
        <v>40.0</v>
      </c>
      <c r="D1547" s="5"/>
      <c r="E1547" s="5">
        <v>0.026550001</v>
      </c>
      <c r="F1547" s="5">
        <v>0.016100001</v>
      </c>
      <c r="G1547" s="5">
        <v>0.0081</v>
      </c>
      <c r="H1547" s="5">
        <v>0.0076</v>
      </c>
      <c r="I1547" s="5">
        <v>0.0053</v>
      </c>
      <c r="J1547" s="5">
        <v>0.00815</v>
      </c>
      <c r="K1547" s="5">
        <v>0.0079</v>
      </c>
      <c r="L1547" s="5">
        <v>0.0084</v>
      </c>
      <c r="M1547" s="5">
        <v>0.0156</v>
      </c>
      <c r="N1547" s="5">
        <v>0.01535</v>
      </c>
      <c r="O1547" s="7">
        <f t="shared" si="2"/>
        <v>-0.0125</v>
      </c>
      <c r="P1547" s="7">
        <f t="shared" si="3"/>
        <v>0.3416666941</v>
      </c>
      <c r="Q1547" s="7">
        <f t="shared" si="4"/>
        <v>-0.3276595745</v>
      </c>
      <c r="R1547" s="7">
        <f t="shared" si="5"/>
        <v>-0.3204301075</v>
      </c>
      <c r="S1547" s="7">
        <f t="shared" si="6"/>
        <v>-0.3311827957</v>
      </c>
      <c r="T1547" s="7">
        <f t="shared" si="7"/>
        <v>-0.3170212766</v>
      </c>
      <c r="U1547" s="7">
        <f t="shared" si="8"/>
        <v>0.01577290171</v>
      </c>
      <c r="V1547" s="8">
        <f t="shared" si="9"/>
        <v>0.02384740783</v>
      </c>
      <c r="W1547" s="7">
        <f t="shared" si="10"/>
        <v>0.01589828248</v>
      </c>
      <c r="X1547" s="9">
        <f t="shared" si="11"/>
        <v>0.02365933679</v>
      </c>
      <c r="Y1547" s="7">
        <f t="shared" si="12"/>
        <v>-0.3305785401</v>
      </c>
      <c r="Z1547" s="7">
        <f t="shared" si="13"/>
        <v>1.029787277</v>
      </c>
      <c r="AA1547" s="7">
        <f t="shared" si="14"/>
        <v>1.040860258</v>
      </c>
      <c r="AB1547" s="7">
        <f t="shared" si="15"/>
        <v>-0.042874996</v>
      </c>
      <c r="AC1547" s="9">
        <f t="shared" si="16"/>
        <v>-0.041187496</v>
      </c>
      <c r="AD1547" s="9">
        <f t="shared" si="17"/>
        <v>-0.042187496</v>
      </c>
      <c r="AE1547" s="9">
        <f t="shared" si="18"/>
        <v>-0.041874996</v>
      </c>
      <c r="AF1547" s="7">
        <f t="shared" si="19"/>
        <v>0.975308642</v>
      </c>
      <c r="AG1547" s="7">
        <f t="shared" si="20"/>
        <v>10.95565332</v>
      </c>
      <c r="AH1547" s="7">
        <f t="shared" si="21"/>
        <v>9.753523828</v>
      </c>
      <c r="AI1547" s="7">
        <f t="shared" si="22"/>
        <v>4.317803669</v>
      </c>
      <c r="AJ1547" s="7">
        <f t="shared" si="23"/>
        <v>0.6210701048</v>
      </c>
      <c r="AK1547" s="7">
        <f t="shared" si="24"/>
        <v>0.5031055588</v>
      </c>
      <c r="AL1547" s="7">
        <f t="shared" si="25"/>
        <v>0.3050847343</v>
      </c>
    </row>
    <row r="1548" ht="15.75" customHeight="1">
      <c r="A1548" s="5">
        <v>15.73</v>
      </c>
      <c r="B1548" s="5" t="str">
        <f t="shared" si="1"/>
        <v>sangat baik</v>
      </c>
      <c r="C1548" s="5">
        <v>70.0</v>
      </c>
      <c r="D1548" s="5"/>
      <c r="E1548" s="5">
        <v>0.2456</v>
      </c>
      <c r="F1548" s="5">
        <v>0.239299998</v>
      </c>
      <c r="G1548" s="5">
        <v>0.192599997</v>
      </c>
      <c r="H1548" s="5">
        <v>0.216000006</v>
      </c>
      <c r="I1548" s="5">
        <v>0.208700001</v>
      </c>
      <c r="J1548" s="5">
        <v>0.195600003</v>
      </c>
      <c r="K1548" s="5">
        <v>0.195500001</v>
      </c>
      <c r="L1548" s="5">
        <v>0.181400001</v>
      </c>
      <c r="M1548" s="5">
        <v>0.108599998</v>
      </c>
      <c r="N1548" s="5">
        <v>0.100699998</v>
      </c>
      <c r="O1548" s="7">
        <f t="shared" si="2"/>
        <v>0.007472311298</v>
      </c>
      <c r="P1548" s="7">
        <f t="shared" si="3"/>
        <v>0.1007359639</v>
      </c>
      <c r="Q1548" s="7">
        <f t="shared" si="4"/>
        <v>0.2857612735</v>
      </c>
      <c r="R1548" s="7">
        <f t="shared" si="5"/>
        <v>0.3200540288</v>
      </c>
      <c r="S1548" s="7">
        <f t="shared" si="6"/>
        <v>0.2933828605</v>
      </c>
      <c r="T1548" s="7">
        <f t="shared" si="7"/>
        <v>0.3117395702</v>
      </c>
      <c r="U1548" s="7">
        <f t="shared" si="8"/>
        <v>0.3756826718</v>
      </c>
      <c r="V1548" s="8">
        <f t="shared" si="9"/>
        <v>0.4076470636</v>
      </c>
      <c r="W1548" s="7">
        <f t="shared" si="10"/>
        <v>0.3844117692</v>
      </c>
      <c r="X1548" s="9">
        <f t="shared" si="11"/>
        <v>0.3983903466</v>
      </c>
      <c r="Y1548" s="7">
        <f t="shared" si="12"/>
        <v>-0.1081268848</v>
      </c>
      <c r="Z1548" s="7">
        <f t="shared" si="13"/>
        <v>1.420256483</v>
      </c>
      <c r="AA1548" s="7">
        <f t="shared" si="14"/>
        <v>1.458136382</v>
      </c>
      <c r="AB1548" s="7">
        <f t="shared" si="15"/>
        <v>0.1752750053</v>
      </c>
      <c r="AC1548" s="9">
        <f t="shared" si="16"/>
        <v>0.2286000053</v>
      </c>
      <c r="AD1548" s="9">
        <f t="shared" si="17"/>
        <v>0.1970000053</v>
      </c>
      <c r="AE1548" s="9">
        <f t="shared" si="18"/>
        <v>0.2068750053</v>
      </c>
      <c r="AF1548" s="7">
        <f t="shared" si="19"/>
        <v>1.015057134</v>
      </c>
      <c r="AG1548" s="7">
        <f t="shared" si="20"/>
        <v>14.0639635</v>
      </c>
      <c r="AH1548" s="7">
        <f t="shared" si="21"/>
        <v>595.0308727</v>
      </c>
      <c r="AI1548" s="7">
        <f t="shared" si="22"/>
        <v>322.2623391</v>
      </c>
      <c r="AJ1548" s="7">
        <f t="shared" si="23"/>
        <v>4165.060347</v>
      </c>
      <c r="AK1548" s="7">
        <f t="shared" si="24"/>
        <v>0.804847466</v>
      </c>
      <c r="AL1548" s="7">
        <f t="shared" si="25"/>
        <v>0.7842019422</v>
      </c>
    </row>
    <row r="1549" ht="15.75" customHeight="1">
      <c r="A1549" s="5">
        <v>15.7</v>
      </c>
      <c r="B1549" s="5" t="str">
        <f t="shared" si="1"/>
        <v>sangat baik</v>
      </c>
      <c r="C1549" s="5">
        <v>40.0</v>
      </c>
      <c r="D1549" s="5"/>
      <c r="E1549" s="5">
        <v>0.123400003</v>
      </c>
      <c r="F1549" s="5">
        <v>0.142499998</v>
      </c>
      <c r="G1549" s="5">
        <v>0.076200001</v>
      </c>
      <c r="H1549" s="5">
        <v>0.060400002</v>
      </c>
      <c r="I1549" s="5">
        <v>0.0275</v>
      </c>
      <c r="J1549" s="5">
        <v>0.030200001</v>
      </c>
      <c r="K1549" s="5">
        <v>0.0242</v>
      </c>
      <c r="L1549" s="5">
        <v>0.0231</v>
      </c>
      <c r="M1549" s="5">
        <v>0.0162</v>
      </c>
      <c r="N1549" s="5">
        <v>0.0149</v>
      </c>
      <c r="O1549" s="7">
        <f t="shared" si="2"/>
        <v>-0.5179282917</v>
      </c>
      <c r="P1549" s="7">
        <f t="shared" si="3"/>
        <v>0.7096580649</v>
      </c>
      <c r="Q1549" s="7">
        <f t="shared" si="4"/>
        <v>0.198019802</v>
      </c>
      <c r="R1549" s="7">
        <f t="shared" si="5"/>
        <v>0.2378516624</v>
      </c>
      <c r="S1549" s="7">
        <f t="shared" si="6"/>
        <v>0.2046035806</v>
      </c>
      <c r="T1549" s="7">
        <f t="shared" si="7"/>
        <v>0.2301980198</v>
      </c>
      <c r="U1549" s="7">
        <f t="shared" si="8"/>
        <v>0.7958412073</v>
      </c>
      <c r="V1549" s="8">
        <f t="shared" si="9"/>
        <v>0.8106734411</v>
      </c>
      <c r="W1549" s="7">
        <f t="shared" si="10"/>
        <v>0.8024142287</v>
      </c>
      <c r="X1549" s="9">
        <f t="shared" si="11"/>
        <v>0.8040327638</v>
      </c>
      <c r="Y1549" s="7">
        <f t="shared" si="12"/>
        <v>-0.3031549945</v>
      </c>
      <c r="Z1549" s="7">
        <f t="shared" si="13"/>
        <v>5.413366312</v>
      </c>
      <c r="AA1549" s="7">
        <f t="shared" si="14"/>
        <v>5.593350358</v>
      </c>
      <c r="AB1549" s="7">
        <f t="shared" si="15"/>
        <v>0.454599992</v>
      </c>
      <c r="AC1549" s="9">
        <f t="shared" si="16"/>
        <v>0.463374992</v>
      </c>
      <c r="AD1549" s="9">
        <f t="shared" si="17"/>
        <v>0.458174992</v>
      </c>
      <c r="AE1549" s="9">
        <f t="shared" si="18"/>
        <v>0.459799992</v>
      </c>
      <c r="AF1549" s="7">
        <f t="shared" si="19"/>
        <v>0.3175852977</v>
      </c>
      <c r="AG1549" s="7">
        <f t="shared" si="20"/>
        <v>12.817429</v>
      </c>
      <c r="AH1549" s="7">
        <f t="shared" si="21"/>
        <v>44.47897102</v>
      </c>
      <c r="AI1549" s="7">
        <f t="shared" si="22"/>
        <v>25.53826899</v>
      </c>
      <c r="AJ1549" s="7">
        <f t="shared" si="23"/>
        <v>16.051531</v>
      </c>
      <c r="AK1549" s="7">
        <f t="shared" si="24"/>
        <v>0.5347368566</v>
      </c>
      <c r="AL1549" s="7">
        <f t="shared" si="25"/>
        <v>0.617504045</v>
      </c>
    </row>
    <row r="1550" ht="15.75" customHeight="1">
      <c r="A1550" s="5">
        <v>15.7</v>
      </c>
      <c r="B1550" s="5" t="str">
        <f t="shared" si="1"/>
        <v>sangat baik</v>
      </c>
      <c r="C1550" s="5">
        <v>40.0</v>
      </c>
      <c r="D1550" s="5"/>
      <c r="E1550" s="5">
        <v>0.057100002</v>
      </c>
      <c r="F1550" s="5">
        <v>0.075199999</v>
      </c>
      <c r="G1550" s="5">
        <v>0.0361</v>
      </c>
      <c r="H1550" s="5">
        <v>0.026799999</v>
      </c>
      <c r="I1550" s="5">
        <v>0.0065</v>
      </c>
      <c r="J1550" s="5">
        <v>0.0103</v>
      </c>
      <c r="K1550" s="5">
        <v>0.0024</v>
      </c>
      <c r="L1550" s="5">
        <v>0.0025</v>
      </c>
      <c r="M1550" s="5">
        <v>0.0034</v>
      </c>
      <c r="N1550" s="5">
        <v>0.002</v>
      </c>
      <c r="O1550" s="7">
        <f t="shared" si="2"/>
        <v>-0.8753246753</v>
      </c>
      <c r="P1550" s="7">
        <f t="shared" si="3"/>
        <v>0.9381443291</v>
      </c>
      <c r="Q1550" s="7">
        <f t="shared" si="4"/>
        <v>-0.1724137931</v>
      </c>
      <c r="R1550" s="7">
        <f t="shared" si="5"/>
        <v>0.09090909091</v>
      </c>
      <c r="S1550" s="7">
        <f t="shared" si="6"/>
        <v>-0.2272727273</v>
      </c>
      <c r="T1550" s="7">
        <f t="shared" si="7"/>
        <v>0.06896551724</v>
      </c>
      <c r="U1550" s="7">
        <f t="shared" si="8"/>
        <v>0.913486004</v>
      </c>
      <c r="V1550" s="8">
        <f t="shared" si="9"/>
        <v>0.9481865278</v>
      </c>
      <c r="W1550" s="7">
        <f t="shared" si="10"/>
        <v>0.9300518126</v>
      </c>
      <c r="X1550" s="9">
        <f t="shared" si="11"/>
        <v>0.931297709</v>
      </c>
      <c r="Y1550" s="7">
        <f t="shared" si="12"/>
        <v>-0.3513027794</v>
      </c>
      <c r="Z1550" s="7">
        <f t="shared" si="13"/>
        <v>19.189655</v>
      </c>
      <c r="AA1550" s="7">
        <f t="shared" si="14"/>
        <v>25.29545432</v>
      </c>
      <c r="AB1550" s="7">
        <f t="shared" si="15"/>
        <v>0.277249996</v>
      </c>
      <c r="AC1550" s="9">
        <f t="shared" si="16"/>
        <v>0.286699996</v>
      </c>
      <c r="AD1550" s="9">
        <f t="shared" si="17"/>
        <v>0.281099996</v>
      </c>
      <c r="AE1550" s="9">
        <f t="shared" si="18"/>
        <v>0.282849996</v>
      </c>
      <c r="AF1550" s="7">
        <f t="shared" si="19"/>
        <v>0.06648199446</v>
      </c>
      <c r="AG1550" s="7">
        <f t="shared" si="20"/>
        <v>14.36362603</v>
      </c>
      <c r="AH1550" s="7">
        <f t="shared" si="21"/>
        <v>18.20175318</v>
      </c>
      <c r="AI1550" s="7">
        <f t="shared" si="22"/>
        <v>5.932559873</v>
      </c>
      <c r="AJ1550" s="7">
        <f t="shared" si="23"/>
        <v>2.365119825</v>
      </c>
      <c r="AK1550" s="7">
        <f t="shared" si="24"/>
        <v>0.4800531979</v>
      </c>
      <c r="AL1550" s="7">
        <f t="shared" si="25"/>
        <v>0.632224146</v>
      </c>
    </row>
    <row r="1551" ht="15.75" customHeight="1">
      <c r="A1551" s="5">
        <v>15.7</v>
      </c>
      <c r="B1551" s="5" t="str">
        <f t="shared" si="1"/>
        <v>sangat baik</v>
      </c>
      <c r="C1551" s="5">
        <v>40.0</v>
      </c>
      <c r="D1551" s="5"/>
      <c r="E1551" s="5">
        <v>0.0264</v>
      </c>
      <c r="F1551" s="5">
        <v>0.0381</v>
      </c>
      <c r="G1551" s="5">
        <v>0.029200001</v>
      </c>
      <c r="H1551" s="5">
        <v>0.0244</v>
      </c>
      <c r="I1551" s="5">
        <v>0.0057</v>
      </c>
      <c r="J1551" s="5">
        <v>0.0081</v>
      </c>
      <c r="K1551" s="5">
        <v>0.001</v>
      </c>
      <c r="L1551" s="5">
        <v>0.002</v>
      </c>
      <c r="M1551" s="5">
        <v>0.0045</v>
      </c>
      <c r="N1551" s="5">
        <v>0.0049</v>
      </c>
      <c r="O1551" s="7">
        <f t="shared" si="2"/>
        <v>-0.9337748366</v>
      </c>
      <c r="P1551" s="7">
        <f t="shared" si="3"/>
        <v>0.9488491049</v>
      </c>
      <c r="Q1551" s="7">
        <f t="shared" si="4"/>
        <v>-0.6363636364</v>
      </c>
      <c r="R1551" s="7">
        <f t="shared" si="5"/>
        <v>-0.6610169492</v>
      </c>
      <c r="S1551" s="7">
        <f t="shared" si="6"/>
        <v>-0.593220339</v>
      </c>
      <c r="T1551" s="7">
        <f t="shared" si="7"/>
        <v>-0.7090909091</v>
      </c>
      <c r="U1551" s="7">
        <f t="shared" si="8"/>
        <v>0.7887323944</v>
      </c>
      <c r="V1551" s="8">
        <f t="shared" si="9"/>
        <v>0.7720930233</v>
      </c>
      <c r="W1551" s="7">
        <f t="shared" si="10"/>
        <v>0.7813953488</v>
      </c>
      <c r="X1551" s="9">
        <f t="shared" si="11"/>
        <v>0.779342723</v>
      </c>
      <c r="Y1551" s="7">
        <f t="shared" si="12"/>
        <v>-0.1322436682</v>
      </c>
      <c r="Z1551" s="7">
        <f t="shared" si="13"/>
        <v>12.23636382</v>
      </c>
      <c r="AA1551" s="7">
        <f t="shared" si="14"/>
        <v>11.40677983</v>
      </c>
      <c r="AB1551" s="7">
        <f t="shared" si="15"/>
        <v>0.121775</v>
      </c>
      <c r="AC1551" s="9">
        <f t="shared" si="16"/>
        <v>0.119075</v>
      </c>
      <c r="AD1551" s="9">
        <f t="shared" si="17"/>
        <v>0.120675</v>
      </c>
      <c r="AE1551" s="9">
        <f t="shared" si="18"/>
        <v>0.120175</v>
      </c>
      <c r="AF1551" s="7">
        <f t="shared" si="19"/>
        <v>0.03424657417</v>
      </c>
      <c r="AG1551" s="7">
        <f t="shared" si="20"/>
        <v>19.5973371</v>
      </c>
      <c r="AH1551" s="7">
        <f t="shared" si="21"/>
        <v>15.60784693</v>
      </c>
      <c r="AI1551" s="7">
        <f t="shared" si="22"/>
        <v>4.281896708</v>
      </c>
      <c r="AJ1551" s="7">
        <f t="shared" si="23"/>
        <v>1.701175078</v>
      </c>
      <c r="AK1551" s="7">
        <f t="shared" si="24"/>
        <v>0.7664042257</v>
      </c>
      <c r="AL1551" s="7">
        <f t="shared" si="25"/>
        <v>1.106060644</v>
      </c>
    </row>
    <row r="1552" ht="15.75" customHeight="1">
      <c r="A1552" s="5">
        <v>15.7</v>
      </c>
      <c r="B1552" s="5" t="str">
        <f t="shared" si="1"/>
        <v>sangat baik</v>
      </c>
      <c r="C1552" s="5">
        <v>40.0</v>
      </c>
      <c r="D1552" s="5"/>
      <c r="E1552" s="5">
        <v>0.0471</v>
      </c>
      <c r="F1552" s="5">
        <v>0.057599999</v>
      </c>
      <c r="G1552" s="5">
        <v>0.031199999</v>
      </c>
      <c r="H1552" s="5">
        <v>0.024599999</v>
      </c>
      <c r="I1552" s="5">
        <v>0.0143</v>
      </c>
      <c r="J1552" s="5">
        <v>0.0136</v>
      </c>
      <c r="K1552" s="5">
        <v>0.0109</v>
      </c>
      <c r="L1552" s="5">
        <v>0.0119</v>
      </c>
      <c r="M1552" s="5">
        <v>0.0098</v>
      </c>
      <c r="N1552" s="5">
        <v>0.0093</v>
      </c>
      <c r="O1552" s="7">
        <f t="shared" si="2"/>
        <v>-0.4821852609</v>
      </c>
      <c r="P1552" s="7">
        <f t="shared" si="3"/>
        <v>0.6817518202</v>
      </c>
      <c r="Q1552" s="7">
        <f t="shared" si="4"/>
        <v>0.05314009662</v>
      </c>
      <c r="R1552" s="7">
        <f t="shared" si="5"/>
        <v>0.07920792079</v>
      </c>
      <c r="S1552" s="7">
        <f t="shared" si="6"/>
        <v>0.05445544554</v>
      </c>
      <c r="T1552" s="7">
        <f t="shared" si="7"/>
        <v>0.07729468599</v>
      </c>
      <c r="U1552" s="7">
        <f t="shared" si="8"/>
        <v>0.7091988087</v>
      </c>
      <c r="V1552" s="8">
        <f t="shared" si="9"/>
        <v>0.72197309</v>
      </c>
      <c r="W1552" s="7">
        <f t="shared" si="10"/>
        <v>0.7144992483</v>
      </c>
      <c r="X1552" s="9">
        <f t="shared" si="11"/>
        <v>0.7166172065</v>
      </c>
      <c r="Y1552" s="7">
        <f t="shared" si="12"/>
        <v>-0.297297304</v>
      </c>
      <c r="Z1552" s="7">
        <f t="shared" si="13"/>
        <v>4.289854976</v>
      </c>
      <c r="AA1552" s="7">
        <f t="shared" si="14"/>
        <v>4.396039505</v>
      </c>
      <c r="AB1552" s="7">
        <f t="shared" si="15"/>
        <v>0.161524996</v>
      </c>
      <c r="AC1552" s="9">
        <f t="shared" si="16"/>
        <v>0.164899996</v>
      </c>
      <c r="AD1552" s="9">
        <f t="shared" si="17"/>
        <v>0.162899996</v>
      </c>
      <c r="AE1552" s="9">
        <f t="shared" si="18"/>
        <v>0.163524996</v>
      </c>
      <c r="AF1552" s="7">
        <f t="shared" si="19"/>
        <v>0.3493589856</v>
      </c>
      <c r="AG1552" s="7">
        <f t="shared" si="20"/>
        <v>14.9688905</v>
      </c>
      <c r="AH1552" s="7">
        <f t="shared" si="21"/>
        <v>16.31911747</v>
      </c>
      <c r="AI1552" s="7">
        <f t="shared" si="22"/>
        <v>8.650362646</v>
      </c>
      <c r="AJ1552" s="7">
        <f t="shared" si="23"/>
        <v>1.871666366</v>
      </c>
      <c r="AK1552" s="7">
        <f t="shared" si="24"/>
        <v>0.5416666587</v>
      </c>
      <c r="AL1552" s="7">
        <f t="shared" si="25"/>
        <v>0.6624203609</v>
      </c>
    </row>
    <row r="1553" ht="15.75" customHeight="1">
      <c r="A1553" s="5">
        <v>15.7</v>
      </c>
      <c r="B1553" s="5" t="str">
        <f t="shared" si="1"/>
        <v>sangat baik</v>
      </c>
      <c r="C1553" s="5">
        <v>40.0</v>
      </c>
      <c r="D1553" s="5"/>
      <c r="E1553" s="7">
        <v>0.482749999</v>
      </c>
      <c r="F1553" s="5">
        <v>0.454650015</v>
      </c>
      <c r="G1553" s="5">
        <v>0.411300004</v>
      </c>
      <c r="H1553" s="5">
        <v>0.425150007</v>
      </c>
      <c r="I1553" s="5">
        <v>0.391099989</v>
      </c>
      <c r="J1553" s="5">
        <v>0.364800006</v>
      </c>
      <c r="K1553" s="5">
        <v>0.400849998</v>
      </c>
      <c r="L1553" s="5">
        <v>0.348049998</v>
      </c>
      <c r="M1553" s="5">
        <v>0.352649987</v>
      </c>
      <c r="N1553" s="5">
        <v>0.308999985</v>
      </c>
      <c r="O1553" s="7">
        <f t="shared" si="2"/>
        <v>-0.01286708856</v>
      </c>
      <c r="P1553" s="7">
        <f t="shared" si="3"/>
        <v>0.06288721938</v>
      </c>
      <c r="Q1553" s="7">
        <f t="shared" si="4"/>
        <v>0.06396816451</v>
      </c>
      <c r="R1553" s="7">
        <f t="shared" si="5"/>
        <v>0.1293935553</v>
      </c>
      <c r="S1553" s="7">
        <f t="shared" si="6"/>
        <v>0.06790168649</v>
      </c>
      <c r="T1553" s="7">
        <f t="shared" si="7"/>
        <v>0.1218978299</v>
      </c>
      <c r="U1553" s="7">
        <f t="shared" si="8"/>
        <v>0.1263471172</v>
      </c>
      <c r="V1553" s="8">
        <f t="shared" si="9"/>
        <v>0.1907287763</v>
      </c>
      <c r="W1553" s="7">
        <f t="shared" si="10"/>
        <v>0.1335690801</v>
      </c>
      <c r="X1553" s="9">
        <f t="shared" si="11"/>
        <v>0.1804162389</v>
      </c>
      <c r="Y1553" s="7">
        <f t="shared" si="12"/>
        <v>-0.05006063866</v>
      </c>
      <c r="Z1553" s="7">
        <f t="shared" si="13"/>
        <v>1.149236943</v>
      </c>
      <c r="AA1553" s="7">
        <f t="shared" si="14"/>
        <v>1.21990567</v>
      </c>
      <c r="AB1553" s="7">
        <f t="shared" si="15"/>
        <v>-0.6619998518</v>
      </c>
      <c r="AC1553" s="9">
        <f t="shared" si="16"/>
        <v>-0.3673623383</v>
      </c>
      <c r="AD1553" s="9">
        <f t="shared" si="17"/>
        <v>-0.5419623463</v>
      </c>
      <c r="AE1553" s="9">
        <f t="shared" si="18"/>
        <v>-0.4873998438</v>
      </c>
      <c r="AF1553" s="7">
        <f t="shared" si="19"/>
        <v>0.9745927403</v>
      </c>
      <c r="AG1553" s="7">
        <f t="shared" si="20"/>
        <v>13.03626847</v>
      </c>
      <c r="AH1553" s="7">
        <f t="shared" si="21"/>
        <v>77779.59176</v>
      </c>
      <c r="AI1553" s="7">
        <f t="shared" si="22"/>
        <v>750.810659</v>
      </c>
      <c r="AJ1553" s="7">
        <f t="shared" si="23"/>
        <v>143021407.2</v>
      </c>
      <c r="AK1553" s="7">
        <f t="shared" si="24"/>
        <v>0.904651909</v>
      </c>
      <c r="AL1553" s="7">
        <f t="shared" si="25"/>
        <v>0.8519937957</v>
      </c>
    </row>
    <row r="1554" ht="15.75" customHeight="1">
      <c r="A1554" s="5">
        <v>15.7</v>
      </c>
      <c r="B1554" s="5" t="str">
        <f t="shared" si="1"/>
        <v>sangat baik</v>
      </c>
      <c r="C1554" s="5">
        <v>50.0</v>
      </c>
      <c r="D1554" s="5"/>
      <c r="E1554" s="7">
        <v>0.0493</v>
      </c>
      <c r="F1554" s="5">
        <v>0.044199999</v>
      </c>
      <c r="G1554" s="5">
        <v>0.030300001</v>
      </c>
      <c r="H1554" s="5">
        <v>0.031599998</v>
      </c>
      <c r="I1554" s="5">
        <v>0.0261</v>
      </c>
      <c r="J1554" s="5">
        <v>0.0252</v>
      </c>
      <c r="K1554" s="5">
        <v>0.024800001</v>
      </c>
      <c r="L1554" s="5">
        <v>0.023</v>
      </c>
      <c r="M1554" s="5">
        <v>0.026900001</v>
      </c>
      <c r="N1554" s="5">
        <v>0.020300001</v>
      </c>
      <c r="O1554" s="7">
        <f t="shared" si="2"/>
        <v>-0.09981850817</v>
      </c>
      <c r="P1554" s="7">
        <f t="shared" si="3"/>
        <v>0.2811593913</v>
      </c>
      <c r="Q1554" s="7">
        <f t="shared" si="4"/>
        <v>-0.04061895394</v>
      </c>
      <c r="R1554" s="7">
        <f t="shared" si="5"/>
        <v>0.09977826609</v>
      </c>
      <c r="S1554" s="7">
        <f t="shared" si="6"/>
        <v>-0.04656319084</v>
      </c>
      <c r="T1554" s="7">
        <f t="shared" si="7"/>
        <v>0.08704061559</v>
      </c>
      <c r="U1554" s="7">
        <f t="shared" si="8"/>
        <v>0.2433192405</v>
      </c>
      <c r="V1554" s="8">
        <f t="shared" si="9"/>
        <v>0.3705426047</v>
      </c>
      <c r="W1554" s="7">
        <f t="shared" si="10"/>
        <v>0.2682170233</v>
      </c>
      <c r="X1554" s="9">
        <f t="shared" si="11"/>
        <v>0.3361462447</v>
      </c>
      <c r="Y1554" s="7">
        <f t="shared" si="12"/>
        <v>-0.1865771544</v>
      </c>
      <c r="Z1554" s="7">
        <f t="shared" si="13"/>
        <v>1.441005747</v>
      </c>
      <c r="AA1554" s="7">
        <f t="shared" si="14"/>
        <v>1.651884627</v>
      </c>
      <c r="AB1554" s="7">
        <f t="shared" si="15"/>
        <v>-0.010975011</v>
      </c>
      <c r="AC1554" s="9">
        <f t="shared" si="16"/>
        <v>0.033574989</v>
      </c>
      <c r="AD1554" s="9">
        <f t="shared" si="17"/>
        <v>0.007174989</v>
      </c>
      <c r="AE1554" s="9">
        <f t="shared" si="18"/>
        <v>0.015424989</v>
      </c>
      <c r="AF1554" s="7">
        <f t="shared" si="19"/>
        <v>0.8184818542</v>
      </c>
      <c r="AG1554" s="7">
        <f t="shared" si="20"/>
        <v>14.32689959</v>
      </c>
      <c r="AH1554" s="7">
        <f t="shared" si="21"/>
        <v>15.9951209</v>
      </c>
      <c r="AI1554" s="7">
        <f t="shared" si="22"/>
        <v>19.9766449</v>
      </c>
      <c r="AJ1554" s="7">
        <f t="shared" si="23"/>
        <v>1.792927457</v>
      </c>
      <c r="AK1554" s="7">
        <f t="shared" si="24"/>
        <v>0.6855204001</v>
      </c>
      <c r="AL1554" s="7">
        <f t="shared" si="25"/>
        <v>0.6146044828</v>
      </c>
    </row>
    <row r="1555" ht="15.75" customHeight="1">
      <c r="A1555" s="5">
        <v>15.68</v>
      </c>
      <c r="B1555" s="5" t="str">
        <f t="shared" si="1"/>
        <v>sangat baik</v>
      </c>
      <c r="C1555" s="5">
        <v>40.0</v>
      </c>
      <c r="D1555" s="5"/>
      <c r="E1555" s="5">
        <v>0.070200004</v>
      </c>
      <c r="F1555" s="5">
        <v>0.081500001</v>
      </c>
      <c r="G1555" s="5">
        <v>0.055500001</v>
      </c>
      <c r="H1555" s="5">
        <v>0.049199998</v>
      </c>
      <c r="I1555" s="5">
        <v>0.028000001</v>
      </c>
      <c r="J1555" s="5">
        <v>0.0288</v>
      </c>
      <c r="K1555" s="5">
        <v>0.022299999</v>
      </c>
      <c r="L1555" s="5">
        <v>0.0188</v>
      </c>
      <c r="M1555" s="5">
        <v>0.0075</v>
      </c>
      <c r="N1555" s="5">
        <v>0.006</v>
      </c>
      <c r="O1555" s="7">
        <f t="shared" si="2"/>
        <v>-0.4267352442</v>
      </c>
      <c r="P1555" s="7">
        <f t="shared" si="3"/>
        <v>0.5703275723</v>
      </c>
      <c r="Q1555" s="7">
        <f t="shared" si="4"/>
        <v>0.4966442784</v>
      </c>
      <c r="R1555" s="7">
        <f t="shared" si="5"/>
        <v>0.5759717165</v>
      </c>
      <c r="S1555" s="7">
        <f t="shared" si="6"/>
        <v>0.522968181</v>
      </c>
      <c r="T1555" s="7">
        <f t="shared" si="7"/>
        <v>0.5469798506</v>
      </c>
      <c r="U1555" s="7">
        <f t="shared" si="8"/>
        <v>0.8314606761</v>
      </c>
      <c r="V1555" s="8">
        <f t="shared" si="9"/>
        <v>0.8628571444</v>
      </c>
      <c r="W1555" s="7">
        <f t="shared" si="10"/>
        <v>0.8457142875</v>
      </c>
      <c r="X1555" s="9">
        <f t="shared" si="11"/>
        <v>0.8483146084</v>
      </c>
      <c r="Y1555" s="7">
        <f t="shared" si="12"/>
        <v>-0.1897810191</v>
      </c>
      <c r="Z1555" s="7">
        <f t="shared" si="13"/>
        <v>4.597315658</v>
      </c>
      <c r="AA1555" s="7">
        <f t="shared" si="14"/>
        <v>4.840989641</v>
      </c>
      <c r="AB1555" s="7">
        <f t="shared" si="15"/>
        <v>0.2698000043</v>
      </c>
      <c r="AC1555" s="9">
        <f t="shared" si="16"/>
        <v>0.2799250043</v>
      </c>
      <c r="AD1555" s="9">
        <f t="shared" si="17"/>
        <v>0.2739250043</v>
      </c>
      <c r="AE1555" s="9">
        <f t="shared" si="18"/>
        <v>0.2758000043</v>
      </c>
      <c r="AF1555" s="7">
        <f t="shared" si="19"/>
        <v>0.4018017765</v>
      </c>
      <c r="AG1555" s="7">
        <f t="shared" si="20"/>
        <v>16.14767582</v>
      </c>
      <c r="AH1555" s="7">
        <f t="shared" si="21"/>
        <v>28.04426302</v>
      </c>
      <c r="AI1555" s="7">
        <f t="shared" si="22"/>
        <v>23.9451533</v>
      </c>
      <c r="AJ1555" s="7">
        <f t="shared" si="23"/>
        <v>5.973157814</v>
      </c>
      <c r="AK1555" s="7">
        <f t="shared" si="24"/>
        <v>0.680981599</v>
      </c>
      <c r="AL1555" s="7">
        <f t="shared" si="25"/>
        <v>0.7905982598</v>
      </c>
    </row>
    <row r="1556" ht="15.75" customHeight="1">
      <c r="A1556" s="5">
        <v>15.67</v>
      </c>
      <c r="B1556" s="5" t="str">
        <f t="shared" si="1"/>
        <v>sangat baik</v>
      </c>
      <c r="C1556" s="5">
        <v>40.0</v>
      </c>
      <c r="D1556" s="7"/>
      <c r="E1556" s="5">
        <v>0.0124</v>
      </c>
      <c r="F1556" s="5">
        <v>0.0091</v>
      </c>
      <c r="G1556" s="5">
        <v>0.0086</v>
      </c>
      <c r="H1556" s="5">
        <v>0.0085</v>
      </c>
      <c r="I1556" s="5">
        <v>0.006</v>
      </c>
      <c r="J1556" s="5">
        <v>0.0085</v>
      </c>
      <c r="K1556" s="5">
        <v>0.0052</v>
      </c>
      <c r="L1556" s="5">
        <v>0.0059</v>
      </c>
      <c r="M1556" s="5">
        <v>0.0014</v>
      </c>
      <c r="N1556" s="5">
        <v>5.0E-4</v>
      </c>
      <c r="O1556" s="7">
        <f t="shared" si="2"/>
        <v>-0.2463768116</v>
      </c>
      <c r="P1556" s="7">
        <f t="shared" si="3"/>
        <v>0.2727272727</v>
      </c>
      <c r="Q1556" s="7">
        <f t="shared" si="4"/>
        <v>0.5757575758</v>
      </c>
      <c r="R1556" s="7">
        <f t="shared" si="5"/>
        <v>0.8245614035</v>
      </c>
      <c r="S1556" s="7">
        <f t="shared" si="6"/>
        <v>0.6666666667</v>
      </c>
      <c r="T1556" s="7">
        <f t="shared" si="7"/>
        <v>0.7121212121</v>
      </c>
      <c r="U1556" s="7">
        <f t="shared" si="8"/>
        <v>0.7333333333</v>
      </c>
      <c r="V1556" s="8">
        <f t="shared" si="9"/>
        <v>0.8958333333</v>
      </c>
      <c r="W1556" s="7">
        <f t="shared" si="10"/>
        <v>0.8020833333</v>
      </c>
      <c r="X1556" s="9">
        <f t="shared" si="11"/>
        <v>0.819047619</v>
      </c>
      <c r="Y1556" s="7">
        <f t="shared" si="12"/>
        <v>-0.02824858757</v>
      </c>
      <c r="Z1556" s="7">
        <f t="shared" si="13"/>
        <v>2.681818182</v>
      </c>
      <c r="AA1556" s="7">
        <f t="shared" si="14"/>
        <v>3.105263158</v>
      </c>
      <c r="AB1556" s="7">
        <f t="shared" si="15"/>
        <v>0.02565</v>
      </c>
      <c r="AC1556" s="9">
        <f t="shared" si="16"/>
        <v>0.031725</v>
      </c>
      <c r="AD1556" s="9">
        <f t="shared" si="17"/>
        <v>0.028125</v>
      </c>
      <c r="AE1556" s="9">
        <f t="shared" si="18"/>
        <v>0.02925</v>
      </c>
      <c r="AF1556" s="7">
        <f t="shared" si="19"/>
        <v>0.6046511628</v>
      </c>
      <c r="AG1556" s="7">
        <f t="shared" si="20"/>
        <v>16.28349128</v>
      </c>
      <c r="AH1556" s="7">
        <f t="shared" si="21"/>
        <v>9.86279422</v>
      </c>
      <c r="AI1556" s="7">
        <f t="shared" si="22"/>
        <v>4.571339731</v>
      </c>
      <c r="AJ1556" s="7">
        <f t="shared" si="23"/>
        <v>0.6360781708</v>
      </c>
      <c r="AK1556" s="7">
        <f t="shared" si="24"/>
        <v>0.9450549451</v>
      </c>
      <c r="AL1556" s="7">
        <f t="shared" si="25"/>
        <v>0.6935483871</v>
      </c>
    </row>
    <row r="1557" ht="15.75" customHeight="1">
      <c r="A1557" s="5">
        <v>15.65</v>
      </c>
      <c r="B1557" s="5" t="str">
        <f t="shared" si="1"/>
        <v>sangat baik</v>
      </c>
      <c r="C1557" s="5">
        <v>40.0</v>
      </c>
      <c r="D1557" s="5"/>
      <c r="E1557" s="5">
        <v>0.107000001</v>
      </c>
      <c r="F1557" s="5">
        <v>0.130799994</v>
      </c>
      <c r="G1557" s="5">
        <v>0.109399997</v>
      </c>
      <c r="H1557" s="5">
        <v>0.105899997</v>
      </c>
      <c r="I1557" s="5">
        <v>0.054699998</v>
      </c>
      <c r="J1557" s="5">
        <v>0.057399999</v>
      </c>
      <c r="K1557" s="5">
        <v>0.039099999</v>
      </c>
      <c r="L1557" s="5">
        <v>0.038600001</v>
      </c>
      <c r="M1557" s="5">
        <v>0.0147</v>
      </c>
      <c r="N1557" s="5">
        <v>0.0103</v>
      </c>
      <c r="O1557" s="7">
        <f t="shared" si="2"/>
        <v>-0.4734006727</v>
      </c>
      <c r="P1557" s="7">
        <f t="shared" si="3"/>
        <v>0.5397292453</v>
      </c>
      <c r="Q1557" s="7">
        <f t="shared" si="4"/>
        <v>0.4535315884</v>
      </c>
      <c r="R1557" s="7">
        <f t="shared" si="5"/>
        <v>0.582995943</v>
      </c>
      <c r="S1557" s="7">
        <f t="shared" si="6"/>
        <v>0.4939271153</v>
      </c>
      <c r="T1557" s="7">
        <f t="shared" si="7"/>
        <v>0.5353159765</v>
      </c>
      <c r="U1557" s="7">
        <f t="shared" si="8"/>
        <v>0.797938136</v>
      </c>
      <c r="V1557" s="8">
        <f t="shared" si="9"/>
        <v>0.8540042461</v>
      </c>
      <c r="W1557" s="7">
        <f t="shared" si="10"/>
        <v>0.822820687</v>
      </c>
      <c r="X1557" s="9">
        <f t="shared" si="11"/>
        <v>0.8281786871</v>
      </c>
      <c r="Y1557" s="7">
        <f t="shared" si="12"/>
        <v>-0.08909241383</v>
      </c>
      <c r="Z1557" s="7">
        <f t="shared" si="13"/>
        <v>4.464683931</v>
      </c>
      <c r="AA1557" s="7">
        <f t="shared" si="14"/>
        <v>4.862348094</v>
      </c>
      <c r="AB1557" s="7">
        <f t="shared" si="15"/>
        <v>0.4141999763</v>
      </c>
      <c r="AC1557" s="9">
        <f t="shared" si="16"/>
        <v>0.4438999763</v>
      </c>
      <c r="AD1557" s="9">
        <f t="shared" si="17"/>
        <v>0.4262999763</v>
      </c>
      <c r="AE1557" s="9">
        <f t="shared" si="18"/>
        <v>0.4317999763</v>
      </c>
      <c r="AF1557" s="7">
        <f t="shared" si="19"/>
        <v>0.3574040226</v>
      </c>
      <c r="AG1557" s="7">
        <f t="shared" si="20"/>
        <v>19.01597494</v>
      </c>
      <c r="AH1557" s="7">
        <f t="shared" si="21"/>
        <v>93.20215643</v>
      </c>
      <c r="AI1557" s="7">
        <f t="shared" si="22"/>
        <v>61.04715704</v>
      </c>
      <c r="AJ1557" s="7">
        <f t="shared" si="23"/>
        <v>78.35658753</v>
      </c>
      <c r="AK1557" s="7">
        <f t="shared" si="24"/>
        <v>0.8363914527</v>
      </c>
      <c r="AL1557" s="7">
        <f t="shared" si="25"/>
        <v>1.022429869</v>
      </c>
    </row>
    <row r="1558" ht="15.75" customHeight="1">
      <c r="A1558" s="5">
        <v>15.62</v>
      </c>
      <c r="B1558" s="5" t="str">
        <f t="shared" si="1"/>
        <v>sangat baik</v>
      </c>
      <c r="C1558" s="5">
        <v>40.0</v>
      </c>
      <c r="D1558" s="5"/>
      <c r="E1558" s="5">
        <v>0.114600003</v>
      </c>
      <c r="F1558" s="5">
        <v>0.124899998</v>
      </c>
      <c r="G1558" s="5">
        <v>0.1065</v>
      </c>
      <c r="H1558" s="5">
        <v>0.108099997</v>
      </c>
      <c r="I1558" s="5">
        <v>0.077</v>
      </c>
      <c r="J1558" s="5">
        <v>0.080600001</v>
      </c>
      <c r="K1558" s="5">
        <v>0.064499997</v>
      </c>
      <c r="L1558" s="5">
        <v>0.0581</v>
      </c>
      <c r="M1558" s="5">
        <v>0.0294</v>
      </c>
      <c r="N1558" s="5">
        <v>0.0231</v>
      </c>
      <c r="O1558" s="7">
        <f t="shared" si="2"/>
        <v>-0.2456140569</v>
      </c>
      <c r="P1558" s="7">
        <f t="shared" si="3"/>
        <v>0.3189018088</v>
      </c>
      <c r="Q1558" s="7">
        <f t="shared" si="4"/>
        <v>0.3738018969</v>
      </c>
      <c r="R1558" s="7">
        <f t="shared" si="5"/>
        <v>0.4726027217</v>
      </c>
      <c r="S1558" s="7">
        <f t="shared" si="6"/>
        <v>0.400684911</v>
      </c>
      <c r="T1558" s="7">
        <f t="shared" si="7"/>
        <v>0.4408945508</v>
      </c>
      <c r="U1558" s="7">
        <f t="shared" si="8"/>
        <v>0.6189241687</v>
      </c>
      <c r="V1558" s="8">
        <f t="shared" si="9"/>
        <v>0.6878378336</v>
      </c>
      <c r="W1558" s="7">
        <f t="shared" si="10"/>
        <v>0.6452702655</v>
      </c>
      <c r="X1558" s="9">
        <f t="shared" si="11"/>
        <v>0.6597537221</v>
      </c>
      <c r="Y1558" s="7">
        <f t="shared" si="12"/>
        <v>-0.07951598167</v>
      </c>
      <c r="Z1558" s="7">
        <f t="shared" si="13"/>
        <v>2.464323806</v>
      </c>
      <c r="AA1558" s="7">
        <f t="shared" si="14"/>
        <v>2.641552579</v>
      </c>
      <c r="AB1558" s="7">
        <f t="shared" si="15"/>
        <v>0.2850249928</v>
      </c>
      <c r="AC1558" s="9">
        <f t="shared" si="16"/>
        <v>0.3275499928</v>
      </c>
      <c r="AD1558" s="9">
        <f t="shared" si="17"/>
        <v>0.3023499928</v>
      </c>
      <c r="AE1558" s="9">
        <f t="shared" si="18"/>
        <v>0.3102249928</v>
      </c>
      <c r="AF1558" s="7">
        <f t="shared" si="19"/>
        <v>0.6056337746</v>
      </c>
      <c r="AG1558" s="7">
        <f t="shared" si="20"/>
        <v>17.67261778</v>
      </c>
      <c r="AH1558" s="7">
        <f t="shared" si="21"/>
        <v>87.37016143</v>
      </c>
      <c r="AI1558" s="7">
        <f t="shared" si="22"/>
        <v>96.76508335</v>
      </c>
      <c r="AJ1558" s="7">
        <f t="shared" si="23"/>
        <v>68.22292737</v>
      </c>
      <c r="AK1558" s="7">
        <f t="shared" si="24"/>
        <v>0.8526821594</v>
      </c>
      <c r="AL1558" s="7">
        <f t="shared" si="25"/>
        <v>0.9293193474</v>
      </c>
    </row>
    <row r="1559" ht="15.75" customHeight="1">
      <c r="A1559" s="5">
        <v>15.6</v>
      </c>
      <c r="B1559" s="5" t="str">
        <f t="shared" si="1"/>
        <v>sangat baik</v>
      </c>
      <c r="C1559" s="5">
        <v>40.0</v>
      </c>
      <c r="D1559" s="7"/>
      <c r="E1559" s="5">
        <v>0.117766663</v>
      </c>
      <c r="F1559" s="5">
        <v>0.125333339</v>
      </c>
      <c r="G1559" s="5">
        <v>0.101333335</v>
      </c>
      <c r="H1559" s="5">
        <v>0.127566665</v>
      </c>
      <c r="I1559" s="5">
        <v>0.090999998</v>
      </c>
      <c r="J1559" s="5">
        <v>0.108566664</v>
      </c>
      <c r="K1559" s="5">
        <v>0.074500002</v>
      </c>
      <c r="L1559" s="5">
        <v>0.092466667</v>
      </c>
      <c r="M1559" s="5">
        <v>0.040266667</v>
      </c>
      <c r="N1559" s="5">
        <v>0.024700001</v>
      </c>
      <c r="O1559" s="7">
        <f t="shared" si="2"/>
        <v>-0.15260663</v>
      </c>
      <c r="P1559" s="7">
        <f t="shared" si="3"/>
        <v>0.2543786575</v>
      </c>
      <c r="Q1559" s="7">
        <f t="shared" si="4"/>
        <v>0.2982863866</v>
      </c>
      <c r="R1559" s="7">
        <f t="shared" si="5"/>
        <v>0.5020161239</v>
      </c>
      <c r="S1559" s="7">
        <f t="shared" si="6"/>
        <v>0.3450940924</v>
      </c>
      <c r="T1559" s="7">
        <f t="shared" si="7"/>
        <v>0.4339239035</v>
      </c>
      <c r="U1559" s="7">
        <f t="shared" si="8"/>
        <v>0.5136876142</v>
      </c>
      <c r="V1559" s="8">
        <f t="shared" si="9"/>
        <v>0.6707398369</v>
      </c>
      <c r="W1559" s="7">
        <f t="shared" si="10"/>
        <v>0.5669851248</v>
      </c>
      <c r="X1559" s="9">
        <f t="shared" si="11"/>
        <v>0.6076892171</v>
      </c>
      <c r="Y1559" s="7">
        <f t="shared" si="12"/>
        <v>-0.1058823672</v>
      </c>
      <c r="Z1559" s="7">
        <f t="shared" si="13"/>
        <v>1.975021807</v>
      </c>
      <c r="AA1559" s="7">
        <f t="shared" si="14"/>
        <v>2.284946241</v>
      </c>
      <c r="AB1559" s="7">
        <f t="shared" si="15"/>
        <v>0.2109083533</v>
      </c>
      <c r="AC1559" s="9">
        <f t="shared" si="16"/>
        <v>0.3159833488</v>
      </c>
      <c r="AD1559" s="9">
        <f t="shared" si="17"/>
        <v>0.2537166848</v>
      </c>
      <c r="AE1559" s="9">
        <f t="shared" si="18"/>
        <v>0.2731750173</v>
      </c>
      <c r="AF1559" s="7">
        <f t="shared" si="19"/>
        <v>0.7351973761</v>
      </c>
      <c r="AG1559" s="7">
        <f t="shared" si="20"/>
        <v>16.63835051</v>
      </c>
      <c r="AH1559" s="7">
        <f t="shared" si="21"/>
        <v>77.86927292</v>
      </c>
      <c r="AI1559" s="7">
        <f t="shared" si="22"/>
        <v>144.9646653</v>
      </c>
      <c r="AJ1559" s="7">
        <f t="shared" si="23"/>
        <v>53.30587764</v>
      </c>
      <c r="AK1559" s="7">
        <f t="shared" si="24"/>
        <v>0.808510615</v>
      </c>
      <c r="AL1559" s="7">
        <f t="shared" si="25"/>
        <v>0.8604585748</v>
      </c>
    </row>
    <row r="1560" ht="15.75" customHeight="1">
      <c r="A1560" s="5">
        <v>15.6</v>
      </c>
      <c r="B1560" s="5" t="str">
        <f t="shared" si="1"/>
        <v>sangat baik</v>
      </c>
      <c r="C1560" s="5">
        <v>40.0</v>
      </c>
      <c r="D1560" s="7"/>
      <c r="E1560" s="5">
        <v>0.150199994</v>
      </c>
      <c r="F1560" s="5">
        <v>0.13335</v>
      </c>
      <c r="G1560" s="5">
        <v>0.117700003</v>
      </c>
      <c r="H1560" s="5">
        <v>0.127250001</v>
      </c>
      <c r="I1560" s="5">
        <v>0.124150001</v>
      </c>
      <c r="J1560" s="5">
        <v>0.125349998</v>
      </c>
      <c r="K1560" s="5">
        <v>0.110950001</v>
      </c>
      <c r="L1560" s="5">
        <v>0.125200003</v>
      </c>
      <c r="M1560" s="5">
        <v>0.101800002</v>
      </c>
      <c r="N1560" s="5">
        <v>0.096600004</v>
      </c>
      <c r="O1560" s="7">
        <f t="shared" si="2"/>
        <v>-0.02952111035</v>
      </c>
      <c r="P1560" s="7">
        <f t="shared" si="3"/>
        <v>0.09169053994</v>
      </c>
      <c r="Q1560" s="7">
        <f t="shared" si="4"/>
        <v>0.04300822031</v>
      </c>
      <c r="R1560" s="7">
        <f t="shared" si="5"/>
        <v>0.06913995015</v>
      </c>
      <c r="S1560" s="7">
        <f t="shared" si="6"/>
        <v>0.04408575659</v>
      </c>
      <c r="T1560" s="7">
        <f t="shared" si="7"/>
        <v>0.0674500437</v>
      </c>
      <c r="U1560" s="7">
        <f t="shared" si="8"/>
        <v>0.1341696693</v>
      </c>
      <c r="V1560" s="8">
        <f t="shared" si="9"/>
        <v>0.1598173314</v>
      </c>
      <c r="W1560" s="7">
        <f t="shared" si="10"/>
        <v>0.1372037289</v>
      </c>
      <c r="X1560" s="9">
        <f t="shared" si="11"/>
        <v>0.1562832051</v>
      </c>
      <c r="Y1560" s="7">
        <f t="shared" si="12"/>
        <v>-0.06233816695</v>
      </c>
      <c r="Z1560" s="7">
        <f t="shared" si="13"/>
        <v>1.180023499</v>
      </c>
      <c r="AA1560" s="7">
        <f t="shared" si="14"/>
        <v>1.209588036</v>
      </c>
      <c r="AB1560" s="7">
        <f t="shared" si="15"/>
        <v>-0.1814875138</v>
      </c>
      <c r="AC1560" s="9">
        <f t="shared" si="16"/>
        <v>-0.1463875273</v>
      </c>
      <c r="AD1560" s="9">
        <f t="shared" si="17"/>
        <v>-0.1671875193</v>
      </c>
      <c r="AE1560" s="9">
        <f t="shared" si="18"/>
        <v>-0.1606875218</v>
      </c>
      <c r="AF1560" s="7">
        <f t="shared" si="19"/>
        <v>0.9426507916</v>
      </c>
      <c r="AG1560" s="7">
        <f t="shared" si="20"/>
        <v>15.12040627</v>
      </c>
      <c r="AH1560" s="7">
        <f t="shared" si="21"/>
        <v>112.1356838</v>
      </c>
      <c r="AI1560" s="7">
        <f t="shared" si="22"/>
        <v>176.1881655</v>
      </c>
      <c r="AJ1560" s="7">
        <f t="shared" si="23"/>
        <v>116.4703612</v>
      </c>
      <c r="AK1560" s="7">
        <f t="shared" si="24"/>
        <v>0.8826396925</v>
      </c>
      <c r="AL1560" s="7">
        <f t="shared" si="25"/>
        <v>0.7836218888</v>
      </c>
    </row>
    <row r="1561" ht="15.75" customHeight="1">
      <c r="A1561" s="5">
        <v>15.6</v>
      </c>
      <c r="B1561" s="5" t="str">
        <f t="shared" si="1"/>
        <v>sangat baik</v>
      </c>
      <c r="C1561" s="5">
        <v>40.0</v>
      </c>
      <c r="D1561" s="7"/>
      <c r="E1561" s="5">
        <v>0.030075001</v>
      </c>
      <c r="F1561" s="5">
        <v>0.022500001</v>
      </c>
      <c r="G1561" s="5">
        <v>0.0093</v>
      </c>
      <c r="H1561" s="5">
        <v>0.00995</v>
      </c>
      <c r="I1561" s="5">
        <v>0.009375</v>
      </c>
      <c r="J1561" s="5">
        <v>0.0119</v>
      </c>
      <c r="K1561" s="5">
        <v>0.0073</v>
      </c>
      <c r="L1561" s="5">
        <v>0.008675</v>
      </c>
      <c r="M1561" s="5">
        <v>0.0062</v>
      </c>
      <c r="N1561" s="5">
        <v>0.005775</v>
      </c>
      <c r="O1561" s="7">
        <f t="shared" si="2"/>
        <v>-0.1204819277</v>
      </c>
      <c r="P1561" s="7">
        <f t="shared" si="3"/>
        <v>0.5100671305</v>
      </c>
      <c r="Q1561" s="7">
        <f t="shared" si="4"/>
        <v>0.08148148148</v>
      </c>
      <c r="R1561" s="7">
        <f t="shared" si="5"/>
        <v>0.1166347992</v>
      </c>
      <c r="S1561" s="7">
        <f t="shared" si="6"/>
        <v>0.08413001912</v>
      </c>
      <c r="T1561" s="7">
        <f t="shared" si="7"/>
        <v>0.112962963</v>
      </c>
      <c r="U1561" s="7">
        <f t="shared" si="8"/>
        <v>0.5679442659</v>
      </c>
      <c r="V1561" s="8">
        <f t="shared" si="9"/>
        <v>0.5915119508</v>
      </c>
      <c r="W1561" s="7">
        <f t="shared" si="10"/>
        <v>0.5764810053</v>
      </c>
      <c r="X1561" s="9">
        <f t="shared" si="11"/>
        <v>0.5827526278</v>
      </c>
      <c r="Y1561" s="7">
        <f t="shared" si="12"/>
        <v>-0.415094358</v>
      </c>
      <c r="Z1561" s="7">
        <f t="shared" si="13"/>
        <v>2.35555563</v>
      </c>
      <c r="AA1561" s="7">
        <f t="shared" si="14"/>
        <v>2.432122447</v>
      </c>
      <c r="AB1561" s="7">
        <f t="shared" si="15"/>
        <v>0.046325004</v>
      </c>
      <c r="AC1561" s="9">
        <f t="shared" si="16"/>
        <v>0.049193754</v>
      </c>
      <c r="AD1561" s="9">
        <f t="shared" si="17"/>
        <v>0.047493754</v>
      </c>
      <c r="AE1561" s="9">
        <f t="shared" si="18"/>
        <v>0.048025004</v>
      </c>
      <c r="AF1561" s="7">
        <f t="shared" si="19"/>
        <v>0.7849462366</v>
      </c>
      <c r="AG1561" s="7">
        <f t="shared" si="20"/>
        <v>10.81748887</v>
      </c>
      <c r="AH1561" s="7">
        <f t="shared" si="21"/>
        <v>10.01783245</v>
      </c>
      <c r="AI1561" s="7">
        <f t="shared" si="22"/>
        <v>7.216709815</v>
      </c>
      <c r="AJ1561" s="7">
        <f t="shared" si="23"/>
        <v>0.6577007008</v>
      </c>
      <c r="AK1561" s="7">
        <f t="shared" si="24"/>
        <v>0.413333315</v>
      </c>
      <c r="AL1561" s="7">
        <f t="shared" si="25"/>
        <v>0.3092269224</v>
      </c>
    </row>
    <row r="1562" ht="15.75" customHeight="1">
      <c r="A1562" s="5">
        <v>15.6</v>
      </c>
      <c r="B1562" s="5" t="str">
        <f t="shared" si="1"/>
        <v>sangat baik</v>
      </c>
      <c r="C1562" s="5">
        <v>40.0</v>
      </c>
      <c r="D1562" s="7"/>
      <c r="E1562" s="5">
        <v>0.0469</v>
      </c>
      <c r="F1562" s="5">
        <v>0.033750001</v>
      </c>
      <c r="G1562" s="5">
        <v>0.01425</v>
      </c>
      <c r="H1562" s="5">
        <v>0.01345</v>
      </c>
      <c r="I1562" s="5">
        <v>0.00605</v>
      </c>
      <c r="J1562" s="5">
        <v>0.0064</v>
      </c>
      <c r="K1562" s="5">
        <v>0.00405</v>
      </c>
      <c r="L1562" s="5">
        <v>0.0042</v>
      </c>
      <c r="M1562" s="5">
        <v>0.012</v>
      </c>
      <c r="N1562" s="5">
        <v>0.01095</v>
      </c>
      <c r="O1562" s="7">
        <f t="shared" si="2"/>
        <v>-0.5573770492</v>
      </c>
      <c r="P1562" s="7">
        <f t="shared" si="3"/>
        <v>0.7857142914</v>
      </c>
      <c r="Q1562" s="7">
        <f t="shared" si="4"/>
        <v>-0.4953271028</v>
      </c>
      <c r="R1562" s="7">
        <f t="shared" si="5"/>
        <v>-0.46</v>
      </c>
      <c r="S1562" s="7">
        <f t="shared" si="6"/>
        <v>-0.53</v>
      </c>
      <c r="T1562" s="7">
        <f t="shared" si="7"/>
        <v>-0.4299065421</v>
      </c>
      <c r="U1562" s="7">
        <f t="shared" si="8"/>
        <v>0.4754098475</v>
      </c>
      <c r="V1562" s="8">
        <f t="shared" si="9"/>
        <v>0.5100671251</v>
      </c>
      <c r="W1562" s="7">
        <f t="shared" si="10"/>
        <v>0.4865771927</v>
      </c>
      <c r="X1562" s="9">
        <f t="shared" si="11"/>
        <v>0.4983606667</v>
      </c>
      <c r="Y1562" s="7">
        <f t="shared" si="12"/>
        <v>-0.4062500124</v>
      </c>
      <c r="Z1562" s="7">
        <f t="shared" si="13"/>
        <v>2.990654268</v>
      </c>
      <c r="AA1562" s="7">
        <f t="shared" si="14"/>
        <v>3.200000067</v>
      </c>
      <c r="AB1562" s="7">
        <f t="shared" si="15"/>
        <v>0.052987504</v>
      </c>
      <c r="AC1562" s="9">
        <f t="shared" si="16"/>
        <v>0.060075004</v>
      </c>
      <c r="AD1562" s="9">
        <f t="shared" si="17"/>
        <v>0.055875004</v>
      </c>
      <c r="AE1562" s="9">
        <f t="shared" si="18"/>
        <v>0.057187504</v>
      </c>
      <c r="AF1562" s="7">
        <f t="shared" si="19"/>
        <v>0.2842105263</v>
      </c>
      <c r="AG1562" s="7">
        <f t="shared" si="20"/>
        <v>9.896147569</v>
      </c>
      <c r="AH1562" s="7">
        <f t="shared" si="21"/>
        <v>11.18598284</v>
      </c>
      <c r="AI1562" s="7">
        <f t="shared" si="22"/>
        <v>3.110342686</v>
      </c>
      <c r="AJ1562" s="7">
        <f t="shared" si="23"/>
        <v>0.8330862813</v>
      </c>
      <c r="AK1562" s="7">
        <f t="shared" si="24"/>
        <v>0.4222222097</v>
      </c>
      <c r="AL1562" s="7">
        <f t="shared" si="25"/>
        <v>0.3038379531</v>
      </c>
    </row>
    <row r="1563" ht="15.75" customHeight="1">
      <c r="A1563" s="5">
        <v>15.6</v>
      </c>
      <c r="B1563" s="5" t="str">
        <f t="shared" si="1"/>
        <v>sangat baik</v>
      </c>
      <c r="C1563" s="5">
        <v>40.0</v>
      </c>
      <c r="D1563" s="6"/>
      <c r="E1563" s="5">
        <v>0.031300001</v>
      </c>
      <c r="F1563" s="5">
        <v>0.0199</v>
      </c>
      <c r="G1563" s="5">
        <v>0.0092</v>
      </c>
      <c r="H1563" s="5">
        <v>0.0075</v>
      </c>
      <c r="I1563" s="5">
        <v>0.0049</v>
      </c>
      <c r="J1563" s="5">
        <v>0.0042</v>
      </c>
      <c r="K1563" s="5">
        <v>0.0022</v>
      </c>
      <c r="L1563" s="5">
        <v>0.0022</v>
      </c>
      <c r="M1563" s="5">
        <v>0.0031</v>
      </c>
      <c r="N1563" s="5">
        <v>0.0035</v>
      </c>
      <c r="O1563" s="7">
        <f t="shared" si="2"/>
        <v>-0.6140350877</v>
      </c>
      <c r="P1563" s="7">
        <f t="shared" si="3"/>
        <v>0.8009049774</v>
      </c>
      <c r="Q1563" s="7">
        <f t="shared" si="4"/>
        <v>-0.1698113208</v>
      </c>
      <c r="R1563" s="7">
        <f t="shared" si="5"/>
        <v>-0.2280701754</v>
      </c>
      <c r="S1563" s="7">
        <f t="shared" si="6"/>
        <v>-0.1578947368</v>
      </c>
      <c r="T1563" s="7">
        <f t="shared" si="7"/>
        <v>-0.2452830189</v>
      </c>
      <c r="U1563" s="7">
        <f t="shared" si="8"/>
        <v>0.7304347826</v>
      </c>
      <c r="V1563" s="8">
        <f t="shared" si="9"/>
        <v>0.7008547009</v>
      </c>
      <c r="W1563" s="7">
        <f t="shared" si="10"/>
        <v>0.7179487179</v>
      </c>
      <c r="X1563" s="9">
        <f t="shared" si="11"/>
        <v>0.7130434783</v>
      </c>
      <c r="Y1563" s="7">
        <f t="shared" si="12"/>
        <v>-0.3676975945</v>
      </c>
      <c r="Z1563" s="7">
        <f t="shared" si="13"/>
        <v>5.490566038</v>
      </c>
      <c r="AA1563" s="7">
        <f t="shared" si="14"/>
        <v>5.105263158</v>
      </c>
      <c r="AB1563" s="7">
        <f t="shared" si="15"/>
        <v>0.058125</v>
      </c>
      <c r="AC1563" s="9">
        <f t="shared" si="16"/>
        <v>0.055425</v>
      </c>
      <c r="AD1563" s="9">
        <f t="shared" si="17"/>
        <v>0.057025</v>
      </c>
      <c r="AE1563" s="9">
        <f t="shared" si="18"/>
        <v>0.056525</v>
      </c>
      <c r="AF1563" s="7">
        <f t="shared" si="19"/>
        <v>0.2391304348</v>
      </c>
      <c r="AG1563" s="7">
        <f t="shared" si="20"/>
        <v>10.49567139</v>
      </c>
      <c r="AH1563" s="7">
        <f t="shared" si="21"/>
        <v>9.995535806</v>
      </c>
      <c r="AI1563" s="7">
        <f t="shared" si="22"/>
        <v>1.756189204</v>
      </c>
      <c r="AJ1563" s="7">
        <f t="shared" si="23"/>
        <v>0.6545673387</v>
      </c>
      <c r="AK1563" s="7">
        <f t="shared" si="24"/>
        <v>0.4623115578</v>
      </c>
      <c r="AL1563" s="7">
        <f t="shared" si="25"/>
        <v>0.2939297031</v>
      </c>
    </row>
    <row r="1564" ht="15.75" customHeight="1">
      <c r="A1564" s="5">
        <v>15.6</v>
      </c>
      <c r="B1564" s="5" t="str">
        <f t="shared" si="1"/>
        <v>sangat baik</v>
      </c>
      <c r="C1564" s="5">
        <v>50.0</v>
      </c>
      <c r="D1564" s="6"/>
      <c r="E1564" s="5">
        <v>0.079300001</v>
      </c>
      <c r="F1564" s="5">
        <v>0.084399998</v>
      </c>
      <c r="G1564" s="5">
        <v>0.030099999</v>
      </c>
      <c r="H1564" s="5">
        <v>0.031599998</v>
      </c>
      <c r="I1564" s="5">
        <v>0.0275</v>
      </c>
      <c r="J1564" s="5">
        <v>0.0295</v>
      </c>
      <c r="K1564" s="5">
        <v>0.021500001</v>
      </c>
      <c r="L1564" s="5">
        <v>0.027100001</v>
      </c>
      <c r="M1564" s="5">
        <v>0.0243</v>
      </c>
      <c r="N1564" s="5">
        <v>0.0211</v>
      </c>
      <c r="O1564" s="7">
        <f t="shared" si="2"/>
        <v>-0.1666666279</v>
      </c>
      <c r="P1564" s="7">
        <f t="shared" si="3"/>
        <v>0.5939565401</v>
      </c>
      <c r="Q1564" s="7">
        <f t="shared" si="4"/>
        <v>-0.06113534801</v>
      </c>
      <c r="R1564" s="7">
        <f t="shared" si="5"/>
        <v>0.009389694615</v>
      </c>
      <c r="S1564" s="7">
        <f t="shared" si="6"/>
        <v>-0.06572767451</v>
      </c>
      <c r="T1564" s="7">
        <f t="shared" si="7"/>
        <v>0.008733646098</v>
      </c>
      <c r="U1564" s="7">
        <f t="shared" si="8"/>
        <v>0.5528978759</v>
      </c>
      <c r="V1564" s="8">
        <f t="shared" si="9"/>
        <v>0.5999999924</v>
      </c>
      <c r="W1564" s="7">
        <f t="shared" si="10"/>
        <v>0.5696682383</v>
      </c>
      <c r="X1564" s="9">
        <f t="shared" si="11"/>
        <v>0.5823366988</v>
      </c>
      <c r="Y1564" s="7">
        <f t="shared" si="12"/>
        <v>-0.4742358116</v>
      </c>
      <c r="Z1564" s="7">
        <f t="shared" si="13"/>
        <v>2.49999988</v>
      </c>
      <c r="AA1564" s="7">
        <f t="shared" si="14"/>
        <v>2.687793294</v>
      </c>
      <c r="AB1564" s="7">
        <f t="shared" si="15"/>
        <v>0.1681999918</v>
      </c>
      <c r="AC1564" s="9">
        <f t="shared" si="16"/>
        <v>0.1897999918</v>
      </c>
      <c r="AD1564" s="9">
        <f t="shared" si="17"/>
        <v>0.1769999918</v>
      </c>
      <c r="AE1564" s="9">
        <f t="shared" si="18"/>
        <v>0.1809999918</v>
      </c>
      <c r="AF1564" s="7">
        <f t="shared" si="19"/>
        <v>0.7142857712</v>
      </c>
      <c r="AG1564" s="7">
        <f t="shared" si="20"/>
        <v>10.01274336</v>
      </c>
      <c r="AH1564" s="7">
        <f t="shared" si="21"/>
        <v>15.92399889</v>
      </c>
      <c r="AI1564" s="7">
        <f t="shared" si="22"/>
        <v>24.73833644</v>
      </c>
      <c r="AJ1564" s="7">
        <f t="shared" si="23"/>
        <v>1.775884554</v>
      </c>
      <c r="AK1564" s="7">
        <f t="shared" si="24"/>
        <v>0.3566350677</v>
      </c>
      <c r="AL1564" s="7">
        <f t="shared" si="25"/>
        <v>0.379571231</v>
      </c>
    </row>
    <row r="1565" ht="15.75" customHeight="1">
      <c r="A1565" s="5">
        <v>15.6</v>
      </c>
      <c r="B1565" s="5" t="str">
        <f t="shared" si="1"/>
        <v>sangat baik</v>
      </c>
      <c r="C1565" s="5">
        <v>50.0</v>
      </c>
      <c r="D1565" s="6"/>
      <c r="E1565" s="5">
        <v>0.023499999</v>
      </c>
      <c r="F1565" s="5">
        <v>0.041900001</v>
      </c>
      <c r="G1565" s="5">
        <v>0.021500001</v>
      </c>
      <c r="H1565" s="5">
        <v>0.0285</v>
      </c>
      <c r="I1565" s="5">
        <v>0.0071</v>
      </c>
      <c r="J1565" s="5">
        <v>0.0084</v>
      </c>
      <c r="K1565" s="5">
        <v>0.0039</v>
      </c>
      <c r="L1565" s="5">
        <v>0.0025</v>
      </c>
      <c r="M1565" s="5">
        <v>0.0055</v>
      </c>
      <c r="N1565" s="5">
        <v>0.0033</v>
      </c>
      <c r="O1565" s="7">
        <f t="shared" si="2"/>
        <v>-0.6929133979</v>
      </c>
      <c r="P1565" s="7">
        <f t="shared" si="3"/>
        <v>0.8296943269</v>
      </c>
      <c r="Q1565" s="7">
        <f t="shared" si="4"/>
        <v>-0.170212766</v>
      </c>
      <c r="R1565" s="7">
        <f t="shared" si="5"/>
        <v>0.08333333333</v>
      </c>
      <c r="S1565" s="7">
        <f t="shared" si="6"/>
        <v>-0.2222222222</v>
      </c>
      <c r="T1565" s="7">
        <f t="shared" si="7"/>
        <v>0.06382978723</v>
      </c>
      <c r="U1565" s="7">
        <f t="shared" si="8"/>
        <v>0.7679324943</v>
      </c>
      <c r="V1565" s="8">
        <f t="shared" si="9"/>
        <v>0.8539823041</v>
      </c>
      <c r="W1565" s="7">
        <f t="shared" si="10"/>
        <v>0.8053097388</v>
      </c>
      <c r="X1565" s="9">
        <f t="shared" si="11"/>
        <v>0.8143459955</v>
      </c>
      <c r="Y1565" s="7">
        <f t="shared" si="12"/>
        <v>-0.3217665514</v>
      </c>
      <c r="Z1565" s="7">
        <f t="shared" si="13"/>
        <v>6.744681064</v>
      </c>
      <c r="AA1565" s="7">
        <f t="shared" si="14"/>
        <v>8.805555833</v>
      </c>
      <c r="AB1565" s="7">
        <f t="shared" si="15"/>
        <v>0.129500004</v>
      </c>
      <c r="AC1565" s="9">
        <f t="shared" si="16"/>
        <v>0.144350004</v>
      </c>
      <c r="AD1565" s="9">
        <f t="shared" si="17"/>
        <v>0.135550004</v>
      </c>
      <c r="AE1565" s="9">
        <f t="shared" si="18"/>
        <v>0.138300004</v>
      </c>
      <c r="AF1565" s="7">
        <f t="shared" si="19"/>
        <v>0.1813953404</v>
      </c>
      <c r="AG1565" s="7">
        <f t="shared" si="20"/>
        <v>17.97315003</v>
      </c>
      <c r="AH1565" s="7">
        <f t="shared" si="21"/>
        <v>13.14714</v>
      </c>
      <c r="AI1565" s="7">
        <f t="shared" si="22"/>
        <v>4.498513283</v>
      </c>
      <c r="AJ1565" s="7">
        <f t="shared" si="23"/>
        <v>1.177749877</v>
      </c>
      <c r="AK1565" s="7">
        <f t="shared" si="24"/>
        <v>0.5131265033</v>
      </c>
      <c r="AL1565" s="7">
        <f t="shared" si="25"/>
        <v>0.9148936985</v>
      </c>
    </row>
    <row r="1566" ht="15.75" customHeight="1">
      <c r="A1566" s="5">
        <v>15.6</v>
      </c>
      <c r="B1566" s="5" t="str">
        <f t="shared" si="1"/>
        <v>sangat baik</v>
      </c>
      <c r="C1566" s="5">
        <v>40.0</v>
      </c>
      <c r="D1566" s="5"/>
      <c r="E1566" s="5">
        <v>0.057100002</v>
      </c>
      <c r="F1566" s="5">
        <v>0.050549999</v>
      </c>
      <c r="G1566" s="5">
        <v>0.029850001</v>
      </c>
      <c r="H1566" s="5">
        <v>0.0287</v>
      </c>
      <c r="I1566" s="5">
        <v>0.02225</v>
      </c>
      <c r="J1566" s="5">
        <v>0.0217</v>
      </c>
      <c r="K1566" s="5">
        <v>0.020850001</v>
      </c>
      <c r="L1566" s="5">
        <v>0.0198</v>
      </c>
      <c r="M1566" s="5">
        <v>0.020749999</v>
      </c>
      <c r="N1566" s="5">
        <v>0.02</v>
      </c>
      <c r="O1566" s="7">
        <f t="shared" si="2"/>
        <v>-0.1775147859</v>
      </c>
      <c r="P1566" s="7">
        <f t="shared" si="3"/>
        <v>0.4159663585</v>
      </c>
      <c r="Q1566" s="7">
        <f t="shared" si="4"/>
        <v>0.002403894231</v>
      </c>
      <c r="R1566" s="7">
        <f t="shared" si="5"/>
        <v>0.02080785751</v>
      </c>
      <c r="S1566" s="7">
        <f t="shared" si="6"/>
        <v>0.002448029316</v>
      </c>
      <c r="T1566" s="7">
        <f t="shared" si="7"/>
        <v>0.02043271635</v>
      </c>
      <c r="U1566" s="7">
        <f t="shared" si="8"/>
        <v>0.4179523259</v>
      </c>
      <c r="V1566" s="8">
        <f t="shared" si="9"/>
        <v>0.4330262145</v>
      </c>
      <c r="W1566" s="7">
        <f t="shared" si="10"/>
        <v>0.4223954702</v>
      </c>
      <c r="X1566" s="9">
        <f t="shared" si="11"/>
        <v>0.4284712462</v>
      </c>
      <c r="Y1566" s="7">
        <f t="shared" si="12"/>
        <v>-0.2574626617</v>
      </c>
      <c r="Z1566" s="7">
        <f t="shared" si="13"/>
        <v>1.932692308</v>
      </c>
      <c r="AA1566" s="7">
        <f t="shared" si="14"/>
        <v>1.968176206</v>
      </c>
      <c r="AB1566" s="7">
        <f t="shared" si="15"/>
        <v>0.0569250025</v>
      </c>
      <c r="AC1566" s="9">
        <f t="shared" si="16"/>
        <v>0.06198749575</v>
      </c>
      <c r="AD1566" s="9">
        <f t="shared" si="17"/>
        <v>0.05898749975</v>
      </c>
      <c r="AE1566" s="9">
        <f t="shared" si="18"/>
        <v>0.0599249985</v>
      </c>
      <c r="AF1566" s="7">
        <f t="shared" si="19"/>
        <v>0.6984924724</v>
      </c>
      <c r="AG1566" s="7">
        <f t="shared" si="20"/>
        <v>12.89743767</v>
      </c>
      <c r="AH1566" s="7">
        <f t="shared" si="21"/>
        <v>15.83554252</v>
      </c>
      <c r="AI1566" s="7">
        <f t="shared" si="22"/>
        <v>16.30789381</v>
      </c>
      <c r="AJ1566" s="7">
        <f t="shared" si="23"/>
        <v>1.754808939</v>
      </c>
      <c r="AK1566" s="7">
        <f t="shared" si="24"/>
        <v>0.5905044825</v>
      </c>
      <c r="AL1566" s="7">
        <f t="shared" si="25"/>
        <v>0.5227670745</v>
      </c>
    </row>
    <row r="1567" ht="15.75" customHeight="1">
      <c r="A1567" s="5">
        <v>15.6</v>
      </c>
      <c r="B1567" s="5" t="str">
        <f t="shared" si="1"/>
        <v>sangat baik</v>
      </c>
      <c r="C1567" s="5">
        <v>40.0</v>
      </c>
      <c r="D1567" s="5"/>
      <c r="E1567" s="5">
        <v>0.044100001</v>
      </c>
      <c r="F1567" s="5">
        <v>0.0414</v>
      </c>
      <c r="G1567" s="5">
        <v>0.021299999</v>
      </c>
      <c r="H1567" s="5">
        <v>0.017999999</v>
      </c>
      <c r="I1567" s="5">
        <v>0.0116</v>
      </c>
      <c r="J1567" s="5">
        <v>0.0135</v>
      </c>
      <c r="K1567" s="5">
        <v>0.012</v>
      </c>
      <c r="L1567" s="5">
        <v>0.0126</v>
      </c>
      <c r="M1567" s="5">
        <v>0.0129</v>
      </c>
      <c r="N1567" s="5">
        <v>0.011</v>
      </c>
      <c r="O1567" s="7">
        <f t="shared" si="2"/>
        <v>-0.2792792576</v>
      </c>
      <c r="P1567" s="7">
        <f t="shared" si="3"/>
        <v>0.5505617978</v>
      </c>
      <c r="Q1567" s="7">
        <f t="shared" si="4"/>
        <v>-0.03614457831</v>
      </c>
      <c r="R1567" s="7">
        <f t="shared" si="5"/>
        <v>0.04347826087</v>
      </c>
      <c r="S1567" s="7">
        <f t="shared" si="6"/>
        <v>-0.03913043478</v>
      </c>
      <c r="T1567" s="7">
        <f t="shared" si="7"/>
        <v>0.04016064257</v>
      </c>
      <c r="U1567" s="7">
        <f t="shared" si="8"/>
        <v>0.5248618785</v>
      </c>
      <c r="V1567" s="8">
        <f t="shared" si="9"/>
        <v>0.5801526718</v>
      </c>
      <c r="W1567" s="7">
        <f t="shared" si="10"/>
        <v>0.5438931298</v>
      </c>
      <c r="X1567" s="9">
        <f t="shared" si="11"/>
        <v>0.5598526703</v>
      </c>
      <c r="Y1567" s="7">
        <f t="shared" si="12"/>
        <v>-0.3205741837</v>
      </c>
      <c r="Z1567" s="7">
        <f t="shared" si="13"/>
        <v>2.518072249</v>
      </c>
      <c r="AA1567" s="7">
        <f t="shared" si="14"/>
        <v>2.726086913</v>
      </c>
      <c r="AB1567" s="7">
        <f t="shared" si="15"/>
        <v>0.075525</v>
      </c>
      <c r="AC1567" s="9">
        <f t="shared" si="16"/>
        <v>0.08835</v>
      </c>
      <c r="AD1567" s="9">
        <f t="shared" si="17"/>
        <v>0.08075</v>
      </c>
      <c r="AE1567" s="9">
        <f t="shared" si="18"/>
        <v>0.083125</v>
      </c>
      <c r="AF1567" s="7">
        <f t="shared" si="19"/>
        <v>0.5633803081</v>
      </c>
      <c r="AG1567" s="7">
        <f t="shared" si="20"/>
        <v>12.76031263</v>
      </c>
      <c r="AH1567" s="7">
        <f t="shared" si="21"/>
        <v>13.08868148</v>
      </c>
      <c r="AI1567" s="7">
        <f t="shared" si="22"/>
        <v>8.564163301</v>
      </c>
      <c r="AJ1567" s="7">
        <f t="shared" si="23"/>
        <v>1.166554624</v>
      </c>
      <c r="AK1567" s="7">
        <f t="shared" si="24"/>
        <v>0.5144927295</v>
      </c>
      <c r="AL1567" s="7">
        <f t="shared" si="25"/>
        <v>0.4829931637</v>
      </c>
    </row>
    <row r="1568" ht="15.75" customHeight="1">
      <c r="A1568" s="5">
        <v>15.6</v>
      </c>
      <c r="B1568" s="5" t="str">
        <f t="shared" si="1"/>
        <v>sangat baik</v>
      </c>
      <c r="C1568" s="5">
        <v>50.0</v>
      </c>
      <c r="D1568" s="5"/>
      <c r="E1568" s="5">
        <v>0.0265</v>
      </c>
      <c r="F1568" s="5">
        <v>0.0118</v>
      </c>
      <c r="G1568" s="5">
        <v>0.0047</v>
      </c>
      <c r="H1568" s="5">
        <v>0.0056</v>
      </c>
      <c r="I1568" s="5">
        <v>0.0025</v>
      </c>
      <c r="J1568" s="5">
        <v>0.004</v>
      </c>
      <c r="K1568" s="5">
        <v>0.0025</v>
      </c>
      <c r="L1568" s="5">
        <v>0.0024</v>
      </c>
      <c r="M1568" s="5">
        <v>0.0054</v>
      </c>
      <c r="N1568" s="5">
        <v>0.0061</v>
      </c>
      <c r="O1568" s="7">
        <f t="shared" si="2"/>
        <v>-0.3055555556</v>
      </c>
      <c r="P1568" s="7">
        <f t="shared" si="3"/>
        <v>0.6503496503</v>
      </c>
      <c r="Q1568" s="7">
        <f t="shared" si="4"/>
        <v>-0.3670886076</v>
      </c>
      <c r="R1568" s="7">
        <f t="shared" si="5"/>
        <v>-0.4186046512</v>
      </c>
      <c r="S1568" s="7">
        <f t="shared" si="6"/>
        <v>-0.3372093023</v>
      </c>
      <c r="T1568" s="7">
        <f t="shared" si="7"/>
        <v>-0.4556962025</v>
      </c>
      <c r="U1568" s="7">
        <f t="shared" si="8"/>
        <v>0.3720930233</v>
      </c>
      <c r="V1568" s="8">
        <f t="shared" si="9"/>
        <v>0.3184357542</v>
      </c>
      <c r="W1568" s="7">
        <f t="shared" si="10"/>
        <v>0.3575418994</v>
      </c>
      <c r="X1568" s="9">
        <f t="shared" si="11"/>
        <v>0.3313953488</v>
      </c>
      <c r="Y1568" s="7">
        <f t="shared" si="12"/>
        <v>-0.4303030303</v>
      </c>
      <c r="Z1568" s="7">
        <f t="shared" si="13"/>
        <v>2.088607595</v>
      </c>
      <c r="AA1568" s="7">
        <f t="shared" si="14"/>
        <v>1.918604651</v>
      </c>
      <c r="AB1568" s="7">
        <f t="shared" si="15"/>
        <v>0.010125</v>
      </c>
      <c r="AC1568" s="9">
        <f t="shared" si="16"/>
        <v>0.0054</v>
      </c>
      <c r="AD1568" s="9">
        <f t="shared" si="17"/>
        <v>0.0082</v>
      </c>
      <c r="AE1568" s="9">
        <f t="shared" si="18"/>
        <v>0.007325</v>
      </c>
      <c r="AF1568" s="7">
        <f t="shared" si="19"/>
        <v>0.5319148936</v>
      </c>
      <c r="AG1568" s="7">
        <f t="shared" si="20"/>
        <v>8.562656881</v>
      </c>
      <c r="AH1568" s="7">
        <f t="shared" si="21"/>
        <v>9.041911977</v>
      </c>
      <c r="AI1568" s="7">
        <f t="shared" si="22"/>
        <v>1.643680581</v>
      </c>
      <c r="AJ1568" s="7">
        <f t="shared" si="23"/>
        <v>0.5279898002</v>
      </c>
      <c r="AK1568" s="7">
        <f t="shared" si="24"/>
        <v>0.3983050847</v>
      </c>
      <c r="AL1568" s="7">
        <f t="shared" si="25"/>
        <v>0.1773584906</v>
      </c>
    </row>
    <row r="1569" ht="15.75" customHeight="1">
      <c r="A1569" s="5">
        <v>15.6</v>
      </c>
      <c r="B1569" s="5" t="str">
        <f t="shared" si="1"/>
        <v>sangat baik</v>
      </c>
      <c r="C1569" s="5">
        <v>40.0</v>
      </c>
      <c r="D1569" s="5"/>
      <c r="E1569" s="7">
        <v>0.095749997</v>
      </c>
      <c r="F1569" s="5">
        <v>0.136849999</v>
      </c>
      <c r="G1569" s="5">
        <v>0.104500003</v>
      </c>
      <c r="H1569" s="5">
        <v>0.097850002</v>
      </c>
      <c r="I1569" s="5">
        <v>0.041900001</v>
      </c>
      <c r="J1569" s="5">
        <v>0.043049999</v>
      </c>
      <c r="K1569" s="5">
        <v>0.032400001</v>
      </c>
      <c r="L1569" s="5">
        <v>0.030999999</v>
      </c>
      <c r="M1569" s="5">
        <v>0.0173</v>
      </c>
      <c r="N1569" s="5">
        <v>0.015699999</v>
      </c>
      <c r="O1569" s="7">
        <f t="shared" si="2"/>
        <v>-0.5266617962</v>
      </c>
      <c r="P1569" s="7">
        <f t="shared" si="3"/>
        <v>0.6171344047</v>
      </c>
      <c r="Q1569" s="7">
        <f t="shared" si="4"/>
        <v>0.3038229516</v>
      </c>
      <c r="R1569" s="7">
        <f t="shared" si="5"/>
        <v>0.3471933888</v>
      </c>
      <c r="S1569" s="7">
        <f t="shared" si="6"/>
        <v>0.3139293347</v>
      </c>
      <c r="T1569" s="7">
        <f t="shared" si="7"/>
        <v>0.3360161301</v>
      </c>
      <c r="U1569" s="7">
        <f t="shared" si="8"/>
        <v>0.7755433005</v>
      </c>
      <c r="V1569" s="8">
        <f t="shared" si="9"/>
        <v>0.7941658577</v>
      </c>
      <c r="W1569" s="7">
        <f t="shared" si="10"/>
        <v>0.7836774865</v>
      </c>
      <c r="X1569" s="9">
        <f t="shared" si="11"/>
        <v>0.7859228076</v>
      </c>
      <c r="Y1569" s="7">
        <f t="shared" si="12"/>
        <v>-0.1340376869</v>
      </c>
      <c r="Z1569" s="7">
        <f t="shared" si="13"/>
        <v>4.856136763</v>
      </c>
      <c r="AA1569" s="7">
        <f t="shared" si="14"/>
        <v>5.017671559</v>
      </c>
      <c r="AB1569" s="7">
        <f t="shared" si="15"/>
        <v>0.4225249958</v>
      </c>
      <c r="AC1569" s="9">
        <f t="shared" si="16"/>
        <v>0.4333250025</v>
      </c>
      <c r="AD1569" s="9">
        <f t="shared" si="17"/>
        <v>0.4269249985</v>
      </c>
      <c r="AE1569" s="9">
        <f t="shared" si="18"/>
        <v>0.4289249998</v>
      </c>
      <c r="AF1569" s="7">
        <f t="shared" si="19"/>
        <v>0.3100478476</v>
      </c>
      <c r="AG1569" s="7">
        <f t="shared" si="20"/>
        <v>19.91750927</v>
      </c>
      <c r="AH1569" s="7">
        <f t="shared" si="21"/>
        <v>83.56212513</v>
      </c>
      <c r="AI1569" s="7">
        <f t="shared" si="22"/>
        <v>41.31650478</v>
      </c>
      <c r="AJ1569" s="7">
        <f t="shared" si="23"/>
        <v>62.00846017</v>
      </c>
      <c r="AK1569" s="7">
        <f t="shared" si="24"/>
        <v>0.7636098192</v>
      </c>
      <c r="AL1569" s="7">
        <f t="shared" si="25"/>
        <v>1.091383878</v>
      </c>
    </row>
    <row r="1570" ht="15.75" customHeight="1">
      <c r="A1570" s="5">
        <v>15.6</v>
      </c>
      <c r="B1570" s="5" t="str">
        <f t="shared" si="1"/>
        <v>sangat baik</v>
      </c>
      <c r="C1570" s="5">
        <v>40.0</v>
      </c>
      <c r="D1570" s="5"/>
      <c r="E1570" s="7">
        <v>0.040966667</v>
      </c>
      <c r="F1570" s="5">
        <v>0.0284</v>
      </c>
      <c r="G1570" s="5">
        <v>0.0196</v>
      </c>
      <c r="H1570" s="5">
        <v>0.020166667</v>
      </c>
      <c r="I1570" s="5">
        <v>0.0166</v>
      </c>
      <c r="J1570" s="5">
        <v>0.0187</v>
      </c>
      <c r="K1570" s="5">
        <v>0.016933333</v>
      </c>
      <c r="L1570" s="5">
        <v>0.015733333</v>
      </c>
      <c r="M1570" s="5">
        <v>0.023166666</v>
      </c>
      <c r="N1570" s="5">
        <v>0.021933334</v>
      </c>
      <c r="O1570" s="7">
        <f t="shared" si="2"/>
        <v>-0.07299271052</v>
      </c>
      <c r="P1570" s="7">
        <f t="shared" si="3"/>
        <v>0.2529411857</v>
      </c>
      <c r="Q1570" s="7">
        <f t="shared" si="4"/>
        <v>-0.1554447171</v>
      </c>
      <c r="R1570" s="7">
        <f t="shared" si="5"/>
        <v>-0.1286449646</v>
      </c>
      <c r="S1570" s="7">
        <f t="shared" si="6"/>
        <v>-0.1603773485</v>
      </c>
      <c r="T1570" s="7">
        <f t="shared" si="7"/>
        <v>-0.1246883073</v>
      </c>
      <c r="U1570" s="7">
        <f t="shared" si="8"/>
        <v>0.1014867628</v>
      </c>
      <c r="V1570" s="8">
        <f t="shared" si="9"/>
        <v>0.1284768062</v>
      </c>
      <c r="W1570" s="7">
        <f t="shared" si="10"/>
        <v>0.1039735218</v>
      </c>
      <c r="X1570" s="9">
        <f t="shared" si="11"/>
        <v>0.1254039964</v>
      </c>
      <c r="Y1570" s="7">
        <f t="shared" si="12"/>
        <v>-0.1833333333</v>
      </c>
      <c r="Z1570" s="7">
        <f t="shared" si="13"/>
        <v>1.197007511</v>
      </c>
      <c r="AA1570" s="7">
        <f t="shared" si="14"/>
        <v>1.234991413</v>
      </c>
      <c r="AB1570" s="7">
        <f t="shared" si="15"/>
        <v>-0.04700832875</v>
      </c>
      <c r="AC1570" s="9">
        <f t="shared" si="16"/>
        <v>-0.03868333775</v>
      </c>
      <c r="AD1570" s="9">
        <f t="shared" si="17"/>
        <v>-0.04361666575</v>
      </c>
      <c r="AE1570" s="9">
        <f t="shared" si="18"/>
        <v>-0.04207500075</v>
      </c>
      <c r="AF1570" s="7">
        <f t="shared" si="19"/>
        <v>0.8639455612</v>
      </c>
      <c r="AG1570" s="7">
        <f t="shared" si="20"/>
        <v>12.8102546</v>
      </c>
      <c r="AH1570" s="7">
        <f t="shared" si="21"/>
        <v>12.60216819</v>
      </c>
      <c r="AI1570" s="7">
        <f t="shared" si="22"/>
        <v>13.32634573</v>
      </c>
      <c r="AJ1570" s="7">
        <f t="shared" si="23"/>
        <v>1.075591978</v>
      </c>
      <c r="AK1570" s="7">
        <f t="shared" si="24"/>
        <v>0.6901408451</v>
      </c>
      <c r="AL1570" s="7">
        <f t="shared" si="25"/>
        <v>0.4784377504</v>
      </c>
    </row>
    <row r="1571" ht="15.75" customHeight="1">
      <c r="A1571" s="5">
        <v>15.59</v>
      </c>
      <c r="B1571" s="5" t="str">
        <f t="shared" si="1"/>
        <v>sangat baik</v>
      </c>
      <c r="C1571" s="5">
        <v>40.0</v>
      </c>
      <c r="D1571" s="5"/>
      <c r="E1571" s="5">
        <v>0.069899999</v>
      </c>
      <c r="F1571" s="5">
        <v>0.073600002</v>
      </c>
      <c r="G1571" s="5">
        <v>0.068400003</v>
      </c>
      <c r="H1571" s="5">
        <v>0.076200001</v>
      </c>
      <c r="I1571" s="5">
        <v>0.067900002</v>
      </c>
      <c r="J1571" s="5">
        <v>0.076200001</v>
      </c>
      <c r="K1571" s="5">
        <v>0.064999998</v>
      </c>
      <c r="L1571" s="5">
        <v>0.069200002</v>
      </c>
      <c r="M1571" s="5">
        <v>0.0232</v>
      </c>
      <c r="N1571" s="5">
        <v>0.0163</v>
      </c>
      <c r="O1571" s="7">
        <f t="shared" si="2"/>
        <v>-0.02548729366</v>
      </c>
      <c r="P1571" s="7">
        <f t="shared" si="3"/>
        <v>0.06204909091</v>
      </c>
      <c r="Q1571" s="7">
        <f t="shared" si="4"/>
        <v>0.4739228906</v>
      </c>
      <c r="R1571" s="7">
        <f t="shared" si="5"/>
        <v>0.5990159803</v>
      </c>
      <c r="S1571" s="7">
        <f t="shared" si="6"/>
        <v>0.5141451295</v>
      </c>
      <c r="T1571" s="7">
        <f t="shared" si="7"/>
        <v>0.5521541849</v>
      </c>
      <c r="U1571" s="7">
        <f t="shared" si="8"/>
        <v>0.5206611669</v>
      </c>
      <c r="V1571" s="8">
        <f t="shared" si="9"/>
        <v>0.637374869</v>
      </c>
      <c r="W1571" s="7">
        <f t="shared" si="10"/>
        <v>0.5606229241</v>
      </c>
      <c r="X1571" s="9">
        <f t="shared" si="11"/>
        <v>0.5919421572</v>
      </c>
      <c r="Y1571" s="7">
        <f t="shared" si="12"/>
        <v>-0.03661970998</v>
      </c>
      <c r="Z1571" s="7">
        <f t="shared" si="13"/>
        <v>1.609977417</v>
      </c>
      <c r="AA1571" s="7">
        <f t="shared" si="14"/>
        <v>1.746617571</v>
      </c>
      <c r="AB1571" s="7">
        <f t="shared" si="15"/>
        <v>0.1215500085</v>
      </c>
      <c r="AC1571" s="9">
        <f t="shared" si="16"/>
        <v>0.1681250085</v>
      </c>
      <c r="AD1571" s="9">
        <f t="shared" si="17"/>
        <v>0.1405250085</v>
      </c>
      <c r="AE1571" s="9">
        <f t="shared" si="18"/>
        <v>0.1491500085</v>
      </c>
      <c r="AF1571" s="7">
        <f t="shared" si="19"/>
        <v>0.9502923267</v>
      </c>
      <c r="AG1571" s="7">
        <f t="shared" si="20"/>
        <v>18.44690248</v>
      </c>
      <c r="AH1571" s="7">
        <f t="shared" si="21"/>
        <v>37.38310382</v>
      </c>
      <c r="AI1571" s="7">
        <f t="shared" si="22"/>
        <v>89.66747076</v>
      </c>
      <c r="AJ1571" s="7">
        <f t="shared" si="23"/>
        <v>11.0597825</v>
      </c>
      <c r="AK1571" s="7">
        <f t="shared" si="24"/>
        <v>0.9293478416</v>
      </c>
      <c r="AL1571" s="7">
        <f t="shared" si="25"/>
        <v>0.9785408294</v>
      </c>
    </row>
    <row r="1572" ht="15.75" customHeight="1">
      <c r="A1572" s="5">
        <v>15.53</v>
      </c>
      <c r="B1572" s="5" t="str">
        <f t="shared" si="1"/>
        <v>sangat baik</v>
      </c>
      <c r="C1572" s="5">
        <v>40.0</v>
      </c>
      <c r="D1572" s="5"/>
      <c r="E1572" s="5">
        <v>0.043499999</v>
      </c>
      <c r="F1572" s="5">
        <v>0.03215</v>
      </c>
      <c r="G1572" s="5">
        <v>0.023074999</v>
      </c>
      <c r="H1572" s="5">
        <v>0.02585</v>
      </c>
      <c r="I1572" s="5">
        <v>0.025625</v>
      </c>
      <c r="J1572" s="5">
        <v>0.0266</v>
      </c>
      <c r="K1572" s="5">
        <v>0.024800001</v>
      </c>
      <c r="L1572" s="5">
        <v>0.0251</v>
      </c>
      <c r="M1572" s="5">
        <v>0.020175001</v>
      </c>
      <c r="N1572" s="5">
        <v>0.018674999</v>
      </c>
      <c r="O1572" s="7">
        <f t="shared" si="2"/>
        <v>0.03603137337</v>
      </c>
      <c r="P1572" s="7">
        <f t="shared" si="3"/>
        <v>0.1290605596</v>
      </c>
      <c r="Q1572" s="7">
        <f t="shared" si="4"/>
        <v>0.1028349037</v>
      </c>
      <c r="R1572" s="7">
        <f t="shared" si="5"/>
        <v>0.1408856124</v>
      </c>
      <c r="S1572" s="7">
        <f t="shared" si="6"/>
        <v>0.1063829787</v>
      </c>
      <c r="T1572" s="7">
        <f t="shared" si="7"/>
        <v>0.1361868088</v>
      </c>
      <c r="U1572" s="7">
        <f t="shared" si="8"/>
        <v>0.2288580749</v>
      </c>
      <c r="V1572" s="8">
        <f t="shared" si="9"/>
        <v>0.2651254553</v>
      </c>
      <c r="W1572" s="7">
        <f t="shared" si="10"/>
        <v>0.2356123804</v>
      </c>
      <c r="X1572" s="9">
        <f t="shared" si="11"/>
        <v>0.2575250978</v>
      </c>
      <c r="Y1572" s="7">
        <f t="shared" si="12"/>
        <v>-0.1643277712</v>
      </c>
      <c r="Z1572" s="7">
        <f t="shared" si="13"/>
        <v>1.227904314</v>
      </c>
      <c r="AA1572" s="7">
        <f t="shared" si="14"/>
        <v>1.270270247</v>
      </c>
      <c r="AB1572" s="7">
        <f t="shared" si="15"/>
        <v>-0.013781257</v>
      </c>
      <c r="AC1572" s="9">
        <f t="shared" si="16"/>
        <v>-0.0036562435</v>
      </c>
      <c r="AD1572" s="9">
        <f t="shared" si="17"/>
        <v>-0.0096562515</v>
      </c>
      <c r="AE1572" s="9">
        <f t="shared" si="18"/>
        <v>-0.007781249</v>
      </c>
      <c r="AF1572" s="7">
        <f t="shared" si="19"/>
        <v>1.07475632</v>
      </c>
      <c r="AG1572" s="7">
        <f t="shared" si="20"/>
        <v>13.41561875</v>
      </c>
      <c r="AH1572" s="7">
        <f t="shared" si="21"/>
        <v>13.61671349</v>
      </c>
      <c r="AI1572" s="7">
        <f t="shared" si="22"/>
        <v>21.49742274</v>
      </c>
      <c r="AJ1572" s="7">
        <f t="shared" si="23"/>
        <v>1.269749661</v>
      </c>
      <c r="AK1572" s="7">
        <f t="shared" si="24"/>
        <v>0.7177293624</v>
      </c>
      <c r="AL1572" s="7">
        <f t="shared" si="25"/>
        <v>0.5304597593</v>
      </c>
    </row>
    <row r="1573" ht="15.75" customHeight="1">
      <c r="A1573" s="5">
        <v>15.53</v>
      </c>
      <c r="B1573" s="5" t="str">
        <f t="shared" si="1"/>
        <v>sangat baik</v>
      </c>
      <c r="C1573" s="5">
        <v>40.0</v>
      </c>
      <c r="D1573" s="5"/>
      <c r="E1573" s="5">
        <v>0.0403</v>
      </c>
      <c r="F1573" s="5">
        <v>0.030099999</v>
      </c>
      <c r="G1573" s="5">
        <v>0.0219</v>
      </c>
      <c r="H1573" s="5">
        <v>0.023499999</v>
      </c>
      <c r="I1573" s="5">
        <v>0.0219</v>
      </c>
      <c r="J1573" s="5">
        <v>0.021299999</v>
      </c>
      <c r="K1573" s="5">
        <v>0.0198</v>
      </c>
      <c r="L1573" s="5">
        <v>0.021299999</v>
      </c>
      <c r="M1573" s="5">
        <v>0.021199999</v>
      </c>
      <c r="N1573" s="5">
        <v>0.017899999</v>
      </c>
      <c r="O1573" s="7">
        <f t="shared" si="2"/>
        <v>-0.05035971223</v>
      </c>
      <c r="P1573" s="7">
        <f t="shared" si="3"/>
        <v>0.2064128097</v>
      </c>
      <c r="Q1573" s="7">
        <f t="shared" si="4"/>
        <v>-0.03414631791</v>
      </c>
      <c r="R1573" s="7">
        <f t="shared" si="5"/>
        <v>0.05039790585</v>
      </c>
      <c r="S1573" s="7">
        <f t="shared" si="6"/>
        <v>-0.03713525297</v>
      </c>
      <c r="T1573" s="7">
        <f t="shared" si="7"/>
        <v>0.04634148894</v>
      </c>
      <c r="U1573" s="7">
        <f t="shared" si="8"/>
        <v>0.1734892855</v>
      </c>
      <c r="V1573" s="8">
        <f t="shared" si="9"/>
        <v>0.2541666773</v>
      </c>
      <c r="W1573" s="7">
        <f t="shared" si="10"/>
        <v>0.1854166744</v>
      </c>
      <c r="X1573" s="9">
        <f t="shared" si="11"/>
        <v>0.2378167734</v>
      </c>
      <c r="Y1573" s="7">
        <f t="shared" si="12"/>
        <v>-0.1576922915</v>
      </c>
      <c r="Z1573" s="7">
        <f t="shared" si="13"/>
        <v>1.268292689</v>
      </c>
      <c r="AA1573" s="7">
        <f t="shared" si="14"/>
        <v>1.379310355</v>
      </c>
      <c r="AB1573" s="7">
        <f t="shared" si="15"/>
        <v>-0.02764999725</v>
      </c>
      <c r="AC1573" s="9">
        <f t="shared" si="16"/>
        <v>-0.00537499725</v>
      </c>
      <c r="AD1573" s="9">
        <f t="shared" si="17"/>
        <v>-0.01857499725</v>
      </c>
      <c r="AE1573" s="9">
        <f t="shared" si="18"/>
        <v>-0.01444999725</v>
      </c>
      <c r="AF1573" s="7">
        <f t="shared" si="19"/>
        <v>0.904109589</v>
      </c>
      <c r="AG1573" s="7">
        <f t="shared" si="20"/>
        <v>13.68644729</v>
      </c>
      <c r="AH1573" s="7">
        <f t="shared" si="21"/>
        <v>13.26484</v>
      </c>
      <c r="AI1573" s="7">
        <f t="shared" si="22"/>
        <v>15.90131754</v>
      </c>
      <c r="AJ1573" s="7">
        <f t="shared" si="23"/>
        <v>1.200463445</v>
      </c>
      <c r="AK1573" s="7">
        <f t="shared" si="24"/>
        <v>0.727574775</v>
      </c>
      <c r="AL1573" s="7">
        <f t="shared" si="25"/>
        <v>0.5434243176</v>
      </c>
    </row>
    <row r="1574" ht="15.75" customHeight="1">
      <c r="A1574" s="5">
        <v>15.53</v>
      </c>
      <c r="B1574" s="5" t="str">
        <f t="shared" si="1"/>
        <v>sangat baik</v>
      </c>
      <c r="C1574" s="5">
        <v>40.0</v>
      </c>
      <c r="D1574" s="5"/>
      <c r="E1574" s="5">
        <v>0.198699996</v>
      </c>
      <c r="F1574" s="5">
        <v>0.209800005</v>
      </c>
      <c r="G1574" s="5">
        <v>0.182750002</v>
      </c>
      <c r="H1574" s="5">
        <v>0.208350003</v>
      </c>
      <c r="I1574" s="5">
        <v>0.179199994</v>
      </c>
      <c r="J1574" s="5">
        <v>0.186049998</v>
      </c>
      <c r="K1574" s="5">
        <v>0.142000005</v>
      </c>
      <c r="L1574" s="5">
        <v>0.185049996</v>
      </c>
      <c r="M1574" s="5">
        <v>0.144700006</v>
      </c>
      <c r="N1574" s="5">
        <v>0.143099993</v>
      </c>
      <c r="O1574" s="7">
        <f t="shared" si="2"/>
        <v>-0.1254811274</v>
      </c>
      <c r="P1574" s="7">
        <f t="shared" si="3"/>
        <v>0.1927231327</v>
      </c>
      <c r="Q1574" s="7">
        <f t="shared" si="4"/>
        <v>-0.009417512719</v>
      </c>
      <c r="R1574" s="7">
        <f t="shared" si="5"/>
        <v>-0.003858253272</v>
      </c>
      <c r="S1574" s="7">
        <f t="shared" si="6"/>
        <v>-0.009470364851</v>
      </c>
      <c r="T1574" s="7">
        <f t="shared" si="7"/>
        <v>-0.003836721164</v>
      </c>
      <c r="U1574" s="7">
        <f t="shared" si="8"/>
        <v>0.1836389195</v>
      </c>
      <c r="V1574" s="8">
        <f t="shared" si="9"/>
        <v>0.189005419</v>
      </c>
      <c r="W1574" s="7">
        <f t="shared" si="10"/>
        <v>0.1844715199</v>
      </c>
      <c r="X1574" s="9">
        <f t="shared" si="11"/>
        <v>0.1881523552</v>
      </c>
      <c r="Y1574" s="7">
        <f t="shared" si="12"/>
        <v>-0.06890842572</v>
      </c>
      <c r="Z1574" s="7">
        <f t="shared" si="13"/>
        <v>1.369201228</v>
      </c>
      <c r="AA1574" s="7">
        <f t="shared" si="14"/>
        <v>1.376885338</v>
      </c>
      <c r="AB1574" s="7">
        <f t="shared" si="15"/>
        <v>-0.1730250218</v>
      </c>
      <c r="AC1574" s="9">
        <f t="shared" si="16"/>
        <v>-0.162224934</v>
      </c>
      <c r="AD1574" s="9">
        <f t="shared" si="17"/>
        <v>-0.168624986</v>
      </c>
      <c r="AE1574" s="9">
        <f t="shared" si="18"/>
        <v>-0.1666249698</v>
      </c>
      <c r="AF1574" s="7">
        <f t="shared" si="19"/>
        <v>0.7770178027</v>
      </c>
      <c r="AG1574" s="7">
        <f t="shared" si="20"/>
        <v>17.15412073</v>
      </c>
      <c r="AH1574" s="7">
        <f t="shared" si="21"/>
        <v>477.774119</v>
      </c>
      <c r="AI1574" s="7">
        <f t="shared" si="22"/>
        <v>301.0991141</v>
      </c>
      <c r="AJ1574" s="7">
        <f t="shared" si="23"/>
        <v>2602.166203</v>
      </c>
      <c r="AK1574" s="7">
        <f t="shared" si="24"/>
        <v>0.8710676723</v>
      </c>
      <c r="AL1574" s="7">
        <f t="shared" si="25"/>
        <v>0.9197282621</v>
      </c>
    </row>
    <row r="1575" ht="15.75" customHeight="1">
      <c r="A1575" s="5">
        <v>15.53</v>
      </c>
      <c r="B1575" s="5" t="str">
        <f t="shared" si="1"/>
        <v>sangat baik</v>
      </c>
      <c r="C1575" s="5">
        <v>70.0</v>
      </c>
      <c r="D1575" s="5"/>
      <c r="E1575" s="5">
        <v>0.558399975</v>
      </c>
      <c r="F1575" s="5">
        <v>0.503000021</v>
      </c>
      <c r="G1575" s="5">
        <v>0.450800002</v>
      </c>
      <c r="H1575" s="5">
        <v>0.511699975</v>
      </c>
      <c r="I1575" s="5">
        <v>0.466300011</v>
      </c>
      <c r="J1575" s="5">
        <v>0.435499996</v>
      </c>
      <c r="K1575" s="5">
        <v>0.450599998</v>
      </c>
      <c r="L1575" s="5">
        <v>0.408399999</v>
      </c>
      <c r="M1575" s="5">
        <v>0.154699996</v>
      </c>
      <c r="N1575" s="5">
        <v>0.185599998</v>
      </c>
      <c r="O1575" s="7">
        <f t="shared" si="2"/>
        <v>-0.0002218815176</v>
      </c>
      <c r="P1575" s="7">
        <f t="shared" si="3"/>
        <v>0.05494968745</v>
      </c>
      <c r="Q1575" s="7">
        <f t="shared" si="4"/>
        <v>0.488848513</v>
      </c>
      <c r="R1575" s="7">
        <f t="shared" si="5"/>
        <v>0.4165356832</v>
      </c>
      <c r="S1575" s="7">
        <f t="shared" si="6"/>
        <v>0.4651053189</v>
      </c>
      <c r="T1575" s="7">
        <f t="shared" si="7"/>
        <v>0.4377994426</v>
      </c>
      <c r="U1575" s="7">
        <f t="shared" si="8"/>
        <v>0.5295727779</v>
      </c>
      <c r="V1575" s="8">
        <f t="shared" si="9"/>
        <v>0.4609352516</v>
      </c>
      <c r="W1575" s="7">
        <f t="shared" si="10"/>
        <v>0.5058089099</v>
      </c>
      <c r="X1575" s="9">
        <f t="shared" si="11"/>
        <v>0.4825908694</v>
      </c>
      <c r="Y1575" s="7">
        <f t="shared" si="12"/>
        <v>-0.0547284732</v>
      </c>
      <c r="Z1575" s="7">
        <f t="shared" si="13"/>
        <v>1.575747617</v>
      </c>
      <c r="AA1575" s="7">
        <f t="shared" si="14"/>
        <v>1.499214129</v>
      </c>
      <c r="AB1575" s="7">
        <f t="shared" si="15"/>
        <v>0.8551251115</v>
      </c>
      <c r="AC1575" s="9">
        <f t="shared" si="16"/>
        <v>0.646550098</v>
      </c>
      <c r="AD1575" s="9">
        <f t="shared" si="17"/>
        <v>0.770150106</v>
      </c>
      <c r="AE1575" s="9">
        <f t="shared" si="18"/>
        <v>0.7315251035</v>
      </c>
      <c r="AF1575" s="7">
        <f t="shared" si="19"/>
        <v>0.9995563354</v>
      </c>
      <c r="AG1575" s="7">
        <f t="shared" si="20"/>
        <v>10.25963034</v>
      </c>
      <c r="AH1575" s="7">
        <f t="shared" si="21"/>
        <v>187543.0756</v>
      </c>
      <c r="AI1575" s="7">
        <f t="shared" si="22"/>
        <v>954.8363474</v>
      </c>
      <c r="AJ1575" s="7">
        <f t="shared" si="23"/>
        <v>943236196.1</v>
      </c>
      <c r="AK1575" s="7">
        <f t="shared" si="24"/>
        <v>0.8962226306</v>
      </c>
      <c r="AL1575" s="7">
        <f t="shared" si="25"/>
        <v>0.80730663</v>
      </c>
    </row>
    <row r="1576" ht="15.75" customHeight="1">
      <c r="A1576" s="5">
        <v>15.53</v>
      </c>
      <c r="B1576" s="5" t="str">
        <f t="shared" si="1"/>
        <v>sangat baik</v>
      </c>
      <c r="C1576" s="5">
        <v>80.0</v>
      </c>
      <c r="D1576" s="5"/>
      <c r="E1576" s="5">
        <v>0.237499997</v>
      </c>
      <c r="F1576" s="5">
        <v>0.218500003</v>
      </c>
      <c r="G1576" s="5">
        <v>0.189600006</v>
      </c>
      <c r="H1576" s="5">
        <v>0.179800004</v>
      </c>
      <c r="I1576" s="5">
        <v>0.148300007</v>
      </c>
      <c r="J1576" s="5">
        <v>0.146799996</v>
      </c>
      <c r="K1576" s="5">
        <v>0.150600001</v>
      </c>
      <c r="L1576" s="5">
        <v>0.148900002</v>
      </c>
      <c r="M1576" s="5">
        <v>0.084299996</v>
      </c>
      <c r="N1576" s="5">
        <v>0.065499999</v>
      </c>
      <c r="O1576" s="7">
        <f t="shared" si="2"/>
        <v>-0.1146384603</v>
      </c>
      <c r="P1576" s="7">
        <f t="shared" si="3"/>
        <v>0.1839609896</v>
      </c>
      <c r="Q1576" s="7">
        <f t="shared" si="4"/>
        <v>0.2822477899</v>
      </c>
      <c r="R1576" s="7">
        <f t="shared" si="5"/>
        <v>0.3937991763</v>
      </c>
      <c r="S1576" s="7">
        <f t="shared" si="6"/>
        <v>0.3068024294</v>
      </c>
      <c r="T1576" s="7">
        <f t="shared" si="7"/>
        <v>0.3622818352</v>
      </c>
      <c r="U1576" s="7">
        <f t="shared" si="8"/>
        <v>0.4431968542</v>
      </c>
      <c r="V1576" s="8">
        <f t="shared" si="9"/>
        <v>0.5387324047</v>
      </c>
      <c r="W1576" s="7">
        <f t="shared" si="10"/>
        <v>0.4725352326</v>
      </c>
      <c r="X1576" s="9">
        <f t="shared" si="11"/>
        <v>0.5052840307</v>
      </c>
      <c r="Y1576" s="7">
        <f t="shared" si="12"/>
        <v>-0.07081596756</v>
      </c>
      <c r="Z1576" s="7">
        <f t="shared" si="13"/>
        <v>1.737335097</v>
      </c>
      <c r="AA1576" s="7">
        <f t="shared" si="14"/>
        <v>1.888477598</v>
      </c>
      <c r="AB1576" s="7">
        <f t="shared" si="15"/>
        <v>0.2673250388</v>
      </c>
      <c r="AC1576" s="9">
        <f t="shared" si="16"/>
        <v>0.3942250185</v>
      </c>
      <c r="AD1576" s="9">
        <f t="shared" si="17"/>
        <v>0.3190250305</v>
      </c>
      <c r="AE1576" s="9">
        <f t="shared" si="18"/>
        <v>0.3425250268</v>
      </c>
      <c r="AF1576" s="7">
        <f t="shared" si="19"/>
        <v>0.7943037776</v>
      </c>
      <c r="AG1576" s="7">
        <f t="shared" si="20"/>
        <v>14.44479267</v>
      </c>
      <c r="AH1576" s="7">
        <f t="shared" si="21"/>
        <v>556.5562321</v>
      </c>
      <c r="AI1576" s="7">
        <f t="shared" si="22"/>
        <v>218.3078022</v>
      </c>
      <c r="AJ1576" s="7">
        <f t="shared" si="23"/>
        <v>3609.128009</v>
      </c>
      <c r="AK1576" s="7">
        <f t="shared" si="24"/>
        <v>0.8677345693</v>
      </c>
      <c r="AL1576" s="7">
        <f t="shared" si="25"/>
        <v>0.7983158248</v>
      </c>
    </row>
    <row r="1577" ht="15.75" customHeight="1">
      <c r="A1577" s="5">
        <v>15.5</v>
      </c>
      <c r="B1577" s="5" t="str">
        <f t="shared" si="1"/>
        <v>sangat baik</v>
      </c>
      <c r="C1577" s="5">
        <v>40.0</v>
      </c>
      <c r="D1577" s="5"/>
      <c r="E1577" s="5">
        <v>0.0814</v>
      </c>
      <c r="F1577" s="5">
        <v>0.093500003</v>
      </c>
      <c r="G1577" s="5">
        <v>0.0407</v>
      </c>
      <c r="H1577" s="5">
        <v>0.032850001</v>
      </c>
      <c r="I1577" s="5">
        <v>0.021050001</v>
      </c>
      <c r="J1577" s="5">
        <v>0.023150001</v>
      </c>
      <c r="K1577" s="5">
        <v>0.02225</v>
      </c>
      <c r="L1577" s="5">
        <v>0.019750001</v>
      </c>
      <c r="M1577" s="5">
        <v>0.01675</v>
      </c>
      <c r="N1577" s="5">
        <v>0.0143</v>
      </c>
      <c r="O1577" s="7">
        <f t="shared" si="2"/>
        <v>-0.2930897538</v>
      </c>
      <c r="P1577" s="7">
        <f t="shared" si="3"/>
        <v>0.6155507659</v>
      </c>
      <c r="Q1577" s="7">
        <f t="shared" si="4"/>
        <v>0.141025641</v>
      </c>
      <c r="R1577" s="7">
        <f t="shared" si="5"/>
        <v>0.2175102599</v>
      </c>
      <c r="S1577" s="7">
        <f t="shared" si="6"/>
        <v>0.1504787962</v>
      </c>
      <c r="T1577" s="7">
        <f t="shared" si="7"/>
        <v>0.2038461538</v>
      </c>
      <c r="U1577" s="7">
        <f t="shared" si="8"/>
        <v>0.696145133</v>
      </c>
      <c r="V1577" s="8">
        <f t="shared" si="9"/>
        <v>0.7346938849</v>
      </c>
      <c r="W1577" s="7">
        <f t="shared" si="10"/>
        <v>0.7119666128</v>
      </c>
      <c r="X1577" s="9">
        <f t="shared" si="11"/>
        <v>0.7183673546</v>
      </c>
      <c r="Y1577" s="7">
        <f t="shared" si="12"/>
        <v>-0.3934426365</v>
      </c>
      <c r="Z1577" s="7">
        <f t="shared" si="13"/>
        <v>3.441025718</v>
      </c>
      <c r="AA1577" s="7">
        <f t="shared" si="14"/>
        <v>3.671682709</v>
      </c>
      <c r="AB1577" s="7">
        <f t="shared" si="15"/>
        <v>0.255375012</v>
      </c>
      <c r="AC1577" s="9">
        <f t="shared" si="16"/>
        <v>0.271912512</v>
      </c>
      <c r="AD1577" s="9">
        <f t="shared" si="17"/>
        <v>0.262112512</v>
      </c>
      <c r="AE1577" s="9">
        <f t="shared" si="18"/>
        <v>0.265175012</v>
      </c>
      <c r="AF1577" s="7">
        <f t="shared" si="19"/>
        <v>0.5466830467</v>
      </c>
      <c r="AG1577" s="7">
        <f t="shared" si="20"/>
        <v>11.89840763</v>
      </c>
      <c r="AH1577" s="7">
        <f t="shared" si="21"/>
        <v>20.16632258</v>
      </c>
      <c r="AI1577" s="7">
        <f t="shared" si="22"/>
        <v>17.80400642</v>
      </c>
      <c r="AJ1577" s="7">
        <f t="shared" si="23"/>
        <v>2.946157229</v>
      </c>
      <c r="AK1577" s="7">
        <f t="shared" si="24"/>
        <v>0.4352941037</v>
      </c>
      <c r="AL1577" s="7">
        <f t="shared" si="25"/>
        <v>0.5</v>
      </c>
    </row>
    <row r="1578" ht="15.75" customHeight="1">
      <c r="A1578" s="5">
        <v>15.5</v>
      </c>
      <c r="B1578" s="5" t="str">
        <f t="shared" si="1"/>
        <v>sangat baik</v>
      </c>
      <c r="C1578" s="5">
        <v>40.0</v>
      </c>
      <c r="D1578" s="5"/>
      <c r="E1578" s="7">
        <v>0.037300002</v>
      </c>
      <c r="F1578" s="5">
        <v>0.0383</v>
      </c>
      <c r="G1578" s="5">
        <v>0.015900001</v>
      </c>
      <c r="H1578" s="5">
        <v>0.0139</v>
      </c>
      <c r="I1578" s="5">
        <v>0.009</v>
      </c>
      <c r="J1578" s="5">
        <v>0.0109</v>
      </c>
      <c r="K1578" s="5">
        <v>0.0093</v>
      </c>
      <c r="L1578" s="5">
        <v>0.0089</v>
      </c>
      <c r="M1578" s="5">
        <v>0.0079</v>
      </c>
      <c r="N1578" s="5">
        <v>0.0095</v>
      </c>
      <c r="O1578" s="7">
        <f t="shared" si="2"/>
        <v>-0.2619047912</v>
      </c>
      <c r="P1578" s="7">
        <f t="shared" si="3"/>
        <v>0.6092436975</v>
      </c>
      <c r="Q1578" s="7">
        <f t="shared" si="4"/>
        <v>0.08139534884</v>
      </c>
      <c r="R1578" s="7">
        <f t="shared" si="5"/>
        <v>-0.01063829787</v>
      </c>
      <c r="S1578" s="7">
        <f t="shared" si="6"/>
        <v>0.07446808511</v>
      </c>
      <c r="T1578" s="7">
        <f t="shared" si="7"/>
        <v>-0.01162790698</v>
      </c>
      <c r="U1578" s="7">
        <f t="shared" si="8"/>
        <v>0.658008658</v>
      </c>
      <c r="V1578" s="8">
        <f t="shared" si="9"/>
        <v>0.6025104603</v>
      </c>
      <c r="W1578" s="7">
        <f t="shared" si="10"/>
        <v>0.6359832636</v>
      </c>
      <c r="X1578" s="9">
        <f t="shared" si="11"/>
        <v>0.6233766234</v>
      </c>
      <c r="Y1578" s="7">
        <f t="shared" si="12"/>
        <v>-0.4132841068</v>
      </c>
      <c r="Z1578" s="7">
        <f t="shared" si="13"/>
        <v>3.151162849</v>
      </c>
      <c r="AA1578" s="7">
        <f t="shared" si="14"/>
        <v>2.882978777</v>
      </c>
      <c r="AB1578" s="7">
        <f t="shared" si="15"/>
        <v>0.09755</v>
      </c>
      <c r="AC1578" s="9">
        <f t="shared" si="16"/>
        <v>0.08675</v>
      </c>
      <c r="AD1578" s="9">
        <f t="shared" si="17"/>
        <v>0.09315</v>
      </c>
      <c r="AE1578" s="9">
        <f t="shared" si="18"/>
        <v>0.09115</v>
      </c>
      <c r="AF1578" s="7">
        <f t="shared" si="19"/>
        <v>0.5849056236</v>
      </c>
      <c r="AG1578" s="7">
        <f t="shared" si="20"/>
        <v>12.23198227</v>
      </c>
      <c r="AH1578" s="7">
        <f t="shared" si="21"/>
        <v>11.60488799</v>
      </c>
      <c r="AI1578" s="7">
        <f t="shared" si="22"/>
        <v>6.406336898</v>
      </c>
      <c r="AJ1578" s="7">
        <f t="shared" si="23"/>
        <v>0.9013854905</v>
      </c>
      <c r="AK1578" s="7">
        <f t="shared" si="24"/>
        <v>0.4151436292</v>
      </c>
      <c r="AL1578" s="7">
        <f t="shared" si="25"/>
        <v>0.4262734624</v>
      </c>
    </row>
    <row r="1579" ht="15.75" customHeight="1">
      <c r="A1579" s="5">
        <v>15.5</v>
      </c>
      <c r="B1579" s="5" t="str">
        <f t="shared" si="1"/>
        <v>sangat baik</v>
      </c>
      <c r="C1579" s="5">
        <v>40.0</v>
      </c>
      <c r="D1579" s="5"/>
      <c r="E1579" s="7">
        <v>0.0383</v>
      </c>
      <c r="F1579" s="5">
        <v>0.062100001</v>
      </c>
      <c r="G1579" s="5">
        <v>0.041499998</v>
      </c>
      <c r="H1579" s="5">
        <v>0.0317</v>
      </c>
      <c r="I1579" s="5">
        <v>0.015799999</v>
      </c>
      <c r="J1579" s="5">
        <v>0.017000001</v>
      </c>
      <c r="K1579" s="5">
        <v>0.0121</v>
      </c>
      <c r="L1579" s="5">
        <v>0.0139</v>
      </c>
      <c r="M1579" s="5">
        <v>0.0081</v>
      </c>
      <c r="N1579" s="5">
        <v>0.0087</v>
      </c>
      <c r="O1579" s="7">
        <f t="shared" si="2"/>
        <v>-0.5485074458</v>
      </c>
      <c r="P1579" s="7">
        <f t="shared" si="3"/>
        <v>0.6738544518</v>
      </c>
      <c r="Q1579" s="7">
        <f t="shared" si="4"/>
        <v>0.198019802</v>
      </c>
      <c r="R1579" s="7">
        <f t="shared" si="5"/>
        <v>0.1634615385</v>
      </c>
      <c r="S1579" s="7">
        <f t="shared" si="6"/>
        <v>0.1923076923</v>
      </c>
      <c r="T1579" s="7">
        <f t="shared" si="7"/>
        <v>0.1683168317</v>
      </c>
      <c r="U1579" s="7">
        <f t="shared" si="8"/>
        <v>0.7692307725</v>
      </c>
      <c r="V1579" s="8">
        <f t="shared" si="9"/>
        <v>0.7542372916</v>
      </c>
      <c r="W1579" s="7">
        <f t="shared" si="10"/>
        <v>0.7627118678</v>
      </c>
      <c r="X1579" s="9">
        <f t="shared" si="11"/>
        <v>0.7606837641</v>
      </c>
      <c r="Y1579" s="7">
        <f t="shared" si="12"/>
        <v>-0.1988417297</v>
      </c>
      <c r="Z1579" s="7">
        <f t="shared" si="13"/>
        <v>5.128712822</v>
      </c>
      <c r="AA1579" s="7">
        <f t="shared" si="14"/>
        <v>4.980769183</v>
      </c>
      <c r="AB1579" s="7">
        <f t="shared" si="15"/>
        <v>0.190700004</v>
      </c>
      <c r="AC1579" s="9">
        <f t="shared" si="16"/>
        <v>0.186650004</v>
      </c>
      <c r="AD1579" s="9">
        <f t="shared" si="17"/>
        <v>0.189050004</v>
      </c>
      <c r="AE1579" s="9">
        <f t="shared" si="18"/>
        <v>0.188300004</v>
      </c>
      <c r="AF1579" s="7">
        <f t="shared" si="19"/>
        <v>0.2915662791</v>
      </c>
      <c r="AG1579" s="7">
        <f t="shared" si="20"/>
        <v>19.49333224</v>
      </c>
      <c r="AH1579" s="7">
        <f t="shared" si="21"/>
        <v>20.52901759</v>
      </c>
      <c r="AI1579" s="7">
        <f t="shared" si="22"/>
        <v>11.70957781</v>
      </c>
      <c r="AJ1579" s="7">
        <f t="shared" si="23"/>
        <v>3.060889596</v>
      </c>
      <c r="AK1579" s="7">
        <f t="shared" si="24"/>
        <v>0.6682769297</v>
      </c>
      <c r="AL1579" s="7">
        <f t="shared" si="25"/>
        <v>1.083550862</v>
      </c>
    </row>
    <row r="1580" ht="15.75" customHeight="1">
      <c r="A1580" s="5">
        <v>15.5</v>
      </c>
      <c r="B1580" s="5" t="str">
        <f t="shared" si="1"/>
        <v>sangat baik</v>
      </c>
      <c r="C1580" s="5">
        <v>40.0</v>
      </c>
      <c r="D1580" s="5"/>
      <c r="E1580" s="7">
        <v>0.108525001</v>
      </c>
      <c r="F1580" s="5">
        <v>0.132049993</v>
      </c>
      <c r="G1580" s="5">
        <v>0.119999997</v>
      </c>
      <c r="H1580" s="5">
        <v>0.138999999</v>
      </c>
      <c r="I1580" s="5">
        <v>0.125125006</v>
      </c>
      <c r="J1580" s="5">
        <v>0.111024998</v>
      </c>
      <c r="K1580" s="5">
        <v>0.106325001</v>
      </c>
      <c r="L1580" s="5">
        <v>0.1215</v>
      </c>
      <c r="M1580" s="5">
        <v>0.107900001</v>
      </c>
      <c r="N1580" s="5">
        <v>0.096325003</v>
      </c>
      <c r="O1580" s="7">
        <f t="shared" si="2"/>
        <v>-0.06042194243</v>
      </c>
      <c r="P1580" s="7">
        <f t="shared" si="3"/>
        <v>0.1079181653</v>
      </c>
      <c r="Q1580" s="7">
        <f t="shared" si="4"/>
        <v>-0.007352083022</v>
      </c>
      <c r="R1580" s="7">
        <f t="shared" si="5"/>
        <v>0.04934615249</v>
      </c>
      <c r="S1580" s="7">
        <f t="shared" si="6"/>
        <v>-0.007772020572</v>
      </c>
      <c r="T1580" s="7">
        <f t="shared" si="7"/>
        <v>0.04667988286</v>
      </c>
      <c r="U1580" s="7">
        <f t="shared" si="8"/>
        <v>0.1006459371</v>
      </c>
      <c r="V1580" s="8">
        <f t="shared" si="9"/>
        <v>0.1564312671</v>
      </c>
      <c r="W1580" s="7">
        <f t="shared" si="10"/>
        <v>0.1057470933</v>
      </c>
      <c r="X1580" s="9">
        <f t="shared" si="11"/>
        <v>0.1488851465</v>
      </c>
      <c r="Y1580" s="7">
        <f t="shared" si="12"/>
        <v>-0.04780796064</v>
      </c>
      <c r="Z1580" s="7">
        <f t="shared" si="13"/>
        <v>1.176566636</v>
      </c>
      <c r="AA1580" s="7">
        <f t="shared" si="14"/>
        <v>1.243769973</v>
      </c>
      <c r="AB1580" s="7">
        <f t="shared" si="15"/>
        <v>-0.226706285</v>
      </c>
      <c r="AC1580" s="9">
        <f t="shared" si="16"/>
        <v>-0.1485750485</v>
      </c>
      <c r="AD1580" s="9">
        <f t="shared" si="17"/>
        <v>-0.1948750405</v>
      </c>
      <c r="AE1580" s="9">
        <f t="shared" si="18"/>
        <v>-0.180406293</v>
      </c>
      <c r="AF1580" s="7">
        <f t="shared" si="19"/>
        <v>0.8860416972</v>
      </c>
      <c r="AG1580" s="7">
        <f t="shared" si="20"/>
        <v>20.19046589</v>
      </c>
      <c r="AH1580" s="7">
        <f t="shared" si="21"/>
        <v>118.0322055</v>
      </c>
      <c r="AI1580" s="7">
        <f t="shared" si="22"/>
        <v>149.4369539</v>
      </c>
      <c r="AJ1580" s="7">
        <f t="shared" si="23"/>
        <v>129.9920173</v>
      </c>
      <c r="AK1580" s="7">
        <f t="shared" si="24"/>
        <v>0.9087467123</v>
      </c>
      <c r="AL1580" s="7">
        <f t="shared" si="25"/>
        <v>1.105735968</v>
      </c>
    </row>
    <row r="1581" ht="15.75" customHeight="1">
      <c r="A1581" s="5">
        <v>15.5</v>
      </c>
      <c r="B1581" s="5" t="str">
        <f t="shared" si="1"/>
        <v>sangat baik</v>
      </c>
      <c r="C1581" s="5">
        <v>40.0</v>
      </c>
      <c r="D1581" s="5"/>
      <c r="E1581" s="7">
        <v>0.107199997</v>
      </c>
      <c r="F1581" s="5">
        <v>0.116700001</v>
      </c>
      <c r="G1581" s="5">
        <v>0.058600001</v>
      </c>
      <c r="H1581" s="5">
        <v>0.049899999</v>
      </c>
      <c r="I1581" s="5">
        <v>0.032299999</v>
      </c>
      <c r="J1581" s="5">
        <v>0.034200002</v>
      </c>
      <c r="K1581" s="5">
        <v>0.0284</v>
      </c>
      <c r="L1581" s="5">
        <v>0.0295</v>
      </c>
      <c r="M1581" s="5">
        <v>0.028100001</v>
      </c>
      <c r="N1581" s="5">
        <v>0.0252</v>
      </c>
      <c r="O1581" s="7">
        <f t="shared" si="2"/>
        <v>-0.3471264443</v>
      </c>
      <c r="P1581" s="7">
        <f t="shared" si="3"/>
        <v>0.6085458332</v>
      </c>
      <c r="Q1581" s="7">
        <f t="shared" si="4"/>
        <v>0.00530971672</v>
      </c>
      <c r="R1581" s="7">
        <f t="shared" si="5"/>
        <v>0.05970149254</v>
      </c>
      <c r="S1581" s="7">
        <f t="shared" si="6"/>
        <v>0.005596996269</v>
      </c>
      <c r="T1581" s="7">
        <f t="shared" si="7"/>
        <v>0.05663716714</v>
      </c>
      <c r="U1581" s="7">
        <f t="shared" si="8"/>
        <v>0.6118784446</v>
      </c>
      <c r="V1581" s="8">
        <f t="shared" si="9"/>
        <v>0.6448202985</v>
      </c>
      <c r="W1581" s="7">
        <f t="shared" si="10"/>
        <v>0.6243833642</v>
      </c>
      <c r="X1581" s="9">
        <f t="shared" si="11"/>
        <v>0.6319060755</v>
      </c>
      <c r="Y1581" s="7">
        <f t="shared" si="12"/>
        <v>-0.3314318274</v>
      </c>
      <c r="Z1581" s="7">
        <f t="shared" si="13"/>
        <v>3.102654848</v>
      </c>
      <c r="AA1581" s="7">
        <f t="shared" si="14"/>
        <v>3.270522425</v>
      </c>
      <c r="AB1581" s="7">
        <f t="shared" si="15"/>
        <v>0.2700249973</v>
      </c>
      <c r="AC1581" s="9">
        <f t="shared" si="16"/>
        <v>0.289600004</v>
      </c>
      <c r="AD1581" s="9">
        <f t="shared" si="17"/>
        <v>0.278</v>
      </c>
      <c r="AE1581" s="9">
        <f t="shared" si="18"/>
        <v>0.2816250013</v>
      </c>
      <c r="AF1581" s="7">
        <f t="shared" si="19"/>
        <v>0.48464163</v>
      </c>
      <c r="AG1581" s="7">
        <f t="shared" si="20"/>
        <v>12.0121269</v>
      </c>
      <c r="AH1581" s="7">
        <f t="shared" si="21"/>
        <v>30.04984612</v>
      </c>
      <c r="AI1581" s="7">
        <f t="shared" si="22"/>
        <v>30.23399078</v>
      </c>
      <c r="AJ1581" s="7">
        <f t="shared" si="23"/>
        <v>6.926234024</v>
      </c>
      <c r="AK1581" s="7">
        <f t="shared" si="24"/>
        <v>0.5021422493</v>
      </c>
      <c r="AL1581" s="7">
        <f t="shared" si="25"/>
        <v>0.5466418157</v>
      </c>
    </row>
    <row r="1582" ht="15.75" customHeight="1">
      <c r="A1582" s="5">
        <v>15.5</v>
      </c>
      <c r="B1582" s="5" t="str">
        <f t="shared" si="1"/>
        <v>sangat baik</v>
      </c>
      <c r="C1582" s="5">
        <v>40.0</v>
      </c>
      <c r="D1582" s="5"/>
      <c r="E1582" s="7">
        <v>0.019099999</v>
      </c>
      <c r="F1582" s="5">
        <v>0.01005</v>
      </c>
      <c r="G1582" s="5">
        <v>0.00335</v>
      </c>
      <c r="H1582" s="5">
        <v>0.00275</v>
      </c>
      <c r="I1582" s="5">
        <v>0.0022</v>
      </c>
      <c r="J1582" s="5">
        <v>0.0021</v>
      </c>
      <c r="K1582" s="5">
        <v>0.0015</v>
      </c>
      <c r="L1582" s="5">
        <v>0.0023</v>
      </c>
      <c r="M1582" s="5">
        <v>0.006</v>
      </c>
      <c r="N1582" s="5">
        <v>0.0069</v>
      </c>
      <c r="O1582" s="7">
        <f t="shared" si="2"/>
        <v>-0.381443299</v>
      </c>
      <c r="P1582" s="7">
        <f t="shared" si="3"/>
        <v>0.7402597403</v>
      </c>
      <c r="Q1582" s="7">
        <f t="shared" si="4"/>
        <v>-0.6</v>
      </c>
      <c r="R1582" s="7">
        <f t="shared" si="5"/>
        <v>-0.6428571429</v>
      </c>
      <c r="S1582" s="7">
        <f t="shared" si="6"/>
        <v>-0.5357142857</v>
      </c>
      <c r="T1582" s="7">
        <f t="shared" si="7"/>
        <v>-0.72</v>
      </c>
      <c r="U1582" s="7">
        <f t="shared" si="8"/>
        <v>0.2523364486</v>
      </c>
      <c r="V1582" s="8">
        <f t="shared" si="9"/>
        <v>0.185840708</v>
      </c>
      <c r="W1582" s="7">
        <f t="shared" si="10"/>
        <v>0.2389380531</v>
      </c>
      <c r="X1582" s="9">
        <f t="shared" si="11"/>
        <v>0.1962616822</v>
      </c>
      <c r="Y1582" s="7">
        <f t="shared" si="12"/>
        <v>-0.5</v>
      </c>
      <c r="Z1582" s="7">
        <f t="shared" si="13"/>
        <v>1.786666667</v>
      </c>
      <c r="AA1582" s="7">
        <f t="shared" si="14"/>
        <v>1.595238095</v>
      </c>
      <c r="AB1582" s="7">
        <f t="shared" si="15"/>
        <v>-0.000675</v>
      </c>
      <c r="AC1582" s="9">
        <f t="shared" si="16"/>
        <v>-0.00675</v>
      </c>
      <c r="AD1582" s="9">
        <f t="shared" si="17"/>
        <v>-0.00315</v>
      </c>
      <c r="AE1582" s="9">
        <f t="shared" si="18"/>
        <v>-0.004275</v>
      </c>
      <c r="AF1582" s="7">
        <f t="shared" si="19"/>
        <v>0.447761194</v>
      </c>
      <c r="AG1582" s="7">
        <f t="shared" si="20"/>
        <v>9.103589948</v>
      </c>
      <c r="AH1582" s="7">
        <f t="shared" si="21"/>
        <v>8.773977847</v>
      </c>
      <c r="AI1582" s="7">
        <f t="shared" si="22"/>
        <v>0.6856044045</v>
      </c>
      <c r="AJ1582" s="7">
        <f t="shared" si="23"/>
        <v>0.4950247275</v>
      </c>
      <c r="AK1582" s="7">
        <f t="shared" si="24"/>
        <v>0.3333333333</v>
      </c>
      <c r="AL1582" s="7">
        <f t="shared" si="25"/>
        <v>0.1753926793</v>
      </c>
    </row>
    <row r="1583" ht="15.75" customHeight="1">
      <c r="A1583" s="5">
        <v>15.45</v>
      </c>
      <c r="B1583" s="5" t="str">
        <f t="shared" si="1"/>
        <v>sangat baik</v>
      </c>
      <c r="C1583" s="5">
        <v>40.0</v>
      </c>
      <c r="D1583" s="5"/>
      <c r="E1583" s="5">
        <v>0.037599999</v>
      </c>
      <c r="F1583" s="5">
        <v>0.027899999</v>
      </c>
      <c r="G1583" s="5">
        <v>0.0218</v>
      </c>
      <c r="H1583" s="5">
        <v>0.0229</v>
      </c>
      <c r="I1583" s="5">
        <v>0.021299999</v>
      </c>
      <c r="J1583" s="5">
        <v>0.0244</v>
      </c>
      <c r="K1583" s="5">
        <v>0.022</v>
      </c>
      <c r="L1583" s="5">
        <v>0.021600001</v>
      </c>
      <c r="M1583" s="5">
        <v>0.0188</v>
      </c>
      <c r="N1583" s="5">
        <v>0.017100001</v>
      </c>
      <c r="O1583" s="7">
        <f t="shared" si="2"/>
        <v>0.004566210046</v>
      </c>
      <c r="P1583" s="7">
        <f t="shared" si="3"/>
        <v>0.1182364553</v>
      </c>
      <c r="Q1583" s="7">
        <f t="shared" si="4"/>
        <v>0.07843137255</v>
      </c>
      <c r="R1583" s="7">
        <f t="shared" si="5"/>
        <v>0.1253196643</v>
      </c>
      <c r="S1583" s="7">
        <f t="shared" si="6"/>
        <v>0.08184143013</v>
      </c>
      <c r="T1583" s="7">
        <f t="shared" si="7"/>
        <v>0.1200980147</v>
      </c>
      <c r="U1583" s="7">
        <f t="shared" si="8"/>
        <v>0.1948607965</v>
      </c>
      <c r="V1583" s="8">
        <f t="shared" si="9"/>
        <v>0.2399999556</v>
      </c>
      <c r="W1583" s="7">
        <f t="shared" si="10"/>
        <v>0.2022222</v>
      </c>
      <c r="X1583" s="9">
        <f t="shared" si="11"/>
        <v>0.2312633454</v>
      </c>
      <c r="Y1583" s="7">
        <f t="shared" si="12"/>
        <v>-0.1227364009</v>
      </c>
      <c r="Z1583" s="7">
        <f t="shared" si="13"/>
        <v>1.21813723</v>
      </c>
      <c r="AA1583" s="7">
        <f t="shared" si="14"/>
        <v>1.271099686</v>
      </c>
      <c r="AB1583" s="7">
        <f t="shared" si="15"/>
        <v>-0.020800004</v>
      </c>
      <c r="AC1583" s="9">
        <f t="shared" si="16"/>
        <v>-0.00932501075</v>
      </c>
      <c r="AD1583" s="9">
        <f t="shared" si="17"/>
        <v>-0.01612500675</v>
      </c>
      <c r="AE1583" s="9">
        <f t="shared" si="18"/>
        <v>-0.014000008</v>
      </c>
      <c r="AF1583" s="7">
        <f t="shared" si="19"/>
        <v>1.009174312</v>
      </c>
      <c r="AG1583" s="7">
        <f t="shared" si="20"/>
        <v>14.22438012</v>
      </c>
      <c r="AH1583" s="7">
        <f t="shared" si="21"/>
        <v>13.23531651</v>
      </c>
      <c r="AI1583" s="7">
        <f t="shared" si="22"/>
        <v>19.12097397</v>
      </c>
      <c r="AJ1583" s="7">
        <f t="shared" si="23"/>
        <v>1.194744299</v>
      </c>
      <c r="AK1583" s="7">
        <f t="shared" si="24"/>
        <v>0.7813620352</v>
      </c>
      <c r="AL1583" s="7">
        <f t="shared" si="25"/>
        <v>0.5797872495</v>
      </c>
    </row>
    <row r="1584" ht="15.75" customHeight="1">
      <c r="A1584" s="5">
        <v>15.45</v>
      </c>
      <c r="B1584" s="5" t="str">
        <f t="shared" si="1"/>
        <v>sangat baik</v>
      </c>
      <c r="C1584" s="5">
        <v>50.0</v>
      </c>
      <c r="D1584" s="5"/>
      <c r="E1584" s="5">
        <v>0.031300001</v>
      </c>
      <c r="F1584" s="5">
        <v>0.023700001</v>
      </c>
      <c r="G1584" s="5">
        <v>0.015</v>
      </c>
      <c r="H1584" s="5">
        <v>0.0163</v>
      </c>
      <c r="I1584" s="5">
        <v>0.0155</v>
      </c>
      <c r="J1584" s="5">
        <v>0.0164</v>
      </c>
      <c r="K1584" s="5">
        <v>0.0142</v>
      </c>
      <c r="L1584" s="5">
        <v>0.0152</v>
      </c>
      <c r="M1584" s="5">
        <v>0.0081</v>
      </c>
      <c r="N1584" s="5">
        <v>0.0072</v>
      </c>
      <c r="O1584" s="7">
        <f t="shared" si="2"/>
        <v>-0.02739726027</v>
      </c>
      <c r="P1584" s="7">
        <f t="shared" si="3"/>
        <v>0.2506596504</v>
      </c>
      <c r="Q1584" s="7">
        <f t="shared" si="4"/>
        <v>0.2735426009</v>
      </c>
      <c r="R1584" s="7">
        <f t="shared" si="5"/>
        <v>0.3271028037</v>
      </c>
      <c r="S1584" s="7">
        <f t="shared" si="6"/>
        <v>0.285046729</v>
      </c>
      <c r="T1584" s="7">
        <f t="shared" si="7"/>
        <v>0.3139013453</v>
      </c>
      <c r="U1584" s="7">
        <f t="shared" si="8"/>
        <v>0.4905660538</v>
      </c>
      <c r="V1584" s="8">
        <f t="shared" si="9"/>
        <v>0.5339805976</v>
      </c>
      <c r="W1584" s="7">
        <f t="shared" si="10"/>
        <v>0.504854385</v>
      </c>
      <c r="X1584" s="9">
        <f t="shared" si="11"/>
        <v>0.5188679397</v>
      </c>
      <c r="Y1584" s="7">
        <f t="shared" si="12"/>
        <v>-0.2248062216</v>
      </c>
      <c r="Z1584" s="7">
        <f t="shared" si="13"/>
        <v>1.735426054</v>
      </c>
      <c r="AA1584" s="7">
        <f t="shared" si="14"/>
        <v>1.808411262</v>
      </c>
      <c r="AB1584" s="7">
        <f t="shared" si="15"/>
        <v>0.036575004</v>
      </c>
      <c r="AC1584" s="9">
        <f t="shared" si="16"/>
        <v>0.042650004</v>
      </c>
      <c r="AD1584" s="9">
        <f t="shared" si="17"/>
        <v>0.039050004</v>
      </c>
      <c r="AE1584" s="9">
        <f t="shared" si="18"/>
        <v>0.040175004</v>
      </c>
      <c r="AF1584" s="7">
        <f t="shared" si="19"/>
        <v>0.9466666667</v>
      </c>
      <c r="AG1584" s="7">
        <f t="shared" si="20"/>
        <v>13.19786493</v>
      </c>
      <c r="AH1584" s="7">
        <f t="shared" si="21"/>
        <v>11.37448606</v>
      </c>
      <c r="AI1584" s="7">
        <f t="shared" si="22"/>
        <v>11.15231731</v>
      </c>
      <c r="AJ1584" s="7">
        <f t="shared" si="23"/>
        <v>0.8634650878</v>
      </c>
      <c r="AK1584" s="7">
        <f t="shared" si="24"/>
        <v>0.6329113657</v>
      </c>
      <c r="AL1584" s="7">
        <f t="shared" si="25"/>
        <v>0.4792332115</v>
      </c>
    </row>
    <row r="1585" ht="15.75" customHeight="1">
      <c r="A1585" s="5">
        <v>15.45</v>
      </c>
      <c r="B1585" s="5" t="str">
        <f t="shared" si="1"/>
        <v>sangat baik</v>
      </c>
      <c r="C1585" s="5">
        <v>60.0</v>
      </c>
      <c r="D1585" s="5"/>
      <c r="E1585" s="5">
        <v>0.092900001</v>
      </c>
      <c r="F1585" s="5">
        <v>0.089100003</v>
      </c>
      <c r="G1585" s="5">
        <v>0.051600002</v>
      </c>
      <c r="H1585" s="5">
        <v>0.052999999</v>
      </c>
      <c r="I1585" s="5">
        <v>0.043400001</v>
      </c>
      <c r="J1585" s="5">
        <v>0.045899998</v>
      </c>
      <c r="K1585" s="5">
        <v>0.0374</v>
      </c>
      <c r="L1585" s="5">
        <v>0.038199998</v>
      </c>
      <c r="M1585" s="5">
        <v>0.033399999</v>
      </c>
      <c r="N1585" s="5">
        <v>0.0283</v>
      </c>
      <c r="O1585" s="7">
        <f t="shared" si="2"/>
        <v>-0.1595505807</v>
      </c>
      <c r="P1585" s="7">
        <f t="shared" si="3"/>
        <v>0.4086956662</v>
      </c>
      <c r="Q1585" s="7">
        <f t="shared" si="4"/>
        <v>0.05649719006</v>
      </c>
      <c r="R1585" s="7">
        <f t="shared" si="5"/>
        <v>0.1385083714</v>
      </c>
      <c r="S1585" s="7">
        <f t="shared" si="6"/>
        <v>0.06088281583</v>
      </c>
      <c r="T1585" s="7">
        <f t="shared" si="7"/>
        <v>0.1285310753</v>
      </c>
      <c r="U1585" s="7">
        <f t="shared" si="8"/>
        <v>0.4546939028</v>
      </c>
      <c r="V1585" s="8">
        <f t="shared" si="9"/>
        <v>0.5178875762</v>
      </c>
      <c r="W1585" s="7">
        <f t="shared" si="10"/>
        <v>0.4744463593</v>
      </c>
      <c r="X1585" s="9">
        <f t="shared" si="11"/>
        <v>0.496326547</v>
      </c>
      <c r="Y1585" s="7">
        <f t="shared" si="12"/>
        <v>-0.2665245179</v>
      </c>
      <c r="Z1585" s="7">
        <f t="shared" si="13"/>
        <v>1.987288234</v>
      </c>
      <c r="AA1585" s="7">
        <f t="shared" si="14"/>
        <v>2.141552588</v>
      </c>
      <c r="AB1585" s="7">
        <f t="shared" si="15"/>
        <v>0.1216000188</v>
      </c>
      <c r="AC1585" s="9">
        <f t="shared" si="16"/>
        <v>0.156025012</v>
      </c>
      <c r="AD1585" s="9">
        <f t="shared" si="17"/>
        <v>0.135625016</v>
      </c>
      <c r="AE1585" s="9">
        <f t="shared" si="18"/>
        <v>0.1420000148</v>
      </c>
      <c r="AF1585" s="7">
        <f t="shared" si="19"/>
        <v>0.7248061735</v>
      </c>
      <c r="AG1585" s="7">
        <f t="shared" si="20"/>
        <v>12.46835311</v>
      </c>
      <c r="AH1585" s="7">
        <f t="shared" si="21"/>
        <v>25.71013424</v>
      </c>
      <c r="AI1585" s="7">
        <f t="shared" si="22"/>
        <v>45.07147849</v>
      </c>
      <c r="AJ1585" s="7">
        <f t="shared" si="23"/>
        <v>4.958143034</v>
      </c>
      <c r="AK1585" s="7">
        <f t="shared" si="24"/>
        <v>0.5791245821</v>
      </c>
      <c r="AL1585" s="7">
        <f t="shared" si="25"/>
        <v>0.5554359682</v>
      </c>
    </row>
    <row r="1586" ht="15.75" customHeight="1">
      <c r="A1586" s="5">
        <v>15.43</v>
      </c>
      <c r="B1586" s="5" t="str">
        <f t="shared" si="1"/>
        <v>sangat baik</v>
      </c>
      <c r="C1586" s="5">
        <v>40.0</v>
      </c>
      <c r="D1586" s="5"/>
      <c r="E1586" s="5">
        <v>0.119949996</v>
      </c>
      <c r="F1586" s="5">
        <v>0.117325</v>
      </c>
      <c r="G1586" s="5">
        <v>0.120825</v>
      </c>
      <c r="H1586" s="5">
        <v>0.137500003</v>
      </c>
      <c r="I1586" s="5">
        <v>0.126825005</v>
      </c>
      <c r="J1586" s="5">
        <v>0.133375004</v>
      </c>
      <c r="K1586" s="5">
        <v>0.115900002</v>
      </c>
      <c r="L1586" s="5">
        <v>0.136574998</v>
      </c>
      <c r="M1586" s="5">
        <v>0.145449996</v>
      </c>
      <c r="N1586" s="5">
        <v>0.134749994</v>
      </c>
      <c r="O1586" s="7">
        <f t="shared" si="2"/>
        <v>-0.0208047226</v>
      </c>
      <c r="P1586" s="7">
        <f t="shared" si="3"/>
        <v>0.006109971006</v>
      </c>
      <c r="Q1586" s="7">
        <f t="shared" si="4"/>
        <v>-0.1130667466</v>
      </c>
      <c r="R1586" s="7">
        <f t="shared" si="5"/>
        <v>-0.07520443767</v>
      </c>
      <c r="S1586" s="7">
        <f t="shared" si="6"/>
        <v>-0.1178934549</v>
      </c>
      <c r="T1586" s="7">
        <f t="shared" si="7"/>
        <v>-0.07212547214</v>
      </c>
      <c r="U1586" s="7">
        <f t="shared" si="8"/>
        <v>-0.1070307161</v>
      </c>
      <c r="V1586" s="8">
        <f t="shared" si="9"/>
        <v>-0.06912622995</v>
      </c>
      <c r="W1586" s="7">
        <f t="shared" si="10"/>
        <v>-0.1115739231</v>
      </c>
      <c r="X1586" s="9">
        <f t="shared" si="11"/>
        <v>-0.06631146138</v>
      </c>
      <c r="Y1586" s="7">
        <f t="shared" si="12"/>
        <v>0.01469661978</v>
      </c>
      <c r="Z1586" s="7">
        <f t="shared" si="13"/>
        <v>0.9112301581</v>
      </c>
      <c r="AA1586" s="7">
        <f t="shared" si="14"/>
        <v>0.950129678</v>
      </c>
      <c r="AB1586" s="7">
        <f t="shared" si="15"/>
        <v>-0.5414624735</v>
      </c>
      <c r="AC1586" s="9">
        <f t="shared" si="16"/>
        <v>-0.46923746</v>
      </c>
      <c r="AD1586" s="9">
        <f t="shared" si="17"/>
        <v>-0.512037468</v>
      </c>
      <c r="AE1586" s="9">
        <f t="shared" si="18"/>
        <v>-0.4986624655</v>
      </c>
      <c r="AF1586" s="7">
        <f t="shared" si="19"/>
        <v>0.9592385847</v>
      </c>
      <c r="AG1586" s="7">
        <f t="shared" si="20"/>
        <v>18.80905691</v>
      </c>
      <c r="AH1586" s="7">
        <f t="shared" si="21"/>
        <v>120.222</v>
      </c>
      <c r="AI1586" s="7">
        <f t="shared" si="22"/>
        <v>191.6673059</v>
      </c>
      <c r="AJ1586" s="7">
        <f t="shared" si="23"/>
        <v>135.2156703</v>
      </c>
      <c r="AK1586" s="7">
        <f t="shared" si="24"/>
        <v>1.029831664</v>
      </c>
      <c r="AL1586" s="7">
        <f t="shared" si="25"/>
        <v>1.00729474</v>
      </c>
    </row>
    <row r="1587" ht="15.75" customHeight="1">
      <c r="A1587" s="5">
        <v>15.43</v>
      </c>
      <c r="B1587" s="5" t="str">
        <f t="shared" si="1"/>
        <v>sangat baik</v>
      </c>
      <c r="C1587" s="5">
        <v>40.0</v>
      </c>
      <c r="D1587" s="5"/>
      <c r="E1587" s="5">
        <v>0.0583</v>
      </c>
      <c r="F1587" s="5">
        <v>0.064149998</v>
      </c>
      <c r="G1587" s="5">
        <v>0.03895</v>
      </c>
      <c r="H1587" s="5">
        <v>0.033799998</v>
      </c>
      <c r="I1587" s="5">
        <v>0.0217</v>
      </c>
      <c r="J1587" s="5">
        <v>0.022150001</v>
      </c>
      <c r="K1587" s="5">
        <v>0.020950001</v>
      </c>
      <c r="L1587" s="5">
        <v>0.0185</v>
      </c>
      <c r="M1587" s="5">
        <v>0.01365</v>
      </c>
      <c r="N1587" s="5">
        <v>0.0112</v>
      </c>
      <c r="O1587" s="7">
        <f t="shared" si="2"/>
        <v>-0.300500813</v>
      </c>
      <c r="P1587" s="7">
        <f t="shared" si="3"/>
        <v>0.5076380436</v>
      </c>
      <c r="Q1587" s="7">
        <f t="shared" si="4"/>
        <v>0.2109826818</v>
      </c>
      <c r="R1587" s="7">
        <f t="shared" si="5"/>
        <v>0.3032659626</v>
      </c>
      <c r="S1587" s="7">
        <f t="shared" si="6"/>
        <v>0.2270606772</v>
      </c>
      <c r="T1587" s="7">
        <f t="shared" si="7"/>
        <v>0.2817919283</v>
      </c>
      <c r="U1587" s="7">
        <f t="shared" si="8"/>
        <v>0.649100248</v>
      </c>
      <c r="V1587" s="8">
        <f t="shared" si="9"/>
        <v>0.7027206291</v>
      </c>
      <c r="W1587" s="7">
        <f t="shared" si="10"/>
        <v>0.6702056979</v>
      </c>
      <c r="X1587" s="9">
        <f t="shared" si="11"/>
        <v>0.6805912514</v>
      </c>
      <c r="Y1587" s="7">
        <f t="shared" si="12"/>
        <v>-0.2444228757</v>
      </c>
      <c r="Z1587" s="7">
        <f t="shared" si="13"/>
        <v>2.979768642</v>
      </c>
      <c r="AA1587" s="7">
        <f t="shared" si="14"/>
        <v>3.206842762</v>
      </c>
      <c r="AB1587" s="7">
        <f t="shared" si="15"/>
        <v>0.1592249918</v>
      </c>
      <c r="AC1587" s="9">
        <f t="shared" si="16"/>
        <v>0.1757624918</v>
      </c>
      <c r="AD1587" s="9">
        <f t="shared" si="17"/>
        <v>0.1659624918</v>
      </c>
      <c r="AE1587" s="9">
        <f t="shared" si="18"/>
        <v>0.1690249918</v>
      </c>
      <c r="AF1587" s="7">
        <f t="shared" si="19"/>
        <v>0.5378690886</v>
      </c>
      <c r="AG1587" s="7">
        <f t="shared" si="20"/>
        <v>14.79635958</v>
      </c>
      <c r="AH1587" s="7">
        <f t="shared" si="21"/>
        <v>19.39510925</v>
      </c>
      <c r="AI1587" s="7">
        <f t="shared" si="22"/>
        <v>16.76849922</v>
      </c>
      <c r="AJ1587" s="7">
        <f t="shared" si="23"/>
        <v>2.709950684</v>
      </c>
      <c r="AK1587" s="7">
        <f t="shared" si="24"/>
        <v>0.6071707126</v>
      </c>
      <c r="AL1587" s="7">
        <f t="shared" si="25"/>
        <v>0.6680960549</v>
      </c>
    </row>
    <row r="1588" ht="15.75" customHeight="1">
      <c r="A1588" s="5">
        <v>15.43</v>
      </c>
      <c r="B1588" s="5" t="str">
        <f t="shared" si="1"/>
        <v>sangat baik</v>
      </c>
      <c r="C1588" s="5">
        <v>70.0</v>
      </c>
      <c r="D1588" s="5"/>
      <c r="E1588" s="5">
        <v>0.226799995</v>
      </c>
      <c r="F1588" s="5">
        <v>0.209999993</v>
      </c>
      <c r="G1588" s="5">
        <v>0.189799994</v>
      </c>
      <c r="H1588" s="5">
        <v>0.214100003</v>
      </c>
      <c r="I1588" s="5">
        <v>0.209600002</v>
      </c>
      <c r="J1588" s="5">
        <v>0.208199993</v>
      </c>
      <c r="K1588" s="5">
        <v>0.194499999</v>
      </c>
      <c r="L1588" s="5">
        <v>0.206799999</v>
      </c>
      <c r="M1588" s="5">
        <v>0.128900006</v>
      </c>
      <c r="N1588" s="5">
        <v>0.118100002</v>
      </c>
      <c r="O1588" s="7">
        <f t="shared" si="2"/>
        <v>0.01223004186</v>
      </c>
      <c r="P1588" s="7">
        <f t="shared" si="3"/>
        <v>0.03831889816</v>
      </c>
      <c r="Q1588" s="7">
        <f t="shared" si="4"/>
        <v>0.2028447495</v>
      </c>
      <c r="R1588" s="7">
        <f t="shared" si="5"/>
        <v>0.244401781</v>
      </c>
      <c r="S1588" s="7">
        <f t="shared" si="6"/>
        <v>0.209852824</v>
      </c>
      <c r="T1588" s="7">
        <f t="shared" si="7"/>
        <v>0.2362399376</v>
      </c>
      <c r="U1588" s="7">
        <f t="shared" si="8"/>
        <v>0.2393035917</v>
      </c>
      <c r="V1588" s="8">
        <f t="shared" si="9"/>
        <v>0.2800975081</v>
      </c>
      <c r="W1588" s="7">
        <f t="shared" si="10"/>
        <v>0.2471807017</v>
      </c>
      <c r="X1588" s="9">
        <f t="shared" si="11"/>
        <v>0.2711714112</v>
      </c>
      <c r="Y1588" s="7">
        <f t="shared" si="12"/>
        <v>-0.05052526177</v>
      </c>
      <c r="Z1588" s="7">
        <f t="shared" si="13"/>
        <v>1.236239891</v>
      </c>
      <c r="AA1588" s="7">
        <f t="shared" si="14"/>
        <v>1.27895069</v>
      </c>
      <c r="AB1588" s="7">
        <f t="shared" si="15"/>
        <v>-0.07870006825</v>
      </c>
      <c r="AC1588" s="9">
        <f t="shared" si="16"/>
        <v>-0.00580004125</v>
      </c>
      <c r="AD1588" s="9">
        <f t="shared" si="17"/>
        <v>-0.04900005725</v>
      </c>
      <c r="AE1588" s="9">
        <f t="shared" si="18"/>
        <v>-0.03550005225</v>
      </c>
      <c r="AF1588" s="7">
        <f t="shared" si="19"/>
        <v>1.024762935</v>
      </c>
      <c r="AG1588" s="7">
        <f t="shared" si="20"/>
        <v>15.33363808</v>
      </c>
      <c r="AH1588" s="7">
        <f t="shared" si="21"/>
        <v>559.0418277</v>
      </c>
      <c r="AI1588" s="7">
        <f t="shared" si="22"/>
        <v>350.7521487</v>
      </c>
      <c r="AJ1588" s="7">
        <f t="shared" si="23"/>
        <v>3643.761843</v>
      </c>
      <c r="AK1588" s="7">
        <f t="shared" si="24"/>
        <v>0.9038095254</v>
      </c>
      <c r="AL1588" s="7">
        <f t="shared" si="25"/>
        <v>0.8368606622</v>
      </c>
    </row>
    <row r="1589" ht="15.75" customHeight="1">
      <c r="A1589" s="5">
        <v>15.4</v>
      </c>
      <c r="B1589" s="5" t="str">
        <f t="shared" si="1"/>
        <v>sangat baik</v>
      </c>
      <c r="C1589" s="5">
        <v>40.0</v>
      </c>
      <c r="D1589" s="7"/>
      <c r="E1589" s="5">
        <v>0.059599999</v>
      </c>
      <c r="F1589" s="5">
        <v>0.078699999</v>
      </c>
      <c r="G1589" s="5">
        <v>0.028899999</v>
      </c>
      <c r="H1589" s="5">
        <v>0.025599999</v>
      </c>
      <c r="I1589" s="5">
        <v>0.021299999</v>
      </c>
      <c r="J1589" s="5">
        <v>0.021600001</v>
      </c>
      <c r="K1589" s="5">
        <v>0.0142</v>
      </c>
      <c r="L1589" s="5">
        <v>0.0167</v>
      </c>
      <c r="M1589" s="5">
        <v>0.0139</v>
      </c>
      <c r="N1589" s="5">
        <v>0.0145</v>
      </c>
      <c r="O1589" s="7">
        <f t="shared" si="2"/>
        <v>-0.3410672701</v>
      </c>
      <c r="P1589" s="7">
        <f t="shared" si="3"/>
        <v>0.6942949375</v>
      </c>
      <c r="Q1589" s="7">
        <f t="shared" si="4"/>
        <v>0.01067615658</v>
      </c>
      <c r="R1589" s="7">
        <f t="shared" si="5"/>
        <v>-0.01045296167</v>
      </c>
      <c r="S1589" s="7">
        <f t="shared" si="6"/>
        <v>0.01045296167</v>
      </c>
      <c r="T1589" s="7">
        <f t="shared" si="7"/>
        <v>-0.01067615658</v>
      </c>
      <c r="U1589" s="7">
        <f t="shared" si="8"/>
        <v>0.699784014</v>
      </c>
      <c r="V1589" s="8">
        <f t="shared" si="9"/>
        <v>0.6888411984</v>
      </c>
      <c r="W1589" s="7">
        <f t="shared" si="10"/>
        <v>0.6952789667</v>
      </c>
      <c r="X1589" s="9">
        <f t="shared" si="11"/>
        <v>0.6933045323</v>
      </c>
      <c r="Y1589" s="7">
        <f t="shared" si="12"/>
        <v>-0.4628252874</v>
      </c>
      <c r="Z1589" s="7">
        <f t="shared" si="13"/>
        <v>3.829181423</v>
      </c>
      <c r="AA1589" s="7">
        <f t="shared" si="14"/>
        <v>3.74912885</v>
      </c>
      <c r="AB1589" s="7">
        <f t="shared" si="15"/>
        <v>0.217424996</v>
      </c>
      <c r="AC1589" s="9">
        <f t="shared" si="16"/>
        <v>0.213374996</v>
      </c>
      <c r="AD1589" s="9">
        <f t="shared" si="17"/>
        <v>0.215774996</v>
      </c>
      <c r="AE1589" s="9">
        <f t="shared" si="18"/>
        <v>0.215024996</v>
      </c>
      <c r="AF1589" s="7">
        <f t="shared" si="19"/>
        <v>0.491349498</v>
      </c>
      <c r="AG1589" s="7">
        <f t="shared" si="20"/>
        <v>12.28373435</v>
      </c>
      <c r="AH1589" s="7">
        <f t="shared" si="21"/>
        <v>15.50386308</v>
      </c>
      <c r="AI1589" s="7">
        <f t="shared" si="22"/>
        <v>16.2059981</v>
      </c>
      <c r="AJ1589" s="7">
        <f t="shared" si="23"/>
        <v>1.676976784</v>
      </c>
      <c r="AK1589" s="7">
        <f t="shared" si="24"/>
        <v>0.3672172728</v>
      </c>
      <c r="AL1589" s="7">
        <f t="shared" si="25"/>
        <v>0.4848993202</v>
      </c>
    </row>
    <row r="1590" ht="15.75" customHeight="1">
      <c r="A1590" s="5">
        <v>15.4</v>
      </c>
      <c r="B1590" s="5" t="str">
        <f t="shared" si="1"/>
        <v>sangat baik</v>
      </c>
      <c r="C1590" s="5">
        <v>40.0</v>
      </c>
      <c r="D1590" s="7"/>
      <c r="E1590" s="5">
        <v>0.043000001</v>
      </c>
      <c r="F1590" s="5">
        <v>0.0594</v>
      </c>
      <c r="G1590" s="5">
        <v>0.044100001</v>
      </c>
      <c r="H1590" s="5">
        <v>0.044199999</v>
      </c>
      <c r="I1590" s="5">
        <v>0.019300001</v>
      </c>
      <c r="J1590" s="5">
        <v>0.021</v>
      </c>
      <c r="K1590" s="5">
        <v>0.0142</v>
      </c>
      <c r="L1590" s="5">
        <v>0.0145</v>
      </c>
      <c r="M1590" s="5">
        <v>0.0048</v>
      </c>
      <c r="N1590" s="5">
        <v>0.0032</v>
      </c>
      <c r="O1590" s="7">
        <f t="shared" si="2"/>
        <v>-0.5128645024</v>
      </c>
      <c r="P1590" s="7">
        <f t="shared" si="3"/>
        <v>0.6141304348</v>
      </c>
      <c r="Q1590" s="7">
        <f t="shared" si="4"/>
        <v>0.4947368421</v>
      </c>
      <c r="R1590" s="7">
        <f t="shared" si="5"/>
        <v>0.632183908</v>
      </c>
      <c r="S1590" s="7">
        <f t="shared" si="6"/>
        <v>0.5402298851</v>
      </c>
      <c r="T1590" s="7">
        <f t="shared" si="7"/>
        <v>0.5789473684</v>
      </c>
      <c r="U1590" s="7">
        <f t="shared" si="8"/>
        <v>0.8504672897</v>
      </c>
      <c r="V1590" s="8">
        <f t="shared" si="9"/>
        <v>0.8977635783</v>
      </c>
      <c r="W1590" s="7">
        <f t="shared" si="10"/>
        <v>0.8722044728</v>
      </c>
      <c r="X1590" s="9">
        <f t="shared" si="11"/>
        <v>0.8753894081</v>
      </c>
      <c r="Y1590" s="7">
        <f t="shared" si="12"/>
        <v>-0.1478260759</v>
      </c>
      <c r="Z1590" s="7">
        <f t="shared" si="13"/>
        <v>5.447368474</v>
      </c>
      <c r="AA1590" s="7">
        <f t="shared" si="14"/>
        <v>5.94827592</v>
      </c>
      <c r="AB1590" s="7">
        <f t="shared" si="15"/>
        <v>0.20165</v>
      </c>
      <c r="AC1590" s="9">
        <f t="shared" si="16"/>
        <v>0.21245</v>
      </c>
      <c r="AD1590" s="9">
        <f t="shared" si="17"/>
        <v>0.20605</v>
      </c>
      <c r="AE1590" s="9">
        <f t="shared" si="18"/>
        <v>0.20805</v>
      </c>
      <c r="AF1590" s="7">
        <f t="shared" si="19"/>
        <v>0.3219954576</v>
      </c>
      <c r="AG1590" s="7">
        <f t="shared" si="20"/>
        <v>18.95527221</v>
      </c>
      <c r="AH1590" s="7">
        <f t="shared" si="21"/>
        <v>21.75344249</v>
      </c>
      <c r="AI1590" s="7">
        <f t="shared" si="22"/>
        <v>15.59816819</v>
      </c>
      <c r="AJ1590" s="7">
        <f t="shared" si="23"/>
        <v>3.465540935</v>
      </c>
      <c r="AK1590" s="7">
        <f t="shared" si="24"/>
        <v>0.7424242593</v>
      </c>
      <c r="AL1590" s="7">
        <f t="shared" si="25"/>
        <v>1.025581395</v>
      </c>
    </row>
    <row r="1591" ht="15.75" customHeight="1">
      <c r="A1591" s="5">
        <v>15.4</v>
      </c>
      <c r="B1591" s="5" t="str">
        <f t="shared" si="1"/>
        <v>sangat baik</v>
      </c>
      <c r="C1591" s="5">
        <v>40.0</v>
      </c>
      <c r="D1591" s="7"/>
      <c r="E1591" s="5">
        <v>0.0195</v>
      </c>
      <c r="F1591" s="5">
        <v>0.0147</v>
      </c>
      <c r="G1591" s="5">
        <v>0.007</v>
      </c>
      <c r="H1591" s="5">
        <v>0.0085</v>
      </c>
      <c r="I1591" s="5">
        <v>0.009</v>
      </c>
      <c r="J1591" s="5">
        <v>0.0097</v>
      </c>
      <c r="K1591" s="5">
        <v>0.0084</v>
      </c>
      <c r="L1591" s="5">
        <v>0.0099</v>
      </c>
      <c r="M1591" s="5">
        <v>0.012</v>
      </c>
      <c r="N1591" s="5">
        <v>0.0114</v>
      </c>
      <c r="O1591" s="7">
        <f t="shared" si="2"/>
        <v>0.09090909091</v>
      </c>
      <c r="P1591" s="7">
        <f t="shared" si="3"/>
        <v>0.2727272727</v>
      </c>
      <c r="Q1591" s="7">
        <f t="shared" si="4"/>
        <v>-0.1764705882</v>
      </c>
      <c r="R1591" s="7">
        <f t="shared" si="5"/>
        <v>-0.1515151515</v>
      </c>
      <c r="S1591" s="7">
        <f t="shared" si="6"/>
        <v>-0.1818181818</v>
      </c>
      <c r="T1591" s="7">
        <f t="shared" si="7"/>
        <v>-0.1470588235</v>
      </c>
      <c r="U1591" s="7">
        <f t="shared" si="8"/>
        <v>0.1011235955</v>
      </c>
      <c r="V1591" s="8">
        <f t="shared" si="9"/>
        <v>0.1264367816</v>
      </c>
      <c r="W1591" s="7">
        <f t="shared" si="10"/>
        <v>0.1034482759</v>
      </c>
      <c r="X1591" s="9">
        <f t="shared" si="11"/>
        <v>0.1235955056</v>
      </c>
      <c r="Y1591" s="7">
        <f t="shared" si="12"/>
        <v>-0.3548387097</v>
      </c>
      <c r="Z1591" s="7">
        <f t="shared" si="13"/>
        <v>1.06372549</v>
      </c>
      <c r="AA1591" s="7">
        <f t="shared" si="14"/>
        <v>1.095959596</v>
      </c>
      <c r="AB1591" s="7">
        <f t="shared" si="15"/>
        <v>-0.0243</v>
      </c>
      <c r="AC1591" s="9">
        <f t="shared" si="16"/>
        <v>-0.02025</v>
      </c>
      <c r="AD1591" s="9">
        <f t="shared" si="17"/>
        <v>-0.02265</v>
      </c>
      <c r="AE1591" s="9">
        <f t="shared" si="18"/>
        <v>-0.0219</v>
      </c>
      <c r="AF1591" s="7">
        <f t="shared" si="19"/>
        <v>1.2</v>
      </c>
      <c r="AG1591" s="7">
        <f t="shared" si="20"/>
        <v>12.213509</v>
      </c>
      <c r="AH1591" s="7">
        <f t="shared" si="21"/>
        <v>9.517371445</v>
      </c>
      <c r="AI1591" s="7">
        <f t="shared" si="22"/>
        <v>5.468538316</v>
      </c>
      <c r="AJ1591" s="7">
        <f t="shared" si="23"/>
        <v>0.5892870791</v>
      </c>
      <c r="AK1591" s="7">
        <f t="shared" si="24"/>
        <v>0.4761904762</v>
      </c>
      <c r="AL1591" s="7">
        <f t="shared" si="25"/>
        <v>0.358974359</v>
      </c>
    </row>
    <row r="1592" ht="15.75" customHeight="1">
      <c r="A1592" s="5">
        <v>15.4</v>
      </c>
      <c r="B1592" s="5" t="str">
        <f t="shared" si="1"/>
        <v>sangat baik</v>
      </c>
      <c r="C1592" s="5">
        <v>40.0</v>
      </c>
      <c r="D1592" s="7"/>
      <c r="E1592" s="5">
        <v>0.068400003</v>
      </c>
      <c r="F1592" s="5">
        <v>0.066799998</v>
      </c>
      <c r="G1592" s="5">
        <v>0.053399999</v>
      </c>
      <c r="H1592" s="5">
        <v>0.059300002</v>
      </c>
      <c r="I1592" s="5">
        <v>0.051199999</v>
      </c>
      <c r="J1592" s="5">
        <v>0.053199999</v>
      </c>
      <c r="K1592" s="5">
        <v>0.043499999</v>
      </c>
      <c r="L1592" s="5">
        <v>0.046700001</v>
      </c>
      <c r="M1592" s="5">
        <v>0.037599999</v>
      </c>
      <c r="N1592" s="5">
        <v>0.033100002</v>
      </c>
      <c r="O1592" s="7">
        <f t="shared" si="2"/>
        <v>-0.1021671848</v>
      </c>
      <c r="P1592" s="7">
        <f t="shared" si="3"/>
        <v>0.2112420638</v>
      </c>
      <c r="Q1592" s="7">
        <f t="shared" si="4"/>
        <v>0.07274969353</v>
      </c>
      <c r="R1592" s="7">
        <f t="shared" si="5"/>
        <v>0.135770194</v>
      </c>
      <c r="S1592" s="7">
        <f t="shared" si="6"/>
        <v>0.07702349769</v>
      </c>
      <c r="T1592" s="7">
        <f t="shared" si="7"/>
        <v>0.1282367109</v>
      </c>
      <c r="U1592" s="7">
        <f t="shared" si="8"/>
        <v>0.279693485</v>
      </c>
      <c r="V1592" s="8">
        <f t="shared" si="9"/>
        <v>0.3373372973</v>
      </c>
      <c r="W1592" s="7">
        <f t="shared" si="10"/>
        <v>0.2922922823</v>
      </c>
      <c r="X1592" s="9">
        <f t="shared" si="11"/>
        <v>0.3227969058</v>
      </c>
      <c r="Y1592" s="7">
        <f t="shared" si="12"/>
        <v>-0.1114808597</v>
      </c>
      <c r="Z1592" s="7">
        <f t="shared" si="13"/>
        <v>1.482120838</v>
      </c>
      <c r="AA1592" s="7">
        <f t="shared" si="14"/>
        <v>1.569190541</v>
      </c>
      <c r="AB1592" s="7">
        <f t="shared" si="15"/>
        <v>0.002524999</v>
      </c>
      <c r="AC1592" s="9">
        <f t="shared" si="16"/>
        <v>0.03289997875</v>
      </c>
      <c r="AD1592" s="9">
        <f t="shared" si="17"/>
        <v>0.01489999075</v>
      </c>
      <c r="AE1592" s="9">
        <f t="shared" si="18"/>
        <v>0.020524987</v>
      </c>
      <c r="AF1592" s="7">
        <f t="shared" si="19"/>
        <v>0.8146067381</v>
      </c>
      <c r="AG1592" s="7">
        <f t="shared" si="20"/>
        <v>16.04620489</v>
      </c>
      <c r="AH1592" s="7">
        <f t="shared" si="21"/>
        <v>26.76225083</v>
      </c>
      <c r="AI1592" s="7">
        <f t="shared" si="22"/>
        <v>55.06607094</v>
      </c>
      <c r="AJ1592" s="7">
        <f t="shared" si="23"/>
        <v>5.403193345</v>
      </c>
      <c r="AK1592" s="7">
        <f t="shared" si="24"/>
        <v>0.7994012066</v>
      </c>
      <c r="AL1592" s="7">
        <f t="shared" si="25"/>
        <v>0.7807017055</v>
      </c>
    </row>
    <row r="1593" ht="15.75" customHeight="1">
      <c r="A1593" s="5">
        <v>15.4</v>
      </c>
      <c r="B1593" s="5" t="str">
        <f t="shared" si="1"/>
        <v>sangat baik</v>
      </c>
      <c r="C1593" s="5">
        <v>40.0</v>
      </c>
      <c r="D1593" s="7"/>
      <c r="E1593" s="5">
        <v>0.266166657</v>
      </c>
      <c r="F1593" s="5">
        <v>0.259966671</v>
      </c>
      <c r="G1593" s="5">
        <v>0.247233331</v>
      </c>
      <c r="H1593" s="5">
        <v>0.277999997</v>
      </c>
      <c r="I1593" s="5">
        <v>0.279533327</v>
      </c>
      <c r="J1593" s="5">
        <v>0.284399986</v>
      </c>
      <c r="K1593" s="5">
        <v>0.27093332999999997</v>
      </c>
      <c r="L1593" s="5">
        <v>0.28216666</v>
      </c>
      <c r="M1593" s="5">
        <v>0.273099989</v>
      </c>
      <c r="N1593" s="5">
        <v>0.252633333</v>
      </c>
      <c r="O1593" s="7">
        <f t="shared" si="2"/>
        <v>0.04573817805</v>
      </c>
      <c r="P1593" s="7">
        <f t="shared" si="3"/>
        <v>-0.02065673193</v>
      </c>
      <c r="Q1593" s="7">
        <f t="shared" si="4"/>
        <v>-0.003982585118</v>
      </c>
      <c r="R1593" s="7">
        <f t="shared" si="5"/>
        <v>0.03495256343</v>
      </c>
      <c r="S1593" s="7">
        <f t="shared" si="6"/>
        <v>-0.00413826768</v>
      </c>
      <c r="T1593" s="7">
        <f t="shared" si="7"/>
        <v>0.03363764012</v>
      </c>
      <c r="U1593" s="7">
        <f t="shared" si="8"/>
        <v>-0.0246372902</v>
      </c>
      <c r="V1593" s="8">
        <f t="shared" si="9"/>
        <v>0.01430616064</v>
      </c>
      <c r="W1593" s="7">
        <f t="shared" si="10"/>
        <v>-0.02562098692</v>
      </c>
      <c r="X1593" s="9">
        <f t="shared" si="11"/>
        <v>0.01375688737</v>
      </c>
      <c r="Y1593" s="7">
        <f t="shared" si="12"/>
        <v>-0.02510516552</v>
      </c>
      <c r="Z1593" s="7">
        <f t="shared" si="13"/>
        <v>0.9322958434</v>
      </c>
      <c r="AA1593" s="7">
        <f t="shared" si="14"/>
        <v>0.9687400628</v>
      </c>
      <c r="AB1593" s="7">
        <f t="shared" si="15"/>
        <v>-0.8712915743</v>
      </c>
      <c r="AC1593" s="9">
        <f t="shared" si="16"/>
        <v>-0.7331416463</v>
      </c>
      <c r="AD1593" s="9">
        <f t="shared" si="17"/>
        <v>-0.8150082703</v>
      </c>
      <c r="AE1593" s="9">
        <f t="shared" si="18"/>
        <v>-0.7894249503</v>
      </c>
      <c r="AF1593" s="7">
        <f t="shared" si="19"/>
        <v>1.095860857</v>
      </c>
      <c r="AG1593" s="7">
        <f t="shared" si="20"/>
        <v>17.04188523</v>
      </c>
      <c r="AH1593" s="7">
        <f t="shared" si="21"/>
        <v>2010.100756</v>
      </c>
      <c r="AI1593" s="7">
        <f t="shared" si="22"/>
        <v>535.5554502</v>
      </c>
      <c r="AJ1593" s="7">
        <f t="shared" si="23"/>
        <v>56585.09604</v>
      </c>
      <c r="AK1593" s="7">
        <f t="shared" si="24"/>
        <v>0.9510193366</v>
      </c>
      <c r="AL1593" s="7">
        <f t="shared" si="25"/>
        <v>0.9288666499</v>
      </c>
    </row>
    <row r="1594" ht="15.75" customHeight="1">
      <c r="A1594" s="5">
        <v>15.4</v>
      </c>
      <c r="B1594" s="5" t="str">
        <f t="shared" si="1"/>
        <v>sangat baik</v>
      </c>
      <c r="C1594" s="5">
        <v>40.0</v>
      </c>
      <c r="D1594" s="7"/>
      <c r="E1594" s="5">
        <v>0.096500002</v>
      </c>
      <c r="F1594" s="5">
        <v>0.115833335</v>
      </c>
      <c r="G1594" s="5">
        <v>0.073899999</v>
      </c>
      <c r="H1594" s="5">
        <v>0.062566668</v>
      </c>
      <c r="I1594" s="5">
        <v>0.028533334</v>
      </c>
      <c r="J1594" s="5">
        <v>0.027766667</v>
      </c>
      <c r="K1594" s="5">
        <v>0.022133334</v>
      </c>
      <c r="L1594" s="5">
        <v>0.019733334</v>
      </c>
      <c r="M1594" s="5">
        <v>0.0094</v>
      </c>
      <c r="N1594" s="5">
        <v>0.006033333</v>
      </c>
      <c r="O1594" s="7">
        <f t="shared" si="2"/>
        <v>-0.5390489259</v>
      </c>
      <c r="P1594" s="7">
        <f t="shared" si="3"/>
        <v>0.6791495488</v>
      </c>
      <c r="Q1594" s="7">
        <f t="shared" si="4"/>
        <v>0.4038055094</v>
      </c>
      <c r="R1594" s="7">
        <f t="shared" si="5"/>
        <v>0.5715976619</v>
      </c>
      <c r="S1594" s="7">
        <f t="shared" si="6"/>
        <v>0.4520710242</v>
      </c>
      <c r="T1594" s="7">
        <f t="shared" si="7"/>
        <v>0.5105708454</v>
      </c>
      <c r="U1594" s="7">
        <f t="shared" si="8"/>
        <v>0.8498802256</v>
      </c>
      <c r="V1594" s="8">
        <f t="shared" si="9"/>
        <v>0.9009846893</v>
      </c>
      <c r="W1594" s="7">
        <f t="shared" si="10"/>
        <v>0.8733588663</v>
      </c>
      <c r="X1594" s="9">
        <f t="shared" si="11"/>
        <v>0.8767633793</v>
      </c>
      <c r="Y1594" s="7">
        <f t="shared" si="12"/>
        <v>-0.2210119599</v>
      </c>
      <c r="Z1594" s="7">
        <f t="shared" si="13"/>
        <v>6.016913213</v>
      </c>
      <c r="AA1594" s="7">
        <f t="shared" si="14"/>
        <v>6.736094619</v>
      </c>
      <c r="AB1594" s="7">
        <f t="shared" si="15"/>
        <v>0.3943500065</v>
      </c>
      <c r="AC1594" s="9">
        <f t="shared" si="16"/>
        <v>0.4170750088</v>
      </c>
      <c r="AD1594" s="9">
        <f t="shared" si="17"/>
        <v>0.4036083408</v>
      </c>
      <c r="AE1594" s="9">
        <f t="shared" si="18"/>
        <v>0.4078166745</v>
      </c>
      <c r="AF1594" s="7">
        <f t="shared" si="19"/>
        <v>0.2995038471</v>
      </c>
      <c r="AG1594" s="7">
        <f t="shared" si="20"/>
        <v>15.48270108</v>
      </c>
      <c r="AH1594" s="7">
        <f t="shared" si="21"/>
        <v>42.25693252</v>
      </c>
      <c r="AI1594" s="7">
        <f t="shared" si="22"/>
        <v>22.78682134</v>
      </c>
      <c r="AJ1594" s="7">
        <f t="shared" si="23"/>
        <v>14.38185926</v>
      </c>
      <c r="AK1594" s="7">
        <f t="shared" si="24"/>
        <v>0.6379855937</v>
      </c>
      <c r="AL1594" s="7">
        <f t="shared" si="25"/>
        <v>0.7658030826</v>
      </c>
    </row>
    <row r="1595" ht="15.75" customHeight="1">
      <c r="A1595" s="5">
        <v>15.4</v>
      </c>
      <c r="B1595" s="5" t="str">
        <f t="shared" si="1"/>
        <v>sangat baik</v>
      </c>
      <c r="C1595" s="5">
        <v>40.0</v>
      </c>
      <c r="D1595" s="7"/>
      <c r="E1595" s="5">
        <v>0.075499997</v>
      </c>
      <c r="F1595" s="5">
        <v>0.075300001</v>
      </c>
      <c r="G1595" s="5">
        <v>0.065099999</v>
      </c>
      <c r="H1595" s="5">
        <v>0.066600002</v>
      </c>
      <c r="I1595" s="5">
        <v>0.057500001</v>
      </c>
      <c r="J1595" s="5">
        <v>0.059999999</v>
      </c>
      <c r="K1595" s="5">
        <v>0.051899999</v>
      </c>
      <c r="L1595" s="5">
        <v>0.055599999</v>
      </c>
      <c r="M1595" s="5">
        <v>0.054400001</v>
      </c>
      <c r="N1595" s="5">
        <v>0.050700001</v>
      </c>
      <c r="O1595" s="7">
        <f t="shared" si="2"/>
        <v>-0.1128205147</v>
      </c>
      <c r="P1595" s="7">
        <f t="shared" si="3"/>
        <v>0.1839622799</v>
      </c>
      <c r="Q1595" s="7">
        <f t="shared" si="4"/>
        <v>-0.02351836312</v>
      </c>
      <c r="R1595" s="7">
        <f t="shared" si="5"/>
        <v>0.01169588694</v>
      </c>
      <c r="S1595" s="7">
        <f t="shared" si="6"/>
        <v>-0.02436649123</v>
      </c>
      <c r="T1595" s="7">
        <f t="shared" si="7"/>
        <v>0.01128878645</v>
      </c>
      <c r="U1595" s="7">
        <f t="shared" si="8"/>
        <v>0.1611410923</v>
      </c>
      <c r="V1595" s="8">
        <f t="shared" si="9"/>
        <v>0.1952380921</v>
      </c>
      <c r="W1595" s="7">
        <f t="shared" si="10"/>
        <v>0.1658730132</v>
      </c>
      <c r="X1595" s="9">
        <f t="shared" si="11"/>
        <v>0.1896684628</v>
      </c>
      <c r="Y1595" s="7">
        <f t="shared" si="12"/>
        <v>-0.07264958689</v>
      </c>
      <c r="Z1595" s="7">
        <f t="shared" si="13"/>
        <v>1.320790216</v>
      </c>
      <c r="AA1595" s="7">
        <f t="shared" si="14"/>
        <v>1.368421053</v>
      </c>
      <c r="AB1595" s="7">
        <f t="shared" si="15"/>
        <v>-0.0789750025</v>
      </c>
      <c r="AC1595" s="9">
        <f t="shared" si="16"/>
        <v>-0.0540000025</v>
      </c>
      <c r="AD1595" s="9">
        <f t="shared" si="17"/>
        <v>-0.0688000025</v>
      </c>
      <c r="AE1595" s="9">
        <f t="shared" si="18"/>
        <v>-0.0641750025</v>
      </c>
      <c r="AF1595" s="7">
        <f t="shared" si="19"/>
        <v>0.7972350199</v>
      </c>
      <c r="AG1595" s="7">
        <f t="shared" si="20"/>
        <v>16.99639295</v>
      </c>
      <c r="AH1595" s="7">
        <f t="shared" si="21"/>
        <v>34.73295457</v>
      </c>
      <c r="AI1595" s="7">
        <f t="shared" si="22"/>
        <v>64.8295867</v>
      </c>
      <c r="AJ1595" s="7">
        <f t="shared" si="23"/>
        <v>9.447249482</v>
      </c>
      <c r="AK1595" s="7">
        <f t="shared" si="24"/>
        <v>0.8645418079</v>
      </c>
      <c r="AL1595" s="7">
        <f t="shared" si="25"/>
        <v>0.8622516766</v>
      </c>
    </row>
    <row r="1596" ht="15.75" customHeight="1">
      <c r="A1596" s="5">
        <v>15.4</v>
      </c>
      <c r="B1596" s="5" t="str">
        <f t="shared" si="1"/>
        <v>sangat baik</v>
      </c>
      <c r="C1596" s="5">
        <v>40.0</v>
      </c>
      <c r="D1596" s="7"/>
      <c r="E1596" s="5">
        <v>0.066699997</v>
      </c>
      <c r="F1596" s="5">
        <v>0.075800002</v>
      </c>
      <c r="G1596" s="5">
        <v>0.043099999</v>
      </c>
      <c r="H1596" s="5">
        <v>0.041499998</v>
      </c>
      <c r="I1596" s="5">
        <v>0.0128</v>
      </c>
      <c r="J1596" s="5">
        <v>0.0175</v>
      </c>
      <c r="K1596" s="5">
        <v>0.0151</v>
      </c>
      <c r="L1596" s="5">
        <v>0.0152</v>
      </c>
      <c r="M1596" s="5">
        <v>0.038699999</v>
      </c>
      <c r="N1596" s="5">
        <v>0.030200001</v>
      </c>
      <c r="O1596" s="7">
        <f t="shared" si="2"/>
        <v>-0.4810996474</v>
      </c>
      <c r="P1596" s="7">
        <f t="shared" si="3"/>
        <v>0.667766784</v>
      </c>
      <c r="Q1596" s="7">
        <f t="shared" si="4"/>
        <v>-0.4386616996</v>
      </c>
      <c r="R1596" s="7">
        <f t="shared" si="5"/>
        <v>-0.3333333481</v>
      </c>
      <c r="S1596" s="7">
        <f t="shared" si="6"/>
        <v>-0.5209712689</v>
      </c>
      <c r="T1596" s="7">
        <f t="shared" si="7"/>
        <v>-0.2806691688</v>
      </c>
      <c r="U1596" s="7">
        <f t="shared" si="8"/>
        <v>0.3240174906</v>
      </c>
      <c r="V1596" s="8">
        <f t="shared" si="9"/>
        <v>0.4301886765</v>
      </c>
      <c r="W1596" s="7">
        <f t="shared" si="10"/>
        <v>0.3500000184</v>
      </c>
      <c r="X1596" s="9">
        <f t="shared" si="11"/>
        <v>0.3982532804</v>
      </c>
      <c r="Y1596" s="7">
        <f t="shared" si="12"/>
        <v>-0.275021049</v>
      </c>
      <c r="Z1596" s="7">
        <f t="shared" si="13"/>
        <v>2.210037234</v>
      </c>
      <c r="AA1596" s="7">
        <f t="shared" si="14"/>
        <v>2.624724026</v>
      </c>
      <c r="AB1596" s="7">
        <f t="shared" si="15"/>
        <v>0.03820001475</v>
      </c>
      <c r="AC1596" s="9">
        <f t="shared" si="16"/>
        <v>0.09557500125</v>
      </c>
      <c r="AD1596" s="9">
        <f t="shared" si="17"/>
        <v>0.06157500925</v>
      </c>
      <c r="AE1596" s="9">
        <f t="shared" si="18"/>
        <v>0.07220000675</v>
      </c>
      <c r="AF1596" s="7">
        <f t="shared" si="19"/>
        <v>0.350348036</v>
      </c>
      <c r="AG1596" s="7">
        <f t="shared" si="20"/>
        <v>14.33728096</v>
      </c>
      <c r="AH1596" s="7">
        <f t="shared" si="21"/>
        <v>21.27409671</v>
      </c>
      <c r="AI1596" s="7">
        <f t="shared" si="22"/>
        <v>12.17936506</v>
      </c>
      <c r="AJ1596" s="7">
        <f t="shared" si="23"/>
        <v>3.303933205</v>
      </c>
      <c r="AK1596" s="7">
        <f t="shared" si="24"/>
        <v>0.5686015549</v>
      </c>
      <c r="AL1596" s="7">
        <f t="shared" si="25"/>
        <v>0.6461769256</v>
      </c>
    </row>
    <row r="1597" ht="15.75" customHeight="1">
      <c r="A1597" s="5">
        <v>15.4</v>
      </c>
      <c r="B1597" s="5" t="str">
        <f t="shared" si="1"/>
        <v>sangat baik</v>
      </c>
      <c r="C1597" s="5">
        <v>40.0</v>
      </c>
      <c r="D1597" s="7"/>
      <c r="E1597" s="5">
        <v>0.052450001</v>
      </c>
      <c r="F1597" s="5">
        <v>0.063550003</v>
      </c>
      <c r="G1597" s="5">
        <v>0.052450001</v>
      </c>
      <c r="H1597" s="5">
        <v>0.049150001</v>
      </c>
      <c r="I1597" s="5">
        <v>0.0229</v>
      </c>
      <c r="J1597" s="5">
        <v>0.024800001</v>
      </c>
      <c r="K1597" s="5">
        <v>0.0178</v>
      </c>
      <c r="L1597" s="5">
        <v>0.0176</v>
      </c>
      <c r="M1597" s="5">
        <v>0.00865</v>
      </c>
      <c r="N1597" s="5">
        <v>0.0068</v>
      </c>
      <c r="O1597" s="7">
        <f t="shared" si="2"/>
        <v>-0.4932384414</v>
      </c>
      <c r="P1597" s="7">
        <f t="shared" si="3"/>
        <v>0.5623847734</v>
      </c>
      <c r="Q1597" s="7">
        <f t="shared" si="4"/>
        <v>0.3459357278</v>
      </c>
      <c r="R1597" s="7">
        <f t="shared" si="5"/>
        <v>0.4471544715</v>
      </c>
      <c r="S1597" s="7">
        <f t="shared" si="6"/>
        <v>0.3719512195</v>
      </c>
      <c r="T1597" s="7">
        <f t="shared" si="7"/>
        <v>0.415879017</v>
      </c>
      <c r="U1597" s="7">
        <f t="shared" si="8"/>
        <v>0.7603878216</v>
      </c>
      <c r="V1597" s="8">
        <f t="shared" si="9"/>
        <v>0.8066808896</v>
      </c>
      <c r="W1597" s="7">
        <f t="shared" si="10"/>
        <v>0.7803838047</v>
      </c>
      <c r="X1597" s="9">
        <f t="shared" si="11"/>
        <v>0.7860110892</v>
      </c>
      <c r="Y1597" s="7">
        <f t="shared" si="12"/>
        <v>-0.09568966911</v>
      </c>
      <c r="Z1597" s="7">
        <f t="shared" si="13"/>
        <v>4.385633422</v>
      </c>
      <c r="AA1597" s="7">
        <f t="shared" si="14"/>
        <v>4.715447317</v>
      </c>
      <c r="AB1597" s="7">
        <f t="shared" si="15"/>
        <v>0.191362512</v>
      </c>
      <c r="AC1597" s="9">
        <f t="shared" si="16"/>
        <v>0.203850012</v>
      </c>
      <c r="AD1597" s="9">
        <f t="shared" si="17"/>
        <v>0.196450012</v>
      </c>
      <c r="AE1597" s="9">
        <f t="shared" si="18"/>
        <v>0.198762512</v>
      </c>
      <c r="AF1597" s="7">
        <f t="shared" si="19"/>
        <v>0.3393708229</v>
      </c>
      <c r="AG1597" s="7">
        <f t="shared" si="20"/>
        <v>18.701</v>
      </c>
      <c r="AH1597" s="7">
        <f t="shared" si="21"/>
        <v>26.20171106</v>
      </c>
      <c r="AI1597" s="7">
        <f t="shared" si="22"/>
        <v>19.54757871</v>
      </c>
      <c r="AJ1597" s="7">
        <f t="shared" si="23"/>
        <v>5.163543066</v>
      </c>
      <c r="AK1597" s="7">
        <f t="shared" si="24"/>
        <v>0.8253343592</v>
      </c>
      <c r="AL1597" s="7">
        <f t="shared" si="25"/>
        <v>1</v>
      </c>
    </row>
    <row r="1598" ht="15.75" customHeight="1">
      <c r="A1598" s="5">
        <v>15.4</v>
      </c>
      <c r="B1598" s="5" t="str">
        <f t="shared" si="1"/>
        <v>sangat baik</v>
      </c>
      <c r="C1598" s="5">
        <v>40.0</v>
      </c>
      <c r="D1598" s="7"/>
      <c r="E1598" s="5">
        <v>0.059900001</v>
      </c>
      <c r="F1598" s="5">
        <v>0.075199999</v>
      </c>
      <c r="G1598" s="5">
        <v>0.078599997</v>
      </c>
      <c r="H1598" s="5">
        <v>0.074600004</v>
      </c>
      <c r="I1598" s="5">
        <v>0.036200002</v>
      </c>
      <c r="J1598" s="5">
        <v>0.036400001</v>
      </c>
      <c r="K1598" s="5">
        <v>0.027100001</v>
      </c>
      <c r="L1598" s="5">
        <v>0.024</v>
      </c>
      <c r="M1598" s="5">
        <v>0.0131</v>
      </c>
      <c r="N1598" s="5">
        <v>0.0116</v>
      </c>
      <c r="O1598" s="7">
        <f t="shared" si="2"/>
        <v>-0.4872279752</v>
      </c>
      <c r="P1598" s="7">
        <f t="shared" si="3"/>
        <v>0.4701857087</v>
      </c>
      <c r="Q1598" s="7">
        <f t="shared" si="4"/>
        <v>0.3482587227</v>
      </c>
      <c r="R1598" s="7">
        <f t="shared" si="5"/>
        <v>0.4005168114</v>
      </c>
      <c r="S1598" s="7">
        <f t="shared" si="6"/>
        <v>0.3617571224</v>
      </c>
      <c r="T1598" s="7">
        <f t="shared" si="7"/>
        <v>0.3855721546</v>
      </c>
      <c r="U1598" s="7">
        <f t="shared" si="8"/>
        <v>0.7032842549</v>
      </c>
      <c r="V1598" s="8">
        <f t="shared" si="9"/>
        <v>0.7327188909</v>
      </c>
      <c r="W1598" s="7">
        <f t="shared" si="10"/>
        <v>0.7154377847</v>
      </c>
      <c r="X1598" s="9">
        <f t="shared" si="11"/>
        <v>0.7202717975</v>
      </c>
      <c r="Y1598" s="7">
        <f t="shared" si="12"/>
        <v>0.02210661956</v>
      </c>
      <c r="Z1598" s="7">
        <f t="shared" si="13"/>
        <v>3.825870452</v>
      </c>
      <c r="AA1598" s="7">
        <f t="shared" si="14"/>
        <v>3.974160001</v>
      </c>
      <c r="AB1598" s="7">
        <f t="shared" si="15"/>
        <v>0.2055999958</v>
      </c>
      <c r="AC1598" s="9">
        <f t="shared" si="16"/>
        <v>0.2157249958</v>
      </c>
      <c r="AD1598" s="9">
        <f t="shared" si="17"/>
        <v>0.2097249958</v>
      </c>
      <c r="AE1598" s="9">
        <f t="shared" si="18"/>
        <v>0.2115999958</v>
      </c>
      <c r="AF1598" s="7">
        <f t="shared" si="19"/>
        <v>0.3447837409</v>
      </c>
      <c r="AG1598" s="7">
        <f t="shared" si="20"/>
        <v>22.05741907</v>
      </c>
      <c r="AH1598" s="7">
        <f t="shared" si="21"/>
        <v>46.92228165</v>
      </c>
      <c r="AI1598" s="7">
        <f t="shared" si="22"/>
        <v>32.90308427</v>
      </c>
      <c r="AJ1598" s="7">
        <f t="shared" si="23"/>
        <v>18.00079716</v>
      </c>
      <c r="AK1598" s="7">
        <f t="shared" si="24"/>
        <v>1.04521274</v>
      </c>
      <c r="AL1598" s="7">
        <f t="shared" si="25"/>
        <v>1.312186906</v>
      </c>
    </row>
    <row r="1599" ht="15.75" customHeight="1">
      <c r="A1599" s="5">
        <v>15.4</v>
      </c>
      <c r="B1599" s="5" t="str">
        <f t="shared" si="1"/>
        <v>sangat baik</v>
      </c>
      <c r="C1599" s="5">
        <v>40.0</v>
      </c>
      <c r="D1599" s="7"/>
      <c r="E1599" s="5">
        <v>0.0601</v>
      </c>
      <c r="F1599" s="5">
        <v>0.052549999</v>
      </c>
      <c r="G1599" s="5">
        <v>0.03215</v>
      </c>
      <c r="H1599" s="5">
        <v>0.031350002</v>
      </c>
      <c r="I1599" s="5">
        <v>0.025049999</v>
      </c>
      <c r="J1599" s="5">
        <v>0.026900001</v>
      </c>
      <c r="K1599" s="5">
        <v>0.024</v>
      </c>
      <c r="L1599" s="5">
        <v>0.025149999</v>
      </c>
      <c r="M1599" s="5">
        <v>0.022849999</v>
      </c>
      <c r="N1599" s="5">
        <v>0.01905</v>
      </c>
      <c r="O1599" s="7">
        <f t="shared" si="2"/>
        <v>-0.1451469279</v>
      </c>
      <c r="P1599" s="7">
        <f t="shared" si="3"/>
        <v>0.3729588422</v>
      </c>
      <c r="Q1599" s="7">
        <f t="shared" si="4"/>
        <v>0.02454644663</v>
      </c>
      <c r="R1599" s="7">
        <f t="shared" si="5"/>
        <v>0.1149825784</v>
      </c>
      <c r="S1599" s="7">
        <f t="shared" si="6"/>
        <v>0.0267131475</v>
      </c>
      <c r="T1599" s="7">
        <f t="shared" si="7"/>
        <v>0.1056563523</v>
      </c>
      <c r="U1599" s="7">
        <f t="shared" si="8"/>
        <v>0.3938992147</v>
      </c>
      <c r="V1599" s="8">
        <f t="shared" si="9"/>
        <v>0.4678770875</v>
      </c>
      <c r="W1599" s="7">
        <f t="shared" si="10"/>
        <v>0.4148044751</v>
      </c>
      <c r="X1599" s="9">
        <f t="shared" si="11"/>
        <v>0.4442970808</v>
      </c>
      <c r="Y1599" s="7">
        <f t="shared" si="12"/>
        <v>-0.2408500501</v>
      </c>
      <c r="Z1599" s="7">
        <f t="shared" si="13"/>
        <v>1.807897563</v>
      </c>
      <c r="AA1599" s="7">
        <f t="shared" si="14"/>
        <v>1.967479652</v>
      </c>
      <c r="AB1599" s="7">
        <f t="shared" si="15"/>
        <v>0.04996250275</v>
      </c>
      <c r="AC1599" s="9">
        <f t="shared" si="16"/>
        <v>0.075612496</v>
      </c>
      <c r="AD1599" s="9">
        <f t="shared" si="17"/>
        <v>0.0604125</v>
      </c>
      <c r="AE1599" s="9">
        <f t="shared" si="18"/>
        <v>0.06516249875</v>
      </c>
      <c r="AF1599" s="7">
        <f t="shared" si="19"/>
        <v>0.7465007776</v>
      </c>
      <c r="AG1599" s="7">
        <f t="shared" si="20"/>
        <v>12.98255089</v>
      </c>
      <c r="AH1599" s="7">
        <f t="shared" si="21"/>
        <v>16.66823756</v>
      </c>
      <c r="AI1599" s="7">
        <f t="shared" si="22"/>
        <v>21.82709214</v>
      </c>
      <c r="AJ1599" s="7">
        <f t="shared" si="23"/>
        <v>1.958534397</v>
      </c>
      <c r="AK1599" s="7">
        <f t="shared" si="24"/>
        <v>0.611798299</v>
      </c>
      <c r="AL1599" s="7">
        <f t="shared" si="25"/>
        <v>0.5349417637</v>
      </c>
    </row>
    <row r="1600" ht="15.75" customHeight="1">
      <c r="A1600" s="5">
        <v>15.4</v>
      </c>
      <c r="B1600" s="5" t="str">
        <f t="shared" si="1"/>
        <v>sangat baik</v>
      </c>
      <c r="C1600" s="5">
        <v>40.0</v>
      </c>
      <c r="D1600" s="7"/>
      <c r="E1600" s="5">
        <v>0.033750001</v>
      </c>
      <c r="F1600" s="5">
        <v>0.02465</v>
      </c>
      <c r="G1600" s="5">
        <v>0.019649999</v>
      </c>
      <c r="H1600" s="5">
        <v>0.0207</v>
      </c>
      <c r="I1600" s="5">
        <v>0.016650001</v>
      </c>
      <c r="J1600" s="5">
        <v>0.01835</v>
      </c>
      <c r="K1600" s="5">
        <v>0.016100001</v>
      </c>
      <c r="L1600" s="5">
        <v>0.0163</v>
      </c>
      <c r="M1600" s="5">
        <v>0.0149</v>
      </c>
      <c r="N1600" s="5">
        <v>0.0114</v>
      </c>
      <c r="O1600" s="7">
        <f t="shared" si="2"/>
        <v>-0.09930064336</v>
      </c>
      <c r="P1600" s="7">
        <f t="shared" si="3"/>
        <v>0.2098159212</v>
      </c>
      <c r="Q1600" s="7">
        <f t="shared" si="4"/>
        <v>0.03870970843</v>
      </c>
      <c r="R1600" s="7">
        <f t="shared" si="5"/>
        <v>0.1709091211</v>
      </c>
      <c r="S1600" s="7">
        <f t="shared" si="6"/>
        <v>0.04363639841</v>
      </c>
      <c r="T1600" s="7">
        <f t="shared" si="7"/>
        <v>0.1516129306</v>
      </c>
      <c r="U1600" s="7">
        <f t="shared" si="8"/>
        <v>0.2465233881</v>
      </c>
      <c r="V1600" s="8">
        <f t="shared" si="9"/>
        <v>0.3675450763</v>
      </c>
      <c r="W1600" s="7">
        <f t="shared" si="10"/>
        <v>0.2704576976</v>
      </c>
      <c r="X1600" s="9">
        <f t="shared" si="11"/>
        <v>0.3350189633</v>
      </c>
      <c r="Y1600" s="7">
        <f t="shared" si="12"/>
        <v>-0.1128668423</v>
      </c>
      <c r="Z1600" s="7">
        <f t="shared" si="13"/>
        <v>1.42903218</v>
      </c>
      <c r="AA1600" s="7">
        <f t="shared" si="14"/>
        <v>1.610908996</v>
      </c>
      <c r="AB1600" s="7">
        <f t="shared" si="15"/>
        <v>-0.00600000025</v>
      </c>
      <c r="AC1600" s="9">
        <f t="shared" si="16"/>
        <v>0.01762499975</v>
      </c>
      <c r="AD1600" s="9">
        <f t="shared" si="17"/>
        <v>0.00362499975</v>
      </c>
      <c r="AE1600" s="9">
        <f t="shared" si="18"/>
        <v>0.00799999975</v>
      </c>
      <c r="AF1600" s="7">
        <f t="shared" si="19"/>
        <v>0.819338515</v>
      </c>
      <c r="AG1600" s="7">
        <f t="shared" si="20"/>
        <v>14.37617305</v>
      </c>
      <c r="AH1600" s="7">
        <f t="shared" si="21"/>
        <v>12.61621566</v>
      </c>
      <c r="AI1600" s="7">
        <f t="shared" si="22"/>
        <v>12.98901329</v>
      </c>
      <c r="AJ1600" s="7">
        <f t="shared" si="23"/>
        <v>1.078163239</v>
      </c>
      <c r="AK1600" s="7">
        <f t="shared" si="24"/>
        <v>0.7971602028</v>
      </c>
      <c r="AL1600" s="7">
        <f t="shared" si="25"/>
        <v>0.5822221753</v>
      </c>
    </row>
    <row r="1601" ht="15.75" customHeight="1">
      <c r="A1601" s="5">
        <v>15.4</v>
      </c>
      <c r="B1601" s="5" t="str">
        <f t="shared" si="1"/>
        <v>sangat baik</v>
      </c>
      <c r="C1601" s="5">
        <v>40.0</v>
      </c>
      <c r="D1601" s="7"/>
      <c r="E1601" s="5">
        <v>0.089050002</v>
      </c>
      <c r="F1601" s="5">
        <v>0.112949997</v>
      </c>
      <c r="G1601" s="5">
        <v>0.06645</v>
      </c>
      <c r="H1601" s="5">
        <v>0.051350001</v>
      </c>
      <c r="I1601" s="5">
        <v>0.021950001</v>
      </c>
      <c r="J1601" s="5">
        <v>0.0228</v>
      </c>
      <c r="K1601" s="5">
        <v>0.021050001</v>
      </c>
      <c r="L1601" s="5">
        <v>0.01685</v>
      </c>
      <c r="M1601" s="5">
        <v>0.01175</v>
      </c>
      <c r="N1601" s="5">
        <v>0.00995</v>
      </c>
      <c r="O1601" s="7">
        <f t="shared" si="2"/>
        <v>-0.5188571255</v>
      </c>
      <c r="P1601" s="7">
        <f t="shared" si="3"/>
        <v>0.6858208759</v>
      </c>
      <c r="Q1601" s="7">
        <f t="shared" si="4"/>
        <v>0.2835366072</v>
      </c>
      <c r="R1601" s="7">
        <f t="shared" si="5"/>
        <v>0.3580645368</v>
      </c>
      <c r="S1601" s="7">
        <f t="shared" si="6"/>
        <v>0.3000000226</v>
      </c>
      <c r="T1601" s="7">
        <f t="shared" si="7"/>
        <v>0.3384146543</v>
      </c>
      <c r="U1601" s="7">
        <f t="shared" si="8"/>
        <v>0.81154771</v>
      </c>
      <c r="V1601" s="8">
        <f t="shared" si="9"/>
        <v>0.8380797357</v>
      </c>
      <c r="W1601" s="7">
        <f t="shared" si="10"/>
        <v>0.8234336816</v>
      </c>
      <c r="X1601" s="9">
        <f t="shared" si="11"/>
        <v>0.8259823535</v>
      </c>
      <c r="Y1601" s="7">
        <f t="shared" si="12"/>
        <v>-0.259197312</v>
      </c>
      <c r="Z1601" s="7">
        <f t="shared" si="13"/>
        <v>5.469511937</v>
      </c>
      <c r="AA1601" s="7">
        <f t="shared" si="14"/>
        <v>5.787096491</v>
      </c>
      <c r="AB1601" s="7">
        <f t="shared" si="15"/>
        <v>0.3672249878</v>
      </c>
      <c r="AC1601" s="9">
        <f t="shared" si="16"/>
        <v>0.3793749878</v>
      </c>
      <c r="AD1601" s="9">
        <f t="shared" si="17"/>
        <v>0.3721749878</v>
      </c>
      <c r="AE1601" s="9">
        <f t="shared" si="18"/>
        <v>0.3744249878</v>
      </c>
      <c r="AF1601" s="7">
        <f t="shared" si="19"/>
        <v>0.3167795485</v>
      </c>
      <c r="AG1601" s="7">
        <f t="shared" si="20"/>
        <v>15.30848302</v>
      </c>
      <c r="AH1601" s="7">
        <f t="shared" si="21"/>
        <v>35.79360814</v>
      </c>
      <c r="AI1601" s="7">
        <f t="shared" si="22"/>
        <v>17.43972383</v>
      </c>
      <c r="AJ1601" s="7">
        <f t="shared" si="23"/>
        <v>10.07636857</v>
      </c>
      <c r="AK1601" s="7">
        <f t="shared" si="24"/>
        <v>0.5883134286</v>
      </c>
      <c r="AL1601" s="7">
        <f t="shared" si="25"/>
        <v>0.7462099776</v>
      </c>
    </row>
    <row r="1602" ht="15.75" customHeight="1">
      <c r="A1602" s="5">
        <v>15.4</v>
      </c>
      <c r="B1602" s="5" t="str">
        <f t="shared" si="1"/>
        <v>sangat baik</v>
      </c>
      <c r="C1602" s="5">
        <v>40.0</v>
      </c>
      <c r="D1602" s="7"/>
      <c r="E1602" s="5">
        <v>0.069366664</v>
      </c>
      <c r="F1602" s="5">
        <v>0.058633335</v>
      </c>
      <c r="G1602" s="5">
        <v>0.042800002</v>
      </c>
      <c r="H1602" s="5">
        <v>0.033333335</v>
      </c>
      <c r="I1602" s="5">
        <v>0.033666667</v>
      </c>
      <c r="J1602" s="5">
        <v>0.035633333</v>
      </c>
      <c r="K1602" s="5">
        <v>0.036699999</v>
      </c>
      <c r="L1602" s="5">
        <v>0.033633333</v>
      </c>
      <c r="M1602" s="5">
        <v>0.028333334</v>
      </c>
      <c r="N1602" s="5">
        <v>0.021500001</v>
      </c>
      <c r="O1602" s="7">
        <f t="shared" si="2"/>
        <v>-0.07672959652</v>
      </c>
      <c r="P1602" s="7">
        <f t="shared" si="3"/>
        <v>0.2300699564</v>
      </c>
      <c r="Q1602" s="7">
        <f t="shared" si="4"/>
        <v>0.1286519484</v>
      </c>
      <c r="R1602" s="7">
        <f t="shared" si="5"/>
        <v>0.2611683505</v>
      </c>
      <c r="S1602" s="7">
        <f t="shared" si="6"/>
        <v>0.1437571306</v>
      </c>
      <c r="T1602" s="7">
        <f t="shared" si="7"/>
        <v>0.2337262647</v>
      </c>
      <c r="U1602" s="7">
        <f t="shared" si="8"/>
        <v>0.3484093544</v>
      </c>
      <c r="V1602" s="8">
        <f t="shared" si="9"/>
        <v>0.4633943357</v>
      </c>
      <c r="W1602" s="7">
        <f t="shared" si="10"/>
        <v>0.3781198002</v>
      </c>
      <c r="X1602" s="9">
        <f t="shared" si="11"/>
        <v>0.4269835148</v>
      </c>
      <c r="Y1602" s="7">
        <f t="shared" si="12"/>
        <v>-0.156095949</v>
      </c>
      <c r="Z1602" s="7">
        <f t="shared" si="13"/>
        <v>1.559713032</v>
      </c>
      <c r="AA1602" s="7">
        <f t="shared" si="14"/>
        <v>1.742840842</v>
      </c>
      <c r="AB1602" s="7">
        <f t="shared" si="15"/>
        <v>0.03410833575</v>
      </c>
      <c r="AC1602" s="9">
        <f t="shared" si="16"/>
        <v>0.0802333335</v>
      </c>
      <c r="AD1602" s="9">
        <f t="shared" si="17"/>
        <v>0.0529000015</v>
      </c>
      <c r="AE1602" s="9">
        <f t="shared" si="18"/>
        <v>0.06144166775</v>
      </c>
      <c r="AF1602" s="7">
        <f t="shared" si="19"/>
        <v>0.8574765721</v>
      </c>
      <c r="AG1602" s="7">
        <f t="shared" si="20"/>
        <v>13.88644105</v>
      </c>
      <c r="AH1602" s="7">
        <f t="shared" si="21"/>
        <v>21.13236506</v>
      </c>
      <c r="AI1602" s="7">
        <f t="shared" si="22"/>
        <v>31.96621483</v>
      </c>
      <c r="AJ1602" s="7">
        <f t="shared" si="23"/>
        <v>3.256937323</v>
      </c>
      <c r="AK1602" s="7">
        <f t="shared" si="24"/>
        <v>0.729960218</v>
      </c>
      <c r="AL1602" s="7">
        <f t="shared" si="25"/>
        <v>0.6170111049</v>
      </c>
    </row>
    <row r="1603" ht="15.75" customHeight="1">
      <c r="A1603" s="5">
        <v>15.4</v>
      </c>
      <c r="B1603" s="5" t="str">
        <f t="shared" si="1"/>
        <v>sangat baik</v>
      </c>
      <c r="C1603" s="5">
        <v>50.0</v>
      </c>
      <c r="D1603" s="6"/>
      <c r="E1603" s="5">
        <v>0.264699996</v>
      </c>
      <c r="F1603" s="5">
        <v>0.259000003</v>
      </c>
      <c r="G1603" s="5">
        <v>0.201399997</v>
      </c>
      <c r="H1603" s="5">
        <v>0.174799994</v>
      </c>
      <c r="I1603" s="5">
        <v>0.101899996</v>
      </c>
      <c r="J1603" s="5">
        <v>0.099399999</v>
      </c>
      <c r="K1603" s="5">
        <v>0.078199998</v>
      </c>
      <c r="L1603" s="5">
        <v>0.074000001</v>
      </c>
      <c r="M1603" s="5">
        <v>0.046999998</v>
      </c>
      <c r="N1603" s="5">
        <v>0.041900001</v>
      </c>
      <c r="O1603" s="7">
        <f t="shared" si="2"/>
        <v>-0.440629475</v>
      </c>
      <c r="P1603" s="7">
        <f t="shared" si="3"/>
        <v>0.5361803217</v>
      </c>
      <c r="Q1603" s="7">
        <f t="shared" si="4"/>
        <v>0.2492012859</v>
      </c>
      <c r="R1603" s="7">
        <f t="shared" si="5"/>
        <v>0.3022481041</v>
      </c>
      <c r="S1603" s="7">
        <f t="shared" si="6"/>
        <v>0.2597835159</v>
      </c>
      <c r="T1603" s="7">
        <f t="shared" si="7"/>
        <v>0.2899360875</v>
      </c>
      <c r="U1603" s="7">
        <f t="shared" si="8"/>
        <v>0.6928104716</v>
      </c>
      <c r="V1603" s="8">
        <f t="shared" si="9"/>
        <v>0.7215021572</v>
      </c>
      <c r="W1603" s="7">
        <f t="shared" si="10"/>
        <v>0.7045530149</v>
      </c>
      <c r="X1603" s="9">
        <f t="shared" si="11"/>
        <v>0.7094771284</v>
      </c>
      <c r="Y1603" s="7">
        <f t="shared" si="12"/>
        <v>-0.1251086142</v>
      </c>
      <c r="Z1603" s="7">
        <f t="shared" si="13"/>
        <v>3.677316411</v>
      </c>
      <c r="AA1603" s="7">
        <f t="shared" si="14"/>
        <v>3.833472138</v>
      </c>
      <c r="AB1603" s="7">
        <f t="shared" si="15"/>
        <v>0.699200026</v>
      </c>
      <c r="AC1603" s="9">
        <f t="shared" si="16"/>
        <v>0.7336250058</v>
      </c>
      <c r="AD1603" s="9">
        <f t="shared" si="17"/>
        <v>0.7132250178</v>
      </c>
      <c r="AE1603" s="9">
        <f t="shared" si="18"/>
        <v>0.719600014</v>
      </c>
      <c r="AF1603" s="7">
        <f t="shared" si="19"/>
        <v>0.3882820217</v>
      </c>
      <c r="AG1603" s="7">
        <f t="shared" si="20"/>
        <v>13.34223702</v>
      </c>
      <c r="AH1603" s="7">
        <f t="shared" si="21"/>
        <v>723.9286075</v>
      </c>
      <c r="AI1603" s="7">
        <f t="shared" si="22"/>
        <v>128.6101763</v>
      </c>
      <c r="AJ1603" s="7">
        <f t="shared" si="23"/>
        <v>6340.608645</v>
      </c>
      <c r="AK1603" s="7">
        <f t="shared" si="24"/>
        <v>0.777606157</v>
      </c>
      <c r="AL1603" s="7">
        <f t="shared" si="25"/>
        <v>0.7608613526</v>
      </c>
    </row>
    <row r="1604" ht="15.75" customHeight="1">
      <c r="A1604" s="5">
        <v>15.4</v>
      </c>
      <c r="B1604" s="5" t="str">
        <f t="shared" si="1"/>
        <v>sangat baik</v>
      </c>
      <c r="C1604" s="5">
        <v>60.0</v>
      </c>
      <c r="D1604" s="6"/>
      <c r="E1604" s="5">
        <v>0.07615</v>
      </c>
      <c r="F1604" s="5">
        <v>0.0964</v>
      </c>
      <c r="G1604" s="5">
        <v>0.063950002</v>
      </c>
      <c r="H1604" s="5">
        <v>0.061949998</v>
      </c>
      <c r="I1604" s="5">
        <v>0.043299999</v>
      </c>
      <c r="J1604" s="5">
        <v>0.044349998</v>
      </c>
      <c r="K1604" s="5">
        <v>0.041250002</v>
      </c>
      <c r="L1604" s="5">
        <v>0.039650001</v>
      </c>
      <c r="M1604" s="5">
        <v>0.035500001</v>
      </c>
      <c r="N1604" s="5">
        <v>0.031800002</v>
      </c>
      <c r="O1604" s="7">
        <f t="shared" si="2"/>
        <v>-0.2157794595</v>
      </c>
      <c r="P1604" s="7">
        <f t="shared" si="3"/>
        <v>0.4006538118</v>
      </c>
      <c r="Q1604" s="7">
        <f t="shared" si="4"/>
        <v>0.07491857688</v>
      </c>
      <c r="R1604" s="7">
        <f t="shared" si="5"/>
        <v>0.1293634426</v>
      </c>
      <c r="S1604" s="7">
        <f t="shared" si="6"/>
        <v>0.07871321951</v>
      </c>
      <c r="T1604" s="7">
        <f t="shared" si="7"/>
        <v>0.123127031</v>
      </c>
      <c r="U1604" s="7">
        <f t="shared" si="8"/>
        <v>0.4617134082</v>
      </c>
      <c r="V1604" s="8">
        <f t="shared" si="9"/>
        <v>0.5039001325</v>
      </c>
      <c r="W1604" s="7">
        <f t="shared" si="10"/>
        <v>0.4750389863</v>
      </c>
      <c r="X1604" s="9">
        <f t="shared" si="11"/>
        <v>0.4897649546</v>
      </c>
      <c r="Y1604" s="7">
        <f t="shared" si="12"/>
        <v>-0.202369801</v>
      </c>
      <c r="Z1604" s="7">
        <f t="shared" si="13"/>
        <v>2.089250759</v>
      </c>
      <c r="AA1604" s="7">
        <f t="shared" si="14"/>
        <v>2.195071776</v>
      </c>
      <c r="AB1604" s="7">
        <f t="shared" si="15"/>
        <v>0.1356624928</v>
      </c>
      <c r="AC1604" s="9">
        <f t="shared" si="16"/>
        <v>0.160637486</v>
      </c>
      <c r="AD1604" s="9">
        <f t="shared" si="17"/>
        <v>0.14583749</v>
      </c>
      <c r="AE1604" s="9">
        <f t="shared" si="18"/>
        <v>0.1504624888</v>
      </c>
      <c r="AF1604" s="7">
        <f t="shared" si="19"/>
        <v>0.6450351948</v>
      </c>
      <c r="AG1604" s="7">
        <f t="shared" si="20"/>
        <v>16.70582419</v>
      </c>
      <c r="AH1604" s="7">
        <f t="shared" si="21"/>
        <v>33.85426466</v>
      </c>
      <c r="AI1604" s="7">
        <f t="shared" si="22"/>
        <v>43.01863614</v>
      </c>
      <c r="AJ1604" s="7">
        <f t="shared" si="23"/>
        <v>8.942413617</v>
      </c>
      <c r="AK1604" s="7">
        <f t="shared" si="24"/>
        <v>0.6633817635</v>
      </c>
      <c r="AL1604" s="7">
        <f t="shared" si="25"/>
        <v>0.8397899146</v>
      </c>
    </row>
    <row r="1605" ht="15.75" customHeight="1">
      <c r="A1605" s="5">
        <v>15.4</v>
      </c>
      <c r="B1605" s="5" t="str">
        <f t="shared" si="1"/>
        <v>sangat baik</v>
      </c>
      <c r="C1605" s="5">
        <v>70.0</v>
      </c>
      <c r="D1605" s="6"/>
      <c r="E1605" s="5">
        <v>0.059900001</v>
      </c>
      <c r="F1605" s="5">
        <v>0.054200001</v>
      </c>
      <c r="G1605" s="5">
        <v>0.033500001</v>
      </c>
      <c r="H1605" s="5">
        <v>0.034299999</v>
      </c>
      <c r="I1605" s="5">
        <v>0.027799999</v>
      </c>
      <c r="J1605" s="5">
        <v>0.0306</v>
      </c>
      <c r="K1605" s="5">
        <v>0.0243</v>
      </c>
      <c r="L1605" s="5">
        <v>0.024599999</v>
      </c>
      <c r="M1605" s="5">
        <v>0.0199</v>
      </c>
      <c r="N1605" s="5">
        <v>0.017200001</v>
      </c>
      <c r="O1605" s="7">
        <f t="shared" si="2"/>
        <v>-0.1591695647</v>
      </c>
      <c r="P1605" s="7">
        <f t="shared" si="3"/>
        <v>0.3808917276</v>
      </c>
      <c r="Q1605" s="7">
        <f t="shared" si="4"/>
        <v>0.09954751131</v>
      </c>
      <c r="R1605" s="7">
        <f t="shared" si="5"/>
        <v>0.1710843091</v>
      </c>
      <c r="S1605" s="7">
        <f t="shared" si="6"/>
        <v>0.1060240938</v>
      </c>
      <c r="T1605" s="7">
        <f t="shared" si="7"/>
        <v>0.1606334615</v>
      </c>
      <c r="U1605" s="7">
        <f t="shared" si="8"/>
        <v>0.4628879965</v>
      </c>
      <c r="V1605" s="8">
        <f t="shared" si="9"/>
        <v>0.5182072684</v>
      </c>
      <c r="W1605" s="7">
        <f t="shared" si="10"/>
        <v>0.4803921574</v>
      </c>
      <c r="X1605" s="9">
        <f t="shared" si="11"/>
        <v>0.4993252294</v>
      </c>
      <c r="Y1605" s="7">
        <f t="shared" si="12"/>
        <v>-0.2360319216</v>
      </c>
      <c r="Z1605" s="7">
        <f t="shared" si="13"/>
        <v>1.984162941</v>
      </c>
      <c r="AA1605" s="7">
        <f t="shared" si="14"/>
        <v>2.113253009</v>
      </c>
      <c r="AB1605" s="7">
        <f t="shared" si="15"/>
        <v>0.076400004</v>
      </c>
      <c r="AC1605" s="9">
        <f t="shared" si="16"/>
        <v>0.09462499725</v>
      </c>
      <c r="AD1605" s="9">
        <f t="shared" si="17"/>
        <v>0.08382500125</v>
      </c>
      <c r="AE1605" s="9">
        <f t="shared" si="18"/>
        <v>0.0872</v>
      </c>
      <c r="AF1605" s="7">
        <f t="shared" si="19"/>
        <v>0.7253731127</v>
      </c>
      <c r="AG1605" s="7">
        <f t="shared" si="20"/>
        <v>13.32467206</v>
      </c>
      <c r="AH1605" s="7">
        <f t="shared" si="21"/>
        <v>17.17724193</v>
      </c>
      <c r="AI1605" s="7">
        <f t="shared" si="22"/>
        <v>25.99836231</v>
      </c>
      <c r="AJ1605" s="7">
        <f t="shared" si="23"/>
        <v>2.088958747</v>
      </c>
      <c r="AK1605" s="7">
        <f t="shared" si="24"/>
        <v>0.6180811879</v>
      </c>
      <c r="AL1605" s="7">
        <f t="shared" si="25"/>
        <v>0.5592654498</v>
      </c>
    </row>
    <row r="1606" ht="15.75" customHeight="1">
      <c r="A1606" s="5">
        <v>15.4</v>
      </c>
      <c r="B1606" s="5" t="str">
        <f t="shared" si="1"/>
        <v>sangat baik</v>
      </c>
      <c r="C1606" s="5">
        <v>70.0</v>
      </c>
      <c r="D1606" s="6"/>
      <c r="E1606" s="5">
        <v>0.176699996</v>
      </c>
      <c r="F1606" s="5">
        <v>0.169</v>
      </c>
      <c r="G1606" s="5">
        <v>0.136099994</v>
      </c>
      <c r="H1606" s="5">
        <v>0.135100007</v>
      </c>
      <c r="I1606" s="5">
        <v>0.131999999</v>
      </c>
      <c r="J1606" s="5">
        <v>0.135800004</v>
      </c>
      <c r="K1606" s="5">
        <v>0.161300004</v>
      </c>
      <c r="L1606" s="5">
        <v>0.134599999</v>
      </c>
      <c r="M1606" s="5">
        <v>0.113799997</v>
      </c>
      <c r="N1606" s="5">
        <v>0.108000003</v>
      </c>
      <c r="O1606" s="7">
        <f t="shared" si="2"/>
        <v>0.08473439869</v>
      </c>
      <c r="P1606" s="7">
        <f t="shared" si="3"/>
        <v>0.02331212809</v>
      </c>
      <c r="Q1606" s="7">
        <f t="shared" si="4"/>
        <v>0.1726645105</v>
      </c>
      <c r="R1606" s="7">
        <f t="shared" si="5"/>
        <v>0.1979205333</v>
      </c>
      <c r="S1606" s="7">
        <f t="shared" si="6"/>
        <v>0.1763832372</v>
      </c>
      <c r="T1606" s="7">
        <f t="shared" si="7"/>
        <v>0.193747731</v>
      </c>
      <c r="U1606" s="7">
        <f t="shared" si="8"/>
        <v>0.1951909603</v>
      </c>
      <c r="V1606" s="8">
        <f t="shared" si="9"/>
        <v>0.2202165933</v>
      </c>
      <c r="W1606" s="7">
        <f t="shared" si="10"/>
        <v>0.199277987</v>
      </c>
      <c r="X1606" s="9">
        <f t="shared" si="11"/>
        <v>0.2157001331</v>
      </c>
      <c r="Y1606" s="7">
        <f t="shared" si="12"/>
        <v>-0.107833519</v>
      </c>
      <c r="Z1606" s="7">
        <f t="shared" si="13"/>
        <v>1.109051228</v>
      </c>
      <c r="AA1606" s="7">
        <f t="shared" si="14"/>
        <v>1.132937193</v>
      </c>
      <c r="AB1606" s="7">
        <f t="shared" si="15"/>
        <v>-0.1324749808</v>
      </c>
      <c r="AC1606" s="9">
        <f t="shared" si="16"/>
        <v>-0.09332502125</v>
      </c>
      <c r="AD1606" s="9">
        <f t="shared" si="17"/>
        <v>-0.1165249973</v>
      </c>
      <c r="AE1606" s="9">
        <f t="shared" si="18"/>
        <v>-0.1092750048</v>
      </c>
      <c r="AF1606" s="7">
        <f t="shared" si="19"/>
        <v>1.185158054</v>
      </c>
      <c r="AG1606" s="7">
        <f t="shared" si="20"/>
        <v>14.58810532</v>
      </c>
      <c r="AH1606" s="7">
        <f t="shared" si="21"/>
        <v>168.9653703</v>
      </c>
      <c r="AI1606" s="7">
        <f t="shared" si="22"/>
        <v>196.4115492</v>
      </c>
      <c r="AJ1606" s="7">
        <f t="shared" si="23"/>
        <v>280.4311949</v>
      </c>
      <c r="AK1606" s="7">
        <f t="shared" si="24"/>
        <v>0.8053254083</v>
      </c>
      <c r="AL1606" s="7">
        <f t="shared" si="25"/>
        <v>0.7702320152</v>
      </c>
    </row>
    <row r="1607" ht="15.75" customHeight="1">
      <c r="A1607" s="5">
        <v>15.4</v>
      </c>
      <c r="B1607" s="5" t="str">
        <f t="shared" si="1"/>
        <v>sangat baik</v>
      </c>
      <c r="C1607" s="5">
        <v>80.0</v>
      </c>
      <c r="D1607" s="6"/>
      <c r="E1607" s="5">
        <v>0.076800004</v>
      </c>
      <c r="F1607" s="5">
        <v>0.089299999</v>
      </c>
      <c r="G1607" s="5">
        <v>0.0491</v>
      </c>
      <c r="H1607" s="5">
        <v>0.039299998</v>
      </c>
      <c r="I1607" s="5">
        <v>0.015799999</v>
      </c>
      <c r="J1607" s="5">
        <v>0.021299999</v>
      </c>
      <c r="K1607" s="5">
        <v>0.0174</v>
      </c>
      <c r="L1607" s="5">
        <v>0.0129</v>
      </c>
      <c r="M1607" s="5">
        <v>0.0104</v>
      </c>
      <c r="N1607" s="5">
        <v>0.0119</v>
      </c>
      <c r="O1607" s="7">
        <f t="shared" si="2"/>
        <v>-0.4766917293</v>
      </c>
      <c r="P1607" s="7">
        <f t="shared" si="3"/>
        <v>0.6738519182</v>
      </c>
      <c r="Q1607" s="7">
        <f t="shared" si="4"/>
        <v>0.2517985612</v>
      </c>
      <c r="R1607" s="7">
        <f t="shared" si="5"/>
        <v>0.1877133106</v>
      </c>
      <c r="S1607" s="7">
        <f t="shared" si="6"/>
        <v>0.2389078498</v>
      </c>
      <c r="T1607" s="7">
        <f t="shared" si="7"/>
        <v>0.1978417266</v>
      </c>
      <c r="U1607" s="7">
        <f t="shared" si="8"/>
        <v>0.7913741203</v>
      </c>
      <c r="V1607" s="8">
        <f t="shared" si="9"/>
        <v>0.7648221321</v>
      </c>
      <c r="W1607" s="7">
        <f t="shared" si="10"/>
        <v>0.7796442666</v>
      </c>
      <c r="X1607" s="9">
        <f t="shared" si="11"/>
        <v>0.7763289847</v>
      </c>
      <c r="Y1607" s="7">
        <f t="shared" si="12"/>
        <v>-0.2904624226</v>
      </c>
      <c r="Z1607" s="7">
        <f t="shared" si="13"/>
        <v>4.97841723</v>
      </c>
      <c r="AA1607" s="7">
        <f t="shared" si="14"/>
        <v>4.723549454</v>
      </c>
      <c r="AB1607" s="7">
        <f t="shared" si="15"/>
        <v>0.282649996</v>
      </c>
      <c r="AC1607" s="9">
        <f t="shared" si="16"/>
        <v>0.272524996</v>
      </c>
      <c r="AD1607" s="9">
        <f t="shared" si="17"/>
        <v>0.278524996</v>
      </c>
      <c r="AE1607" s="9">
        <f t="shared" si="18"/>
        <v>0.276649996</v>
      </c>
      <c r="AF1607" s="7">
        <f t="shared" si="19"/>
        <v>0.3543788187</v>
      </c>
      <c r="AG1607" s="7">
        <f t="shared" si="20"/>
        <v>14.03740198</v>
      </c>
      <c r="AH1607" s="7">
        <f t="shared" si="21"/>
        <v>24.31712411</v>
      </c>
      <c r="AI1607" s="7">
        <f t="shared" si="22"/>
        <v>15.90131754</v>
      </c>
      <c r="AJ1607" s="7">
        <f t="shared" si="23"/>
        <v>4.400172245</v>
      </c>
      <c r="AK1607" s="7">
        <f t="shared" si="24"/>
        <v>0.549832033</v>
      </c>
      <c r="AL1607" s="7">
        <f t="shared" si="25"/>
        <v>0.6393228834</v>
      </c>
    </row>
    <row r="1608" ht="15.75" customHeight="1">
      <c r="A1608" s="5">
        <v>15.4</v>
      </c>
      <c r="B1608" s="5" t="str">
        <f t="shared" si="1"/>
        <v>sangat baik</v>
      </c>
      <c r="C1608" s="5">
        <v>40.0</v>
      </c>
      <c r="D1608" s="5"/>
      <c r="E1608" s="5">
        <v>0.040899999</v>
      </c>
      <c r="F1608" s="5">
        <v>0.048099998</v>
      </c>
      <c r="G1608" s="5">
        <v>0.024499999</v>
      </c>
      <c r="H1608" s="5">
        <v>0.0252</v>
      </c>
      <c r="I1608" s="5">
        <v>0.0174</v>
      </c>
      <c r="J1608" s="5">
        <v>0.018100001</v>
      </c>
      <c r="K1608" s="5">
        <v>0.0135</v>
      </c>
      <c r="L1608" s="5">
        <v>0.015799999</v>
      </c>
      <c r="M1608" s="5">
        <v>0.0087</v>
      </c>
      <c r="N1608" s="5">
        <v>0.0076</v>
      </c>
      <c r="O1608" s="7">
        <f t="shared" si="2"/>
        <v>-0.2894736655</v>
      </c>
      <c r="P1608" s="7">
        <f t="shared" si="3"/>
        <v>0.5616882975</v>
      </c>
      <c r="Q1608" s="7">
        <f t="shared" si="4"/>
        <v>0.2162162162</v>
      </c>
      <c r="R1608" s="7">
        <f t="shared" si="5"/>
        <v>0.2796208531</v>
      </c>
      <c r="S1608" s="7">
        <f t="shared" si="6"/>
        <v>0.2274881517</v>
      </c>
      <c r="T1608" s="7">
        <f t="shared" si="7"/>
        <v>0.2657657658</v>
      </c>
      <c r="U1608" s="7">
        <f t="shared" si="8"/>
        <v>0.693661961</v>
      </c>
      <c r="V1608" s="8">
        <f t="shared" si="9"/>
        <v>0.7271095055</v>
      </c>
      <c r="W1608" s="7">
        <f t="shared" si="10"/>
        <v>0.7073608513</v>
      </c>
      <c r="X1608" s="9">
        <f t="shared" si="11"/>
        <v>0.7130281589</v>
      </c>
      <c r="Y1608" s="7">
        <f t="shared" si="12"/>
        <v>-0.3250688702</v>
      </c>
      <c r="Z1608" s="7">
        <f t="shared" si="13"/>
        <v>3.270270135</v>
      </c>
      <c r="AA1608" s="7">
        <f t="shared" si="14"/>
        <v>3.440758152</v>
      </c>
      <c r="AB1608" s="7">
        <f t="shared" si="15"/>
        <v>0.130299992</v>
      </c>
      <c r="AC1608" s="9">
        <f t="shared" si="16"/>
        <v>0.137724992</v>
      </c>
      <c r="AD1608" s="9">
        <f t="shared" si="17"/>
        <v>0.133324992</v>
      </c>
      <c r="AE1608" s="9">
        <f t="shared" si="18"/>
        <v>0.134699992</v>
      </c>
      <c r="AF1608" s="7">
        <f t="shared" si="19"/>
        <v>0.5510204307</v>
      </c>
      <c r="AG1608" s="7">
        <f t="shared" si="20"/>
        <v>14.35992669</v>
      </c>
      <c r="AH1608" s="7">
        <f t="shared" si="21"/>
        <v>14.05600181</v>
      </c>
      <c r="AI1608" s="7">
        <f t="shared" si="22"/>
        <v>12.74946246</v>
      </c>
      <c r="AJ1608" s="7">
        <f t="shared" si="23"/>
        <v>1.359165134</v>
      </c>
      <c r="AK1608" s="7">
        <f t="shared" si="24"/>
        <v>0.5093555097</v>
      </c>
      <c r="AL1608" s="7">
        <f t="shared" si="25"/>
        <v>0.5990219951</v>
      </c>
    </row>
    <row r="1609" ht="15.75" customHeight="1">
      <c r="A1609" s="5">
        <v>15.4</v>
      </c>
      <c r="B1609" s="5" t="str">
        <f t="shared" si="1"/>
        <v>sangat baik</v>
      </c>
      <c r="C1609" s="5">
        <v>40.0</v>
      </c>
      <c r="D1609" s="5"/>
      <c r="E1609" s="5">
        <v>0.051575001</v>
      </c>
      <c r="F1609" s="5">
        <v>0.061700001</v>
      </c>
      <c r="G1609" s="5">
        <v>0.0458</v>
      </c>
      <c r="H1609" s="5">
        <v>0.042399999</v>
      </c>
      <c r="I1609" s="5">
        <v>0.019774999</v>
      </c>
      <c r="J1609" s="5">
        <v>0.020925</v>
      </c>
      <c r="K1609" s="5">
        <v>0.018475</v>
      </c>
      <c r="L1609" s="5">
        <v>0.016075</v>
      </c>
      <c r="M1609" s="5">
        <v>0.013525</v>
      </c>
      <c r="N1609" s="5">
        <v>0.0107</v>
      </c>
      <c r="O1609" s="7">
        <f t="shared" si="2"/>
        <v>-0.42512641</v>
      </c>
      <c r="P1609" s="7">
        <f t="shared" si="3"/>
        <v>0.539133152</v>
      </c>
      <c r="Q1609" s="7">
        <f t="shared" si="4"/>
        <v>0.1546875</v>
      </c>
      <c r="R1609" s="7">
        <f t="shared" si="5"/>
        <v>0.2664952871</v>
      </c>
      <c r="S1609" s="7">
        <f t="shared" si="6"/>
        <v>0.1696658098</v>
      </c>
      <c r="T1609" s="7">
        <f t="shared" si="7"/>
        <v>0.24296875</v>
      </c>
      <c r="U1609" s="7">
        <f t="shared" si="8"/>
        <v>0.6404121018</v>
      </c>
      <c r="V1609" s="8">
        <f t="shared" si="9"/>
        <v>0.7044198936</v>
      </c>
      <c r="W1609" s="7">
        <f t="shared" si="10"/>
        <v>0.6654005571</v>
      </c>
      <c r="X1609" s="9">
        <f t="shared" si="11"/>
        <v>0.677966106</v>
      </c>
      <c r="Y1609" s="7">
        <f t="shared" si="12"/>
        <v>-0.1479069847</v>
      </c>
      <c r="Z1609" s="7">
        <f t="shared" si="13"/>
        <v>3.359375031</v>
      </c>
      <c r="AA1609" s="7">
        <f t="shared" si="14"/>
        <v>3.68466156</v>
      </c>
      <c r="AB1609" s="7">
        <f t="shared" si="15"/>
        <v>0.150887504</v>
      </c>
      <c r="AC1609" s="9">
        <f t="shared" si="16"/>
        <v>0.169956254</v>
      </c>
      <c r="AD1609" s="9">
        <f t="shared" si="17"/>
        <v>0.158656254</v>
      </c>
      <c r="AE1609" s="9">
        <f t="shared" si="18"/>
        <v>0.162187504</v>
      </c>
      <c r="AF1609" s="7">
        <f t="shared" si="19"/>
        <v>0.4033842795</v>
      </c>
      <c r="AG1609" s="7">
        <f t="shared" si="20"/>
        <v>17.49092907</v>
      </c>
      <c r="AH1609" s="7">
        <f t="shared" si="21"/>
        <v>22.5932455</v>
      </c>
      <c r="AI1609" s="7">
        <f t="shared" si="22"/>
        <v>15.52262101</v>
      </c>
      <c r="AJ1609" s="7">
        <f t="shared" si="23"/>
        <v>3.758621195</v>
      </c>
      <c r="AK1609" s="7">
        <f t="shared" si="24"/>
        <v>0.7423014466</v>
      </c>
      <c r="AL1609" s="7">
        <f t="shared" si="25"/>
        <v>0.8880271277</v>
      </c>
    </row>
    <row r="1610" ht="15.75" customHeight="1">
      <c r="A1610" s="5">
        <v>15.4</v>
      </c>
      <c r="B1610" s="5" t="str">
        <f t="shared" si="1"/>
        <v>sangat baik</v>
      </c>
      <c r="C1610" s="5">
        <v>60.0</v>
      </c>
      <c r="D1610" s="5"/>
      <c r="E1610" s="5">
        <v>0.204799995</v>
      </c>
      <c r="F1610" s="5">
        <v>0.198400006</v>
      </c>
      <c r="G1610" s="5">
        <v>0.172800004</v>
      </c>
      <c r="H1610" s="5">
        <v>0.193900004</v>
      </c>
      <c r="I1610" s="5">
        <v>0.199599996</v>
      </c>
      <c r="J1610" s="5">
        <v>0.203999996</v>
      </c>
      <c r="K1610" s="5">
        <v>0.174500003</v>
      </c>
      <c r="L1610" s="5">
        <v>0.205200002</v>
      </c>
      <c r="M1610" s="5">
        <v>0.169200003</v>
      </c>
      <c r="N1610" s="5">
        <v>0.187000006</v>
      </c>
      <c r="O1610" s="7">
        <f t="shared" si="2"/>
        <v>0.004894900564</v>
      </c>
      <c r="P1610" s="7">
        <f t="shared" si="3"/>
        <v>0.06409225643</v>
      </c>
      <c r="Q1610" s="7">
        <f t="shared" si="4"/>
        <v>0.01542042452</v>
      </c>
      <c r="R1610" s="7">
        <f t="shared" si="5"/>
        <v>-0.03457815405</v>
      </c>
      <c r="S1610" s="7">
        <f t="shared" si="6"/>
        <v>0.0146611338</v>
      </c>
      <c r="T1610" s="7">
        <f t="shared" si="7"/>
        <v>-0.03636893448</v>
      </c>
      <c r="U1610" s="7">
        <f t="shared" si="8"/>
        <v>0.07943417379</v>
      </c>
      <c r="V1610" s="8">
        <f t="shared" si="9"/>
        <v>0.02957965658</v>
      </c>
      <c r="W1610" s="7">
        <f t="shared" si="10"/>
        <v>0.07576544393</v>
      </c>
      <c r="X1610" s="9">
        <f t="shared" si="11"/>
        <v>0.03101196877</v>
      </c>
      <c r="Y1610" s="7">
        <f t="shared" si="12"/>
        <v>-0.06896552077</v>
      </c>
      <c r="Z1610" s="7">
        <f t="shared" si="13"/>
        <v>1.080011648</v>
      </c>
      <c r="AA1610" s="7">
        <f t="shared" si="14"/>
        <v>1.026832644</v>
      </c>
      <c r="AB1610" s="7">
        <f t="shared" si="15"/>
        <v>-0.392124997</v>
      </c>
      <c r="AC1610" s="9">
        <f t="shared" si="16"/>
        <v>-0.5122750173</v>
      </c>
      <c r="AD1610" s="9">
        <f t="shared" si="17"/>
        <v>-0.4410750053</v>
      </c>
      <c r="AE1610" s="9">
        <f t="shared" si="18"/>
        <v>-0.463325009</v>
      </c>
      <c r="AF1610" s="7">
        <f t="shared" si="19"/>
        <v>1.009837957</v>
      </c>
      <c r="AG1610" s="7">
        <f t="shared" si="20"/>
        <v>15.66035053</v>
      </c>
      <c r="AH1610" s="7">
        <f t="shared" si="21"/>
        <v>382.7701196</v>
      </c>
      <c r="AI1610" s="7">
        <f t="shared" si="22"/>
        <v>341.1851667</v>
      </c>
      <c r="AJ1610" s="7">
        <f t="shared" si="23"/>
        <v>1617.985891</v>
      </c>
      <c r="AK1610" s="7">
        <f t="shared" si="24"/>
        <v>0.8709677358</v>
      </c>
      <c r="AL1610" s="7">
        <f t="shared" si="25"/>
        <v>0.8437500401</v>
      </c>
    </row>
    <row r="1611" ht="15.75" customHeight="1">
      <c r="A1611" s="5">
        <v>15.4</v>
      </c>
      <c r="B1611" s="5" t="str">
        <f t="shared" si="1"/>
        <v>sangat baik</v>
      </c>
      <c r="C1611" s="5">
        <v>40.0</v>
      </c>
      <c r="D1611" s="5"/>
      <c r="E1611" s="7">
        <v>0.059799999</v>
      </c>
      <c r="F1611" s="5">
        <v>0.0482</v>
      </c>
      <c r="G1611" s="5">
        <v>0.034299999</v>
      </c>
      <c r="H1611" s="5">
        <v>0.033300001</v>
      </c>
      <c r="I1611" s="5">
        <v>0.029899999</v>
      </c>
      <c r="J1611" s="5">
        <v>0.031800002</v>
      </c>
      <c r="K1611" s="5">
        <v>0.0286</v>
      </c>
      <c r="L1611" s="5">
        <v>0.0274</v>
      </c>
      <c r="M1611" s="5">
        <v>0.025699999</v>
      </c>
      <c r="N1611" s="5">
        <v>0.022299999</v>
      </c>
      <c r="O1611" s="7">
        <f t="shared" si="2"/>
        <v>-0.09062001734</v>
      </c>
      <c r="P1611" s="7">
        <f t="shared" si="3"/>
        <v>0.2552083333</v>
      </c>
      <c r="Q1611" s="7">
        <f t="shared" si="4"/>
        <v>0.05340701756</v>
      </c>
      <c r="R1611" s="7">
        <f t="shared" si="5"/>
        <v>0.1237721242</v>
      </c>
      <c r="S1611" s="7">
        <f t="shared" si="6"/>
        <v>0.05697448049</v>
      </c>
      <c r="T1611" s="7">
        <f t="shared" si="7"/>
        <v>0.11602212</v>
      </c>
      <c r="U1611" s="7">
        <f t="shared" si="8"/>
        <v>0.3044655116</v>
      </c>
      <c r="V1611" s="8">
        <f t="shared" si="9"/>
        <v>0.3673759059</v>
      </c>
      <c r="W1611" s="7">
        <f t="shared" si="10"/>
        <v>0.3191489549</v>
      </c>
      <c r="X1611" s="9">
        <f t="shared" si="11"/>
        <v>0.3504736313</v>
      </c>
      <c r="Y1611" s="7">
        <f t="shared" si="12"/>
        <v>-0.1684848626</v>
      </c>
      <c r="Z1611" s="7">
        <f t="shared" si="13"/>
        <v>1.519337026</v>
      </c>
      <c r="AA1611" s="7">
        <f t="shared" si="14"/>
        <v>1.62082516</v>
      </c>
      <c r="AB1611" s="7">
        <f t="shared" si="15"/>
        <v>0.01217500675</v>
      </c>
      <c r="AC1611" s="9">
        <f t="shared" si="16"/>
        <v>0.03512500675</v>
      </c>
      <c r="AD1611" s="9">
        <f t="shared" si="17"/>
        <v>0.02152500675</v>
      </c>
      <c r="AE1611" s="9">
        <f t="shared" si="18"/>
        <v>0.02577500675</v>
      </c>
      <c r="AF1611" s="7">
        <f t="shared" si="19"/>
        <v>0.8338192663</v>
      </c>
      <c r="AG1611" s="7">
        <f t="shared" si="20"/>
        <v>13.52247907</v>
      </c>
      <c r="AH1611" s="7">
        <f t="shared" si="21"/>
        <v>17.48617778</v>
      </c>
      <c r="AI1611" s="7">
        <f t="shared" si="22"/>
        <v>27.39148987</v>
      </c>
      <c r="AJ1611" s="7">
        <f t="shared" si="23"/>
        <v>2.170309185</v>
      </c>
      <c r="AK1611" s="7">
        <f t="shared" si="24"/>
        <v>0.7116182365</v>
      </c>
      <c r="AL1611" s="7">
        <f t="shared" si="25"/>
        <v>0.5735785882</v>
      </c>
    </row>
    <row r="1612" ht="15.75" customHeight="1">
      <c r="A1612" s="5">
        <v>15.39</v>
      </c>
      <c r="B1612" s="5" t="str">
        <f t="shared" si="1"/>
        <v>sangat baik</v>
      </c>
      <c r="C1612" s="5">
        <v>40.0</v>
      </c>
      <c r="D1612" s="5"/>
      <c r="E1612" s="5">
        <v>0.053199999</v>
      </c>
      <c r="F1612" s="5">
        <v>0.0726</v>
      </c>
      <c r="G1612" s="5">
        <v>0.038699999</v>
      </c>
      <c r="H1612" s="5">
        <v>0.052700002</v>
      </c>
      <c r="I1612" s="5">
        <v>0.034299999</v>
      </c>
      <c r="J1612" s="5">
        <v>0.0341</v>
      </c>
      <c r="K1612" s="5">
        <v>0.017000001</v>
      </c>
      <c r="L1612" s="5">
        <v>0.0277</v>
      </c>
      <c r="M1612" s="5">
        <v>0.0229</v>
      </c>
      <c r="N1612" s="5">
        <v>0.020099999</v>
      </c>
      <c r="O1612" s="7">
        <f t="shared" si="2"/>
        <v>-0.3895870377</v>
      </c>
      <c r="P1612" s="7">
        <f t="shared" si="3"/>
        <v>0.6205356962</v>
      </c>
      <c r="Q1612" s="7">
        <f t="shared" si="4"/>
        <v>-0.1478696454</v>
      </c>
      <c r="R1612" s="7">
        <f t="shared" si="5"/>
        <v>-0.08355789757</v>
      </c>
      <c r="S1612" s="7">
        <f t="shared" si="6"/>
        <v>-0.1590296226</v>
      </c>
      <c r="T1612" s="7">
        <f t="shared" si="7"/>
        <v>-0.07769418352</v>
      </c>
      <c r="U1612" s="7">
        <f t="shared" si="8"/>
        <v>0.5204188482</v>
      </c>
      <c r="V1612" s="8">
        <f t="shared" si="9"/>
        <v>0.566343059</v>
      </c>
      <c r="W1612" s="7">
        <f t="shared" si="10"/>
        <v>0.5361380856</v>
      </c>
      <c r="X1612" s="9">
        <f t="shared" si="11"/>
        <v>0.5497382304</v>
      </c>
      <c r="Y1612" s="7">
        <f t="shared" si="12"/>
        <v>-0.304582222</v>
      </c>
      <c r="Z1612" s="7">
        <f t="shared" si="13"/>
        <v>2.789473589</v>
      </c>
      <c r="AA1612" s="7">
        <f t="shared" si="14"/>
        <v>2.999999973</v>
      </c>
      <c r="AB1612" s="7">
        <f t="shared" si="15"/>
        <v>0.1315749998</v>
      </c>
      <c r="AC1612" s="9">
        <f t="shared" si="16"/>
        <v>0.1504750065</v>
      </c>
      <c r="AD1612" s="9">
        <f t="shared" si="17"/>
        <v>0.1392750025</v>
      </c>
      <c r="AE1612" s="9">
        <f t="shared" si="18"/>
        <v>0.1427750038</v>
      </c>
      <c r="AF1612" s="7">
        <f t="shared" si="19"/>
        <v>0.439276523</v>
      </c>
      <c r="AG1612" s="7">
        <f t="shared" si="20"/>
        <v>15.62637086</v>
      </c>
      <c r="AH1612" s="7">
        <f t="shared" si="21"/>
        <v>19.28736989</v>
      </c>
      <c r="AI1612" s="7">
        <f t="shared" si="22"/>
        <v>30.11408752</v>
      </c>
      <c r="AJ1612" s="7">
        <f t="shared" si="23"/>
        <v>2.677789495</v>
      </c>
      <c r="AK1612" s="7">
        <f t="shared" si="24"/>
        <v>0.5330578375</v>
      </c>
      <c r="AL1612" s="7">
        <f t="shared" si="25"/>
        <v>0.7274436039</v>
      </c>
    </row>
    <row r="1613" ht="15.75" customHeight="1">
      <c r="A1613" s="5">
        <v>15.38</v>
      </c>
      <c r="B1613" s="5" t="str">
        <f t="shared" si="1"/>
        <v>sangat baik</v>
      </c>
      <c r="C1613" s="5">
        <v>40.0</v>
      </c>
      <c r="D1613" s="5"/>
      <c r="E1613" s="7">
        <v>0.039700001</v>
      </c>
      <c r="F1613" s="5">
        <v>0.025049999</v>
      </c>
      <c r="G1613" s="5">
        <v>0.013375</v>
      </c>
      <c r="H1613" s="5">
        <v>0.01395</v>
      </c>
      <c r="I1613" s="5">
        <v>0.011225</v>
      </c>
      <c r="J1613" s="5">
        <v>0.012425</v>
      </c>
      <c r="K1613" s="5">
        <v>0.011375</v>
      </c>
      <c r="L1613" s="5">
        <v>0.01185</v>
      </c>
      <c r="M1613" s="5">
        <v>0.011475</v>
      </c>
      <c r="N1613" s="5">
        <v>0.01025</v>
      </c>
      <c r="O1613" s="7">
        <f t="shared" si="2"/>
        <v>-0.08080808081</v>
      </c>
      <c r="P1613" s="7">
        <f t="shared" si="3"/>
        <v>0.3754289465</v>
      </c>
      <c r="Q1613" s="7">
        <f t="shared" si="4"/>
        <v>-0.004376367615</v>
      </c>
      <c r="R1613" s="7">
        <f t="shared" si="5"/>
        <v>0.05202312139</v>
      </c>
      <c r="S1613" s="7">
        <f t="shared" si="6"/>
        <v>-0.004624277457</v>
      </c>
      <c r="T1613" s="7">
        <f t="shared" si="7"/>
        <v>0.04923413567</v>
      </c>
      <c r="U1613" s="7">
        <f t="shared" si="8"/>
        <v>0.3716632272</v>
      </c>
      <c r="V1613" s="8">
        <f t="shared" si="9"/>
        <v>0.4192634396</v>
      </c>
      <c r="W1613" s="7">
        <f t="shared" si="10"/>
        <v>0.3845608891</v>
      </c>
      <c r="X1613" s="9">
        <f t="shared" si="11"/>
        <v>0.4052019002</v>
      </c>
      <c r="Y1613" s="7">
        <f t="shared" si="12"/>
        <v>-0.3038386286</v>
      </c>
      <c r="Z1613" s="7">
        <f t="shared" si="13"/>
        <v>1.681619212</v>
      </c>
      <c r="AA1613" s="7">
        <f t="shared" si="14"/>
        <v>1.776878566</v>
      </c>
      <c r="AB1613" s="7">
        <f t="shared" si="15"/>
        <v>0.019899996</v>
      </c>
      <c r="AC1613" s="9">
        <f t="shared" si="16"/>
        <v>0.028168746</v>
      </c>
      <c r="AD1613" s="9">
        <f t="shared" si="17"/>
        <v>0.023268746</v>
      </c>
      <c r="AE1613" s="9">
        <f t="shared" si="18"/>
        <v>0.024799996</v>
      </c>
      <c r="AF1613" s="7">
        <f t="shared" si="19"/>
        <v>0.8504672897</v>
      </c>
      <c r="AG1613" s="7">
        <f t="shared" si="20"/>
        <v>10.77774763</v>
      </c>
      <c r="AH1613" s="7">
        <f t="shared" si="21"/>
        <v>10.9700071</v>
      </c>
      <c r="AI1613" s="7">
        <f t="shared" si="22"/>
        <v>7.652128022</v>
      </c>
      <c r="AJ1613" s="7">
        <f t="shared" si="23"/>
        <v>0.7989925254</v>
      </c>
      <c r="AK1613" s="7">
        <f t="shared" si="24"/>
        <v>0.533932157</v>
      </c>
      <c r="AL1613" s="7">
        <f t="shared" si="25"/>
        <v>0.3369017547</v>
      </c>
    </row>
    <row r="1614" ht="15.75" customHeight="1">
      <c r="A1614" s="5">
        <v>15.38</v>
      </c>
      <c r="B1614" s="5" t="str">
        <f t="shared" si="1"/>
        <v>sangat baik</v>
      </c>
      <c r="C1614" s="5">
        <v>40.0</v>
      </c>
      <c r="D1614" s="5"/>
      <c r="E1614" s="7">
        <v>0.032675002</v>
      </c>
      <c r="F1614" s="5">
        <v>0.023575</v>
      </c>
      <c r="G1614" s="5">
        <v>0.003075</v>
      </c>
      <c r="H1614" s="5">
        <v>0.002425</v>
      </c>
      <c r="I1614" s="5">
        <v>0.0016</v>
      </c>
      <c r="J1614" s="5">
        <v>0.002175</v>
      </c>
      <c r="K1614" s="5">
        <v>0.001475</v>
      </c>
      <c r="L1614" s="5">
        <v>0.0017</v>
      </c>
      <c r="M1614" s="5">
        <v>0.002025</v>
      </c>
      <c r="N1614" s="5">
        <v>0.001475</v>
      </c>
      <c r="O1614" s="7">
        <f t="shared" si="2"/>
        <v>-0.3516483516</v>
      </c>
      <c r="P1614" s="7">
        <f t="shared" si="3"/>
        <v>0.8822355289</v>
      </c>
      <c r="Q1614" s="7">
        <f t="shared" si="4"/>
        <v>-0.1571428571</v>
      </c>
      <c r="R1614" s="7">
        <f t="shared" si="5"/>
        <v>0</v>
      </c>
      <c r="S1614" s="7">
        <f t="shared" si="6"/>
        <v>-0.186440678</v>
      </c>
      <c r="T1614" s="7">
        <f t="shared" si="7"/>
        <v>0</v>
      </c>
      <c r="U1614" s="7">
        <f t="shared" si="8"/>
        <v>0.841796875</v>
      </c>
      <c r="V1614" s="8">
        <f t="shared" si="9"/>
        <v>0.8822355289</v>
      </c>
      <c r="W1614" s="7">
        <f t="shared" si="10"/>
        <v>0.8602794411</v>
      </c>
      <c r="X1614" s="9">
        <f t="shared" si="11"/>
        <v>0.86328125</v>
      </c>
      <c r="Y1614" s="7">
        <f t="shared" si="12"/>
        <v>-0.7692307692</v>
      </c>
      <c r="Z1614" s="7">
        <f t="shared" si="13"/>
        <v>7.614285714</v>
      </c>
      <c r="AA1614" s="7">
        <f t="shared" si="14"/>
        <v>9.033898305</v>
      </c>
      <c r="AB1614" s="7">
        <f t="shared" si="15"/>
        <v>0.0802625</v>
      </c>
      <c r="AC1614" s="9">
        <f t="shared" si="16"/>
        <v>0.083975</v>
      </c>
      <c r="AD1614" s="9">
        <f t="shared" si="17"/>
        <v>0.081775</v>
      </c>
      <c r="AE1614" s="9">
        <f t="shared" si="18"/>
        <v>0.0824625</v>
      </c>
      <c r="AF1614" s="7">
        <f t="shared" si="19"/>
        <v>0.4796747967</v>
      </c>
      <c r="AG1614" s="7">
        <f t="shared" si="20"/>
        <v>5.863988455</v>
      </c>
      <c r="AH1614" s="7">
        <f t="shared" si="21"/>
        <v>8.720379817</v>
      </c>
      <c r="AI1614" s="7">
        <f t="shared" si="22"/>
        <v>0.7190419583</v>
      </c>
      <c r="AJ1614" s="7">
        <f t="shared" si="23"/>
        <v>0.4885662545</v>
      </c>
      <c r="AK1614" s="7">
        <f t="shared" si="24"/>
        <v>0.1304347826</v>
      </c>
      <c r="AL1614" s="7">
        <f t="shared" si="25"/>
        <v>0.09410863999</v>
      </c>
    </row>
    <row r="1615" ht="15.75" customHeight="1">
      <c r="A1615" s="5">
        <v>15.35</v>
      </c>
      <c r="B1615" s="5" t="str">
        <f t="shared" si="1"/>
        <v>sangat baik</v>
      </c>
      <c r="C1615" s="5">
        <v>40.0</v>
      </c>
      <c r="D1615" s="5"/>
      <c r="E1615" s="5">
        <v>0.157700002</v>
      </c>
      <c r="F1615" s="5">
        <v>0.178049996</v>
      </c>
      <c r="G1615" s="5">
        <v>0.152700007</v>
      </c>
      <c r="H1615" s="5">
        <v>0.154499993</v>
      </c>
      <c r="I1615" s="5">
        <v>0.113650002</v>
      </c>
      <c r="J1615" s="5">
        <v>0.112149999</v>
      </c>
      <c r="K1615" s="5">
        <v>0.088100001</v>
      </c>
      <c r="L1615" s="5">
        <v>0.094899997</v>
      </c>
      <c r="M1615" s="5">
        <v>0.043299999</v>
      </c>
      <c r="N1615" s="5">
        <v>0.032400001</v>
      </c>
      <c r="O1615" s="7">
        <f t="shared" si="2"/>
        <v>-0.2682724413</v>
      </c>
      <c r="P1615" s="7">
        <f t="shared" si="3"/>
        <v>0.3379672967</v>
      </c>
      <c r="Q1615" s="7">
        <f t="shared" si="4"/>
        <v>0.3409436986</v>
      </c>
      <c r="R1615" s="7">
        <f t="shared" si="5"/>
        <v>0.4622406562</v>
      </c>
      <c r="S1615" s="7">
        <f t="shared" si="6"/>
        <v>0.3717842428</v>
      </c>
      <c r="T1615" s="7">
        <f t="shared" si="7"/>
        <v>0.4238964992</v>
      </c>
      <c r="U1615" s="7">
        <f t="shared" si="8"/>
        <v>0.6087644005</v>
      </c>
      <c r="V1615" s="8">
        <f t="shared" si="9"/>
        <v>0.6920883681</v>
      </c>
      <c r="W1615" s="7">
        <f t="shared" si="10"/>
        <v>0.6402946017</v>
      </c>
      <c r="X1615" s="9">
        <f t="shared" si="11"/>
        <v>0.6580076724</v>
      </c>
      <c r="Y1615" s="7">
        <f t="shared" si="12"/>
        <v>-0.07664395698</v>
      </c>
      <c r="Z1615" s="7">
        <f t="shared" si="13"/>
        <v>2.517123311</v>
      </c>
      <c r="AA1615" s="7">
        <f t="shared" si="14"/>
        <v>2.744813257</v>
      </c>
      <c r="AB1615" s="7">
        <f t="shared" si="15"/>
        <v>0.3978999905</v>
      </c>
      <c r="AC1615" s="9">
        <f t="shared" si="16"/>
        <v>0.471474977</v>
      </c>
      <c r="AD1615" s="9">
        <f t="shared" si="17"/>
        <v>0.427874985</v>
      </c>
      <c r="AE1615" s="9">
        <f t="shared" si="18"/>
        <v>0.4414999825</v>
      </c>
      <c r="AF1615" s="7">
        <f t="shared" si="19"/>
        <v>0.5769482447</v>
      </c>
      <c r="AG1615" s="7">
        <f t="shared" si="20"/>
        <v>18.16232094</v>
      </c>
      <c r="AH1615" s="7">
        <f t="shared" si="21"/>
        <v>244.5870528</v>
      </c>
      <c r="AI1615" s="7">
        <f t="shared" si="22"/>
        <v>151.4954644</v>
      </c>
      <c r="AJ1615" s="7">
        <f t="shared" si="23"/>
        <v>619.5925107</v>
      </c>
      <c r="AK1615" s="7">
        <f t="shared" si="24"/>
        <v>0.8576243214</v>
      </c>
      <c r="AL1615" s="7">
        <f t="shared" si="25"/>
        <v>0.9682942617</v>
      </c>
    </row>
    <row r="1616" ht="15.75" customHeight="1">
      <c r="A1616" s="5">
        <v>15.33</v>
      </c>
      <c r="B1616" s="5" t="str">
        <f t="shared" si="1"/>
        <v>sangat baik</v>
      </c>
      <c r="C1616" s="5">
        <v>40.0</v>
      </c>
      <c r="D1616" s="5"/>
      <c r="E1616" s="5">
        <v>0.127079993</v>
      </c>
      <c r="F1616" s="5">
        <v>0.120159999</v>
      </c>
      <c r="G1616" s="5">
        <v>0.11276</v>
      </c>
      <c r="H1616" s="5">
        <v>0.128079996</v>
      </c>
      <c r="I1616" s="5">
        <v>0.129380003</v>
      </c>
      <c r="J1616" s="5">
        <v>0.136140004</v>
      </c>
      <c r="K1616" s="5">
        <v>0.101520002</v>
      </c>
      <c r="L1616" s="5">
        <v>0.128419995</v>
      </c>
      <c r="M1616" s="5">
        <v>0.114160001</v>
      </c>
      <c r="N1616" s="5">
        <v>0.105740003</v>
      </c>
      <c r="O1616" s="7">
        <f t="shared" si="2"/>
        <v>-0.0524547223</v>
      </c>
      <c r="P1616" s="7">
        <f t="shared" si="3"/>
        <v>0.0840851539</v>
      </c>
      <c r="Q1616" s="7">
        <f t="shared" si="4"/>
        <v>-0.05860533579</v>
      </c>
      <c r="R1616" s="7">
        <f t="shared" si="5"/>
        <v>-0.02036090369</v>
      </c>
      <c r="S1616" s="7">
        <f t="shared" si="6"/>
        <v>-0.06098619461</v>
      </c>
      <c r="T1616" s="7">
        <f t="shared" si="7"/>
        <v>-0.0195660281</v>
      </c>
      <c r="U1616" s="7">
        <f t="shared" si="8"/>
        <v>0.02560600034</v>
      </c>
      <c r="V1616" s="8">
        <f t="shared" si="9"/>
        <v>0.0638335364</v>
      </c>
      <c r="W1616" s="7">
        <f t="shared" si="10"/>
        <v>0.02656041588</v>
      </c>
      <c r="X1616" s="9">
        <f t="shared" si="11"/>
        <v>0.0615397576</v>
      </c>
      <c r="Y1616" s="7">
        <f t="shared" si="12"/>
        <v>-0.03177056084</v>
      </c>
      <c r="Z1616" s="7">
        <f t="shared" si="13"/>
        <v>1.079933215</v>
      </c>
      <c r="AA1616" s="7">
        <f t="shared" si="14"/>
        <v>1.123805816</v>
      </c>
      <c r="AB1616" s="7">
        <f t="shared" si="15"/>
        <v>-0.3153200113</v>
      </c>
      <c r="AC1616" s="9">
        <f t="shared" si="16"/>
        <v>-0.2584850248</v>
      </c>
      <c r="AD1616" s="9">
        <f t="shared" si="17"/>
        <v>-0.2921650168</v>
      </c>
      <c r="AE1616" s="9">
        <f t="shared" si="18"/>
        <v>-0.2816400193</v>
      </c>
      <c r="AF1616" s="7">
        <f t="shared" si="19"/>
        <v>0.9003192799</v>
      </c>
      <c r="AG1616" s="7">
        <f t="shared" si="20"/>
        <v>16.97983993</v>
      </c>
      <c r="AH1616" s="7">
        <f t="shared" si="21"/>
        <v>100.4477447</v>
      </c>
      <c r="AI1616" s="7">
        <f t="shared" si="22"/>
        <v>197.0791548</v>
      </c>
      <c r="AJ1616" s="7">
        <f t="shared" si="23"/>
        <v>91.99433387</v>
      </c>
      <c r="AK1616" s="7">
        <f t="shared" si="24"/>
        <v>0.9384154539</v>
      </c>
      <c r="AL1616" s="7">
        <f t="shared" si="25"/>
        <v>0.887315126</v>
      </c>
    </row>
    <row r="1617" ht="15.75" customHeight="1">
      <c r="A1617" s="5">
        <v>15.3</v>
      </c>
      <c r="B1617" s="5" t="str">
        <f t="shared" si="1"/>
        <v>sangat baik</v>
      </c>
      <c r="C1617" s="5">
        <v>40.0</v>
      </c>
      <c r="D1617" s="7"/>
      <c r="E1617" s="5">
        <v>0.084299996</v>
      </c>
      <c r="F1617" s="5">
        <v>0.0832</v>
      </c>
      <c r="G1617" s="5">
        <v>0.050799999</v>
      </c>
      <c r="H1617" s="5">
        <v>0.053300001</v>
      </c>
      <c r="I1617" s="5">
        <v>0.047499999</v>
      </c>
      <c r="J1617" s="5">
        <v>0.0513</v>
      </c>
      <c r="K1617" s="5">
        <v>0.047699999</v>
      </c>
      <c r="L1617" s="5">
        <v>0.052299999</v>
      </c>
      <c r="M1617" s="5">
        <v>0.0458</v>
      </c>
      <c r="N1617" s="5">
        <v>0.0473</v>
      </c>
      <c r="O1617" s="7">
        <f t="shared" si="2"/>
        <v>-0.03147208186</v>
      </c>
      <c r="P1617" s="7">
        <f t="shared" si="3"/>
        <v>0.2711993986</v>
      </c>
      <c r="Q1617" s="7">
        <f t="shared" si="4"/>
        <v>0.02032084514</v>
      </c>
      <c r="R1617" s="7">
        <f t="shared" si="5"/>
        <v>0.004210515834</v>
      </c>
      <c r="S1617" s="7">
        <f t="shared" si="6"/>
        <v>0.01999998968</v>
      </c>
      <c r="T1617" s="7">
        <f t="shared" si="7"/>
        <v>0.004278064217</v>
      </c>
      <c r="U1617" s="7">
        <f t="shared" si="8"/>
        <v>0.2899224806</v>
      </c>
      <c r="V1617" s="8">
        <f t="shared" si="9"/>
        <v>0.2750957854</v>
      </c>
      <c r="W1617" s="7">
        <f t="shared" si="10"/>
        <v>0.2865900383</v>
      </c>
      <c r="X1617" s="9">
        <f t="shared" si="11"/>
        <v>0.2782945736</v>
      </c>
      <c r="Y1617" s="7">
        <f t="shared" si="12"/>
        <v>-0.241791054</v>
      </c>
      <c r="Z1617" s="7">
        <f t="shared" si="13"/>
        <v>1.433155085</v>
      </c>
      <c r="AA1617" s="7">
        <f t="shared" si="14"/>
        <v>1.41052632</v>
      </c>
      <c r="AB1617" s="7">
        <f t="shared" si="15"/>
        <v>0.01172500025</v>
      </c>
      <c r="AC1617" s="9">
        <f t="shared" si="16"/>
        <v>0.00160000025</v>
      </c>
      <c r="AD1617" s="9">
        <f t="shared" si="17"/>
        <v>0.00760000025</v>
      </c>
      <c r="AE1617" s="9">
        <f t="shared" si="18"/>
        <v>0.00572500025</v>
      </c>
      <c r="AF1617" s="7">
        <f t="shared" si="19"/>
        <v>0.9389763768</v>
      </c>
      <c r="AG1617" s="7">
        <f t="shared" si="20"/>
        <v>13.36055464</v>
      </c>
      <c r="AH1617" s="7">
        <f t="shared" si="21"/>
        <v>25.25589939</v>
      </c>
      <c r="AI1617" s="7">
        <f t="shared" si="22"/>
        <v>52.41447987</v>
      </c>
      <c r="AJ1617" s="7">
        <f t="shared" si="23"/>
        <v>4.77229413</v>
      </c>
      <c r="AK1617" s="7">
        <f t="shared" si="24"/>
        <v>0.6105769111</v>
      </c>
      <c r="AL1617" s="7">
        <f t="shared" si="25"/>
        <v>0.6026097439</v>
      </c>
    </row>
    <row r="1618" ht="15.75" customHeight="1">
      <c r="A1618" s="5">
        <v>15.3</v>
      </c>
      <c r="B1618" s="5" t="str">
        <f t="shared" si="1"/>
        <v>sangat baik</v>
      </c>
      <c r="C1618" s="5">
        <v>40.0</v>
      </c>
      <c r="D1618" s="5"/>
      <c r="E1618" s="5">
        <v>0.080650002</v>
      </c>
      <c r="F1618" s="5">
        <v>0.097499996</v>
      </c>
      <c r="G1618" s="5">
        <v>0.047049999</v>
      </c>
      <c r="H1618" s="5">
        <v>0.050999999</v>
      </c>
      <c r="I1618" s="5">
        <v>0.030400001</v>
      </c>
      <c r="J1618" s="5">
        <v>0.0285</v>
      </c>
      <c r="K1618" s="5">
        <v>0.02675</v>
      </c>
      <c r="L1618" s="5">
        <v>0.029300001</v>
      </c>
      <c r="M1618" s="5">
        <v>0.0307</v>
      </c>
      <c r="N1618" s="5">
        <v>0.02695</v>
      </c>
      <c r="O1618" s="7">
        <f t="shared" si="2"/>
        <v>-0.2750677409</v>
      </c>
      <c r="P1618" s="7">
        <f t="shared" si="3"/>
        <v>0.5694164851</v>
      </c>
      <c r="Q1618" s="7">
        <f t="shared" si="4"/>
        <v>-0.06875543951</v>
      </c>
      <c r="R1618" s="7">
        <f t="shared" si="5"/>
        <v>-0.003724394786</v>
      </c>
      <c r="S1618" s="7">
        <f t="shared" si="6"/>
        <v>-0.07355679702</v>
      </c>
      <c r="T1618" s="7">
        <f t="shared" si="7"/>
        <v>-0.003481288077</v>
      </c>
      <c r="U1618" s="7">
        <f t="shared" si="8"/>
        <v>0.5210608275</v>
      </c>
      <c r="V1618" s="8">
        <f t="shared" si="9"/>
        <v>0.5668943212</v>
      </c>
      <c r="W1618" s="7">
        <f t="shared" si="10"/>
        <v>0.5367617368</v>
      </c>
      <c r="X1618" s="9">
        <f t="shared" si="11"/>
        <v>0.5503119984</v>
      </c>
      <c r="Y1618" s="7">
        <f t="shared" si="12"/>
        <v>-0.3490141733</v>
      </c>
      <c r="Z1618" s="7">
        <f t="shared" si="13"/>
        <v>2.51610087</v>
      </c>
      <c r="AA1618" s="7">
        <f t="shared" si="14"/>
        <v>2.691806238</v>
      </c>
      <c r="AB1618" s="7">
        <f t="shared" si="15"/>
        <v>0.176087484</v>
      </c>
      <c r="AC1618" s="9">
        <f t="shared" si="16"/>
        <v>0.201399984</v>
      </c>
      <c r="AD1618" s="9">
        <f t="shared" si="17"/>
        <v>0.186399984</v>
      </c>
      <c r="AE1618" s="9">
        <f t="shared" si="18"/>
        <v>0.191087484</v>
      </c>
      <c r="AF1618" s="7">
        <f t="shared" si="19"/>
        <v>0.5685441141</v>
      </c>
      <c r="AG1618" s="7">
        <f t="shared" si="20"/>
        <v>13.16125103</v>
      </c>
      <c r="AH1618" s="7">
        <f t="shared" si="21"/>
        <v>23.2313618</v>
      </c>
      <c r="AI1618" s="7">
        <f t="shared" si="22"/>
        <v>23.60730935</v>
      </c>
      <c r="AJ1618" s="7">
        <f t="shared" si="23"/>
        <v>3.98981909</v>
      </c>
      <c r="AK1618" s="7">
        <f t="shared" si="24"/>
        <v>0.4825641121</v>
      </c>
      <c r="AL1618" s="7">
        <f t="shared" si="25"/>
        <v>0.58338497</v>
      </c>
    </row>
    <row r="1619" ht="15.75" customHeight="1">
      <c r="A1619" s="5">
        <v>15.3</v>
      </c>
      <c r="B1619" s="5" t="str">
        <f t="shared" si="1"/>
        <v>sangat baik</v>
      </c>
      <c r="C1619" s="5">
        <v>40.0</v>
      </c>
      <c r="D1619" s="5"/>
      <c r="E1619" s="5">
        <v>0.111199997</v>
      </c>
      <c r="F1619" s="5">
        <v>0.101300001</v>
      </c>
      <c r="G1619" s="5">
        <v>0.080899999</v>
      </c>
      <c r="H1619" s="5">
        <v>0.0977</v>
      </c>
      <c r="I1619" s="5">
        <v>0.1118</v>
      </c>
      <c r="J1619" s="5">
        <v>0.1228</v>
      </c>
      <c r="K1619" s="5">
        <v>0.0955</v>
      </c>
      <c r="L1619" s="5">
        <v>0.1237</v>
      </c>
      <c r="M1619" s="5">
        <v>0.1021</v>
      </c>
      <c r="N1619" s="5">
        <v>0.101599999</v>
      </c>
      <c r="O1619" s="7">
        <f t="shared" si="2"/>
        <v>0.08276644605</v>
      </c>
      <c r="P1619" s="7">
        <f t="shared" si="3"/>
        <v>0.02947154965</v>
      </c>
      <c r="Q1619" s="7">
        <f t="shared" si="4"/>
        <v>-0.03340080972</v>
      </c>
      <c r="R1619" s="7">
        <f t="shared" si="5"/>
        <v>-0.03094875206</v>
      </c>
      <c r="S1619" s="7">
        <f t="shared" si="6"/>
        <v>-0.0334855405</v>
      </c>
      <c r="T1619" s="7">
        <f t="shared" si="7"/>
        <v>-0.03087044028</v>
      </c>
      <c r="U1619" s="7">
        <f t="shared" si="8"/>
        <v>-0.003933131741</v>
      </c>
      <c r="V1619" s="8">
        <f t="shared" si="9"/>
        <v>-0.00147855101</v>
      </c>
      <c r="W1619" s="7">
        <f t="shared" si="10"/>
        <v>-0.003942824051</v>
      </c>
      <c r="X1619" s="9">
        <f t="shared" si="11"/>
        <v>-0.001474916414</v>
      </c>
      <c r="Y1619" s="7">
        <f t="shared" si="12"/>
        <v>-0.1119648847</v>
      </c>
      <c r="Z1619" s="7">
        <f t="shared" si="13"/>
        <v>0.9220647773</v>
      </c>
      <c r="AA1619" s="7">
        <f t="shared" si="14"/>
        <v>0.9244038606</v>
      </c>
      <c r="AB1619" s="7">
        <f t="shared" si="15"/>
        <v>-0.307849996</v>
      </c>
      <c r="AC1619" s="9">
        <f t="shared" si="16"/>
        <v>-0.3044749893</v>
      </c>
      <c r="AD1619" s="9">
        <f t="shared" si="17"/>
        <v>-0.3064749933</v>
      </c>
      <c r="AE1619" s="9">
        <f t="shared" si="18"/>
        <v>-0.305849992</v>
      </c>
      <c r="AF1619" s="7">
        <f t="shared" si="19"/>
        <v>1.18046973</v>
      </c>
      <c r="AG1619" s="7">
        <f t="shared" si="20"/>
        <v>14.72603203</v>
      </c>
      <c r="AH1619" s="7">
        <f t="shared" si="21"/>
        <v>49.38964287</v>
      </c>
      <c r="AI1619" s="7">
        <f t="shared" si="22"/>
        <v>171.3421451</v>
      </c>
      <c r="AJ1619" s="7">
        <f t="shared" si="23"/>
        <v>20.09061196</v>
      </c>
      <c r="AK1619" s="7">
        <f t="shared" si="24"/>
        <v>0.7986179487</v>
      </c>
      <c r="AL1619" s="7">
        <f t="shared" si="25"/>
        <v>0.7275179962</v>
      </c>
    </row>
    <row r="1620" ht="15.75" customHeight="1">
      <c r="A1620" s="5">
        <v>15.3</v>
      </c>
      <c r="B1620" s="5" t="str">
        <f t="shared" si="1"/>
        <v>sangat baik</v>
      </c>
      <c r="C1620" s="5">
        <v>70.0</v>
      </c>
      <c r="D1620" s="5"/>
      <c r="E1620" s="5">
        <v>0.157299995</v>
      </c>
      <c r="F1620" s="5">
        <v>0.146699995</v>
      </c>
      <c r="G1620" s="5">
        <v>0.141800001</v>
      </c>
      <c r="H1620" s="5">
        <v>0.144999996</v>
      </c>
      <c r="I1620" s="5">
        <v>0.1184</v>
      </c>
      <c r="J1620" s="5">
        <v>0.1175</v>
      </c>
      <c r="K1620" s="5">
        <v>0.097199999</v>
      </c>
      <c r="L1620" s="5">
        <v>0.112499997</v>
      </c>
      <c r="M1620" s="5">
        <v>0.079800002</v>
      </c>
      <c r="N1620" s="5">
        <v>0.081100002</v>
      </c>
      <c r="O1620" s="7">
        <f t="shared" si="2"/>
        <v>-0.186610887</v>
      </c>
      <c r="P1620" s="7">
        <f t="shared" si="3"/>
        <v>0.2029520181</v>
      </c>
      <c r="Q1620" s="7">
        <f t="shared" si="4"/>
        <v>0.09830506724</v>
      </c>
      <c r="R1620" s="7">
        <f t="shared" si="5"/>
        <v>0.09029723449</v>
      </c>
      <c r="S1620" s="7">
        <f t="shared" si="6"/>
        <v>0.0975883169</v>
      </c>
      <c r="T1620" s="7">
        <f t="shared" si="7"/>
        <v>0.09096043451</v>
      </c>
      <c r="U1620" s="7">
        <f t="shared" si="8"/>
        <v>0.2953642114</v>
      </c>
      <c r="V1620" s="8">
        <f t="shared" si="9"/>
        <v>0.2879718782</v>
      </c>
      <c r="W1620" s="7">
        <f t="shared" si="10"/>
        <v>0.2936786386</v>
      </c>
      <c r="X1620" s="9">
        <f t="shared" si="11"/>
        <v>0.289624697</v>
      </c>
      <c r="Y1620" s="7">
        <f t="shared" si="12"/>
        <v>-0.01698438152</v>
      </c>
      <c r="Z1620" s="7">
        <f t="shared" si="13"/>
        <v>1.629943471</v>
      </c>
      <c r="AA1620" s="7">
        <f t="shared" si="14"/>
        <v>1.618059419</v>
      </c>
      <c r="AB1620" s="7">
        <f t="shared" si="15"/>
        <v>0.02384996675</v>
      </c>
      <c r="AC1620" s="9">
        <f t="shared" si="16"/>
        <v>0.01507496675</v>
      </c>
      <c r="AD1620" s="9">
        <f t="shared" si="17"/>
        <v>0.02027496675</v>
      </c>
      <c r="AE1620" s="9">
        <f t="shared" si="18"/>
        <v>0.01864996675</v>
      </c>
      <c r="AF1620" s="7">
        <f t="shared" si="19"/>
        <v>0.6854724846</v>
      </c>
      <c r="AG1620" s="7">
        <f t="shared" si="20"/>
        <v>17.03235789</v>
      </c>
      <c r="AH1620" s="7">
        <f t="shared" si="21"/>
        <v>191.847344</v>
      </c>
      <c r="AI1620" s="7">
        <f t="shared" si="22"/>
        <v>161.3850871</v>
      </c>
      <c r="AJ1620" s="7">
        <f t="shared" si="23"/>
        <v>368.1653782</v>
      </c>
      <c r="AK1620" s="7">
        <f t="shared" si="24"/>
        <v>0.9665985401</v>
      </c>
      <c r="AL1620" s="7">
        <f t="shared" si="25"/>
        <v>0.9014622092</v>
      </c>
    </row>
    <row r="1621" ht="15.75" customHeight="1">
      <c r="A1621" s="5">
        <v>15.3</v>
      </c>
      <c r="B1621" s="5" t="str">
        <f t="shared" si="1"/>
        <v>sangat baik</v>
      </c>
      <c r="C1621" s="5">
        <v>60.0</v>
      </c>
      <c r="D1621" s="5"/>
      <c r="E1621" s="5">
        <v>0.050099999</v>
      </c>
      <c r="F1621" s="5">
        <v>0.057300001</v>
      </c>
      <c r="G1621" s="5">
        <v>0.022600001</v>
      </c>
      <c r="H1621" s="5">
        <v>0.0221</v>
      </c>
      <c r="I1621" s="5">
        <v>0.0218</v>
      </c>
      <c r="J1621" s="5">
        <v>0.021400001</v>
      </c>
      <c r="K1621" s="5">
        <v>0.0156</v>
      </c>
      <c r="L1621" s="5">
        <v>0.019099999</v>
      </c>
      <c r="M1621" s="5">
        <v>0.0119</v>
      </c>
      <c r="N1621" s="5">
        <v>0.0101</v>
      </c>
      <c r="O1621" s="7">
        <f t="shared" si="2"/>
        <v>-0.1832460947</v>
      </c>
      <c r="P1621" s="7">
        <f t="shared" si="3"/>
        <v>0.5720164668</v>
      </c>
      <c r="Q1621" s="7">
        <f t="shared" si="4"/>
        <v>0.1345454545</v>
      </c>
      <c r="R1621" s="7">
        <f t="shared" si="5"/>
        <v>0.2140077821</v>
      </c>
      <c r="S1621" s="7">
        <f t="shared" si="6"/>
        <v>0.1439688716</v>
      </c>
      <c r="T1621" s="7">
        <f t="shared" si="7"/>
        <v>0.2</v>
      </c>
      <c r="U1621" s="7">
        <f t="shared" si="8"/>
        <v>0.6560693691</v>
      </c>
      <c r="V1621" s="8">
        <f t="shared" si="9"/>
        <v>0.7002967404</v>
      </c>
      <c r="W1621" s="7">
        <f t="shared" si="10"/>
        <v>0.6735905093</v>
      </c>
      <c r="X1621" s="9">
        <f t="shared" si="11"/>
        <v>0.6820809294</v>
      </c>
      <c r="Y1621" s="7">
        <f t="shared" si="12"/>
        <v>-0.4342928552</v>
      </c>
      <c r="Z1621" s="7">
        <f t="shared" si="13"/>
        <v>2.905454618</v>
      </c>
      <c r="AA1621" s="7">
        <f t="shared" si="14"/>
        <v>3.108949494</v>
      </c>
      <c r="AB1621" s="7">
        <f t="shared" si="15"/>
        <v>0.144975004</v>
      </c>
      <c r="AC1621" s="9">
        <f t="shared" si="16"/>
        <v>0.157125004</v>
      </c>
      <c r="AD1621" s="9">
        <f t="shared" si="17"/>
        <v>0.149925004</v>
      </c>
      <c r="AE1621" s="9">
        <f t="shared" si="18"/>
        <v>0.152175004</v>
      </c>
      <c r="AF1621" s="7">
        <f t="shared" si="19"/>
        <v>0.6902654562</v>
      </c>
      <c r="AG1621" s="7">
        <f t="shared" si="20"/>
        <v>12.10104305</v>
      </c>
      <c r="AH1621" s="7">
        <f t="shared" si="21"/>
        <v>13.473357</v>
      </c>
      <c r="AI1621" s="7">
        <f t="shared" si="22"/>
        <v>16.00270996</v>
      </c>
      <c r="AJ1621" s="7">
        <f t="shared" si="23"/>
        <v>1.241271472</v>
      </c>
      <c r="AK1621" s="7">
        <f t="shared" si="24"/>
        <v>0.3944153683</v>
      </c>
      <c r="AL1621" s="7">
        <f t="shared" si="25"/>
        <v>0.4510978334</v>
      </c>
    </row>
    <row r="1622" ht="15.75" customHeight="1">
      <c r="A1622" s="5">
        <v>15.3</v>
      </c>
      <c r="B1622" s="5" t="str">
        <f t="shared" si="1"/>
        <v>sangat baik</v>
      </c>
      <c r="C1622" s="5">
        <v>60.0</v>
      </c>
      <c r="D1622" s="5"/>
      <c r="E1622" s="5">
        <v>0.162599996</v>
      </c>
      <c r="F1622" s="5">
        <v>0.159299999</v>
      </c>
      <c r="G1622" s="5">
        <v>0.093599997</v>
      </c>
      <c r="H1622" s="5">
        <v>0.086999997</v>
      </c>
      <c r="I1622" s="5">
        <v>0.064300001</v>
      </c>
      <c r="J1622" s="5">
        <v>0.057100002</v>
      </c>
      <c r="K1622" s="5">
        <v>0.128900006</v>
      </c>
      <c r="L1622" s="5">
        <v>0.050000001</v>
      </c>
      <c r="M1622" s="5">
        <v>0.0557</v>
      </c>
      <c r="N1622" s="5">
        <v>0.0416</v>
      </c>
      <c r="O1622" s="7">
        <f t="shared" si="2"/>
        <v>0.1586517237</v>
      </c>
      <c r="P1622" s="7">
        <f t="shared" si="3"/>
        <v>0.1054822778</v>
      </c>
      <c r="Q1622" s="7">
        <f t="shared" si="4"/>
        <v>0.396533064</v>
      </c>
      <c r="R1622" s="7">
        <f t="shared" si="5"/>
        <v>0.5120234776</v>
      </c>
      <c r="S1622" s="7">
        <f t="shared" si="6"/>
        <v>0.4293255333</v>
      </c>
      <c r="T1622" s="7">
        <f t="shared" si="7"/>
        <v>0.4729144267</v>
      </c>
      <c r="U1622" s="7">
        <f t="shared" si="8"/>
        <v>0.4818604627</v>
      </c>
      <c r="V1622" s="8">
        <f t="shared" si="9"/>
        <v>0.5858636117</v>
      </c>
      <c r="W1622" s="7">
        <f t="shared" si="10"/>
        <v>0.5156794401</v>
      </c>
      <c r="X1622" s="9">
        <f t="shared" si="11"/>
        <v>0.5474418584</v>
      </c>
      <c r="Y1622" s="7">
        <f t="shared" si="12"/>
        <v>-0.2597864889</v>
      </c>
      <c r="Z1622" s="7">
        <f t="shared" si="13"/>
        <v>1.3699891</v>
      </c>
      <c r="AA1622" s="7">
        <f t="shared" si="14"/>
        <v>1.483284382</v>
      </c>
      <c r="AB1622" s="7">
        <f t="shared" si="15"/>
        <v>0.2289999945</v>
      </c>
      <c r="AC1622" s="9">
        <f t="shared" si="16"/>
        <v>0.3241749945</v>
      </c>
      <c r="AD1622" s="9">
        <f t="shared" si="17"/>
        <v>0.2677749945</v>
      </c>
      <c r="AE1622" s="9">
        <f t="shared" si="18"/>
        <v>0.2853999945</v>
      </c>
      <c r="AF1622" s="7">
        <f t="shared" si="19"/>
        <v>1.37713686</v>
      </c>
      <c r="AG1622" s="7">
        <f t="shared" si="20"/>
        <v>11.37549857</v>
      </c>
      <c r="AH1622" s="7">
        <f t="shared" si="21"/>
        <v>65.54382816</v>
      </c>
      <c r="AI1622" s="7">
        <f t="shared" si="22"/>
        <v>60.61459888</v>
      </c>
      <c r="AJ1622" s="7">
        <f t="shared" si="23"/>
        <v>36.84577815</v>
      </c>
      <c r="AK1622" s="7">
        <f t="shared" si="24"/>
        <v>0.5875706063</v>
      </c>
      <c r="AL1622" s="7">
        <f t="shared" si="25"/>
        <v>0.5756457522</v>
      </c>
    </row>
    <row r="1623" ht="15.75" customHeight="1">
      <c r="A1623" s="5">
        <v>15.3</v>
      </c>
      <c r="B1623" s="5" t="str">
        <f t="shared" si="1"/>
        <v>sangat baik</v>
      </c>
      <c r="C1623" s="5">
        <v>40.0</v>
      </c>
      <c r="D1623" s="5"/>
      <c r="E1623" s="7">
        <v>0.1105</v>
      </c>
      <c r="F1623" s="5">
        <v>0.126599997</v>
      </c>
      <c r="G1623" s="5">
        <v>0.064999998</v>
      </c>
      <c r="H1623" s="5">
        <v>0.054099999</v>
      </c>
      <c r="I1623" s="5">
        <v>0.029899999</v>
      </c>
      <c r="J1623" s="5">
        <v>0.0284</v>
      </c>
      <c r="K1623" s="5">
        <v>0.022600001</v>
      </c>
      <c r="L1623" s="5">
        <v>0.0231</v>
      </c>
      <c r="M1623" s="5">
        <v>0.0126</v>
      </c>
      <c r="N1623" s="5">
        <v>0.0095</v>
      </c>
      <c r="O1623" s="7">
        <f t="shared" si="2"/>
        <v>-0.4840182361</v>
      </c>
      <c r="P1623" s="7">
        <f t="shared" si="3"/>
        <v>0.6970509209</v>
      </c>
      <c r="Q1623" s="7">
        <f t="shared" si="4"/>
        <v>0.2840909294</v>
      </c>
      <c r="R1623" s="7">
        <f t="shared" si="5"/>
        <v>0.4080997069</v>
      </c>
      <c r="S1623" s="7">
        <f t="shared" si="6"/>
        <v>0.3115265012</v>
      </c>
      <c r="T1623" s="7">
        <f t="shared" si="7"/>
        <v>0.3721591087</v>
      </c>
      <c r="U1623" s="7">
        <f t="shared" si="8"/>
        <v>0.8189655133</v>
      </c>
      <c r="V1623" s="8">
        <f t="shared" si="9"/>
        <v>0.860396764</v>
      </c>
      <c r="W1623" s="7">
        <f t="shared" si="10"/>
        <v>0.8376193939</v>
      </c>
      <c r="X1623" s="9">
        <f t="shared" si="11"/>
        <v>0.8412356288</v>
      </c>
      <c r="Y1623" s="7">
        <f t="shared" si="12"/>
        <v>-0.3215031347</v>
      </c>
      <c r="Z1623" s="7">
        <f t="shared" si="13"/>
        <v>5.443181522</v>
      </c>
      <c r="AA1623" s="7">
        <f t="shared" si="14"/>
        <v>5.96884701</v>
      </c>
      <c r="AB1623" s="7">
        <f t="shared" si="15"/>
        <v>0.4156999878</v>
      </c>
      <c r="AC1623" s="9">
        <f t="shared" si="16"/>
        <v>0.4366249878</v>
      </c>
      <c r="AD1623" s="9">
        <f t="shared" si="17"/>
        <v>0.4242249878</v>
      </c>
      <c r="AE1623" s="9">
        <f t="shared" si="18"/>
        <v>0.4280999878</v>
      </c>
      <c r="AF1623" s="7">
        <f t="shared" si="19"/>
        <v>0.3476923338</v>
      </c>
      <c r="AG1623" s="7">
        <f t="shared" si="20"/>
        <v>12.60144064</v>
      </c>
      <c r="AH1623" s="7">
        <f t="shared" si="21"/>
        <v>34.65564882</v>
      </c>
      <c r="AI1623" s="7">
        <f t="shared" si="22"/>
        <v>23.49497588</v>
      </c>
      <c r="AJ1623" s="7">
        <f t="shared" si="23"/>
        <v>9.402241246</v>
      </c>
      <c r="AK1623" s="7">
        <f t="shared" si="24"/>
        <v>0.5134281164</v>
      </c>
      <c r="AL1623" s="7">
        <f t="shared" si="25"/>
        <v>0.588235276</v>
      </c>
    </row>
    <row r="1624" ht="15.75" customHeight="1">
      <c r="A1624" s="5">
        <v>15.3</v>
      </c>
      <c r="B1624" s="5" t="str">
        <f t="shared" si="1"/>
        <v>sangat baik</v>
      </c>
      <c r="C1624" s="5">
        <v>40.0</v>
      </c>
      <c r="D1624" s="5"/>
      <c r="E1624" s="7">
        <v>0.070600003</v>
      </c>
      <c r="F1624" s="5">
        <v>0.096299998</v>
      </c>
      <c r="G1624" s="5">
        <v>0.047600001</v>
      </c>
      <c r="H1624" s="5">
        <v>0.049899999</v>
      </c>
      <c r="I1624" s="5">
        <v>0.032600001</v>
      </c>
      <c r="J1624" s="5">
        <v>0.035100002</v>
      </c>
      <c r="K1624" s="5">
        <v>0.0255</v>
      </c>
      <c r="L1624" s="5">
        <v>0.0277</v>
      </c>
      <c r="M1624" s="5">
        <v>0.0266</v>
      </c>
      <c r="N1624" s="5">
        <v>0.0229</v>
      </c>
      <c r="O1624" s="7">
        <f t="shared" si="2"/>
        <v>-0.3023255909</v>
      </c>
      <c r="P1624" s="7">
        <f t="shared" si="3"/>
        <v>0.5812807813</v>
      </c>
      <c r="Q1624" s="7">
        <f t="shared" si="4"/>
        <v>-0.02111324376</v>
      </c>
      <c r="R1624" s="7">
        <f t="shared" si="5"/>
        <v>0.05371900826</v>
      </c>
      <c r="S1624" s="7">
        <f t="shared" si="6"/>
        <v>-0.02272727273</v>
      </c>
      <c r="T1624" s="7">
        <f t="shared" si="7"/>
        <v>0.04990403071</v>
      </c>
      <c r="U1624" s="7">
        <f t="shared" si="8"/>
        <v>0.5671277391</v>
      </c>
      <c r="V1624" s="8">
        <f t="shared" si="9"/>
        <v>0.6157718056</v>
      </c>
      <c r="W1624" s="7">
        <f t="shared" si="10"/>
        <v>0.5847315367</v>
      </c>
      <c r="X1624" s="9">
        <f t="shared" si="11"/>
        <v>0.5972335166</v>
      </c>
      <c r="Y1624" s="7">
        <f t="shared" si="12"/>
        <v>-0.3384294464</v>
      </c>
      <c r="Z1624" s="7">
        <f t="shared" si="13"/>
        <v>2.761996142</v>
      </c>
      <c r="AA1624" s="7">
        <f t="shared" si="14"/>
        <v>2.973140475</v>
      </c>
      <c r="AB1624" s="7">
        <f t="shared" si="15"/>
        <v>0.199274992</v>
      </c>
      <c r="AC1624" s="9">
        <f t="shared" si="16"/>
        <v>0.224249992</v>
      </c>
      <c r="AD1624" s="9">
        <f t="shared" si="17"/>
        <v>0.209449992</v>
      </c>
      <c r="AE1624" s="9">
        <f t="shared" si="18"/>
        <v>0.214074992</v>
      </c>
      <c r="AF1624" s="7">
        <f t="shared" si="19"/>
        <v>0.5357142745</v>
      </c>
      <c r="AG1624" s="7">
        <f t="shared" si="20"/>
        <v>14.63334886</v>
      </c>
      <c r="AH1624" s="7">
        <f t="shared" si="21"/>
        <v>23.51781409</v>
      </c>
      <c r="AI1624" s="7">
        <f t="shared" si="22"/>
        <v>31.31870576</v>
      </c>
      <c r="AJ1624" s="7">
        <f t="shared" si="23"/>
        <v>4.096001421</v>
      </c>
      <c r="AK1624" s="7">
        <f t="shared" si="24"/>
        <v>0.4942887019</v>
      </c>
      <c r="AL1624" s="7">
        <f t="shared" si="25"/>
        <v>0.6742209487</v>
      </c>
    </row>
    <row r="1625" ht="15.75" customHeight="1">
      <c r="A1625" s="5">
        <v>15.3</v>
      </c>
      <c r="B1625" s="5" t="str">
        <f t="shared" si="1"/>
        <v>sangat baik</v>
      </c>
      <c r="C1625" s="5">
        <v>40.0</v>
      </c>
      <c r="D1625" s="5"/>
      <c r="E1625" s="7">
        <v>0.083899997</v>
      </c>
      <c r="F1625" s="5">
        <v>0.086900003</v>
      </c>
      <c r="G1625" s="5">
        <v>0.046799999</v>
      </c>
      <c r="H1625" s="5">
        <v>0.043900002</v>
      </c>
      <c r="I1625" s="5">
        <v>0.028999999</v>
      </c>
      <c r="J1625" s="5">
        <v>0.031399999</v>
      </c>
      <c r="K1625" s="5">
        <v>0.023399999</v>
      </c>
      <c r="L1625" s="5">
        <v>0.0272</v>
      </c>
      <c r="M1625" s="5">
        <v>0.020300001</v>
      </c>
      <c r="N1625" s="5">
        <v>0.017999999</v>
      </c>
      <c r="O1625" s="7">
        <f t="shared" si="2"/>
        <v>-0.3333333428</v>
      </c>
      <c r="P1625" s="7">
        <f t="shared" si="3"/>
        <v>0.575702655</v>
      </c>
      <c r="Q1625" s="7">
        <f t="shared" si="4"/>
        <v>0.07093816934</v>
      </c>
      <c r="R1625" s="7">
        <f t="shared" si="5"/>
        <v>0.1304347889</v>
      </c>
      <c r="S1625" s="7">
        <f t="shared" si="6"/>
        <v>0.07487918236</v>
      </c>
      <c r="T1625" s="7">
        <f t="shared" si="7"/>
        <v>0.1235697941</v>
      </c>
      <c r="U1625" s="7">
        <f t="shared" si="8"/>
        <v>0.6212686522</v>
      </c>
      <c r="V1625" s="8">
        <f t="shared" si="9"/>
        <v>0.6568160409</v>
      </c>
      <c r="W1625" s="7">
        <f t="shared" si="10"/>
        <v>0.6348903787</v>
      </c>
      <c r="X1625" s="9">
        <f t="shared" si="11"/>
        <v>0.6427238939</v>
      </c>
      <c r="Y1625" s="7">
        <f t="shared" si="12"/>
        <v>-0.2999252311</v>
      </c>
      <c r="Z1625" s="7">
        <f t="shared" si="13"/>
        <v>3.059496613</v>
      </c>
      <c r="AA1625" s="7">
        <f t="shared" si="14"/>
        <v>3.229468803</v>
      </c>
      <c r="AB1625" s="7">
        <f t="shared" si="15"/>
        <v>0.2047250055</v>
      </c>
      <c r="AC1625" s="9">
        <f t="shared" si="16"/>
        <v>0.220250019</v>
      </c>
      <c r="AD1625" s="9">
        <f t="shared" si="17"/>
        <v>0.211050011</v>
      </c>
      <c r="AE1625" s="9">
        <f t="shared" si="18"/>
        <v>0.2139250135</v>
      </c>
      <c r="AF1625" s="7">
        <f t="shared" si="19"/>
        <v>0.4999999893</v>
      </c>
      <c r="AG1625" s="7">
        <f t="shared" si="20"/>
        <v>12.71081311</v>
      </c>
      <c r="AH1625" s="7">
        <f t="shared" si="21"/>
        <v>23.10231266</v>
      </c>
      <c r="AI1625" s="7">
        <f t="shared" si="22"/>
        <v>26.9249887</v>
      </c>
      <c r="AJ1625" s="7">
        <f t="shared" si="23"/>
        <v>3.942468851</v>
      </c>
      <c r="AK1625" s="7">
        <f t="shared" si="24"/>
        <v>0.5385500274</v>
      </c>
      <c r="AL1625" s="7">
        <f t="shared" si="25"/>
        <v>0.557806921</v>
      </c>
    </row>
    <row r="1626" ht="15.75" customHeight="1">
      <c r="A1626" s="5">
        <v>15.3</v>
      </c>
      <c r="B1626" s="5" t="str">
        <f t="shared" si="1"/>
        <v>sangat baik</v>
      </c>
      <c r="C1626" s="5">
        <v>40.0</v>
      </c>
      <c r="D1626" s="5"/>
      <c r="E1626" s="7">
        <v>0.187700003</v>
      </c>
      <c r="F1626" s="5">
        <v>0.191300005</v>
      </c>
      <c r="G1626" s="5">
        <v>0.171900004</v>
      </c>
      <c r="H1626" s="5">
        <v>0.180600002</v>
      </c>
      <c r="I1626" s="5">
        <v>0.141100004</v>
      </c>
      <c r="J1626" s="5">
        <v>0.155200005</v>
      </c>
      <c r="K1626" s="5">
        <v>0.113399997</v>
      </c>
      <c r="L1626" s="5">
        <v>0.143199995</v>
      </c>
      <c r="M1626" s="5">
        <v>0.0429</v>
      </c>
      <c r="N1626" s="5">
        <v>0.0218</v>
      </c>
      <c r="O1626" s="7">
        <f t="shared" si="2"/>
        <v>-0.2050473424</v>
      </c>
      <c r="P1626" s="7">
        <f t="shared" si="3"/>
        <v>0.2556613308</v>
      </c>
      <c r="Q1626" s="7">
        <f t="shared" si="4"/>
        <v>0.4510556517</v>
      </c>
      <c r="R1626" s="7">
        <f t="shared" si="5"/>
        <v>0.6775147857</v>
      </c>
      <c r="S1626" s="7">
        <f t="shared" si="6"/>
        <v>0.5214496935</v>
      </c>
      <c r="T1626" s="7">
        <f t="shared" si="7"/>
        <v>0.5860524553</v>
      </c>
      <c r="U1626" s="7">
        <f t="shared" si="8"/>
        <v>0.6336464638</v>
      </c>
      <c r="V1626" s="8">
        <f t="shared" si="9"/>
        <v>0.7954012249</v>
      </c>
      <c r="W1626" s="7">
        <f t="shared" si="10"/>
        <v>0.69638668</v>
      </c>
      <c r="X1626" s="9">
        <f t="shared" si="11"/>
        <v>0.7237403987</v>
      </c>
      <c r="Y1626" s="7">
        <f t="shared" si="12"/>
        <v>-0.05341409835</v>
      </c>
      <c r="Z1626" s="7">
        <f t="shared" si="13"/>
        <v>2.323736507</v>
      </c>
      <c r="AA1626" s="7">
        <f t="shared" si="14"/>
        <v>2.686390659</v>
      </c>
      <c r="AB1626" s="7">
        <f t="shared" si="15"/>
        <v>0.4472750208</v>
      </c>
      <c r="AC1626" s="9">
        <f t="shared" si="16"/>
        <v>0.5897000208</v>
      </c>
      <c r="AD1626" s="9">
        <f t="shared" si="17"/>
        <v>0.5053000208</v>
      </c>
      <c r="AE1626" s="9">
        <f t="shared" si="18"/>
        <v>0.5316750208</v>
      </c>
      <c r="AF1626" s="7">
        <f t="shared" si="19"/>
        <v>0.6596858311</v>
      </c>
      <c r="AG1626" s="7">
        <f t="shared" si="20"/>
        <v>17.13196447</v>
      </c>
      <c r="AH1626" s="7">
        <f t="shared" si="21"/>
        <v>375.1706597</v>
      </c>
      <c r="AI1626" s="7">
        <f t="shared" si="22"/>
        <v>235.4301584</v>
      </c>
      <c r="AJ1626" s="7">
        <f t="shared" si="23"/>
        <v>1549.918887</v>
      </c>
      <c r="AK1626" s="7">
        <f t="shared" si="24"/>
        <v>0.8985886017</v>
      </c>
      <c r="AL1626" s="7">
        <f t="shared" si="25"/>
        <v>0.9158231287</v>
      </c>
    </row>
    <row r="1627" ht="15.75" customHeight="1">
      <c r="A1627" s="5">
        <v>15.3</v>
      </c>
      <c r="B1627" s="5" t="str">
        <f t="shared" si="1"/>
        <v>sangat baik</v>
      </c>
      <c r="C1627" s="5">
        <v>40.0</v>
      </c>
      <c r="D1627" s="5"/>
      <c r="E1627" s="7">
        <v>0.050099999</v>
      </c>
      <c r="F1627" s="5">
        <v>0.054699998</v>
      </c>
      <c r="G1627" s="5">
        <v>0.024900001</v>
      </c>
      <c r="H1627" s="5">
        <v>0.0207</v>
      </c>
      <c r="I1627" s="5">
        <v>0.0128</v>
      </c>
      <c r="J1627" s="5">
        <v>0.0135</v>
      </c>
      <c r="K1627" s="5">
        <v>0.0112</v>
      </c>
      <c r="L1627" s="5">
        <v>0.0116</v>
      </c>
      <c r="M1627" s="5">
        <v>0.0067</v>
      </c>
      <c r="N1627" s="5">
        <v>0.0069</v>
      </c>
      <c r="O1627" s="7">
        <f t="shared" si="2"/>
        <v>-0.3795014022</v>
      </c>
      <c r="P1627" s="7">
        <f t="shared" si="3"/>
        <v>0.6600910367</v>
      </c>
      <c r="Q1627" s="7">
        <f t="shared" si="4"/>
        <v>0.251396648</v>
      </c>
      <c r="R1627" s="7">
        <f t="shared" si="5"/>
        <v>0.2375690608</v>
      </c>
      <c r="S1627" s="7">
        <f t="shared" si="6"/>
        <v>0.2486187845</v>
      </c>
      <c r="T1627" s="7">
        <f t="shared" si="7"/>
        <v>0.2402234637</v>
      </c>
      <c r="U1627" s="7">
        <f t="shared" si="8"/>
        <v>0.7817589505</v>
      </c>
      <c r="V1627" s="8">
        <f t="shared" si="9"/>
        <v>0.7759740187</v>
      </c>
      <c r="W1627" s="7">
        <f t="shared" si="10"/>
        <v>0.7792207721</v>
      </c>
      <c r="X1627" s="9">
        <f t="shared" si="11"/>
        <v>0.7785016214</v>
      </c>
      <c r="Y1627" s="7">
        <f t="shared" si="12"/>
        <v>-0.3743718263</v>
      </c>
      <c r="Z1627" s="7">
        <f t="shared" si="13"/>
        <v>4.446927318</v>
      </c>
      <c r="AA1627" s="7">
        <f t="shared" si="14"/>
        <v>4.39779</v>
      </c>
      <c r="AB1627" s="7">
        <f t="shared" si="15"/>
        <v>0.170774992</v>
      </c>
      <c r="AC1627" s="9">
        <f t="shared" si="16"/>
        <v>0.169424992</v>
      </c>
      <c r="AD1627" s="9">
        <f t="shared" si="17"/>
        <v>0.170224992</v>
      </c>
      <c r="AE1627" s="9">
        <f t="shared" si="18"/>
        <v>0.169974992</v>
      </c>
      <c r="AF1627" s="7">
        <f t="shared" si="19"/>
        <v>0.4497991787</v>
      </c>
      <c r="AG1627" s="7">
        <f t="shared" si="20"/>
        <v>12.75243206</v>
      </c>
      <c r="AH1627" s="7">
        <f t="shared" si="21"/>
        <v>14.18183937</v>
      </c>
      <c r="AI1627" s="7">
        <f t="shared" si="22"/>
        <v>8.564163301</v>
      </c>
      <c r="AJ1627" s="7">
        <f t="shared" si="23"/>
        <v>1.385377595</v>
      </c>
      <c r="AK1627" s="7">
        <f t="shared" si="24"/>
        <v>0.4552102726</v>
      </c>
      <c r="AL1627" s="7">
        <f t="shared" si="25"/>
        <v>0.4970060179</v>
      </c>
    </row>
    <row r="1628" ht="15.75" customHeight="1">
      <c r="A1628" s="5">
        <v>15.3</v>
      </c>
      <c r="B1628" s="5" t="str">
        <f t="shared" si="1"/>
        <v>sangat baik</v>
      </c>
      <c r="C1628" s="5">
        <v>50.0</v>
      </c>
      <c r="D1628" s="5"/>
      <c r="E1628" s="7">
        <v>0.0594</v>
      </c>
      <c r="F1628" s="5">
        <v>0.078000002</v>
      </c>
      <c r="G1628" s="5">
        <v>0.040600002</v>
      </c>
      <c r="H1628" s="5">
        <v>0.0307</v>
      </c>
      <c r="I1628" s="5">
        <v>0.0085</v>
      </c>
      <c r="J1628" s="5">
        <v>0.0107</v>
      </c>
      <c r="K1628" s="5">
        <v>0.0081</v>
      </c>
      <c r="L1628" s="5">
        <v>0.0096</v>
      </c>
      <c r="M1628" s="5">
        <v>0.0103</v>
      </c>
      <c r="N1628" s="5">
        <v>0.0091</v>
      </c>
      <c r="O1628" s="7">
        <f t="shared" si="2"/>
        <v>-0.667351143</v>
      </c>
      <c r="P1628" s="7">
        <f t="shared" si="3"/>
        <v>0.8118466943</v>
      </c>
      <c r="Q1628" s="7">
        <f t="shared" si="4"/>
        <v>-0.1195652174</v>
      </c>
      <c r="R1628" s="7">
        <f t="shared" si="5"/>
        <v>-0.05813953488</v>
      </c>
      <c r="S1628" s="7">
        <f t="shared" si="6"/>
        <v>-0.1279069767</v>
      </c>
      <c r="T1628" s="7">
        <f t="shared" si="7"/>
        <v>-0.05434782609</v>
      </c>
      <c r="U1628" s="7">
        <f t="shared" si="8"/>
        <v>0.766704422</v>
      </c>
      <c r="V1628" s="8">
        <f t="shared" si="9"/>
        <v>0.7910447809</v>
      </c>
      <c r="W1628" s="7">
        <f t="shared" si="10"/>
        <v>0.7772675137</v>
      </c>
      <c r="X1628" s="9">
        <f t="shared" si="11"/>
        <v>0.7802944557</v>
      </c>
      <c r="Y1628" s="7">
        <f t="shared" si="12"/>
        <v>-0.3153456892</v>
      </c>
      <c r="Z1628" s="7">
        <f t="shared" si="13"/>
        <v>6.445652391</v>
      </c>
      <c r="AA1628" s="7">
        <f t="shared" si="14"/>
        <v>6.89534907</v>
      </c>
      <c r="AB1628" s="7">
        <f t="shared" si="15"/>
        <v>0.240450008</v>
      </c>
      <c r="AC1628" s="9">
        <f t="shared" si="16"/>
        <v>0.248550008</v>
      </c>
      <c r="AD1628" s="9">
        <f t="shared" si="17"/>
        <v>0.243750008</v>
      </c>
      <c r="AE1628" s="9">
        <f t="shared" si="18"/>
        <v>0.245250008</v>
      </c>
      <c r="AF1628" s="7">
        <f t="shared" si="19"/>
        <v>0.1995073793</v>
      </c>
      <c r="AG1628" s="7">
        <f t="shared" si="20"/>
        <v>14.96935883</v>
      </c>
      <c r="AH1628" s="7">
        <f t="shared" si="21"/>
        <v>20.12143938</v>
      </c>
      <c r="AI1628" s="7">
        <f t="shared" si="22"/>
        <v>6.247349495</v>
      </c>
      <c r="AJ1628" s="7">
        <f t="shared" si="23"/>
        <v>2.932121676</v>
      </c>
      <c r="AK1628" s="7">
        <f t="shared" si="24"/>
        <v>0.5205128328</v>
      </c>
      <c r="AL1628" s="7">
        <f t="shared" si="25"/>
        <v>0.6835017172</v>
      </c>
    </row>
    <row r="1629" ht="15.75" customHeight="1">
      <c r="A1629" s="5">
        <v>15.3</v>
      </c>
      <c r="B1629" s="5" t="str">
        <f t="shared" si="1"/>
        <v>sangat baik</v>
      </c>
      <c r="C1629" s="5">
        <v>40.0</v>
      </c>
      <c r="D1629" s="5"/>
      <c r="E1629" s="7">
        <v>0.089550003</v>
      </c>
      <c r="F1629" s="5">
        <v>0.104099996</v>
      </c>
      <c r="G1629" s="5">
        <v>0.117399998</v>
      </c>
      <c r="H1629" s="5">
        <v>0.121799998</v>
      </c>
      <c r="I1629" s="5">
        <v>0.114749998</v>
      </c>
      <c r="J1629" s="5">
        <v>0.122400001</v>
      </c>
      <c r="K1629" s="5">
        <v>0.125850007</v>
      </c>
      <c r="L1629" s="5">
        <v>0.117250003</v>
      </c>
      <c r="M1629" s="5">
        <v>0.128000006</v>
      </c>
      <c r="N1629" s="5">
        <v>0.098700002</v>
      </c>
      <c r="O1629" s="7">
        <f t="shared" si="2"/>
        <v>0.03473796023</v>
      </c>
      <c r="P1629" s="7">
        <f t="shared" si="3"/>
        <v>-0.09458582612</v>
      </c>
      <c r="Q1629" s="7">
        <f t="shared" si="4"/>
        <v>-0.00846956427</v>
      </c>
      <c r="R1629" s="7">
        <f t="shared" si="5"/>
        <v>0.1209085011</v>
      </c>
      <c r="S1629" s="7">
        <f t="shared" si="6"/>
        <v>-0.009574700128</v>
      </c>
      <c r="T1629" s="7">
        <f t="shared" si="7"/>
        <v>0.1069529392</v>
      </c>
      <c r="U1629" s="7">
        <f t="shared" si="8"/>
        <v>-0.1029728987</v>
      </c>
      <c r="V1629" s="8">
        <f t="shared" si="9"/>
        <v>0.02662718961</v>
      </c>
      <c r="W1629" s="7">
        <f t="shared" si="10"/>
        <v>-0.1178501491</v>
      </c>
      <c r="X1629" s="9">
        <f t="shared" si="11"/>
        <v>0.02326580764</v>
      </c>
      <c r="Y1629" s="7">
        <f t="shared" si="12"/>
        <v>0.06004515738</v>
      </c>
      <c r="Z1629" s="7">
        <f t="shared" si="13"/>
        <v>0.8725624686</v>
      </c>
      <c r="AA1629" s="7">
        <f t="shared" si="14"/>
        <v>0.9864172127</v>
      </c>
      <c r="AB1629" s="7">
        <f t="shared" si="15"/>
        <v>-0.4790625583</v>
      </c>
      <c r="AC1629" s="9">
        <f t="shared" si="16"/>
        <v>-0.2812875313</v>
      </c>
      <c r="AD1629" s="9">
        <f t="shared" si="17"/>
        <v>-0.3984875473</v>
      </c>
      <c r="AE1629" s="9">
        <f t="shared" si="18"/>
        <v>-0.3618625423</v>
      </c>
      <c r="AF1629" s="7">
        <f t="shared" si="19"/>
        <v>1.071976228</v>
      </c>
      <c r="AG1629" s="7">
        <f t="shared" si="20"/>
        <v>22.67277613</v>
      </c>
      <c r="AH1629" s="7">
        <f t="shared" si="21"/>
        <v>111.388597</v>
      </c>
      <c r="AI1629" s="7">
        <f t="shared" si="22"/>
        <v>170.5852219</v>
      </c>
      <c r="AJ1629" s="7">
        <f t="shared" si="23"/>
        <v>114.8136169</v>
      </c>
      <c r="AK1629" s="7">
        <f t="shared" si="24"/>
        <v>1.127761792</v>
      </c>
      <c r="AL1629" s="7">
        <f t="shared" si="25"/>
        <v>1.310999375</v>
      </c>
    </row>
    <row r="1630" ht="15.75" customHeight="1">
      <c r="A1630" s="5">
        <v>15.28</v>
      </c>
      <c r="B1630" s="5" t="str">
        <f t="shared" si="1"/>
        <v>sangat baik</v>
      </c>
      <c r="C1630" s="5">
        <v>60.0</v>
      </c>
      <c r="D1630" s="5"/>
      <c r="E1630" s="5">
        <v>0.128533334</v>
      </c>
      <c r="F1630" s="5">
        <v>0.1461</v>
      </c>
      <c r="G1630" s="5">
        <v>0.092100002</v>
      </c>
      <c r="H1630" s="5">
        <v>0.083033331</v>
      </c>
      <c r="I1630" s="5">
        <v>0.057366665</v>
      </c>
      <c r="J1630" s="5">
        <v>0.057633333</v>
      </c>
      <c r="K1630" s="5">
        <v>0.049233332</v>
      </c>
      <c r="L1630" s="5">
        <v>0.050733332</v>
      </c>
      <c r="M1630" s="5">
        <v>0.0429</v>
      </c>
      <c r="N1630" s="5">
        <v>0.037933335</v>
      </c>
      <c r="O1630" s="7">
        <f t="shared" si="2"/>
        <v>-0.3033019089</v>
      </c>
      <c r="P1630" s="7">
        <f t="shared" si="3"/>
        <v>0.4959044471</v>
      </c>
      <c r="Q1630" s="7">
        <f t="shared" si="4"/>
        <v>0.06874094166</v>
      </c>
      <c r="R1630" s="7">
        <f t="shared" si="5"/>
        <v>0.1296366764</v>
      </c>
      <c r="S1630" s="7">
        <f t="shared" si="6"/>
        <v>0.07265772821</v>
      </c>
      <c r="T1630" s="7">
        <f t="shared" si="7"/>
        <v>0.122648305</v>
      </c>
      <c r="U1630" s="7">
        <f t="shared" si="8"/>
        <v>0.546031746</v>
      </c>
      <c r="V1630" s="8">
        <f t="shared" si="9"/>
        <v>0.587755827</v>
      </c>
      <c r="W1630" s="7">
        <f t="shared" si="10"/>
        <v>0.5607679717</v>
      </c>
      <c r="X1630" s="9">
        <f t="shared" si="11"/>
        <v>0.5723103968</v>
      </c>
      <c r="Y1630" s="7">
        <f t="shared" si="12"/>
        <v>-0.2267002416</v>
      </c>
      <c r="Z1630" s="7">
        <f t="shared" si="13"/>
        <v>2.585383561</v>
      </c>
      <c r="AA1630" s="7">
        <f t="shared" si="14"/>
        <v>2.732695997</v>
      </c>
      <c r="AB1630" s="7">
        <f t="shared" si="15"/>
        <v>0.282516667</v>
      </c>
      <c r="AC1630" s="9">
        <f t="shared" si="16"/>
        <v>0.3160416558</v>
      </c>
      <c r="AD1630" s="9">
        <f t="shared" si="17"/>
        <v>0.2961749958</v>
      </c>
      <c r="AE1630" s="9">
        <f t="shared" si="18"/>
        <v>0.302383327</v>
      </c>
      <c r="AF1630" s="7">
        <f t="shared" si="19"/>
        <v>0.5345638538</v>
      </c>
      <c r="AG1630" s="7">
        <f t="shared" si="20"/>
        <v>14.30970863</v>
      </c>
      <c r="AH1630" s="7">
        <f t="shared" si="21"/>
        <v>63.3893916</v>
      </c>
      <c r="AI1630" s="7">
        <f t="shared" si="22"/>
        <v>61.38415415</v>
      </c>
      <c r="AJ1630" s="7">
        <f t="shared" si="23"/>
        <v>34.29874561</v>
      </c>
      <c r="AK1630" s="7">
        <f t="shared" si="24"/>
        <v>0.6303901574</v>
      </c>
      <c r="AL1630" s="7">
        <f t="shared" si="25"/>
        <v>0.716545655</v>
      </c>
    </row>
    <row r="1631" ht="15.75" customHeight="1">
      <c r="A1631" s="5">
        <v>15.25</v>
      </c>
      <c r="B1631" s="5" t="str">
        <f t="shared" si="1"/>
        <v>sangat baik</v>
      </c>
      <c r="C1631" s="5">
        <v>40.0</v>
      </c>
      <c r="D1631" s="5"/>
      <c r="E1631" s="5">
        <v>0.130950004</v>
      </c>
      <c r="F1631" s="5">
        <v>0.147799999</v>
      </c>
      <c r="G1631" s="5">
        <v>0.1127</v>
      </c>
      <c r="H1631" s="5">
        <v>0.116099998</v>
      </c>
      <c r="I1631" s="5">
        <v>0.094049998</v>
      </c>
      <c r="J1631" s="5">
        <v>0.096050002</v>
      </c>
      <c r="K1631" s="5">
        <v>0.085500002</v>
      </c>
      <c r="L1631" s="5">
        <v>0.09465</v>
      </c>
      <c r="M1631" s="5">
        <v>0.096150003</v>
      </c>
      <c r="N1631" s="5">
        <v>0.087399997</v>
      </c>
      <c r="O1631" s="7">
        <f t="shared" si="2"/>
        <v>-0.1372351046</v>
      </c>
      <c r="P1631" s="7">
        <f t="shared" si="3"/>
        <v>0.2670381343</v>
      </c>
      <c r="Q1631" s="7">
        <f t="shared" si="4"/>
        <v>-0.05862923593</v>
      </c>
      <c r="R1631" s="7">
        <f t="shared" si="5"/>
        <v>-0.01098898213</v>
      </c>
      <c r="S1631" s="7">
        <f t="shared" si="6"/>
        <v>-0.06159630458</v>
      </c>
      <c r="T1631" s="7">
        <f t="shared" si="7"/>
        <v>-0.01045964739</v>
      </c>
      <c r="U1631" s="7">
        <f t="shared" si="8"/>
        <v>0.2117236957</v>
      </c>
      <c r="V1631" s="8">
        <f t="shared" si="9"/>
        <v>0.256802734</v>
      </c>
      <c r="W1631" s="7">
        <f t="shared" si="10"/>
        <v>0.2196003269</v>
      </c>
      <c r="X1631" s="9">
        <f t="shared" si="11"/>
        <v>0.2475917258</v>
      </c>
      <c r="Y1631" s="7">
        <f t="shared" si="12"/>
        <v>-0.1347408796</v>
      </c>
      <c r="Z1631" s="7">
        <f t="shared" si="13"/>
        <v>1.434076476</v>
      </c>
      <c r="AA1631" s="7">
        <f t="shared" si="14"/>
        <v>1.506651246</v>
      </c>
      <c r="AB1631" s="7">
        <f t="shared" si="15"/>
        <v>-0.07918752475</v>
      </c>
      <c r="AC1631" s="9">
        <f t="shared" si="16"/>
        <v>-0.02012498425</v>
      </c>
      <c r="AD1631" s="9">
        <f t="shared" si="17"/>
        <v>-0.05512500825</v>
      </c>
      <c r="AE1631" s="9">
        <f t="shared" si="18"/>
        <v>-0.04418750075</v>
      </c>
      <c r="AF1631" s="7">
        <f t="shared" si="19"/>
        <v>0.7586513043</v>
      </c>
      <c r="AG1631" s="7">
        <f t="shared" si="20"/>
        <v>16.54082962</v>
      </c>
      <c r="AH1631" s="7">
        <f t="shared" si="21"/>
        <v>100.3135453</v>
      </c>
      <c r="AI1631" s="7">
        <f t="shared" si="22"/>
        <v>122.7639796</v>
      </c>
      <c r="AJ1631" s="7">
        <f t="shared" si="23"/>
        <v>91.73111978</v>
      </c>
      <c r="AK1631" s="7">
        <f t="shared" si="24"/>
        <v>0.7625169199</v>
      </c>
      <c r="AL1631" s="7">
        <f t="shared" si="25"/>
        <v>0.8606338034</v>
      </c>
    </row>
    <row r="1632" ht="15.75" customHeight="1">
      <c r="A1632" s="5">
        <v>15.25</v>
      </c>
      <c r="B1632" s="5" t="str">
        <f t="shared" si="1"/>
        <v>sangat baik</v>
      </c>
      <c r="C1632" s="5">
        <v>40.0</v>
      </c>
      <c r="D1632" s="5"/>
      <c r="E1632" s="5">
        <v>0.108400002</v>
      </c>
      <c r="F1632" s="5">
        <v>0.111749999</v>
      </c>
      <c r="G1632" s="5">
        <v>0.077550001</v>
      </c>
      <c r="H1632" s="5">
        <v>0.080250002</v>
      </c>
      <c r="I1632" s="5">
        <v>0.068449996</v>
      </c>
      <c r="J1632" s="5">
        <v>0.067599997</v>
      </c>
      <c r="K1632" s="5">
        <v>0.0592</v>
      </c>
      <c r="L1632" s="5">
        <v>0.06605</v>
      </c>
      <c r="M1632" s="5">
        <v>0.050000001</v>
      </c>
      <c r="N1632" s="5">
        <v>0.04225</v>
      </c>
      <c r="O1632" s="7">
        <f t="shared" si="2"/>
        <v>-0.134186478</v>
      </c>
      <c r="P1632" s="7">
        <f t="shared" si="3"/>
        <v>0.3073998205</v>
      </c>
      <c r="Q1632" s="7">
        <f t="shared" si="4"/>
        <v>0.08424907432</v>
      </c>
      <c r="R1632" s="7">
        <f t="shared" si="5"/>
        <v>0.167077378</v>
      </c>
      <c r="S1632" s="7">
        <f t="shared" si="6"/>
        <v>0.09068505668</v>
      </c>
      <c r="T1632" s="7">
        <f t="shared" si="7"/>
        <v>0.1552197788</v>
      </c>
      <c r="U1632" s="7">
        <f t="shared" si="8"/>
        <v>0.381761966</v>
      </c>
      <c r="V1632" s="8">
        <f t="shared" si="9"/>
        <v>0.4512986977</v>
      </c>
      <c r="W1632" s="7">
        <f t="shared" si="10"/>
        <v>0.4009740156</v>
      </c>
      <c r="X1632" s="9">
        <f t="shared" si="11"/>
        <v>0.4296754189</v>
      </c>
      <c r="Y1632" s="7">
        <f t="shared" si="12"/>
        <v>-0.1806655996</v>
      </c>
      <c r="Z1632" s="7">
        <f t="shared" si="13"/>
        <v>1.733516468</v>
      </c>
      <c r="AA1632" s="7">
        <f t="shared" si="14"/>
        <v>1.865943815</v>
      </c>
      <c r="AB1632" s="7">
        <f t="shared" si="15"/>
        <v>0.09469998925</v>
      </c>
      <c r="AC1632" s="9">
        <f t="shared" si="16"/>
        <v>0.147012496</v>
      </c>
      <c r="AD1632" s="9">
        <f t="shared" si="17"/>
        <v>0.116012492</v>
      </c>
      <c r="AE1632" s="9">
        <f t="shared" si="18"/>
        <v>0.1256999933</v>
      </c>
      <c r="AF1632" s="7">
        <f t="shared" si="19"/>
        <v>0.7633784557</v>
      </c>
      <c r="AG1632" s="7">
        <f t="shared" si="20"/>
        <v>14.58546954</v>
      </c>
      <c r="AH1632" s="7">
        <f t="shared" si="21"/>
        <v>45.83724142</v>
      </c>
      <c r="AI1632" s="7">
        <f t="shared" si="22"/>
        <v>76.21836991</v>
      </c>
      <c r="AJ1632" s="7">
        <f t="shared" si="23"/>
        <v>17.12044707</v>
      </c>
      <c r="AK1632" s="7">
        <f t="shared" si="24"/>
        <v>0.6939597467</v>
      </c>
      <c r="AL1632" s="7">
        <f t="shared" si="25"/>
        <v>0.7154059001</v>
      </c>
    </row>
    <row r="1633" ht="15.75" customHeight="1">
      <c r="A1633" s="5">
        <v>15.25</v>
      </c>
      <c r="B1633" s="5" t="str">
        <f t="shared" si="1"/>
        <v>sangat baik</v>
      </c>
      <c r="C1633" s="5">
        <v>40.0</v>
      </c>
      <c r="D1633" s="5"/>
      <c r="E1633" s="5">
        <v>0.168266669</v>
      </c>
      <c r="F1633" s="5">
        <v>0.1708</v>
      </c>
      <c r="G1633" s="5">
        <v>0.178933337</v>
      </c>
      <c r="H1633" s="5">
        <v>0.189500004</v>
      </c>
      <c r="I1633" s="5">
        <v>0.180566669</v>
      </c>
      <c r="J1633" s="5">
        <v>0.182466671</v>
      </c>
      <c r="K1633" s="5">
        <v>0.168966666</v>
      </c>
      <c r="L1633" s="5">
        <v>0.187600002</v>
      </c>
      <c r="M1633" s="5">
        <v>0.196066663</v>
      </c>
      <c r="N1633" s="5">
        <v>0.179266661</v>
      </c>
      <c r="O1633" s="7">
        <f t="shared" si="2"/>
        <v>-0.02864809116</v>
      </c>
      <c r="P1633" s="7">
        <f t="shared" si="3"/>
        <v>0.005395861877</v>
      </c>
      <c r="Q1633" s="7">
        <f t="shared" si="4"/>
        <v>-0.07423978812</v>
      </c>
      <c r="R1633" s="7">
        <f t="shared" si="5"/>
        <v>-0.02957785542</v>
      </c>
      <c r="S1633" s="7">
        <f t="shared" si="6"/>
        <v>-0.07782137693</v>
      </c>
      <c r="T1633" s="7">
        <f t="shared" si="7"/>
        <v>-0.02821658786</v>
      </c>
      <c r="U1633" s="7">
        <f t="shared" si="8"/>
        <v>-0.06887151532</v>
      </c>
      <c r="V1633" s="8">
        <f t="shared" si="9"/>
        <v>-0.02418585356</v>
      </c>
      <c r="W1633" s="7">
        <f t="shared" si="10"/>
        <v>-0.07217671894</v>
      </c>
      <c r="X1633" s="9">
        <f t="shared" si="11"/>
        <v>-0.0230783057</v>
      </c>
      <c r="Y1633" s="7">
        <f t="shared" si="12"/>
        <v>0.02325582419</v>
      </c>
      <c r="Z1633" s="7">
        <f t="shared" si="13"/>
        <v>0.958086041</v>
      </c>
      <c r="AA1633" s="7">
        <f t="shared" si="14"/>
        <v>1.004307485</v>
      </c>
      <c r="AB1633" s="7">
        <f t="shared" si="15"/>
        <v>-0.6824916418</v>
      </c>
      <c r="AC1633" s="9">
        <f t="shared" si="16"/>
        <v>-0.5690916283</v>
      </c>
      <c r="AD1633" s="9">
        <f t="shared" si="17"/>
        <v>-0.6362916363</v>
      </c>
      <c r="AE1633" s="9">
        <f t="shared" si="18"/>
        <v>-0.6152916338</v>
      </c>
      <c r="AF1633" s="7">
        <f t="shared" si="19"/>
        <v>0.9442995298</v>
      </c>
      <c r="AG1633" s="7">
        <f t="shared" si="20"/>
        <v>19.82329279</v>
      </c>
      <c r="AH1633" s="7">
        <f t="shared" si="21"/>
        <v>438.8229606</v>
      </c>
      <c r="AI1633" s="7">
        <f t="shared" si="22"/>
        <v>293.2568002</v>
      </c>
      <c r="AJ1633" s="7">
        <f t="shared" si="23"/>
        <v>2168.594835</v>
      </c>
      <c r="AK1633" s="7">
        <f t="shared" si="24"/>
        <v>1.047619069</v>
      </c>
      <c r="AL1633" s="7">
        <f t="shared" si="25"/>
        <v>1.063391449</v>
      </c>
    </row>
    <row r="1634" ht="15.75" customHeight="1">
      <c r="A1634" s="5">
        <v>15.23</v>
      </c>
      <c r="B1634" s="5" t="str">
        <f t="shared" si="1"/>
        <v>sangat baik</v>
      </c>
      <c r="C1634" s="5">
        <v>80.0</v>
      </c>
      <c r="D1634" s="5"/>
      <c r="E1634" s="5">
        <v>0.093900003</v>
      </c>
      <c r="F1634" s="5">
        <v>0.088399999</v>
      </c>
      <c r="G1634" s="5">
        <v>0.069300003</v>
      </c>
      <c r="H1634" s="5">
        <v>0.077299997</v>
      </c>
      <c r="I1634" s="5">
        <v>0.0638</v>
      </c>
      <c r="J1634" s="5">
        <v>0.061099999</v>
      </c>
      <c r="K1634" s="5">
        <v>0.052099999</v>
      </c>
      <c r="L1634" s="5">
        <v>0.057599999</v>
      </c>
      <c r="M1634" s="5">
        <v>0.052999999</v>
      </c>
      <c r="N1634" s="5">
        <v>0.048300002</v>
      </c>
      <c r="O1634" s="7">
        <f t="shared" si="2"/>
        <v>-0.141680426</v>
      </c>
      <c r="P1634" s="7">
        <f t="shared" si="3"/>
        <v>0.258362993</v>
      </c>
      <c r="Q1634" s="7">
        <f t="shared" si="4"/>
        <v>-0.008563273236</v>
      </c>
      <c r="R1634" s="7">
        <f t="shared" si="5"/>
        <v>0.03784857532</v>
      </c>
      <c r="S1634" s="7">
        <f t="shared" si="6"/>
        <v>-0.008964143337</v>
      </c>
      <c r="T1634" s="7">
        <f t="shared" si="7"/>
        <v>0.03615601401</v>
      </c>
      <c r="U1634" s="7">
        <f t="shared" si="8"/>
        <v>0.2503536103</v>
      </c>
      <c r="V1634" s="8">
        <f t="shared" si="9"/>
        <v>0.293343063</v>
      </c>
      <c r="W1634" s="7">
        <f t="shared" si="10"/>
        <v>0.2589612271</v>
      </c>
      <c r="X1634" s="9">
        <f t="shared" si="11"/>
        <v>0.2835926278</v>
      </c>
      <c r="Y1634" s="7">
        <f t="shared" si="12"/>
        <v>-0.1211160162</v>
      </c>
      <c r="Z1634" s="7">
        <f t="shared" si="13"/>
        <v>1.500475785</v>
      </c>
      <c r="AA1634" s="7">
        <f t="shared" si="14"/>
        <v>1.570717136</v>
      </c>
      <c r="AB1634" s="7">
        <f t="shared" si="15"/>
        <v>-0.017174997</v>
      </c>
      <c r="AC1634" s="9">
        <f t="shared" si="16"/>
        <v>0.01454998275</v>
      </c>
      <c r="AD1634" s="9">
        <f t="shared" si="17"/>
        <v>-0.00425000525</v>
      </c>
      <c r="AE1634" s="9">
        <f t="shared" si="18"/>
        <v>0.001624991</v>
      </c>
      <c r="AF1634" s="7">
        <f t="shared" si="19"/>
        <v>0.7518037048</v>
      </c>
      <c r="AG1634" s="7">
        <f t="shared" si="20"/>
        <v>15.12519268</v>
      </c>
      <c r="AH1634" s="7">
        <f t="shared" si="21"/>
        <v>38.14033627</v>
      </c>
      <c r="AI1634" s="7">
        <f t="shared" si="22"/>
        <v>66.44769627</v>
      </c>
      <c r="AJ1634" s="7">
        <f t="shared" si="23"/>
        <v>11.54548937</v>
      </c>
      <c r="AK1634" s="7">
        <f t="shared" si="24"/>
        <v>0.7839366944</v>
      </c>
      <c r="AL1634" s="7">
        <f t="shared" si="25"/>
        <v>0.7380191777</v>
      </c>
    </row>
    <row r="1635" ht="15.75" customHeight="1">
      <c r="A1635" s="5">
        <v>15.2</v>
      </c>
      <c r="B1635" s="5" t="str">
        <f t="shared" si="1"/>
        <v>sangat baik</v>
      </c>
      <c r="C1635" s="5">
        <v>40.0</v>
      </c>
      <c r="D1635" s="7"/>
      <c r="E1635" s="5">
        <v>0.0792</v>
      </c>
      <c r="F1635" s="5">
        <v>0.080899999</v>
      </c>
      <c r="G1635" s="5">
        <v>0.063299999</v>
      </c>
      <c r="H1635" s="5">
        <v>0.065300003</v>
      </c>
      <c r="I1635" s="5">
        <v>0.061700001</v>
      </c>
      <c r="J1635" s="5">
        <v>0.0616</v>
      </c>
      <c r="K1635" s="5">
        <v>0.048700001</v>
      </c>
      <c r="L1635" s="5">
        <v>0.058800001</v>
      </c>
      <c r="M1635" s="5">
        <v>0.054299999</v>
      </c>
      <c r="N1635" s="5">
        <v>0.0524</v>
      </c>
      <c r="O1635" s="7">
        <f t="shared" si="2"/>
        <v>-0.130357125</v>
      </c>
      <c r="P1635" s="7">
        <f t="shared" si="3"/>
        <v>0.2484567747</v>
      </c>
      <c r="Q1635" s="7">
        <f t="shared" si="4"/>
        <v>-0.05436891262</v>
      </c>
      <c r="R1635" s="7">
        <f t="shared" si="5"/>
        <v>-0.03659741804</v>
      </c>
      <c r="S1635" s="7">
        <f t="shared" si="6"/>
        <v>-0.05539068194</v>
      </c>
      <c r="T1635" s="7">
        <f t="shared" si="7"/>
        <v>-0.03592232039</v>
      </c>
      <c r="U1635" s="7">
        <f t="shared" si="8"/>
        <v>0.196745565</v>
      </c>
      <c r="V1635" s="8">
        <f t="shared" si="9"/>
        <v>0.213803445</v>
      </c>
      <c r="W1635" s="7">
        <f t="shared" si="10"/>
        <v>0.199549889</v>
      </c>
      <c r="X1635" s="9">
        <f t="shared" si="11"/>
        <v>0.2107988123</v>
      </c>
      <c r="Y1635" s="7">
        <f t="shared" si="12"/>
        <v>-0.1220527063</v>
      </c>
      <c r="Z1635" s="7">
        <f t="shared" si="13"/>
        <v>1.399999981</v>
      </c>
      <c r="AA1635" s="7">
        <f t="shared" si="14"/>
        <v>1.42631055</v>
      </c>
      <c r="AB1635" s="7">
        <f t="shared" si="15"/>
        <v>-0.0550999975</v>
      </c>
      <c r="AC1635" s="9">
        <f t="shared" si="16"/>
        <v>-0.04227500425</v>
      </c>
      <c r="AD1635" s="9">
        <f t="shared" si="17"/>
        <v>-0.04987500025</v>
      </c>
      <c r="AE1635" s="9">
        <f t="shared" si="18"/>
        <v>-0.0475000015</v>
      </c>
      <c r="AF1635" s="7">
        <f t="shared" si="19"/>
        <v>0.7693523186</v>
      </c>
      <c r="AG1635" s="7">
        <f t="shared" si="20"/>
        <v>16.14981503</v>
      </c>
      <c r="AH1635" s="7">
        <f t="shared" si="21"/>
        <v>33.36747982</v>
      </c>
      <c r="AI1635" s="7">
        <f t="shared" si="22"/>
        <v>67.18665853</v>
      </c>
      <c r="AJ1635" s="7">
        <f t="shared" si="23"/>
        <v>8.669097051</v>
      </c>
      <c r="AK1635" s="7">
        <f t="shared" si="24"/>
        <v>0.7824474633</v>
      </c>
      <c r="AL1635" s="7">
        <f t="shared" si="25"/>
        <v>0.7992424116</v>
      </c>
    </row>
    <row r="1636" ht="15.75" customHeight="1">
      <c r="A1636" s="5">
        <v>15.2</v>
      </c>
      <c r="B1636" s="5" t="str">
        <f t="shared" si="1"/>
        <v>sangat baik</v>
      </c>
      <c r="C1636" s="5">
        <v>40.0</v>
      </c>
      <c r="D1636" s="7"/>
      <c r="E1636" s="5">
        <v>0.056200001</v>
      </c>
      <c r="F1636" s="5">
        <v>0.064099997</v>
      </c>
      <c r="G1636" s="5">
        <v>0.029999999</v>
      </c>
      <c r="H1636" s="5">
        <v>0.0219</v>
      </c>
      <c r="I1636" s="5">
        <v>0.0136</v>
      </c>
      <c r="J1636" s="5">
        <v>0.0126</v>
      </c>
      <c r="K1636" s="5">
        <v>0.0123</v>
      </c>
      <c r="L1636" s="5">
        <v>0.0112</v>
      </c>
      <c r="M1636" s="5">
        <v>0.0084</v>
      </c>
      <c r="N1636" s="5">
        <v>0.0068</v>
      </c>
      <c r="O1636" s="7">
        <f t="shared" si="2"/>
        <v>-0.4184397026</v>
      </c>
      <c r="P1636" s="7">
        <f t="shared" si="3"/>
        <v>0.6780104586</v>
      </c>
      <c r="Q1636" s="7">
        <f t="shared" si="4"/>
        <v>0.1884057971</v>
      </c>
      <c r="R1636" s="7">
        <f t="shared" si="5"/>
        <v>0.2879581152</v>
      </c>
      <c r="S1636" s="7">
        <f t="shared" si="6"/>
        <v>0.2041884817</v>
      </c>
      <c r="T1636" s="7">
        <f t="shared" si="7"/>
        <v>0.2657004831</v>
      </c>
      <c r="U1636" s="7">
        <f t="shared" si="8"/>
        <v>0.7682758525</v>
      </c>
      <c r="V1636" s="8">
        <f t="shared" si="9"/>
        <v>0.8081805278</v>
      </c>
      <c r="W1636" s="7">
        <f t="shared" si="10"/>
        <v>0.7856135311</v>
      </c>
      <c r="X1636" s="9">
        <f t="shared" si="11"/>
        <v>0.7903448189</v>
      </c>
      <c r="Y1636" s="7">
        <f t="shared" si="12"/>
        <v>-0.3623804405</v>
      </c>
      <c r="Z1636" s="7">
        <f t="shared" si="13"/>
        <v>4.545893527</v>
      </c>
      <c r="AA1636" s="7">
        <f t="shared" si="14"/>
        <v>4.926701361</v>
      </c>
      <c r="AB1636" s="7">
        <f t="shared" si="15"/>
        <v>0.196624988</v>
      </c>
      <c r="AC1636" s="9">
        <f t="shared" si="16"/>
        <v>0.207424988</v>
      </c>
      <c r="AD1636" s="9">
        <f t="shared" si="17"/>
        <v>0.201024988</v>
      </c>
      <c r="AE1636" s="9">
        <f t="shared" si="18"/>
        <v>0.203024988</v>
      </c>
      <c r="AF1636" s="7">
        <f t="shared" si="19"/>
        <v>0.4100000137</v>
      </c>
      <c r="AG1636" s="7">
        <f t="shared" si="20"/>
        <v>13.0764118</v>
      </c>
      <c r="AH1636" s="7">
        <f t="shared" si="21"/>
        <v>15.88855692</v>
      </c>
      <c r="AI1636" s="7">
        <f t="shared" si="22"/>
        <v>7.798747254</v>
      </c>
      <c r="AJ1636" s="7">
        <f t="shared" si="23"/>
        <v>1.767424035</v>
      </c>
      <c r="AK1636" s="7">
        <f t="shared" si="24"/>
        <v>0.4680187271</v>
      </c>
      <c r="AL1636" s="7">
        <f t="shared" si="25"/>
        <v>0.5338078019</v>
      </c>
    </row>
    <row r="1637" ht="15.75" customHeight="1">
      <c r="A1637" s="5">
        <v>15.2</v>
      </c>
      <c r="B1637" s="5" t="str">
        <f t="shared" si="1"/>
        <v>sangat baik</v>
      </c>
      <c r="C1637" s="5">
        <v>40.0</v>
      </c>
      <c r="D1637" s="7"/>
      <c r="E1637" s="5">
        <v>0.054200001</v>
      </c>
      <c r="F1637" s="5">
        <v>0.039000001</v>
      </c>
      <c r="G1637" s="5">
        <v>0.026799999</v>
      </c>
      <c r="H1637" s="5">
        <v>0.0286</v>
      </c>
      <c r="I1637" s="5">
        <v>0.022399999</v>
      </c>
      <c r="J1637" s="5">
        <v>0.0276</v>
      </c>
      <c r="K1637" s="5">
        <v>0.022700001</v>
      </c>
      <c r="L1637" s="5">
        <v>0.0221</v>
      </c>
      <c r="M1637" s="5">
        <v>0.0189</v>
      </c>
      <c r="N1637" s="5">
        <v>0.017000001</v>
      </c>
      <c r="O1637" s="7">
        <f t="shared" si="2"/>
        <v>-0.08282824242</v>
      </c>
      <c r="P1637" s="7">
        <f t="shared" si="3"/>
        <v>0.2641815149</v>
      </c>
      <c r="Q1637" s="7">
        <f t="shared" si="4"/>
        <v>0.09134617569</v>
      </c>
      <c r="R1637" s="7">
        <f t="shared" si="5"/>
        <v>0.143576819</v>
      </c>
      <c r="S1637" s="7">
        <f t="shared" si="6"/>
        <v>0.0957179045</v>
      </c>
      <c r="T1637" s="7">
        <f t="shared" si="7"/>
        <v>0.1370192275</v>
      </c>
      <c r="U1637" s="7">
        <f t="shared" si="8"/>
        <v>0.3471502703</v>
      </c>
      <c r="V1637" s="8">
        <f t="shared" si="9"/>
        <v>0.3928571288</v>
      </c>
      <c r="W1637" s="7">
        <f t="shared" si="10"/>
        <v>0.3589285765</v>
      </c>
      <c r="X1637" s="9">
        <f t="shared" si="11"/>
        <v>0.3799654511</v>
      </c>
      <c r="Y1637" s="7">
        <f t="shared" si="12"/>
        <v>-0.1854103647</v>
      </c>
      <c r="Z1637" s="7">
        <f t="shared" si="13"/>
        <v>1.581730731</v>
      </c>
      <c r="AA1637" s="7">
        <f t="shared" si="14"/>
        <v>1.657430647</v>
      </c>
      <c r="AB1637" s="7">
        <f t="shared" si="15"/>
        <v>0.02275000375</v>
      </c>
      <c r="AC1637" s="9">
        <f t="shared" si="16"/>
        <v>0.035574997</v>
      </c>
      <c r="AD1637" s="9">
        <f t="shared" si="17"/>
        <v>0.027975001</v>
      </c>
      <c r="AE1637" s="9">
        <f t="shared" si="18"/>
        <v>0.03034999975</v>
      </c>
      <c r="AF1637" s="7">
        <f t="shared" si="19"/>
        <v>0.8470149943</v>
      </c>
      <c r="AG1637" s="7">
        <f t="shared" si="20"/>
        <v>12.58707688</v>
      </c>
      <c r="AH1637" s="7">
        <f t="shared" si="21"/>
        <v>14.79512194</v>
      </c>
      <c r="AI1637" s="7">
        <f t="shared" si="22"/>
        <v>22.60141555</v>
      </c>
      <c r="AJ1637" s="7">
        <f t="shared" si="23"/>
        <v>1.51695819</v>
      </c>
      <c r="AK1637" s="7">
        <f t="shared" si="24"/>
        <v>0.6871794439</v>
      </c>
      <c r="AL1637" s="7">
        <f t="shared" si="25"/>
        <v>0.4944649171</v>
      </c>
    </row>
    <row r="1638" ht="15.75" customHeight="1">
      <c r="A1638" s="5">
        <v>15.2</v>
      </c>
      <c r="B1638" s="5" t="str">
        <f t="shared" si="1"/>
        <v>sangat baik</v>
      </c>
      <c r="C1638" s="5">
        <v>50.0</v>
      </c>
      <c r="D1638" s="6"/>
      <c r="E1638" s="5">
        <v>0.050999999</v>
      </c>
      <c r="F1638" s="5">
        <v>0.038400002</v>
      </c>
      <c r="G1638" s="5">
        <v>0.0275</v>
      </c>
      <c r="H1638" s="5">
        <v>0.030300001</v>
      </c>
      <c r="I1638" s="5">
        <v>0.027100001</v>
      </c>
      <c r="J1638" s="5">
        <v>0.026699999</v>
      </c>
      <c r="K1638" s="5">
        <v>0.0265</v>
      </c>
      <c r="L1638" s="5">
        <v>0.0254</v>
      </c>
      <c r="M1638" s="5">
        <v>0.026000001</v>
      </c>
      <c r="N1638" s="5">
        <v>0.0189</v>
      </c>
      <c r="O1638" s="7">
        <f t="shared" si="2"/>
        <v>-0.01851851852</v>
      </c>
      <c r="P1638" s="7">
        <f t="shared" si="3"/>
        <v>0.183359039</v>
      </c>
      <c r="Q1638" s="7">
        <f t="shared" si="4"/>
        <v>0.009523790295</v>
      </c>
      <c r="R1638" s="7">
        <f t="shared" si="5"/>
        <v>0.1674008811</v>
      </c>
      <c r="S1638" s="7">
        <f t="shared" si="6"/>
        <v>0.01101319383</v>
      </c>
      <c r="T1638" s="7">
        <f t="shared" si="7"/>
        <v>0.144761902</v>
      </c>
      <c r="U1638" s="7">
        <f t="shared" si="8"/>
        <v>0.1925465904</v>
      </c>
      <c r="V1638" s="8">
        <f t="shared" si="9"/>
        <v>0.3403141592</v>
      </c>
      <c r="W1638" s="7">
        <f t="shared" si="10"/>
        <v>0.2164048965</v>
      </c>
      <c r="X1638" s="9">
        <f t="shared" si="11"/>
        <v>0.302795048</v>
      </c>
      <c r="Y1638" s="7">
        <f t="shared" si="12"/>
        <v>-0.1654021498</v>
      </c>
      <c r="Z1638" s="7">
        <f t="shared" si="13"/>
        <v>1.255238109</v>
      </c>
      <c r="AA1638" s="7">
        <f t="shared" si="14"/>
        <v>1.451541894</v>
      </c>
      <c r="AB1638" s="7">
        <f t="shared" si="15"/>
        <v>-0.02852499875</v>
      </c>
      <c r="AC1638" s="9">
        <f t="shared" si="16"/>
        <v>0.019400008</v>
      </c>
      <c r="AD1638" s="9">
        <f t="shared" si="17"/>
        <v>-0.008999996</v>
      </c>
      <c r="AE1638" s="9">
        <f t="shared" si="18"/>
        <v>-0.00012499475</v>
      </c>
      <c r="AF1638" s="7">
        <f t="shared" si="19"/>
        <v>0.9636363636</v>
      </c>
      <c r="AG1638" s="7">
        <f t="shared" si="20"/>
        <v>13.30073218</v>
      </c>
      <c r="AH1638" s="7">
        <f t="shared" si="21"/>
        <v>15.02769425</v>
      </c>
      <c r="AI1638" s="7">
        <f t="shared" si="22"/>
        <v>21.60716436</v>
      </c>
      <c r="AJ1638" s="7">
        <f t="shared" si="23"/>
        <v>1.568524999</v>
      </c>
      <c r="AK1638" s="7">
        <f t="shared" si="24"/>
        <v>0.716145796</v>
      </c>
      <c r="AL1638" s="7">
        <f t="shared" si="25"/>
        <v>0.5392156968</v>
      </c>
    </row>
    <row r="1639" ht="15.75" customHeight="1">
      <c r="A1639" s="5">
        <v>15.2</v>
      </c>
      <c r="B1639" s="5" t="str">
        <f t="shared" si="1"/>
        <v>sangat baik</v>
      </c>
      <c r="C1639" s="5">
        <v>70.0</v>
      </c>
      <c r="D1639" s="6"/>
      <c r="E1639" s="5">
        <v>0.077399999</v>
      </c>
      <c r="F1639" s="5">
        <v>0.085249998</v>
      </c>
      <c r="G1639" s="5">
        <v>0.062700003</v>
      </c>
      <c r="H1639" s="5">
        <v>0.067599997</v>
      </c>
      <c r="I1639" s="5">
        <v>0.05745</v>
      </c>
      <c r="J1639" s="5">
        <v>0.05765</v>
      </c>
      <c r="K1639" s="5">
        <v>0.05105</v>
      </c>
      <c r="L1639" s="5">
        <v>0.055050001</v>
      </c>
      <c r="M1639" s="5">
        <v>0.047800001</v>
      </c>
      <c r="N1639" s="5">
        <v>0.041049998</v>
      </c>
      <c r="O1639" s="7">
        <f t="shared" si="2"/>
        <v>-0.1024176061</v>
      </c>
      <c r="P1639" s="7">
        <f t="shared" si="3"/>
        <v>0.2509170837</v>
      </c>
      <c r="Q1639" s="7">
        <f t="shared" si="4"/>
        <v>0.03287808768</v>
      </c>
      <c r="R1639" s="7">
        <f t="shared" si="5"/>
        <v>0.1085776571</v>
      </c>
      <c r="S1639" s="7">
        <f t="shared" si="6"/>
        <v>0.03528772064</v>
      </c>
      <c r="T1639" s="7">
        <f t="shared" si="7"/>
        <v>0.1011633981</v>
      </c>
      <c r="U1639" s="7">
        <f t="shared" si="8"/>
        <v>0.28147311</v>
      </c>
      <c r="V1639" s="8">
        <f t="shared" si="9"/>
        <v>0.3499604228</v>
      </c>
      <c r="W1639" s="7">
        <f t="shared" si="10"/>
        <v>0.2965162168</v>
      </c>
      <c r="X1639" s="9">
        <f t="shared" si="11"/>
        <v>0.3322059401</v>
      </c>
      <c r="Y1639" s="7">
        <f t="shared" si="12"/>
        <v>-0.1524163221</v>
      </c>
      <c r="Z1639" s="7">
        <f t="shared" si="13"/>
        <v>1.496712185</v>
      </c>
      <c r="AA1639" s="7">
        <f t="shared" si="14"/>
        <v>1.606406126</v>
      </c>
      <c r="AB1639" s="7">
        <f t="shared" si="15"/>
        <v>0.00558748525</v>
      </c>
      <c r="AC1639" s="9">
        <f t="shared" si="16"/>
        <v>0.0511500055</v>
      </c>
      <c r="AD1639" s="9">
        <f t="shared" si="17"/>
        <v>0.0241499935</v>
      </c>
      <c r="AE1639" s="9">
        <f t="shared" si="18"/>
        <v>0.03258749725</v>
      </c>
      <c r="AF1639" s="7">
        <f t="shared" si="19"/>
        <v>0.8141945384</v>
      </c>
      <c r="AG1639" s="7">
        <f t="shared" si="20"/>
        <v>16.31136293</v>
      </c>
      <c r="AH1639" s="7">
        <f t="shared" si="21"/>
        <v>32.92435972</v>
      </c>
      <c r="AI1639" s="7">
        <f t="shared" si="22"/>
        <v>61.40824445</v>
      </c>
      <c r="AJ1639" s="7">
        <f t="shared" si="23"/>
        <v>8.424227916</v>
      </c>
      <c r="AK1639" s="7">
        <f t="shared" si="24"/>
        <v>0.7354839234</v>
      </c>
      <c r="AL1639" s="7">
        <f t="shared" si="25"/>
        <v>0.8100775686</v>
      </c>
    </row>
    <row r="1640" ht="15.75" customHeight="1">
      <c r="A1640" s="5">
        <v>15.2</v>
      </c>
      <c r="B1640" s="5" t="str">
        <f t="shared" si="1"/>
        <v>sangat baik</v>
      </c>
      <c r="C1640" s="5">
        <v>40.0</v>
      </c>
      <c r="D1640" s="5"/>
      <c r="E1640" s="5">
        <v>0.039000001</v>
      </c>
      <c r="F1640" s="5">
        <v>0.027899999</v>
      </c>
      <c r="G1640" s="5">
        <v>0.016000001</v>
      </c>
      <c r="H1640" s="5">
        <v>0.0184</v>
      </c>
      <c r="I1640" s="5">
        <v>0.015900001</v>
      </c>
      <c r="J1640" s="5">
        <v>0.0186</v>
      </c>
      <c r="K1640" s="5">
        <v>0.013</v>
      </c>
      <c r="L1640" s="5">
        <v>0.016100001</v>
      </c>
      <c r="M1640" s="5">
        <v>0.0154</v>
      </c>
      <c r="N1640" s="5">
        <v>0.0141</v>
      </c>
      <c r="O1640" s="7">
        <f t="shared" si="2"/>
        <v>-0.1034483068</v>
      </c>
      <c r="P1640" s="7">
        <f t="shared" si="3"/>
        <v>0.3643031629</v>
      </c>
      <c r="Q1640" s="7">
        <f t="shared" si="4"/>
        <v>-0.08450704225</v>
      </c>
      <c r="R1640" s="7">
        <f t="shared" si="5"/>
        <v>-0.0405904059</v>
      </c>
      <c r="S1640" s="7">
        <f t="shared" si="6"/>
        <v>-0.08856088561</v>
      </c>
      <c r="T1640" s="7">
        <f t="shared" si="7"/>
        <v>-0.03873239437</v>
      </c>
      <c r="U1640" s="7">
        <f t="shared" si="8"/>
        <v>0.2886835863</v>
      </c>
      <c r="V1640" s="8">
        <f t="shared" si="9"/>
        <v>0.3285714126</v>
      </c>
      <c r="W1640" s="7">
        <f t="shared" si="10"/>
        <v>0.2976190309</v>
      </c>
      <c r="X1640" s="9">
        <f t="shared" si="11"/>
        <v>0.3187066817</v>
      </c>
      <c r="Y1640" s="7">
        <f t="shared" si="12"/>
        <v>-0.2710705695</v>
      </c>
      <c r="Z1640" s="7">
        <f t="shared" si="13"/>
        <v>1.545774648</v>
      </c>
      <c r="AA1640" s="7">
        <f t="shared" si="14"/>
        <v>1.619926199</v>
      </c>
      <c r="AB1640" s="7">
        <f t="shared" si="15"/>
        <v>0.004399996</v>
      </c>
      <c r="AC1640" s="9">
        <f t="shared" si="16"/>
        <v>0.013174996</v>
      </c>
      <c r="AD1640" s="9">
        <f t="shared" si="17"/>
        <v>0.007974996</v>
      </c>
      <c r="AE1640" s="9">
        <f t="shared" si="18"/>
        <v>0.009599996</v>
      </c>
      <c r="AF1640" s="7">
        <f t="shared" si="19"/>
        <v>0.8124999492</v>
      </c>
      <c r="AG1640" s="7">
        <f t="shared" si="20"/>
        <v>11.93117147</v>
      </c>
      <c r="AH1640" s="7">
        <f t="shared" si="21"/>
        <v>11.63077456</v>
      </c>
      <c r="AI1640" s="7">
        <f t="shared" si="22"/>
        <v>13.22973306</v>
      </c>
      <c r="AJ1640" s="7">
        <f t="shared" si="23"/>
        <v>0.9057003516</v>
      </c>
      <c r="AK1640" s="7">
        <f t="shared" si="24"/>
        <v>0.5734767589</v>
      </c>
      <c r="AL1640" s="7">
        <f t="shared" si="25"/>
        <v>0.4102564254</v>
      </c>
    </row>
    <row r="1641" ht="15.75" customHeight="1">
      <c r="A1641" s="5">
        <v>15.2</v>
      </c>
      <c r="B1641" s="5" t="str">
        <f t="shared" si="1"/>
        <v>sangat baik</v>
      </c>
      <c r="C1641" s="5">
        <v>40.0</v>
      </c>
      <c r="D1641" s="5"/>
      <c r="E1641" s="5">
        <v>0.0239</v>
      </c>
      <c r="F1641" s="5">
        <v>0.0137</v>
      </c>
      <c r="G1641" s="5">
        <v>0.00815</v>
      </c>
      <c r="H1641" s="5">
        <v>0.0077</v>
      </c>
      <c r="I1641" s="5">
        <v>0.00725</v>
      </c>
      <c r="J1641" s="5">
        <v>0.0082</v>
      </c>
      <c r="K1641" s="5">
        <v>0.00625</v>
      </c>
      <c r="L1641" s="5">
        <v>0.00645</v>
      </c>
      <c r="M1641" s="5">
        <v>0.0105</v>
      </c>
      <c r="N1641" s="5">
        <v>0.0105</v>
      </c>
      <c r="O1641" s="7">
        <f t="shared" si="2"/>
        <v>-0.1319444444</v>
      </c>
      <c r="P1641" s="7">
        <f t="shared" si="3"/>
        <v>0.373433584</v>
      </c>
      <c r="Q1641" s="7">
        <f t="shared" si="4"/>
        <v>-0.2537313433</v>
      </c>
      <c r="R1641" s="7">
        <f t="shared" si="5"/>
        <v>-0.2537313433</v>
      </c>
      <c r="S1641" s="7">
        <f t="shared" si="6"/>
        <v>-0.2537313433</v>
      </c>
      <c r="T1641" s="7">
        <f t="shared" si="7"/>
        <v>-0.2537313433</v>
      </c>
      <c r="U1641" s="7">
        <f t="shared" si="8"/>
        <v>0.132231405</v>
      </c>
      <c r="V1641" s="8">
        <f t="shared" si="9"/>
        <v>0.132231405</v>
      </c>
      <c r="W1641" s="7">
        <f t="shared" si="10"/>
        <v>0.132231405</v>
      </c>
      <c r="X1641" s="9">
        <f t="shared" si="11"/>
        <v>0.132231405</v>
      </c>
      <c r="Y1641" s="7">
        <f t="shared" si="12"/>
        <v>-0.2540045767</v>
      </c>
      <c r="Z1641" s="7">
        <f t="shared" si="13"/>
        <v>1.304477612</v>
      </c>
      <c r="AA1641" s="7">
        <f t="shared" si="14"/>
        <v>1.304477612</v>
      </c>
      <c r="AB1641" s="7">
        <f t="shared" si="15"/>
        <v>-0.0176375</v>
      </c>
      <c r="AC1641" s="9">
        <f t="shared" si="16"/>
        <v>-0.0176375</v>
      </c>
      <c r="AD1641" s="9">
        <f t="shared" si="17"/>
        <v>-0.0176375</v>
      </c>
      <c r="AE1641" s="9">
        <f t="shared" si="18"/>
        <v>-0.0176375</v>
      </c>
      <c r="AF1641" s="7">
        <f t="shared" si="19"/>
        <v>0.7668711656</v>
      </c>
      <c r="AG1641" s="7">
        <f t="shared" si="20"/>
        <v>11.67285367</v>
      </c>
      <c r="AH1641" s="7">
        <f t="shared" si="21"/>
        <v>9.764396167</v>
      </c>
      <c r="AI1641" s="7">
        <f t="shared" si="22"/>
        <v>4.35378936</v>
      </c>
      <c r="AJ1641" s="7">
        <f t="shared" si="23"/>
        <v>0.6225548369</v>
      </c>
      <c r="AK1641" s="7">
        <f t="shared" si="24"/>
        <v>0.5948905109</v>
      </c>
      <c r="AL1641" s="7">
        <f t="shared" si="25"/>
        <v>0.3410041841</v>
      </c>
    </row>
    <row r="1642" ht="15.75" customHeight="1">
      <c r="A1642" s="5">
        <v>15.2</v>
      </c>
      <c r="B1642" s="5" t="str">
        <f t="shared" si="1"/>
        <v>sangat baik</v>
      </c>
      <c r="C1642" s="5">
        <v>50.0</v>
      </c>
      <c r="D1642" s="5"/>
      <c r="E1642" s="5">
        <v>0.0319</v>
      </c>
      <c r="F1642" s="5">
        <v>0.0167</v>
      </c>
      <c r="G1642" s="5">
        <v>0.0103</v>
      </c>
      <c r="H1642" s="5">
        <v>0.0107</v>
      </c>
      <c r="I1642" s="5">
        <v>0.0073</v>
      </c>
      <c r="J1642" s="5">
        <v>0.0089</v>
      </c>
      <c r="K1642" s="5">
        <v>0.0058</v>
      </c>
      <c r="L1642" s="5">
        <v>0.0065</v>
      </c>
      <c r="M1642" s="5">
        <v>0.0084</v>
      </c>
      <c r="N1642" s="5">
        <v>0.0077</v>
      </c>
      <c r="O1642" s="7">
        <f t="shared" si="2"/>
        <v>-0.2795031056</v>
      </c>
      <c r="P1642" s="7">
        <f t="shared" si="3"/>
        <v>0.4844444444</v>
      </c>
      <c r="Q1642" s="7">
        <f t="shared" si="4"/>
        <v>-0.1830985915</v>
      </c>
      <c r="R1642" s="7">
        <f t="shared" si="5"/>
        <v>-0.1407407407</v>
      </c>
      <c r="S1642" s="7">
        <f t="shared" si="6"/>
        <v>-0.1925925926</v>
      </c>
      <c r="T1642" s="7">
        <f t="shared" si="7"/>
        <v>-0.1338028169</v>
      </c>
      <c r="U1642" s="7">
        <f t="shared" si="8"/>
        <v>0.3306772908</v>
      </c>
      <c r="V1642" s="8">
        <f t="shared" si="9"/>
        <v>0.368852459</v>
      </c>
      <c r="W1642" s="7">
        <f t="shared" si="10"/>
        <v>0.3401639344</v>
      </c>
      <c r="X1642" s="9">
        <f t="shared" si="11"/>
        <v>0.3585657371</v>
      </c>
      <c r="Y1642" s="7">
        <f t="shared" si="12"/>
        <v>-0.237037037</v>
      </c>
      <c r="Z1642" s="7">
        <f t="shared" si="13"/>
        <v>1.901408451</v>
      </c>
      <c r="AA1642" s="7">
        <f t="shared" si="14"/>
        <v>2</v>
      </c>
      <c r="AB1642" s="7">
        <f t="shared" si="15"/>
        <v>0.00865</v>
      </c>
      <c r="AC1642" s="9">
        <f t="shared" si="16"/>
        <v>0.013375</v>
      </c>
      <c r="AD1642" s="9">
        <f t="shared" si="17"/>
        <v>0.010575</v>
      </c>
      <c r="AE1642" s="9">
        <f t="shared" si="18"/>
        <v>0.01145</v>
      </c>
      <c r="AF1642" s="7">
        <f t="shared" si="19"/>
        <v>0.5631067961</v>
      </c>
      <c r="AG1642" s="7">
        <f t="shared" si="20"/>
        <v>10.93829538</v>
      </c>
      <c r="AH1642" s="7">
        <f t="shared" si="21"/>
        <v>10.24355277</v>
      </c>
      <c r="AI1642" s="7">
        <f t="shared" si="22"/>
        <v>4.865687973</v>
      </c>
      <c r="AJ1642" s="7">
        <f t="shared" si="23"/>
        <v>0.6898712361</v>
      </c>
      <c r="AK1642" s="7">
        <f t="shared" si="24"/>
        <v>0.6167664671</v>
      </c>
      <c r="AL1642" s="7">
        <f t="shared" si="25"/>
        <v>0.3228840125</v>
      </c>
    </row>
    <row r="1643" ht="15.75" customHeight="1">
      <c r="A1643" s="5">
        <v>15.2</v>
      </c>
      <c r="B1643" s="5" t="str">
        <f t="shared" si="1"/>
        <v>sangat baik</v>
      </c>
      <c r="C1643" s="5">
        <v>40.0</v>
      </c>
      <c r="D1643" s="5"/>
      <c r="E1643" s="7">
        <v>0.071400002</v>
      </c>
      <c r="F1643" s="5">
        <v>0.0678</v>
      </c>
      <c r="G1643" s="5">
        <v>0.039799999</v>
      </c>
      <c r="H1643" s="5">
        <v>0.040199999</v>
      </c>
      <c r="I1643" s="5">
        <v>0.031399999</v>
      </c>
      <c r="J1643" s="5">
        <v>0.033799998</v>
      </c>
      <c r="K1643" s="5">
        <v>0.0306</v>
      </c>
      <c r="L1643" s="5">
        <v>0.0288</v>
      </c>
      <c r="M1643" s="5">
        <v>0.0285</v>
      </c>
      <c r="N1643" s="5">
        <v>0.028100001</v>
      </c>
      <c r="O1643" s="7">
        <f t="shared" si="2"/>
        <v>-0.1306818058</v>
      </c>
      <c r="P1643" s="7">
        <f t="shared" si="3"/>
        <v>0.3780487805</v>
      </c>
      <c r="Q1643" s="7">
        <f t="shared" si="4"/>
        <v>0.03553299492</v>
      </c>
      <c r="R1643" s="7">
        <f t="shared" si="5"/>
        <v>0.04258942006</v>
      </c>
      <c r="S1643" s="7">
        <f t="shared" si="6"/>
        <v>0.03577512716</v>
      </c>
      <c r="T1643" s="7">
        <f t="shared" si="7"/>
        <v>0.04230116751</v>
      </c>
      <c r="U1643" s="7">
        <f t="shared" si="8"/>
        <v>0.4080996885</v>
      </c>
      <c r="V1643" s="8">
        <f t="shared" si="9"/>
        <v>0.4139728737</v>
      </c>
      <c r="W1643" s="7">
        <f t="shared" si="10"/>
        <v>0.4098018727</v>
      </c>
      <c r="X1643" s="9">
        <f t="shared" si="11"/>
        <v>0.4122533645</v>
      </c>
      <c r="Y1643" s="7">
        <f t="shared" si="12"/>
        <v>-0.26022306</v>
      </c>
      <c r="Z1643" s="7">
        <f t="shared" si="13"/>
        <v>1.820642961</v>
      </c>
      <c r="AA1643" s="7">
        <f t="shared" si="14"/>
        <v>1.833049355</v>
      </c>
      <c r="AB1643" s="7">
        <f t="shared" si="15"/>
        <v>0.071175</v>
      </c>
      <c r="AC1643" s="9">
        <f t="shared" si="16"/>
        <v>0.07387499325</v>
      </c>
      <c r="AD1643" s="9">
        <f t="shared" si="17"/>
        <v>0.07227499725</v>
      </c>
      <c r="AE1643" s="9">
        <f t="shared" si="18"/>
        <v>0.072774996</v>
      </c>
      <c r="AF1643" s="7">
        <f t="shared" si="19"/>
        <v>0.7688442404</v>
      </c>
      <c r="AG1643" s="7">
        <f t="shared" si="20"/>
        <v>13.00513832</v>
      </c>
      <c r="AH1643" s="7">
        <f t="shared" si="21"/>
        <v>19.76594303</v>
      </c>
      <c r="AI1643" s="7">
        <f t="shared" si="22"/>
        <v>29.75513626</v>
      </c>
      <c r="AJ1643" s="7">
        <f t="shared" si="23"/>
        <v>2.822215286</v>
      </c>
      <c r="AK1643" s="7">
        <f t="shared" si="24"/>
        <v>0.5870206342</v>
      </c>
      <c r="AL1643" s="7">
        <f t="shared" si="25"/>
        <v>0.5574229396</v>
      </c>
    </row>
    <row r="1644" ht="15.75" customHeight="1">
      <c r="A1644" s="5">
        <v>15.2</v>
      </c>
      <c r="B1644" s="5" t="str">
        <f t="shared" si="1"/>
        <v>sangat baik</v>
      </c>
      <c r="C1644" s="5">
        <v>40.0</v>
      </c>
      <c r="D1644" s="5"/>
      <c r="E1644" s="7">
        <v>0.076200001</v>
      </c>
      <c r="F1644" s="5">
        <v>0.098549999</v>
      </c>
      <c r="G1644" s="5">
        <v>0.055550002</v>
      </c>
      <c r="H1644" s="5">
        <v>0.050500002</v>
      </c>
      <c r="I1644" s="5">
        <v>0.034400001</v>
      </c>
      <c r="J1644" s="5">
        <v>0.0352</v>
      </c>
      <c r="K1644" s="5">
        <v>0.03025</v>
      </c>
      <c r="L1644" s="5">
        <v>0.0306</v>
      </c>
      <c r="M1644" s="5">
        <v>0.02495</v>
      </c>
      <c r="N1644" s="5">
        <v>0.02235</v>
      </c>
      <c r="O1644" s="7">
        <f t="shared" si="2"/>
        <v>-0.2948718113</v>
      </c>
      <c r="P1644" s="7">
        <f t="shared" si="3"/>
        <v>0.5302794995</v>
      </c>
      <c r="Q1644" s="7">
        <f t="shared" si="4"/>
        <v>0.09601449275</v>
      </c>
      <c r="R1644" s="7">
        <f t="shared" si="5"/>
        <v>0.1501901141</v>
      </c>
      <c r="S1644" s="7">
        <f t="shared" si="6"/>
        <v>0.1007604563</v>
      </c>
      <c r="T1644" s="7">
        <f t="shared" si="7"/>
        <v>0.143115942</v>
      </c>
      <c r="U1644" s="7">
        <f t="shared" si="8"/>
        <v>0.5959514137</v>
      </c>
      <c r="V1644" s="8">
        <f t="shared" si="9"/>
        <v>0.6302729498</v>
      </c>
      <c r="W1644" s="7">
        <f t="shared" si="10"/>
        <v>0.6087675733</v>
      </c>
      <c r="X1644" s="9">
        <f t="shared" si="11"/>
        <v>0.6170040455</v>
      </c>
      <c r="Y1644" s="7">
        <f t="shared" si="12"/>
        <v>-0.2790395634</v>
      </c>
      <c r="Z1644" s="7">
        <f t="shared" si="13"/>
        <v>2.791666685</v>
      </c>
      <c r="AA1644" s="7">
        <f t="shared" si="14"/>
        <v>2.929657814</v>
      </c>
      <c r="AB1644" s="7">
        <f t="shared" si="15"/>
        <v>0.218224996</v>
      </c>
      <c r="AC1644" s="9">
        <f t="shared" si="16"/>
        <v>0.235774996</v>
      </c>
      <c r="AD1644" s="9">
        <f t="shared" si="17"/>
        <v>0.225374996</v>
      </c>
      <c r="AE1644" s="9">
        <f t="shared" si="18"/>
        <v>0.228624996</v>
      </c>
      <c r="AF1644" s="7">
        <f t="shared" si="19"/>
        <v>0.5445544358</v>
      </c>
      <c r="AG1644" s="7">
        <f t="shared" si="20"/>
        <v>15.26517038</v>
      </c>
      <c r="AH1644" s="7">
        <f t="shared" si="21"/>
        <v>28.07552484</v>
      </c>
      <c r="AI1644" s="7">
        <f t="shared" si="22"/>
        <v>31.43984602</v>
      </c>
      <c r="AJ1644" s="7">
        <f t="shared" si="23"/>
        <v>5.987437548</v>
      </c>
      <c r="AK1644" s="7">
        <f t="shared" si="24"/>
        <v>0.5636732883</v>
      </c>
      <c r="AL1644" s="7">
        <f t="shared" si="25"/>
        <v>0.7290026414</v>
      </c>
    </row>
    <row r="1645" ht="15.75" customHeight="1">
      <c r="A1645" s="5">
        <v>15.2</v>
      </c>
      <c r="B1645" s="5" t="str">
        <f t="shared" si="1"/>
        <v>sangat baik</v>
      </c>
      <c r="C1645" s="5">
        <v>40.0</v>
      </c>
      <c r="D1645" s="5"/>
      <c r="E1645" s="7">
        <v>0.064900003</v>
      </c>
      <c r="F1645" s="5">
        <v>0.073650002</v>
      </c>
      <c r="G1645" s="5">
        <v>0.02585</v>
      </c>
      <c r="H1645" s="5">
        <v>0.021600001</v>
      </c>
      <c r="I1645" s="5">
        <v>0.01035</v>
      </c>
      <c r="J1645" s="5">
        <v>0.01195</v>
      </c>
      <c r="K1645" s="5">
        <v>0.01055</v>
      </c>
      <c r="L1645" s="5">
        <v>0.0107</v>
      </c>
      <c r="M1645" s="5">
        <v>0.01115</v>
      </c>
      <c r="N1645" s="5">
        <v>0.00965</v>
      </c>
      <c r="O1645" s="7">
        <f t="shared" si="2"/>
        <v>-0.4203296703</v>
      </c>
      <c r="P1645" s="7">
        <f t="shared" si="3"/>
        <v>0.7494061817</v>
      </c>
      <c r="Q1645" s="7">
        <f t="shared" si="4"/>
        <v>-0.02764976959</v>
      </c>
      <c r="R1645" s="7">
        <f t="shared" si="5"/>
        <v>0.04455445545</v>
      </c>
      <c r="S1645" s="7">
        <f t="shared" si="6"/>
        <v>-0.0297029703</v>
      </c>
      <c r="T1645" s="7">
        <f t="shared" si="7"/>
        <v>0.04147465438</v>
      </c>
      <c r="U1645" s="7">
        <f t="shared" si="8"/>
        <v>0.7370283081</v>
      </c>
      <c r="V1645" s="8">
        <f t="shared" si="9"/>
        <v>0.7683073285</v>
      </c>
      <c r="W1645" s="7">
        <f t="shared" si="10"/>
        <v>0.750300126</v>
      </c>
      <c r="X1645" s="9">
        <f t="shared" si="11"/>
        <v>0.7547169869</v>
      </c>
      <c r="Y1645" s="7">
        <f t="shared" si="12"/>
        <v>-0.4804020205</v>
      </c>
      <c r="Z1645" s="7">
        <f t="shared" si="13"/>
        <v>4.585253548</v>
      </c>
      <c r="AA1645" s="7">
        <f t="shared" si="14"/>
        <v>4.925742673</v>
      </c>
      <c r="AB1645" s="7">
        <f t="shared" si="15"/>
        <v>0.216700008</v>
      </c>
      <c r="AC1645" s="9">
        <f t="shared" si="16"/>
        <v>0.226825008</v>
      </c>
      <c r="AD1645" s="9">
        <f t="shared" si="17"/>
        <v>0.220825008</v>
      </c>
      <c r="AE1645" s="9">
        <f t="shared" si="18"/>
        <v>0.222700008</v>
      </c>
      <c r="AF1645" s="7">
        <f t="shared" si="19"/>
        <v>0.4081237911</v>
      </c>
      <c r="AG1645" s="7">
        <f t="shared" si="20"/>
        <v>10.78861799</v>
      </c>
      <c r="AH1645" s="7">
        <f t="shared" si="21"/>
        <v>14.48523534</v>
      </c>
      <c r="AI1645" s="7">
        <f t="shared" si="22"/>
        <v>7.257888022</v>
      </c>
      <c r="AJ1645" s="7">
        <f t="shared" si="23"/>
        <v>1.449675788</v>
      </c>
      <c r="AK1645" s="7">
        <f t="shared" si="24"/>
        <v>0.3509843761</v>
      </c>
      <c r="AL1645" s="7">
        <f t="shared" si="25"/>
        <v>0.3983050663</v>
      </c>
    </row>
    <row r="1646" ht="15.75" customHeight="1">
      <c r="A1646" s="5">
        <v>15.2</v>
      </c>
      <c r="B1646" s="5" t="str">
        <f t="shared" si="1"/>
        <v>sangat baik</v>
      </c>
      <c r="C1646" s="5">
        <v>40.0</v>
      </c>
      <c r="D1646" s="5"/>
      <c r="E1646" s="7">
        <v>0.034949999</v>
      </c>
      <c r="F1646" s="5">
        <v>0.025049999</v>
      </c>
      <c r="G1646" s="5">
        <v>0.0164</v>
      </c>
      <c r="H1646" s="5">
        <v>0.01925</v>
      </c>
      <c r="I1646" s="5">
        <v>0.0178</v>
      </c>
      <c r="J1646" s="5">
        <v>0.017550001</v>
      </c>
      <c r="K1646" s="5">
        <v>0.016799999</v>
      </c>
      <c r="L1646" s="5">
        <v>0.0165</v>
      </c>
      <c r="M1646" s="5">
        <v>0.01455</v>
      </c>
      <c r="N1646" s="5">
        <v>0.013</v>
      </c>
      <c r="O1646" s="7">
        <f t="shared" si="2"/>
        <v>0.01204816301</v>
      </c>
      <c r="P1646" s="7">
        <f t="shared" si="3"/>
        <v>0.1971326259</v>
      </c>
      <c r="Q1646" s="7">
        <f t="shared" si="4"/>
        <v>0.07177030532</v>
      </c>
      <c r="R1646" s="7">
        <f t="shared" si="5"/>
        <v>0.1275167492</v>
      </c>
      <c r="S1646" s="7">
        <f t="shared" si="6"/>
        <v>0.07550332468</v>
      </c>
      <c r="T1646" s="7">
        <f t="shared" si="7"/>
        <v>0.1212120932</v>
      </c>
      <c r="U1646" s="7">
        <f t="shared" si="8"/>
        <v>0.2651514966</v>
      </c>
      <c r="V1646" s="8">
        <f t="shared" si="9"/>
        <v>0.3166885497</v>
      </c>
      <c r="W1646" s="7">
        <f t="shared" si="10"/>
        <v>0.2759526748</v>
      </c>
      <c r="X1646" s="9">
        <f t="shared" si="11"/>
        <v>0.3042929117</v>
      </c>
      <c r="Y1646" s="7">
        <f t="shared" si="12"/>
        <v>-0.2086851438</v>
      </c>
      <c r="Z1646" s="7">
        <f t="shared" si="13"/>
        <v>1.322169069</v>
      </c>
      <c r="AA1646" s="7">
        <f t="shared" si="14"/>
        <v>1.39093961</v>
      </c>
      <c r="AB1646" s="7">
        <f t="shared" si="15"/>
        <v>-0.00221250375</v>
      </c>
      <c r="AC1646" s="9">
        <f t="shared" si="16"/>
        <v>0.00824999625</v>
      </c>
      <c r="AD1646" s="9">
        <f t="shared" si="17"/>
        <v>0.00204999625</v>
      </c>
      <c r="AE1646" s="9">
        <f t="shared" si="18"/>
        <v>0.00398749625</v>
      </c>
      <c r="AF1646" s="7">
        <f t="shared" si="19"/>
        <v>1.024390183</v>
      </c>
      <c r="AG1646" s="7">
        <f t="shared" si="20"/>
        <v>12.91735116</v>
      </c>
      <c r="AH1646" s="7">
        <f t="shared" si="21"/>
        <v>11.73489927</v>
      </c>
      <c r="AI1646" s="7">
        <f t="shared" si="22"/>
        <v>12.22661121</v>
      </c>
      <c r="AJ1646" s="7">
        <f t="shared" si="23"/>
        <v>0.9231672916</v>
      </c>
      <c r="AK1646" s="7">
        <f t="shared" si="24"/>
        <v>0.6546906449</v>
      </c>
      <c r="AL1646" s="7">
        <f t="shared" si="25"/>
        <v>0.4692417874</v>
      </c>
    </row>
    <row r="1647" ht="15.75" customHeight="1">
      <c r="A1647" s="5">
        <v>15.2</v>
      </c>
      <c r="B1647" s="5" t="str">
        <f t="shared" si="1"/>
        <v>sangat baik</v>
      </c>
      <c r="C1647" s="5">
        <v>40.0</v>
      </c>
      <c r="D1647" s="5"/>
      <c r="E1647" s="7">
        <v>0.0166</v>
      </c>
      <c r="F1647" s="5">
        <v>0.0103</v>
      </c>
      <c r="G1647" s="5">
        <v>0.0016</v>
      </c>
      <c r="H1647" s="5">
        <v>0.0018</v>
      </c>
      <c r="I1647" s="5">
        <v>0.0022</v>
      </c>
      <c r="J1647" s="5">
        <v>0.0029</v>
      </c>
      <c r="K1647" s="5">
        <v>0.0013</v>
      </c>
      <c r="L1647" s="5">
        <v>8.0E-4</v>
      </c>
      <c r="M1647" s="5">
        <v>0.0012</v>
      </c>
      <c r="N1647" s="5">
        <v>0.0014</v>
      </c>
      <c r="O1647" s="7">
        <f t="shared" si="2"/>
        <v>-0.1034482759</v>
      </c>
      <c r="P1647" s="7">
        <f t="shared" si="3"/>
        <v>0.775862069</v>
      </c>
      <c r="Q1647" s="7">
        <f t="shared" si="4"/>
        <v>0.04</v>
      </c>
      <c r="R1647" s="7">
        <f t="shared" si="5"/>
        <v>-0.03703703704</v>
      </c>
      <c r="S1647" s="7">
        <f t="shared" si="6"/>
        <v>0.03703703704</v>
      </c>
      <c r="T1647" s="7">
        <f t="shared" si="7"/>
        <v>-0.04</v>
      </c>
      <c r="U1647" s="7">
        <f t="shared" si="8"/>
        <v>0.7913043478</v>
      </c>
      <c r="V1647" s="8">
        <f t="shared" si="9"/>
        <v>0.7606837607</v>
      </c>
      <c r="W1647" s="7">
        <f t="shared" si="10"/>
        <v>0.7777777778</v>
      </c>
      <c r="X1647" s="9">
        <f t="shared" si="11"/>
        <v>0.7739130435</v>
      </c>
      <c r="Y1647" s="7">
        <f t="shared" si="12"/>
        <v>-0.731092437</v>
      </c>
      <c r="Z1647" s="7">
        <f t="shared" si="13"/>
        <v>4.76</v>
      </c>
      <c r="AA1647" s="7">
        <f t="shared" si="14"/>
        <v>4.407407407</v>
      </c>
      <c r="AB1647" s="7">
        <f t="shared" si="15"/>
        <v>0.032775</v>
      </c>
      <c r="AC1647" s="9">
        <f t="shared" si="16"/>
        <v>0.031425</v>
      </c>
      <c r="AD1647" s="9">
        <f t="shared" si="17"/>
        <v>0.032225</v>
      </c>
      <c r="AE1647" s="9">
        <f t="shared" si="18"/>
        <v>0.031975</v>
      </c>
      <c r="AF1647" s="7">
        <f t="shared" si="19"/>
        <v>0.8125</v>
      </c>
      <c r="AG1647" s="7">
        <f t="shared" si="20"/>
        <v>7.283361878</v>
      </c>
      <c r="AH1647" s="7">
        <f t="shared" si="21"/>
        <v>8.43843781</v>
      </c>
      <c r="AI1647" s="7">
        <f t="shared" si="22"/>
        <v>1.062419661</v>
      </c>
      <c r="AJ1647" s="7">
        <f t="shared" si="23"/>
        <v>0.4553363906</v>
      </c>
      <c r="AK1647" s="7">
        <f t="shared" si="24"/>
        <v>0.1553398058</v>
      </c>
      <c r="AL1647" s="7">
        <f t="shared" si="25"/>
        <v>0.09638554217</v>
      </c>
    </row>
    <row r="1648" ht="15.75" customHeight="1">
      <c r="A1648" s="5">
        <v>15.15</v>
      </c>
      <c r="B1648" s="5" t="str">
        <f t="shared" si="1"/>
        <v>sangat baik</v>
      </c>
      <c r="C1648" s="5">
        <v>40.0</v>
      </c>
      <c r="D1648" s="5"/>
      <c r="E1648" s="5">
        <v>0.097400002</v>
      </c>
      <c r="F1648" s="5">
        <v>0.101149999</v>
      </c>
      <c r="G1648" s="5">
        <v>0.048999999</v>
      </c>
      <c r="H1648" s="5">
        <v>0.047850002</v>
      </c>
      <c r="I1648" s="5">
        <v>0.044349998</v>
      </c>
      <c r="J1648" s="5">
        <v>0.044750001</v>
      </c>
      <c r="K1648" s="5">
        <v>0.038199998</v>
      </c>
      <c r="L1648" s="5">
        <v>0.042550001</v>
      </c>
      <c r="M1648" s="5">
        <v>0.037799999</v>
      </c>
      <c r="N1648" s="5">
        <v>0.0339</v>
      </c>
      <c r="O1648" s="7">
        <f t="shared" si="2"/>
        <v>-0.1238532267</v>
      </c>
      <c r="P1648" s="7">
        <f t="shared" si="3"/>
        <v>0.4517402394</v>
      </c>
      <c r="Q1648" s="7">
        <f t="shared" si="4"/>
        <v>0.005263144945</v>
      </c>
      <c r="R1648" s="7">
        <f t="shared" si="5"/>
        <v>0.05963936365</v>
      </c>
      <c r="S1648" s="7">
        <f t="shared" si="6"/>
        <v>0.005547836492</v>
      </c>
      <c r="T1648" s="7">
        <f t="shared" si="7"/>
        <v>0.05657892329</v>
      </c>
      <c r="U1648" s="7">
        <f t="shared" si="8"/>
        <v>0.455919402</v>
      </c>
      <c r="V1648" s="8">
        <f t="shared" si="9"/>
        <v>0.4979637134</v>
      </c>
      <c r="W1648" s="7">
        <f t="shared" si="10"/>
        <v>0.4690855274</v>
      </c>
      <c r="X1648" s="9">
        <f t="shared" si="11"/>
        <v>0.4839870455</v>
      </c>
      <c r="Y1648" s="7">
        <f t="shared" si="12"/>
        <v>-0.3473193519</v>
      </c>
      <c r="Z1648" s="7">
        <f t="shared" si="13"/>
        <v>1.975657946</v>
      </c>
      <c r="AA1648" s="7">
        <f t="shared" si="14"/>
        <v>2.082524302</v>
      </c>
      <c r="AB1648" s="7">
        <f t="shared" si="15"/>
        <v>0.1399000033</v>
      </c>
      <c r="AC1648" s="9">
        <f t="shared" si="16"/>
        <v>0.1662249965</v>
      </c>
      <c r="AD1648" s="9">
        <f t="shared" si="17"/>
        <v>0.1506250005</v>
      </c>
      <c r="AE1648" s="9">
        <f t="shared" si="18"/>
        <v>0.1554999993</v>
      </c>
      <c r="AF1648" s="7">
        <f t="shared" si="19"/>
        <v>0.7795918118</v>
      </c>
      <c r="AG1648" s="7">
        <f t="shared" si="20"/>
        <v>11.54377445</v>
      </c>
      <c r="AH1648" s="7">
        <f t="shared" si="21"/>
        <v>24.26300105</v>
      </c>
      <c r="AI1648" s="7">
        <f t="shared" si="22"/>
        <v>43.54599155</v>
      </c>
      <c r="AJ1648" s="7">
        <f t="shared" si="23"/>
        <v>4.379209108</v>
      </c>
      <c r="AK1648" s="7">
        <f t="shared" si="24"/>
        <v>0.4844290606</v>
      </c>
      <c r="AL1648" s="7">
        <f t="shared" si="25"/>
        <v>0.5030800615</v>
      </c>
    </row>
    <row r="1649" ht="15.75" customHeight="1">
      <c r="A1649" s="5">
        <v>15.15</v>
      </c>
      <c r="B1649" s="5" t="str">
        <f t="shared" si="1"/>
        <v>sangat baik</v>
      </c>
      <c r="C1649" s="5">
        <v>60.0</v>
      </c>
      <c r="D1649" s="5"/>
      <c r="E1649" s="5">
        <v>1.172999978</v>
      </c>
      <c r="F1649" s="5">
        <v>1.064800024</v>
      </c>
      <c r="G1649" s="5">
        <v>0.982599974</v>
      </c>
      <c r="H1649" s="5">
        <v>1.040599942</v>
      </c>
      <c r="I1649" s="5">
        <v>0.961700022</v>
      </c>
      <c r="J1649" s="5">
        <v>0.923900008</v>
      </c>
      <c r="K1649" s="5">
        <v>0.951200008</v>
      </c>
      <c r="L1649" s="5">
        <v>0.892400026</v>
      </c>
      <c r="M1649" s="5">
        <v>0.620299995</v>
      </c>
      <c r="N1649" s="5">
        <v>0.467500001</v>
      </c>
      <c r="O1649" s="7">
        <f t="shared" si="2"/>
        <v>-0.01623744249</v>
      </c>
      <c r="P1649" s="7">
        <f t="shared" si="3"/>
        <v>0.05634921339</v>
      </c>
      <c r="Q1649" s="7">
        <f t="shared" si="4"/>
        <v>0.2105631641</v>
      </c>
      <c r="R1649" s="7">
        <f t="shared" si="5"/>
        <v>0.3409459392</v>
      </c>
      <c r="S1649" s="7">
        <f t="shared" si="6"/>
        <v>0.2332417078</v>
      </c>
      <c r="T1649" s="7">
        <f t="shared" si="7"/>
        <v>0.3077951041</v>
      </c>
      <c r="U1649" s="7">
        <f t="shared" si="8"/>
        <v>0.2637825791</v>
      </c>
      <c r="V1649" s="8">
        <f t="shared" si="9"/>
        <v>0.3898061824</v>
      </c>
      <c r="W1649" s="7">
        <f t="shared" si="10"/>
        <v>0.2900868118</v>
      </c>
      <c r="X1649" s="9">
        <f t="shared" si="11"/>
        <v>0.3544596856</v>
      </c>
      <c r="Y1649" s="7">
        <f t="shared" si="12"/>
        <v>-0.04014850546</v>
      </c>
      <c r="Z1649" s="7">
        <f t="shared" si="13"/>
        <v>1.302831686</v>
      </c>
      <c r="AA1649" s="7">
        <f t="shared" si="14"/>
        <v>1.443152171</v>
      </c>
      <c r="AB1649" s="7">
        <f t="shared" si="15"/>
        <v>-0.1656248723</v>
      </c>
      <c r="AC1649" s="9">
        <f t="shared" si="16"/>
        <v>0.8657750873</v>
      </c>
      <c r="AD1649" s="9">
        <f t="shared" si="17"/>
        <v>0.2545751113</v>
      </c>
      <c r="AE1649" s="9">
        <f t="shared" si="18"/>
        <v>0.4455751038</v>
      </c>
      <c r="AF1649" s="7">
        <f t="shared" si="19"/>
        <v>0.9680439987</v>
      </c>
      <c r="AG1649" s="7">
        <f t="shared" si="20"/>
        <v>-298.3377061</v>
      </c>
      <c r="AH1649" s="7">
        <f t="shared" si="21"/>
        <v>26257123973</v>
      </c>
      <c r="AI1649" s="7">
        <f t="shared" si="22"/>
        <v>2649.568192</v>
      </c>
      <c r="AJ1649" s="7">
        <f t="shared" si="23"/>
        <v>1.00928E+20</v>
      </c>
      <c r="AK1649" s="7">
        <f t="shared" si="24"/>
        <v>0.922802359</v>
      </c>
      <c r="AL1649" s="7">
        <f t="shared" si="25"/>
        <v>0.837681153</v>
      </c>
    </row>
    <row r="1650" ht="15.75" customHeight="1">
      <c r="A1650" s="5">
        <v>15.13</v>
      </c>
      <c r="B1650" s="5" t="str">
        <f t="shared" si="1"/>
        <v>sangat baik</v>
      </c>
      <c r="C1650" s="5">
        <v>40.0</v>
      </c>
      <c r="D1650" s="5"/>
      <c r="E1650" s="5">
        <v>0.058699999</v>
      </c>
      <c r="F1650" s="5">
        <v>0.042599998</v>
      </c>
      <c r="G1650" s="5">
        <v>0.0298</v>
      </c>
      <c r="H1650" s="5">
        <v>0.0274</v>
      </c>
      <c r="I1650" s="5">
        <v>0.018300001</v>
      </c>
      <c r="J1650" s="5">
        <v>0.0175</v>
      </c>
      <c r="K1650" s="5">
        <v>0.0186</v>
      </c>
      <c r="L1650" s="5">
        <v>0.0185</v>
      </c>
      <c r="M1650" s="5">
        <v>0.023399999</v>
      </c>
      <c r="N1650" s="5">
        <v>0.024900001</v>
      </c>
      <c r="O1650" s="7">
        <f t="shared" si="2"/>
        <v>-0.2314049587</v>
      </c>
      <c r="P1650" s="7">
        <f t="shared" si="3"/>
        <v>0.3921568429</v>
      </c>
      <c r="Q1650" s="7">
        <f t="shared" si="4"/>
        <v>-0.1142856932</v>
      </c>
      <c r="R1650" s="7">
        <f t="shared" si="5"/>
        <v>-0.1448276059</v>
      </c>
      <c r="S1650" s="7">
        <f t="shared" si="6"/>
        <v>-0.1103448021</v>
      </c>
      <c r="T1650" s="7">
        <f t="shared" si="7"/>
        <v>-0.1500000274</v>
      </c>
      <c r="U1650" s="7">
        <f t="shared" si="8"/>
        <v>0.290909089</v>
      </c>
      <c r="V1650" s="8">
        <f t="shared" si="9"/>
        <v>0.2622221817</v>
      </c>
      <c r="W1650" s="7">
        <f t="shared" si="10"/>
        <v>0.2844444338</v>
      </c>
      <c r="X1650" s="9">
        <f t="shared" si="11"/>
        <v>0.2681817849</v>
      </c>
      <c r="Y1650" s="7">
        <f t="shared" si="12"/>
        <v>-0.1767955574</v>
      </c>
      <c r="Z1650" s="7">
        <f t="shared" si="13"/>
        <v>1.723809517</v>
      </c>
      <c r="AA1650" s="7">
        <f t="shared" si="14"/>
        <v>1.664367732</v>
      </c>
      <c r="AB1650" s="7">
        <f t="shared" si="15"/>
        <v>0.00779999875</v>
      </c>
      <c r="AC1650" s="9">
        <f t="shared" si="16"/>
        <v>-0.00232501475</v>
      </c>
      <c r="AD1650" s="9">
        <f t="shared" si="17"/>
        <v>0.00367499325</v>
      </c>
      <c r="AE1650" s="9">
        <f t="shared" si="18"/>
        <v>0.00179999075</v>
      </c>
      <c r="AF1650" s="7">
        <f t="shared" si="19"/>
        <v>0.6241610738</v>
      </c>
      <c r="AG1650" s="7">
        <f t="shared" si="20"/>
        <v>12.63806089</v>
      </c>
      <c r="AH1650" s="7">
        <f t="shared" si="21"/>
        <v>15.8179098</v>
      </c>
      <c r="AI1650" s="7">
        <f t="shared" si="22"/>
        <v>12.17936506</v>
      </c>
      <c r="AJ1650" s="7">
        <f t="shared" si="23"/>
        <v>1.750623809</v>
      </c>
      <c r="AK1650" s="7">
        <f t="shared" si="24"/>
        <v>0.6995305493</v>
      </c>
      <c r="AL1650" s="7">
        <f t="shared" si="25"/>
        <v>0.5076661075</v>
      </c>
    </row>
    <row r="1651" ht="15.75" customHeight="1">
      <c r="A1651" s="5">
        <v>15.13</v>
      </c>
      <c r="B1651" s="5" t="str">
        <f t="shared" si="1"/>
        <v>sangat baik</v>
      </c>
      <c r="C1651" s="5">
        <v>40.0</v>
      </c>
      <c r="D1651" s="5"/>
      <c r="E1651" s="5">
        <v>0.064800002</v>
      </c>
      <c r="F1651" s="5">
        <v>0.078400001</v>
      </c>
      <c r="G1651" s="5">
        <v>0.044349998</v>
      </c>
      <c r="H1651" s="5">
        <v>0.036699999</v>
      </c>
      <c r="I1651" s="5">
        <v>0.0218</v>
      </c>
      <c r="J1651" s="5">
        <v>0.02495</v>
      </c>
      <c r="K1651" s="5">
        <v>0.020649999</v>
      </c>
      <c r="L1651" s="5">
        <v>0.02455</v>
      </c>
      <c r="M1651" s="5">
        <v>0.0136</v>
      </c>
      <c r="N1651" s="5">
        <v>0.01715</v>
      </c>
      <c r="O1651" s="7">
        <f t="shared" si="2"/>
        <v>-0.3646153861</v>
      </c>
      <c r="P1651" s="7">
        <f t="shared" si="3"/>
        <v>0.5830388894</v>
      </c>
      <c r="Q1651" s="7">
        <f t="shared" si="4"/>
        <v>0.2058393929</v>
      </c>
      <c r="R1651" s="7">
        <f t="shared" si="5"/>
        <v>0.09259256859</v>
      </c>
      <c r="S1651" s="7">
        <f t="shared" si="6"/>
        <v>0.186507915</v>
      </c>
      <c r="T1651" s="7">
        <f t="shared" si="7"/>
        <v>0.1021897548</v>
      </c>
      <c r="U1651" s="7">
        <f t="shared" si="8"/>
        <v>0.7043478293</v>
      </c>
      <c r="V1651" s="8">
        <f t="shared" si="9"/>
        <v>0.6410256448</v>
      </c>
      <c r="W1651" s="7">
        <f t="shared" si="10"/>
        <v>0.6781789673</v>
      </c>
      <c r="X1651" s="9">
        <f t="shared" si="11"/>
        <v>0.6657608732</v>
      </c>
      <c r="Y1651" s="7">
        <f t="shared" si="12"/>
        <v>-0.2773931021</v>
      </c>
      <c r="Z1651" s="7">
        <f t="shared" si="13"/>
        <v>3.583941681</v>
      </c>
      <c r="AA1651" s="7">
        <f t="shared" si="14"/>
        <v>3.247354557</v>
      </c>
      <c r="AB1651" s="7">
        <f t="shared" si="15"/>
        <v>0.2166375043</v>
      </c>
      <c r="AC1651" s="9">
        <f t="shared" si="16"/>
        <v>0.1926750043</v>
      </c>
      <c r="AD1651" s="9">
        <f t="shared" si="17"/>
        <v>0.2068750043</v>
      </c>
      <c r="AE1651" s="9">
        <f t="shared" si="18"/>
        <v>0.2024375043</v>
      </c>
      <c r="AF1651" s="7">
        <f t="shared" si="19"/>
        <v>0.4656144291</v>
      </c>
      <c r="AG1651" s="7">
        <f t="shared" si="20"/>
        <v>14.87699173</v>
      </c>
      <c r="AH1651" s="7">
        <f t="shared" si="21"/>
        <v>21.8749554</v>
      </c>
      <c r="AI1651" s="7">
        <f t="shared" si="22"/>
        <v>19.70819053</v>
      </c>
      <c r="AJ1651" s="7">
        <f t="shared" si="23"/>
        <v>3.507162624</v>
      </c>
      <c r="AK1651" s="7">
        <f t="shared" si="24"/>
        <v>0.5656887428</v>
      </c>
      <c r="AL1651" s="7">
        <f t="shared" si="25"/>
        <v>0.6844135283</v>
      </c>
    </row>
    <row r="1652" ht="15.75" customHeight="1">
      <c r="A1652" s="5">
        <v>15.13</v>
      </c>
      <c r="B1652" s="5" t="str">
        <f t="shared" si="1"/>
        <v>sangat baik</v>
      </c>
      <c r="C1652" s="5">
        <v>40.0</v>
      </c>
      <c r="D1652" s="5"/>
      <c r="E1652" s="5">
        <v>0.05195</v>
      </c>
      <c r="F1652" s="5">
        <v>0.058200002</v>
      </c>
      <c r="G1652" s="5">
        <v>0.0339</v>
      </c>
      <c r="H1652" s="5">
        <v>0.03365</v>
      </c>
      <c r="I1652" s="5">
        <v>0.027349999</v>
      </c>
      <c r="J1652" s="5">
        <v>0.02685</v>
      </c>
      <c r="K1652" s="5">
        <v>0.0239</v>
      </c>
      <c r="L1652" s="5">
        <v>0.02495</v>
      </c>
      <c r="M1652" s="5">
        <v>0.0233</v>
      </c>
      <c r="N1652" s="5">
        <v>0.022150001</v>
      </c>
      <c r="O1652" s="7">
        <f t="shared" si="2"/>
        <v>-0.1730103806</v>
      </c>
      <c r="P1652" s="7">
        <f t="shared" si="3"/>
        <v>0.4177832054</v>
      </c>
      <c r="Q1652" s="7">
        <f t="shared" si="4"/>
        <v>0.01271186441</v>
      </c>
      <c r="R1652" s="7">
        <f t="shared" si="5"/>
        <v>0.03800214901</v>
      </c>
      <c r="S1652" s="7">
        <f t="shared" si="6"/>
        <v>0.01302931568</v>
      </c>
      <c r="T1652" s="7">
        <f t="shared" si="7"/>
        <v>0.03707625</v>
      </c>
      <c r="U1652" s="7">
        <f t="shared" si="8"/>
        <v>0.4282208729</v>
      </c>
      <c r="V1652" s="8">
        <f t="shared" si="9"/>
        <v>0.448662099</v>
      </c>
      <c r="W1652" s="7">
        <f t="shared" si="10"/>
        <v>0.4343497286</v>
      </c>
      <c r="X1652" s="9">
        <f t="shared" si="11"/>
        <v>0.4423312898</v>
      </c>
      <c r="Y1652" s="7">
        <f t="shared" si="12"/>
        <v>-0.2638436642</v>
      </c>
      <c r="Z1652" s="7">
        <f t="shared" si="13"/>
        <v>1.951271229</v>
      </c>
      <c r="AA1652" s="7">
        <f t="shared" si="14"/>
        <v>2</v>
      </c>
      <c r="AB1652" s="7">
        <f t="shared" si="15"/>
        <v>0.069550008</v>
      </c>
      <c r="AC1652" s="9">
        <f t="shared" si="16"/>
        <v>0.07731250125</v>
      </c>
      <c r="AD1652" s="9">
        <f t="shared" si="17"/>
        <v>0.07271250525</v>
      </c>
      <c r="AE1652" s="9">
        <f t="shared" si="18"/>
        <v>0.074150004</v>
      </c>
      <c r="AF1652" s="7">
        <f t="shared" si="19"/>
        <v>0.7050147493</v>
      </c>
      <c r="AG1652" s="7">
        <f t="shared" si="20"/>
        <v>14.73799665</v>
      </c>
      <c r="AH1652" s="7">
        <f t="shared" si="21"/>
        <v>17.3310215</v>
      </c>
      <c r="AI1652" s="7">
        <f t="shared" si="22"/>
        <v>21.77205474</v>
      </c>
      <c r="AJ1652" s="7">
        <f t="shared" si="23"/>
        <v>2.12924549</v>
      </c>
      <c r="AK1652" s="7">
        <f t="shared" si="24"/>
        <v>0.5824742068</v>
      </c>
      <c r="AL1652" s="7">
        <f t="shared" si="25"/>
        <v>0.6525505294</v>
      </c>
    </row>
    <row r="1653" ht="15.75" customHeight="1">
      <c r="A1653" s="5">
        <v>15.11</v>
      </c>
      <c r="B1653" s="5" t="str">
        <f t="shared" si="1"/>
        <v>sangat baik</v>
      </c>
      <c r="C1653" s="5">
        <v>50.0</v>
      </c>
      <c r="D1653" s="5"/>
      <c r="E1653" s="5">
        <v>0.626999974</v>
      </c>
      <c r="F1653" s="5">
        <v>0.556200027</v>
      </c>
      <c r="G1653" s="5">
        <v>0.486900002</v>
      </c>
      <c r="H1653" s="5">
        <v>0.485100001</v>
      </c>
      <c r="I1653" s="5">
        <v>0.42809999</v>
      </c>
      <c r="J1653" s="5">
        <v>0.399199992</v>
      </c>
      <c r="K1653" s="5">
        <v>0.477499992</v>
      </c>
      <c r="L1653" s="5">
        <v>0.392500013</v>
      </c>
      <c r="M1653" s="5">
        <v>0.241600007</v>
      </c>
      <c r="N1653" s="5">
        <v>0.162300006</v>
      </c>
      <c r="O1653" s="7">
        <f t="shared" si="2"/>
        <v>-0.009747003379</v>
      </c>
      <c r="P1653" s="7">
        <f t="shared" si="3"/>
        <v>0.07613430739</v>
      </c>
      <c r="Q1653" s="7">
        <f t="shared" si="4"/>
        <v>0.3280489297</v>
      </c>
      <c r="R1653" s="7">
        <f t="shared" si="5"/>
        <v>0.492653934</v>
      </c>
      <c r="S1653" s="7">
        <f t="shared" si="6"/>
        <v>0.3687089493</v>
      </c>
      <c r="T1653" s="7">
        <f t="shared" si="7"/>
        <v>0.438325666</v>
      </c>
      <c r="U1653" s="7">
        <f t="shared" si="8"/>
        <v>0.3943344279</v>
      </c>
      <c r="V1653" s="8">
        <f t="shared" si="9"/>
        <v>0.5482254738</v>
      </c>
      <c r="W1653" s="7">
        <f t="shared" si="10"/>
        <v>0.4378566535</v>
      </c>
      <c r="X1653" s="9">
        <f t="shared" si="11"/>
        <v>0.4937327704</v>
      </c>
      <c r="Y1653" s="7">
        <f t="shared" si="12"/>
        <v>-0.06643660538</v>
      </c>
      <c r="Z1653" s="7">
        <f t="shared" si="13"/>
        <v>1.450563246</v>
      </c>
      <c r="AA1653" s="7">
        <f t="shared" si="14"/>
        <v>1.630353286</v>
      </c>
      <c r="AB1653" s="7">
        <f t="shared" si="15"/>
        <v>0.4746250628</v>
      </c>
      <c r="AC1653" s="9">
        <f t="shared" si="16"/>
        <v>1.00990007</v>
      </c>
      <c r="AD1653" s="9">
        <f t="shared" si="17"/>
        <v>0.6927000655</v>
      </c>
      <c r="AE1653" s="9">
        <f t="shared" si="18"/>
        <v>0.7918250668</v>
      </c>
      <c r="AF1653" s="7">
        <f t="shared" si="19"/>
        <v>0.9806941673</v>
      </c>
      <c r="AG1653" s="7">
        <f t="shared" si="20"/>
        <v>7.660606714</v>
      </c>
      <c r="AH1653" s="7">
        <f t="shared" si="21"/>
        <v>419213.3972</v>
      </c>
      <c r="AI1653" s="7">
        <f t="shared" si="22"/>
        <v>848.472082</v>
      </c>
      <c r="AJ1653" s="7">
        <f t="shared" si="23"/>
        <v>5288406360</v>
      </c>
      <c r="AK1653" s="7">
        <f t="shared" si="24"/>
        <v>0.8754044918</v>
      </c>
      <c r="AL1653" s="7">
        <f t="shared" si="25"/>
        <v>0.7765550593</v>
      </c>
    </row>
    <row r="1654" ht="15.75" customHeight="1">
      <c r="A1654" s="5">
        <v>15.1</v>
      </c>
      <c r="B1654" s="5" t="str">
        <f t="shared" si="1"/>
        <v>sangat baik</v>
      </c>
      <c r="C1654" s="5">
        <v>50.0</v>
      </c>
      <c r="D1654" s="5"/>
      <c r="E1654" s="5">
        <v>0.122100003</v>
      </c>
      <c r="F1654" s="5">
        <v>0.125400007</v>
      </c>
      <c r="G1654" s="5">
        <v>0.078500003</v>
      </c>
      <c r="H1654" s="5">
        <v>0.082199998</v>
      </c>
      <c r="I1654" s="5">
        <v>0.071800001</v>
      </c>
      <c r="J1654" s="5">
        <v>0.079300001</v>
      </c>
      <c r="K1654" s="5">
        <v>0.062799998</v>
      </c>
      <c r="L1654" s="5">
        <v>0.087800004</v>
      </c>
      <c r="M1654" s="5">
        <v>0.078400001</v>
      </c>
      <c r="N1654" s="5">
        <v>0.079000004</v>
      </c>
      <c r="O1654" s="7">
        <f t="shared" si="2"/>
        <v>-0.1111111457</v>
      </c>
      <c r="P1654" s="7">
        <f t="shared" si="3"/>
        <v>0.3326249061</v>
      </c>
      <c r="Q1654" s="7">
        <f t="shared" si="4"/>
        <v>-0.1104816084</v>
      </c>
      <c r="R1654" s="7">
        <f t="shared" si="5"/>
        <v>-0.1142454568</v>
      </c>
      <c r="S1654" s="7">
        <f t="shared" si="6"/>
        <v>-0.110014124</v>
      </c>
      <c r="T1654" s="7">
        <f t="shared" si="7"/>
        <v>-0.1147309215</v>
      </c>
      <c r="U1654" s="7">
        <f t="shared" si="8"/>
        <v>0.2306182736</v>
      </c>
      <c r="V1654" s="8">
        <f t="shared" si="9"/>
        <v>0.2270058733</v>
      </c>
      <c r="W1654" s="7">
        <f t="shared" si="10"/>
        <v>0.2299413086</v>
      </c>
      <c r="X1654" s="9">
        <f t="shared" si="11"/>
        <v>0.2276741962</v>
      </c>
      <c r="Y1654" s="7">
        <f t="shared" si="12"/>
        <v>-0.2300147214</v>
      </c>
      <c r="Z1654" s="7">
        <f t="shared" si="13"/>
        <v>1.444051073</v>
      </c>
      <c r="AA1654" s="7">
        <f t="shared" si="14"/>
        <v>1.437940812</v>
      </c>
      <c r="AB1654" s="7">
        <f t="shared" si="15"/>
        <v>-0.04329997825</v>
      </c>
      <c r="AC1654" s="9">
        <f t="shared" si="16"/>
        <v>-0.0473499985</v>
      </c>
      <c r="AD1654" s="9">
        <f t="shared" si="17"/>
        <v>-0.0449499865</v>
      </c>
      <c r="AE1654" s="9">
        <f t="shared" si="18"/>
        <v>-0.04569999025</v>
      </c>
      <c r="AF1654" s="7">
        <f t="shared" si="19"/>
        <v>0.7999999439</v>
      </c>
      <c r="AG1654" s="7">
        <f t="shared" si="20"/>
        <v>13.24661945</v>
      </c>
      <c r="AH1654" s="7">
        <f t="shared" si="21"/>
        <v>46.8178532</v>
      </c>
      <c r="AI1654" s="7">
        <f t="shared" si="22"/>
        <v>94.65329537</v>
      </c>
      <c r="AJ1654" s="7">
        <f t="shared" si="23"/>
        <v>17.91504442</v>
      </c>
      <c r="AK1654" s="7">
        <f t="shared" si="24"/>
        <v>0.6259967992</v>
      </c>
      <c r="AL1654" s="7">
        <f t="shared" si="25"/>
        <v>0.6429156517</v>
      </c>
    </row>
    <row r="1655" ht="15.75" customHeight="1">
      <c r="A1655" s="5">
        <v>15.1</v>
      </c>
      <c r="B1655" s="5" t="str">
        <f t="shared" si="1"/>
        <v>sangat baik</v>
      </c>
      <c r="C1655" s="5">
        <v>70.0</v>
      </c>
      <c r="D1655" s="5"/>
      <c r="E1655" s="5">
        <v>0.111199997</v>
      </c>
      <c r="F1655" s="5">
        <v>0.119099997</v>
      </c>
      <c r="G1655" s="5">
        <v>0.048999999</v>
      </c>
      <c r="H1655" s="5">
        <v>0.048999999</v>
      </c>
      <c r="I1655" s="5">
        <v>0.046799999</v>
      </c>
      <c r="J1655" s="5">
        <v>0.047400001</v>
      </c>
      <c r="K1655" s="5">
        <v>0.044199999</v>
      </c>
      <c r="L1655" s="5">
        <v>0.045899998</v>
      </c>
      <c r="M1655" s="5">
        <v>0.0308</v>
      </c>
      <c r="N1655" s="5">
        <v>0.0297</v>
      </c>
      <c r="O1655" s="7">
        <f t="shared" si="2"/>
        <v>-0.05150214703</v>
      </c>
      <c r="P1655" s="7">
        <f t="shared" si="3"/>
        <v>0.4586650327</v>
      </c>
      <c r="Q1655" s="7">
        <f t="shared" si="4"/>
        <v>0.1786666557</v>
      </c>
      <c r="R1655" s="7">
        <f t="shared" si="5"/>
        <v>0.1962110852</v>
      </c>
      <c r="S1655" s="7">
        <f t="shared" si="6"/>
        <v>0.1813261053</v>
      </c>
      <c r="T1655" s="7">
        <f t="shared" si="7"/>
        <v>0.1933333226</v>
      </c>
      <c r="U1655" s="7">
        <f t="shared" si="8"/>
        <v>0.5890593647</v>
      </c>
      <c r="V1655" s="8">
        <f t="shared" si="9"/>
        <v>0.6008064436</v>
      </c>
      <c r="W1655" s="7">
        <f t="shared" si="10"/>
        <v>0.5934139703</v>
      </c>
      <c r="X1655" s="9">
        <f t="shared" si="11"/>
        <v>0.5963975903</v>
      </c>
      <c r="Y1655" s="7">
        <f t="shared" si="12"/>
        <v>-0.4170136804</v>
      </c>
      <c r="Z1655" s="7">
        <f t="shared" si="13"/>
        <v>2.24133331</v>
      </c>
      <c r="AA1655" s="7">
        <f t="shared" si="14"/>
        <v>2.274695511</v>
      </c>
      <c r="AB1655" s="7">
        <f t="shared" si="15"/>
        <v>0.2574499883</v>
      </c>
      <c r="AC1655" s="9">
        <f t="shared" si="16"/>
        <v>0.2648749883</v>
      </c>
      <c r="AD1655" s="9">
        <f t="shared" si="17"/>
        <v>0.2604749883</v>
      </c>
      <c r="AE1655" s="9">
        <f t="shared" si="18"/>
        <v>0.2618499883</v>
      </c>
      <c r="AF1655" s="7">
        <f t="shared" si="19"/>
        <v>0.9020408143</v>
      </c>
      <c r="AG1655" s="7">
        <f t="shared" si="20"/>
        <v>10.16334696</v>
      </c>
      <c r="AH1655" s="7">
        <f t="shared" si="21"/>
        <v>24.26300105</v>
      </c>
      <c r="AI1655" s="7">
        <f t="shared" si="22"/>
        <v>47.0818195</v>
      </c>
      <c r="AJ1655" s="7">
        <f t="shared" si="23"/>
        <v>4.379209108</v>
      </c>
      <c r="AK1655" s="7">
        <f t="shared" si="24"/>
        <v>0.4114189776</v>
      </c>
      <c r="AL1655" s="7">
        <f t="shared" si="25"/>
        <v>0.4406474849</v>
      </c>
    </row>
    <row r="1656" ht="15.75" customHeight="1">
      <c r="A1656" s="5">
        <v>15.1</v>
      </c>
      <c r="B1656" s="5" t="str">
        <f t="shared" si="1"/>
        <v>sangat baik</v>
      </c>
      <c r="C1656" s="5">
        <v>40.0</v>
      </c>
      <c r="D1656" s="5"/>
      <c r="E1656" s="7">
        <v>0.040649999</v>
      </c>
      <c r="F1656" s="5">
        <v>0.051100001</v>
      </c>
      <c r="G1656" s="5">
        <v>0.056299999</v>
      </c>
      <c r="H1656" s="5">
        <v>0.05415</v>
      </c>
      <c r="I1656" s="5">
        <v>0.033100002</v>
      </c>
      <c r="J1656" s="5">
        <v>0.033550002</v>
      </c>
      <c r="K1656" s="5">
        <v>0.02905</v>
      </c>
      <c r="L1656" s="5">
        <v>0.026799999</v>
      </c>
      <c r="M1656" s="5">
        <v>0.017000001</v>
      </c>
      <c r="N1656" s="5">
        <v>0.01525</v>
      </c>
      <c r="O1656" s="7">
        <f t="shared" si="2"/>
        <v>-0.3192735714</v>
      </c>
      <c r="P1656" s="7">
        <f t="shared" si="3"/>
        <v>0.2751091793</v>
      </c>
      <c r="Q1656" s="7">
        <f t="shared" si="4"/>
        <v>0.2616720682</v>
      </c>
      <c r="R1656" s="7">
        <f t="shared" si="5"/>
        <v>0.3115124153</v>
      </c>
      <c r="S1656" s="7">
        <f t="shared" si="6"/>
        <v>0.2720090068</v>
      </c>
      <c r="T1656" s="7">
        <f t="shared" si="7"/>
        <v>0.2996742606</v>
      </c>
      <c r="U1656" s="7">
        <f t="shared" si="8"/>
        <v>0.5007341997</v>
      </c>
      <c r="V1656" s="8">
        <f t="shared" si="9"/>
        <v>0.5403165103</v>
      </c>
      <c r="W1656" s="7">
        <f t="shared" si="10"/>
        <v>0.5139412131</v>
      </c>
      <c r="X1656" s="9">
        <f t="shared" si="11"/>
        <v>0.5264317173</v>
      </c>
      <c r="Y1656" s="7">
        <f t="shared" si="12"/>
        <v>0.04841711359</v>
      </c>
      <c r="Z1656" s="7">
        <f t="shared" si="13"/>
        <v>2.332247506</v>
      </c>
      <c r="AA1656" s="7">
        <f t="shared" si="14"/>
        <v>2.424379233</v>
      </c>
      <c r="AB1656" s="7">
        <f t="shared" si="15"/>
        <v>0.08238749725</v>
      </c>
      <c r="AC1656" s="9">
        <f t="shared" si="16"/>
        <v>0.094200004</v>
      </c>
      <c r="AD1656" s="9">
        <f t="shared" si="17"/>
        <v>0.0872</v>
      </c>
      <c r="AE1656" s="9">
        <f t="shared" si="18"/>
        <v>0.08938750125</v>
      </c>
      <c r="AF1656" s="7">
        <f t="shared" si="19"/>
        <v>0.5159857996</v>
      </c>
      <c r="AG1656" s="7">
        <f t="shared" si="20"/>
        <v>22.25787972</v>
      </c>
      <c r="AH1656" s="7">
        <f t="shared" si="21"/>
        <v>28.54864424</v>
      </c>
      <c r="AI1656" s="7">
        <f t="shared" si="22"/>
        <v>29.45688416</v>
      </c>
      <c r="AJ1656" s="7">
        <f t="shared" si="23"/>
        <v>6.205770835</v>
      </c>
      <c r="AK1656" s="7">
        <f t="shared" si="24"/>
        <v>1.101761211</v>
      </c>
      <c r="AL1656" s="7">
        <f t="shared" si="25"/>
        <v>1.384993859</v>
      </c>
    </row>
    <row r="1657" ht="15.75" customHeight="1">
      <c r="A1657" s="5">
        <v>15.1</v>
      </c>
      <c r="B1657" s="5" t="str">
        <f t="shared" si="1"/>
        <v>sangat baik</v>
      </c>
      <c r="C1657" s="5">
        <v>40.0</v>
      </c>
      <c r="D1657" s="5"/>
      <c r="E1657" s="7">
        <v>0.022700001</v>
      </c>
      <c r="F1657" s="5">
        <v>0.013266667</v>
      </c>
      <c r="G1657" s="5">
        <v>0.0063</v>
      </c>
      <c r="H1657" s="5">
        <v>0.0059</v>
      </c>
      <c r="I1657" s="5">
        <v>0.004833333</v>
      </c>
      <c r="J1657" s="5">
        <v>0.006133333</v>
      </c>
      <c r="K1657" s="5">
        <v>0.006066666</v>
      </c>
      <c r="L1657" s="5">
        <v>0.005533333</v>
      </c>
      <c r="M1657" s="5">
        <v>0.007966666</v>
      </c>
      <c r="N1657" s="5">
        <v>0.007733333</v>
      </c>
      <c r="O1657" s="7">
        <f t="shared" si="2"/>
        <v>-0.01886797945</v>
      </c>
      <c r="P1657" s="7">
        <f t="shared" si="3"/>
        <v>0.3724138512</v>
      </c>
      <c r="Q1657" s="7">
        <f t="shared" si="4"/>
        <v>-0.1353919369</v>
      </c>
      <c r="R1657" s="7">
        <f t="shared" si="5"/>
        <v>-0.1207729798</v>
      </c>
      <c r="S1657" s="7">
        <f t="shared" si="6"/>
        <v>-0.1376811694</v>
      </c>
      <c r="T1657" s="7">
        <f t="shared" si="7"/>
        <v>-0.1187648806</v>
      </c>
      <c r="U1657" s="7">
        <f t="shared" si="8"/>
        <v>0.2496075863</v>
      </c>
      <c r="V1657" s="8">
        <f t="shared" si="9"/>
        <v>0.2634920952</v>
      </c>
      <c r="W1657" s="7">
        <f t="shared" si="10"/>
        <v>0.252381</v>
      </c>
      <c r="X1657" s="9">
        <f t="shared" si="11"/>
        <v>0.2605965818</v>
      </c>
      <c r="Y1657" s="7">
        <f t="shared" si="12"/>
        <v>-0.3560477111</v>
      </c>
      <c r="Z1657" s="7">
        <f t="shared" si="13"/>
        <v>1.394299444</v>
      </c>
      <c r="AA1657" s="7">
        <f t="shared" si="14"/>
        <v>1.417874523</v>
      </c>
      <c r="AB1657" s="7">
        <f t="shared" si="15"/>
        <v>-0.002224994</v>
      </c>
      <c r="AC1657" s="9">
        <f t="shared" si="16"/>
        <v>-0.00064999625</v>
      </c>
      <c r="AD1657" s="9">
        <f t="shared" si="17"/>
        <v>-0.00158332825</v>
      </c>
      <c r="AE1657" s="9">
        <f t="shared" si="18"/>
        <v>-0.001291662</v>
      </c>
      <c r="AF1657" s="7">
        <f t="shared" si="19"/>
        <v>0.9629628571</v>
      </c>
      <c r="AG1657" s="7">
        <f t="shared" si="20"/>
        <v>10.75290382</v>
      </c>
      <c r="AH1657" s="7">
        <f t="shared" si="21"/>
        <v>9.370078462</v>
      </c>
      <c r="AI1657" s="7">
        <f t="shared" si="22"/>
        <v>2.935798384</v>
      </c>
      <c r="AJ1657" s="7">
        <f t="shared" si="23"/>
        <v>0.5699137114</v>
      </c>
      <c r="AK1657" s="7">
        <f t="shared" si="24"/>
        <v>0.4748743599</v>
      </c>
      <c r="AL1657" s="7">
        <f t="shared" si="25"/>
        <v>0.2775330274</v>
      </c>
    </row>
    <row r="1658" ht="15.75" customHeight="1">
      <c r="A1658" s="5">
        <v>15.1</v>
      </c>
      <c r="B1658" s="5" t="str">
        <f t="shared" si="1"/>
        <v>sangat baik</v>
      </c>
      <c r="C1658" s="5">
        <v>40.0</v>
      </c>
      <c r="D1658" s="5"/>
      <c r="E1658" s="7">
        <v>0.105099998</v>
      </c>
      <c r="F1658" s="5">
        <v>0.126900002</v>
      </c>
      <c r="G1658" s="5">
        <v>0.082800001</v>
      </c>
      <c r="H1658" s="5">
        <v>0.071999997</v>
      </c>
      <c r="I1658" s="5">
        <v>0.042399999</v>
      </c>
      <c r="J1658" s="5">
        <v>0.043200001</v>
      </c>
      <c r="K1658" s="5">
        <v>0.039900001</v>
      </c>
      <c r="L1658" s="5">
        <v>0.0374</v>
      </c>
      <c r="M1658" s="5">
        <v>0.031399999</v>
      </c>
      <c r="N1658" s="5">
        <v>0.0275</v>
      </c>
      <c r="O1658" s="7">
        <f t="shared" si="2"/>
        <v>-0.3496332461</v>
      </c>
      <c r="P1658" s="7">
        <f t="shared" si="3"/>
        <v>0.5215827304</v>
      </c>
      <c r="Q1658" s="7">
        <f t="shared" si="4"/>
        <v>0.1192146143</v>
      </c>
      <c r="R1658" s="7">
        <f t="shared" si="5"/>
        <v>0.1839762732</v>
      </c>
      <c r="S1658" s="7">
        <f t="shared" si="6"/>
        <v>0.1261127874</v>
      </c>
      <c r="T1658" s="7">
        <f t="shared" si="7"/>
        <v>0.1739130575</v>
      </c>
      <c r="U1658" s="7">
        <f t="shared" si="8"/>
        <v>0.6032849172</v>
      </c>
      <c r="V1658" s="8">
        <f t="shared" si="9"/>
        <v>0.643782388</v>
      </c>
      <c r="W1658" s="7">
        <f t="shared" si="10"/>
        <v>0.6185233275</v>
      </c>
      <c r="X1658" s="9">
        <f t="shared" si="11"/>
        <v>0.6279216764</v>
      </c>
      <c r="Y1658" s="7">
        <f t="shared" si="12"/>
        <v>-0.2103004309</v>
      </c>
      <c r="Z1658" s="7">
        <f t="shared" si="13"/>
        <v>2.941094011</v>
      </c>
      <c r="AA1658" s="7">
        <f t="shared" si="14"/>
        <v>3.111275963</v>
      </c>
      <c r="AB1658" s="7">
        <f t="shared" si="15"/>
        <v>0.2856750145</v>
      </c>
      <c r="AC1658" s="9">
        <f t="shared" si="16"/>
        <v>0.3120000078</v>
      </c>
      <c r="AD1658" s="9">
        <f t="shared" si="17"/>
        <v>0.2964000118</v>
      </c>
      <c r="AE1658" s="9">
        <f t="shared" si="18"/>
        <v>0.3012750105</v>
      </c>
      <c r="AF1658" s="7">
        <f t="shared" si="19"/>
        <v>0.4818840642</v>
      </c>
      <c r="AG1658" s="7">
        <f t="shared" si="20"/>
        <v>15.69329668</v>
      </c>
      <c r="AH1658" s="7">
        <f t="shared" si="21"/>
        <v>51.52546401</v>
      </c>
      <c r="AI1658" s="7">
        <f t="shared" si="22"/>
        <v>41.51198245</v>
      </c>
      <c r="AJ1658" s="7">
        <f t="shared" si="23"/>
        <v>21.99878522</v>
      </c>
      <c r="AK1658" s="7">
        <f t="shared" si="24"/>
        <v>0.6524822671</v>
      </c>
      <c r="AL1658" s="7">
        <f t="shared" si="25"/>
        <v>0.7878211472</v>
      </c>
    </row>
    <row r="1659" ht="15.75" customHeight="1">
      <c r="A1659" s="5">
        <v>15.1</v>
      </c>
      <c r="B1659" s="5" t="str">
        <f t="shared" si="1"/>
        <v>sangat baik</v>
      </c>
      <c r="C1659" s="5">
        <v>40.0</v>
      </c>
      <c r="D1659" s="5"/>
      <c r="E1659" s="7">
        <v>0.046599999</v>
      </c>
      <c r="F1659" s="5">
        <v>0.058800001</v>
      </c>
      <c r="G1659" s="5">
        <v>0.058600001</v>
      </c>
      <c r="H1659" s="5">
        <v>0.0559</v>
      </c>
      <c r="I1659" s="5">
        <v>0.0264</v>
      </c>
      <c r="J1659" s="5">
        <v>0.0308</v>
      </c>
      <c r="K1659" s="5">
        <v>0.021600001</v>
      </c>
      <c r="L1659" s="5">
        <v>0.0197</v>
      </c>
      <c r="M1659" s="5">
        <v>0.0068</v>
      </c>
      <c r="N1659" s="5">
        <v>0.0073</v>
      </c>
      <c r="O1659" s="7">
        <f t="shared" si="2"/>
        <v>-0.4613466219</v>
      </c>
      <c r="P1659" s="7">
        <f t="shared" si="3"/>
        <v>0.4626865557</v>
      </c>
      <c r="Q1659" s="7">
        <f t="shared" si="4"/>
        <v>0.5211267774</v>
      </c>
      <c r="R1659" s="7">
        <f t="shared" si="5"/>
        <v>0.4948097061</v>
      </c>
      <c r="S1659" s="7">
        <f t="shared" si="6"/>
        <v>0.5121107435</v>
      </c>
      <c r="T1659" s="7">
        <f t="shared" si="7"/>
        <v>0.5035211442</v>
      </c>
      <c r="U1659" s="7">
        <f t="shared" si="8"/>
        <v>0.79268293</v>
      </c>
      <c r="V1659" s="8">
        <f t="shared" si="9"/>
        <v>0.7791225449</v>
      </c>
      <c r="W1659" s="7">
        <f t="shared" si="10"/>
        <v>0.7866868414</v>
      </c>
      <c r="X1659" s="9">
        <f t="shared" si="11"/>
        <v>0.7850609789</v>
      </c>
      <c r="Y1659" s="7">
        <f t="shared" si="12"/>
        <v>-0.001703577484</v>
      </c>
      <c r="Z1659" s="7">
        <f t="shared" si="13"/>
        <v>4.133802742</v>
      </c>
      <c r="AA1659" s="7">
        <f t="shared" si="14"/>
        <v>4.062283666</v>
      </c>
      <c r="AB1659" s="7">
        <f t="shared" si="15"/>
        <v>0.1839000038</v>
      </c>
      <c r="AC1659" s="9">
        <f t="shared" si="16"/>
        <v>0.1805250038</v>
      </c>
      <c r="AD1659" s="9">
        <f t="shared" si="17"/>
        <v>0.1825250038</v>
      </c>
      <c r="AE1659" s="9">
        <f t="shared" si="18"/>
        <v>0.1819000038</v>
      </c>
      <c r="AF1659" s="7">
        <f t="shared" si="19"/>
        <v>0.3686006934</v>
      </c>
      <c r="AG1659" s="7">
        <f t="shared" si="20"/>
        <v>21.23866098</v>
      </c>
      <c r="AH1659" s="7">
        <f t="shared" si="21"/>
        <v>30.04984612</v>
      </c>
      <c r="AI1659" s="7">
        <f t="shared" si="22"/>
        <v>26.22921773</v>
      </c>
      <c r="AJ1659" s="7">
        <f t="shared" si="23"/>
        <v>6.926234024</v>
      </c>
      <c r="AK1659" s="7">
        <f t="shared" si="24"/>
        <v>0.9965986395</v>
      </c>
      <c r="AL1659" s="7">
        <f t="shared" si="25"/>
        <v>1.257510778</v>
      </c>
    </row>
    <row r="1660" ht="15.75" customHeight="1">
      <c r="A1660" s="5">
        <v>15.1</v>
      </c>
      <c r="B1660" s="5" t="str">
        <f t="shared" si="1"/>
        <v>sangat baik</v>
      </c>
      <c r="C1660" s="5">
        <v>40.0</v>
      </c>
      <c r="D1660" s="5"/>
      <c r="E1660" s="7">
        <v>0.10035</v>
      </c>
      <c r="F1660" s="5">
        <v>0.113300003</v>
      </c>
      <c r="G1660" s="5">
        <v>0.121849999</v>
      </c>
      <c r="H1660" s="5">
        <v>0.134424999</v>
      </c>
      <c r="I1660" s="5">
        <v>0.137474999</v>
      </c>
      <c r="J1660" s="5">
        <v>0.149175003</v>
      </c>
      <c r="K1660" s="5">
        <v>0.124799997</v>
      </c>
      <c r="L1660" s="5">
        <v>0.139225006</v>
      </c>
      <c r="M1660" s="5">
        <v>0.115800001</v>
      </c>
      <c r="N1660" s="5">
        <v>0.104324996</v>
      </c>
      <c r="O1660" s="7">
        <f t="shared" si="2"/>
        <v>0.01196025967</v>
      </c>
      <c r="P1660" s="7">
        <f t="shared" si="3"/>
        <v>-0.04829900882</v>
      </c>
      <c r="Q1660" s="7">
        <f t="shared" si="4"/>
        <v>0.03740646748</v>
      </c>
      <c r="R1660" s="7">
        <f t="shared" si="5"/>
        <v>0.08936170922</v>
      </c>
      <c r="S1660" s="7">
        <f t="shared" si="6"/>
        <v>0.03927985281</v>
      </c>
      <c r="T1660" s="7">
        <f t="shared" si="7"/>
        <v>0.08509975549</v>
      </c>
      <c r="U1660" s="7">
        <f t="shared" si="8"/>
        <v>-0.01091225647</v>
      </c>
      <c r="V1660" s="8">
        <f t="shared" si="9"/>
        <v>0.04124069864</v>
      </c>
      <c r="W1660" s="7">
        <f t="shared" si="10"/>
        <v>-0.01148764164</v>
      </c>
      <c r="X1660" s="9">
        <f t="shared" si="11"/>
        <v>0.03917506261</v>
      </c>
      <c r="Y1660" s="7">
        <f t="shared" si="12"/>
        <v>0.03635975304</v>
      </c>
      <c r="Z1660" s="7">
        <f t="shared" si="13"/>
        <v>0.9773483124</v>
      </c>
      <c r="AA1660" s="7">
        <f t="shared" si="14"/>
        <v>1.02629573</v>
      </c>
      <c r="AB1660" s="7">
        <f t="shared" si="15"/>
        <v>-0.359649994</v>
      </c>
      <c r="AC1660" s="9">
        <f t="shared" si="16"/>
        <v>-0.2821937103</v>
      </c>
      <c r="AD1660" s="9">
        <f t="shared" si="17"/>
        <v>-0.3280937303</v>
      </c>
      <c r="AE1660" s="9">
        <f t="shared" si="18"/>
        <v>-0.313749974</v>
      </c>
      <c r="AF1660" s="7">
        <f t="shared" si="19"/>
        <v>1.024210078</v>
      </c>
      <c r="AG1660" s="7">
        <f t="shared" si="20"/>
        <v>21.59865494</v>
      </c>
      <c r="AH1660" s="7">
        <f t="shared" si="21"/>
        <v>122.9993186</v>
      </c>
      <c r="AI1660" s="7">
        <f t="shared" si="22"/>
        <v>223.1143805</v>
      </c>
      <c r="AJ1660" s="7">
        <f t="shared" si="23"/>
        <v>141.9989821</v>
      </c>
      <c r="AK1660" s="7">
        <f t="shared" si="24"/>
        <v>1.075463334</v>
      </c>
      <c r="AL1660" s="7">
        <f t="shared" si="25"/>
        <v>1.214250115</v>
      </c>
    </row>
    <row r="1661" ht="15.75" customHeight="1">
      <c r="A1661" s="5">
        <v>15.1</v>
      </c>
      <c r="B1661" s="5" t="str">
        <f t="shared" si="1"/>
        <v>sangat baik</v>
      </c>
      <c r="C1661" s="5">
        <v>40.0</v>
      </c>
      <c r="D1661" s="5"/>
      <c r="E1661" s="7">
        <v>0.397624999</v>
      </c>
      <c r="F1661" s="5">
        <v>0.421499997</v>
      </c>
      <c r="G1661" s="5">
        <v>0.389474988</v>
      </c>
      <c r="H1661" s="5">
        <v>0.396124989</v>
      </c>
      <c r="I1661" s="5">
        <v>0.350149989</v>
      </c>
      <c r="J1661" s="5">
        <v>0.345849991</v>
      </c>
      <c r="K1661" s="5">
        <v>0.305624992</v>
      </c>
      <c r="L1661" s="5">
        <v>0.325049996</v>
      </c>
      <c r="M1661" s="5">
        <v>0.075925</v>
      </c>
      <c r="N1661" s="5">
        <v>0.038474999</v>
      </c>
      <c r="O1661" s="7">
        <f t="shared" si="2"/>
        <v>-0.1206301229</v>
      </c>
      <c r="P1661" s="7">
        <f t="shared" si="3"/>
        <v>0.1593605044</v>
      </c>
      <c r="Q1661" s="7">
        <f t="shared" si="4"/>
        <v>0.6020180758</v>
      </c>
      <c r="R1661" s="7">
        <f t="shared" si="5"/>
        <v>0.7763731473</v>
      </c>
      <c r="S1661" s="7">
        <f t="shared" si="6"/>
        <v>0.6675385005</v>
      </c>
      <c r="T1661" s="7">
        <f t="shared" si="7"/>
        <v>0.7001703541</v>
      </c>
      <c r="U1661" s="7">
        <f t="shared" si="8"/>
        <v>0.6947278466</v>
      </c>
      <c r="V1661" s="8">
        <f t="shared" si="9"/>
        <v>0.8327083023</v>
      </c>
      <c r="W1661" s="7">
        <f t="shared" si="10"/>
        <v>0.751290831</v>
      </c>
      <c r="X1661" s="9">
        <f t="shared" si="11"/>
        <v>0.7700155809</v>
      </c>
      <c r="Y1661" s="7">
        <f t="shared" si="12"/>
        <v>-0.0394895152</v>
      </c>
      <c r="Z1661" s="7">
        <f t="shared" si="13"/>
        <v>2.125475041</v>
      </c>
      <c r="AA1661" s="7">
        <f t="shared" si="14"/>
        <v>2.356800367</v>
      </c>
      <c r="AB1661" s="7">
        <f t="shared" si="15"/>
        <v>1.09709999</v>
      </c>
      <c r="AC1661" s="9">
        <f t="shared" si="16"/>
        <v>1.349887497</v>
      </c>
      <c r="AD1661" s="9">
        <f t="shared" si="17"/>
        <v>1.200087493</v>
      </c>
      <c r="AE1661" s="9">
        <f t="shared" si="18"/>
        <v>1.246899994</v>
      </c>
      <c r="AF1661" s="7">
        <f t="shared" si="19"/>
        <v>0.7847101904</v>
      </c>
      <c r="AG1661" s="7">
        <f t="shared" si="20"/>
        <v>18.01093702</v>
      </c>
      <c r="AH1661" s="7">
        <f t="shared" si="21"/>
        <v>47826.47285</v>
      </c>
      <c r="AI1661" s="7">
        <f t="shared" si="22"/>
        <v>698.3814866</v>
      </c>
      <c r="AJ1661" s="7">
        <f t="shared" si="23"/>
        <v>50437789.25</v>
      </c>
      <c r="AK1661" s="7">
        <f t="shared" si="24"/>
        <v>0.9240213304</v>
      </c>
      <c r="AL1661" s="7">
        <f t="shared" si="25"/>
        <v>0.9795032731</v>
      </c>
    </row>
    <row r="1662" ht="15.75" customHeight="1">
      <c r="A1662" s="5">
        <v>15.1</v>
      </c>
      <c r="B1662" s="5" t="str">
        <f t="shared" si="1"/>
        <v>sangat baik</v>
      </c>
      <c r="C1662" s="5">
        <v>40.0</v>
      </c>
      <c r="D1662" s="5"/>
      <c r="E1662" s="7">
        <v>0.059774999</v>
      </c>
      <c r="F1662" s="5">
        <v>0.065849997</v>
      </c>
      <c r="G1662" s="5">
        <v>0.055374999</v>
      </c>
      <c r="H1662" s="5">
        <v>0.090225004</v>
      </c>
      <c r="I1662" s="5">
        <v>0.058200002</v>
      </c>
      <c r="J1662" s="5">
        <v>0.061799999</v>
      </c>
      <c r="K1662" s="5">
        <v>0.060075</v>
      </c>
      <c r="L1662" s="5">
        <v>0.039749999</v>
      </c>
      <c r="M1662" s="5">
        <v>0.026225001</v>
      </c>
      <c r="N1662" s="5">
        <v>0.016674999</v>
      </c>
      <c r="O1662" s="7">
        <f t="shared" si="2"/>
        <v>0.0407102732</v>
      </c>
      <c r="P1662" s="7">
        <f t="shared" si="3"/>
        <v>0.0458606086</v>
      </c>
      <c r="Q1662" s="7">
        <f t="shared" si="4"/>
        <v>0.3922363686</v>
      </c>
      <c r="R1662" s="7">
        <f t="shared" si="5"/>
        <v>0.5654723331</v>
      </c>
      <c r="S1662" s="7">
        <f t="shared" si="6"/>
        <v>0.441042338</v>
      </c>
      <c r="T1662" s="7">
        <f t="shared" si="7"/>
        <v>0.5028968771</v>
      </c>
      <c r="U1662" s="7">
        <f t="shared" si="8"/>
        <v>0.4303556542</v>
      </c>
      <c r="V1662" s="8">
        <f t="shared" si="9"/>
        <v>0.595880041</v>
      </c>
      <c r="W1662" s="7">
        <f t="shared" si="10"/>
        <v>0.4801575028</v>
      </c>
      <c r="X1662" s="9">
        <f t="shared" si="11"/>
        <v>0.5340754718</v>
      </c>
      <c r="Y1662" s="7">
        <f t="shared" si="12"/>
        <v>-0.08640955534</v>
      </c>
      <c r="Z1662" s="7">
        <f t="shared" si="13"/>
        <v>1.404692869</v>
      </c>
      <c r="AA1662" s="7">
        <f t="shared" si="14"/>
        <v>1.579478796</v>
      </c>
      <c r="AB1662" s="7">
        <f t="shared" si="15"/>
        <v>0.07136248125</v>
      </c>
      <c r="AC1662" s="9">
        <f t="shared" si="16"/>
        <v>0.1358249948</v>
      </c>
      <c r="AD1662" s="9">
        <f t="shared" si="17"/>
        <v>0.09762498675</v>
      </c>
      <c r="AE1662" s="9">
        <f t="shared" si="18"/>
        <v>0.1095624893</v>
      </c>
      <c r="AF1662" s="7">
        <f t="shared" si="19"/>
        <v>1.084875866</v>
      </c>
      <c r="AG1662" s="7">
        <f t="shared" si="20"/>
        <v>17.87077872</v>
      </c>
      <c r="AH1662" s="7">
        <f t="shared" si="21"/>
        <v>27.96626101</v>
      </c>
      <c r="AI1662" s="7">
        <f t="shared" si="22"/>
        <v>67.48284243</v>
      </c>
      <c r="AJ1662" s="7">
        <f t="shared" si="23"/>
        <v>5.937607438</v>
      </c>
      <c r="AK1662" s="7">
        <f t="shared" si="24"/>
        <v>0.8409263709</v>
      </c>
      <c r="AL1662" s="7">
        <f t="shared" si="25"/>
        <v>0.9263906303</v>
      </c>
    </row>
    <row r="1663" ht="15.75" customHeight="1">
      <c r="A1663" s="5">
        <v>15.1</v>
      </c>
      <c r="B1663" s="5" t="str">
        <f t="shared" si="1"/>
        <v>sangat baik</v>
      </c>
      <c r="C1663" s="5">
        <v>40.0</v>
      </c>
      <c r="D1663" s="5"/>
      <c r="E1663" s="7">
        <v>0.056200001</v>
      </c>
      <c r="F1663" s="5">
        <v>0.059749998</v>
      </c>
      <c r="G1663" s="5">
        <v>0.034150001</v>
      </c>
      <c r="H1663" s="5">
        <v>0.027650001</v>
      </c>
      <c r="I1663" s="5">
        <v>0.022700001</v>
      </c>
      <c r="J1663" s="5">
        <v>0.02685</v>
      </c>
      <c r="K1663" s="5">
        <v>0.025</v>
      </c>
      <c r="L1663" s="5">
        <v>0.03015</v>
      </c>
      <c r="M1663" s="5">
        <v>0.037999999</v>
      </c>
      <c r="N1663" s="5">
        <v>0.0219</v>
      </c>
      <c r="O1663" s="7">
        <f t="shared" si="2"/>
        <v>-0.1546914767</v>
      </c>
      <c r="P1663" s="7">
        <f t="shared" si="3"/>
        <v>0.4100294846</v>
      </c>
      <c r="Q1663" s="7">
        <f t="shared" si="4"/>
        <v>-0.2063491938</v>
      </c>
      <c r="R1663" s="7">
        <f t="shared" si="5"/>
        <v>0.06609808102</v>
      </c>
      <c r="S1663" s="7">
        <f t="shared" si="6"/>
        <v>-0.2771854797</v>
      </c>
      <c r="T1663" s="7">
        <f t="shared" si="7"/>
        <v>0.04920634999</v>
      </c>
      <c r="U1663" s="7">
        <f t="shared" si="8"/>
        <v>0.2225063905</v>
      </c>
      <c r="V1663" s="8">
        <f t="shared" si="9"/>
        <v>0.4635639795</v>
      </c>
      <c r="W1663" s="7">
        <f t="shared" si="10"/>
        <v>0.2663808883</v>
      </c>
      <c r="X1663" s="9">
        <f t="shared" si="11"/>
        <v>0.3872122676</v>
      </c>
      <c r="Y1663" s="7">
        <f t="shared" si="12"/>
        <v>-0.2726304289</v>
      </c>
      <c r="Z1663" s="7">
        <f t="shared" si="13"/>
        <v>1.490476198</v>
      </c>
      <c r="AA1663" s="7">
        <f t="shared" si="14"/>
        <v>2.002132175</v>
      </c>
      <c r="AB1663" s="7">
        <f t="shared" si="15"/>
        <v>-0.02375000125</v>
      </c>
      <c r="AC1663" s="9">
        <f t="shared" si="16"/>
        <v>0.084924992</v>
      </c>
      <c r="AD1663" s="9">
        <f t="shared" si="17"/>
        <v>0.020524996</v>
      </c>
      <c r="AE1663" s="9">
        <f t="shared" si="18"/>
        <v>0.04064999475</v>
      </c>
      <c r="AF1663" s="7">
        <f t="shared" si="19"/>
        <v>0.7320644002</v>
      </c>
      <c r="AG1663" s="7">
        <f t="shared" si="20"/>
        <v>14.06610581</v>
      </c>
      <c r="AH1663" s="7">
        <f t="shared" si="21"/>
        <v>17.42783269</v>
      </c>
      <c r="AI1663" s="7">
        <f t="shared" si="22"/>
        <v>21.77205474</v>
      </c>
      <c r="AJ1663" s="7">
        <f t="shared" si="23"/>
        <v>2.154818473</v>
      </c>
      <c r="AK1663" s="7">
        <f t="shared" si="24"/>
        <v>0.571548153</v>
      </c>
      <c r="AL1663" s="7">
        <f t="shared" si="25"/>
        <v>0.6076512525</v>
      </c>
    </row>
    <row r="1664" ht="15.75" customHeight="1">
      <c r="A1664" s="5">
        <v>15.06</v>
      </c>
      <c r="B1664" s="5" t="str">
        <f t="shared" si="1"/>
        <v>sangat baik</v>
      </c>
      <c r="C1664" s="5">
        <v>40.0</v>
      </c>
      <c r="D1664" s="5"/>
      <c r="E1664" s="5">
        <v>0.175699994</v>
      </c>
      <c r="F1664" s="5">
        <v>0.187800005</v>
      </c>
      <c r="G1664" s="5">
        <v>0.167699993</v>
      </c>
      <c r="H1664" s="5">
        <v>0.180749997</v>
      </c>
      <c r="I1664" s="5">
        <v>0.162349999</v>
      </c>
      <c r="J1664" s="5">
        <v>0.175799996</v>
      </c>
      <c r="K1664" s="5">
        <v>0.17825</v>
      </c>
      <c r="L1664" s="5">
        <v>0.170900002</v>
      </c>
      <c r="M1664" s="5">
        <v>0.155650005</v>
      </c>
      <c r="N1664" s="5">
        <v>0.152950004</v>
      </c>
      <c r="O1664" s="7">
        <f t="shared" si="2"/>
        <v>0.03049575723</v>
      </c>
      <c r="P1664" s="7">
        <f t="shared" si="3"/>
        <v>0.02608934536</v>
      </c>
      <c r="Q1664" s="7">
        <f t="shared" si="4"/>
        <v>0.06768491962</v>
      </c>
      <c r="R1664" s="7">
        <f t="shared" si="5"/>
        <v>0.07638887589</v>
      </c>
      <c r="S1664" s="7">
        <f t="shared" si="6"/>
        <v>0.06823669906</v>
      </c>
      <c r="T1664" s="7">
        <f t="shared" si="7"/>
        <v>0.07577117586</v>
      </c>
      <c r="U1664" s="7">
        <f t="shared" si="8"/>
        <v>0.0936089651</v>
      </c>
      <c r="V1664" s="8">
        <f t="shared" si="9"/>
        <v>0.102274395</v>
      </c>
      <c r="W1664" s="7">
        <f t="shared" si="10"/>
        <v>0.0943506945</v>
      </c>
      <c r="X1664" s="9">
        <f t="shared" si="11"/>
        <v>0.1014703741</v>
      </c>
      <c r="Y1664" s="7">
        <f t="shared" si="12"/>
        <v>-0.05654011846</v>
      </c>
      <c r="Z1664" s="7">
        <f t="shared" si="13"/>
        <v>1.064690005</v>
      </c>
      <c r="AA1664" s="7">
        <f t="shared" si="14"/>
        <v>1.073369546</v>
      </c>
      <c r="AB1664" s="7">
        <f t="shared" si="15"/>
        <v>-0.3440000138</v>
      </c>
      <c r="AC1664" s="9">
        <f t="shared" si="16"/>
        <v>-0.325775007</v>
      </c>
      <c r="AD1664" s="9">
        <f t="shared" si="17"/>
        <v>-0.336575011</v>
      </c>
      <c r="AE1664" s="9">
        <f t="shared" si="18"/>
        <v>-0.3332000098</v>
      </c>
      <c r="AF1664" s="7">
        <f t="shared" si="19"/>
        <v>1.062910003</v>
      </c>
      <c r="AG1664" s="7">
        <f t="shared" si="20"/>
        <v>17.88097792</v>
      </c>
      <c r="AH1664" s="7">
        <f t="shared" si="21"/>
        <v>341.6536067</v>
      </c>
      <c r="AI1664" s="7">
        <f t="shared" si="22"/>
        <v>278.8127373</v>
      </c>
      <c r="AJ1664" s="7">
        <f t="shared" si="23"/>
        <v>1268.241219</v>
      </c>
      <c r="AK1664" s="7">
        <f t="shared" si="24"/>
        <v>0.892971185</v>
      </c>
      <c r="AL1664" s="7">
        <f t="shared" si="25"/>
        <v>0.9544678357</v>
      </c>
    </row>
    <row r="1665" ht="15.75" customHeight="1">
      <c r="A1665" s="5">
        <v>15.05</v>
      </c>
      <c r="B1665" s="5" t="str">
        <f t="shared" si="1"/>
        <v>sangat baik</v>
      </c>
      <c r="C1665" s="5">
        <v>40.0</v>
      </c>
      <c r="D1665" s="5"/>
      <c r="E1665" s="5">
        <v>1.088833332</v>
      </c>
      <c r="F1665" s="5">
        <v>1.050266623</v>
      </c>
      <c r="G1665" s="5">
        <v>1.021000028</v>
      </c>
      <c r="H1665" s="5">
        <v>1.097566724</v>
      </c>
      <c r="I1665" s="5">
        <v>1.020433307</v>
      </c>
      <c r="J1665" s="5">
        <v>0.990366638</v>
      </c>
      <c r="K1665" s="5">
        <v>0.970733345</v>
      </c>
      <c r="L1665" s="5">
        <v>0.947399974</v>
      </c>
      <c r="M1665" s="5">
        <v>0.572466671</v>
      </c>
      <c r="N1665" s="5">
        <v>0.489966661</v>
      </c>
      <c r="O1665" s="7">
        <f t="shared" si="2"/>
        <v>-0.02523765665</v>
      </c>
      <c r="P1665" s="7">
        <f t="shared" si="3"/>
        <v>0.03935342863</v>
      </c>
      <c r="Q1665" s="7">
        <f t="shared" si="4"/>
        <v>0.2580784538</v>
      </c>
      <c r="R1665" s="7">
        <f t="shared" si="5"/>
        <v>0.3291344438</v>
      </c>
      <c r="S1665" s="7">
        <f t="shared" si="6"/>
        <v>0.2726546672</v>
      </c>
      <c r="T1665" s="7">
        <f t="shared" si="7"/>
        <v>0.3115388019</v>
      </c>
      <c r="U1665" s="7">
        <f t="shared" si="8"/>
        <v>0.2944414549</v>
      </c>
      <c r="V1665" s="8">
        <f t="shared" si="9"/>
        <v>0.3637760382</v>
      </c>
      <c r="W1665" s="7">
        <f t="shared" si="10"/>
        <v>0.3102127171</v>
      </c>
      <c r="X1665" s="9">
        <f t="shared" si="11"/>
        <v>0.3452816086</v>
      </c>
      <c r="Y1665" s="7">
        <f t="shared" si="12"/>
        <v>-0.01412980554</v>
      </c>
      <c r="Z1665" s="7">
        <f t="shared" si="13"/>
        <v>1.342189366</v>
      </c>
      <c r="AA1665" s="7">
        <f t="shared" si="14"/>
        <v>1.417995921</v>
      </c>
      <c r="AB1665" s="7">
        <f t="shared" si="15"/>
        <v>0.0942331265</v>
      </c>
      <c r="AC1665" s="9">
        <f t="shared" si="16"/>
        <v>0.651108194</v>
      </c>
      <c r="AD1665" s="9">
        <f t="shared" si="17"/>
        <v>0.321108154</v>
      </c>
      <c r="AE1665" s="9">
        <f t="shared" si="18"/>
        <v>0.4242331665</v>
      </c>
      <c r="AF1665" s="7">
        <f t="shared" si="19"/>
        <v>0.950767207</v>
      </c>
      <c r="AG1665" s="7">
        <f t="shared" si="20"/>
        <v>115.9491885</v>
      </c>
      <c r="AH1665" s="7">
        <f t="shared" si="21"/>
        <v>61778668123</v>
      </c>
      <c r="AI1665" s="7">
        <f t="shared" si="22"/>
        <v>2911.502657</v>
      </c>
      <c r="AJ1665" s="7">
        <f t="shared" si="23"/>
        <v>6.31563E+20</v>
      </c>
      <c r="AK1665" s="7">
        <f t="shared" si="24"/>
        <v>0.9721341283</v>
      </c>
      <c r="AL1665" s="7">
        <f t="shared" si="25"/>
        <v>0.93770093</v>
      </c>
    </row>
    <row r="1666" ht="15.75" customHeight="1">
      <c r="A1666" s="5">
        <v>15.03</v>
      </c>
      <c r="B1666" s="5" t="str">
        <f t="shared" si="1"/>
        <v>sangat baik</v>
      </c>
      <c r="C1666" s="5">
        <v>50.0</v>
      </c>
      <c r="D1666" s="5"/>
      <c r="E1666" s="5">
        <v>0.125949994</v>
      </c>
      <c r="F1666" s="5">
        <v>0.162</v>
      </c>
      <c r="G1666" s="5">
        <v>0.174500003</v>
      </c>
      <c r="H1666" s="5">
        <v>0.164700001</v>
      </c>
      <c r="I1666" s="5">
        <v>0.103150003</v>
      </c>
      <c r="J1666" s="5">
        <v>0.101750001</v>
      </c>
      <c r="K1666" s="5">
        <v>0.090149999</v>
      </c>
      <c r="L1666" s="5">
        <v>0.094300002</v>
      </c>
      <c r="M1666" s="5">
        <v>0.0995</v>
      </c>
      <c r="N1666" s="5">
        <v>0.091949999</v>
      </c>
      <c r="O1666" s="7">
        <f t="shared" si="2"/>
        <v>-0.3187228542</v>
      </c>
      <c r="P1666" s="7">
        <f t="shared" si="3"/>
        <v>0.28494944</v>
      </c>
      <c r="Q1666" s="7">
        <f t="shared" si="4"/>
        <v>-0.04930135011</v>
      </c>
      <c r="R1666" s="7">
        <f t="shared" si="5"/>
        <v>-0.009884678857</v>
      </c>
      <c r="S1666" s="7">
        <f t="shared" si="6"/>
        <v>-0.05134542066</v>
      </c>
      <c r="T1666" s="7">
        <f t="shared" si="7"/>
        <v>-0.009491167991</v>
      </c>
      <c r="U1666" s="7">
        <f t="shared" si="8"/>
        <v>0.2390057361</v>
      </c>
      <c r="V1666" s="8">
        <f t="shared" si="9"/>
        <v>0.2758417061</v>
      </c>
      <c r="W1666" s="7">
        <f t="shared" si="10"/>
        <v>0.2461114402</v>
      </c>
      <c r="X1666" s="9">
        <f t="shared" si="11"/>
        <v>0.2678776329</v>
      </c>
      <c r="Y1666" s="7">
        <f t="shared" si="12"/>
        <v>0.03714711111</v>
      </c>
      <c r="Z1666" s="7">
        <f t="shared" si="13"/>
        <v>1.774321143</v>
      </c>
      <c r="AA1666" s="7">
        <f t="shared" si="14"/>
        <v>1.847885814</v>
      </c>
      <c r="AB1666" s="7">
        <f t="shared" si="15"/>
        <v>-0.04616249975</v>
      </c>
      <c r="AC1666" s="9">
        <f t="shared" si="16"/>
        <v>0.004800007</v>
      </c>
      <c r="AD1666" s="9">
        <f t="shared" si="17"/>
        <v>-0.025399997</v>
      </c>
      <c r="AE1666" s="9">
        <f t="shared" si="18"/>
        <v>-0.01596249575</v>
      </c>
      <c r="AF1666" s="7">
        <f t="shared" si="19"/>
        <v>0.5166188966</v>
      </c>
      <c r="AG1666" s="7">
        <f t="shared" si="20"/>
        <v>24.56879216</v>
      </c>
      <c r="AH1666" s="7">
        <f t="shared" si="21"/>
        <v>397.5471601</v>
      </c>
      <c r="AI1666" s="7">
        <f t="shared" si="22"/>
        <v>132.7535755</v>
      </c>
      <c r="AJ1666" s="7">
        <f t="shared" si="23"/>
        <v>1754.818708</v>
      </c>
      <c r="AK1666" s="7">
        <f t="shared" si="24"/>
        <v>1.077160512</v>
      </c>
      <c r="AL1666" s="7">
        <f t="shared" si="25"/>
        <v>1.385470515</v>
      </c>
    </row>
    <row r="1667" ht="15.75" customHeight="1">
      <c r="A1667" s="5">
        <v>15.03</v>
      </c>
      <c r="B1667" s="5" t="str">
        <f t="shared" si="1"/>
        <v>sangat baik</v>
      </c>
      <c r="C1667" s="5">
        <v>50.0</v>
      </c>
      <c r="D1667" s="5"/>
      <c r="E1667" s="5">
        <v>0.072400004</v>
      </c>
      <c r="F1667" s="5">
        <v>0.096100003</v>
      </c>
      <c r="G1667" s="5">
        <v>0.076099999</v>
      </c>
      <c r="H1667" s="5">
        <v>0.07</v>
      </c>
      <c r="I1667" s="5">
        <v>0.040399998</v>
      </c>
      <c r="J1667" s="5">
        <v>0.038699999</v>
      </c>
      <c r="K1667" s="5">
        <v>0.034699999</v>
      </c>
      <c r="L1667" s="5">
        <v>0.0341</v>
      </c>
      <c r="M1667" s="5">
        <v>0.029100001</v>
      </c>
      <c r="N1667" s="5">
        <v>0.0252</v>
      </c>
      <c r="O1667" s="7">
        <f t="shared" si="2"/>
        <v>-0.3736462161</v>
      </c>
      <c r="P1667" s="7">
        <f t="shared" si="3"/>
        <v>0.4694189836</v>
      </c>
      <c r="Q1667" s="7">
        <f t="shared" si="4"/>
        <v>0.08777426332</v>
      </c>
      <c r="R1667" s="7">
        <f t="shared" si="5"/>
        <v>0.1585976487</v>
      </c>
      <c r="S1667" s="7">
        <f t="shared" si="6"/>
        <v>0.09348911675</v>
      </c>
      <c r="T1667" s="7">
        <f t="shared" si="7"/>
        <v>0.1489028056</v>
      </c>
      <c r="U1667" s="7">
        <f t="shared" si="8"/>
        <v>0.5351437688</v>
      </c>
      <c r="V1667" s="8">
        <f t="shared" si="9"/>
        <v>0.5845012469</v>
      </c>
      <c r="W1667" s="7">
        <f t="shared" si="10"/>
        <v>0.5523495494</v>
      </c>
      <c r="X1667" s="9">
        <f t="shared" si="11"/>
        <v>0.5662939356</v>
      </c>
      <c r="Y1667" s="7">
        <f t="shared" si="12"/>
        <v>-0.1161440405</v>
      </c>
      <c r="Z1667" s="7">
        <f t="shared" si="13"/>
        <v>2.699059592</v>
      </c>
      <c r="AA1667" s="7">
        <f t="shared" si="14"/>
        <v>2.8747914</v>
      </c>
      <c r="AB1667" s="7">
        <f t="shared" si="15"/>
        <v>0.1793000055</v>
      </c>
      <c r="AC1667" s="9">
        <f t="shared" si="16"/>
        <v>0.2056250123</v>
      </c>
      <c r="AD1667" s="9">
        <f t="shared" si="17"/>
        <v>0.1900250083</v>
      </c>
      <c r="AE1667" s="9">
        <f t="shared" si="18"/>
        <v>0.1949000095</v>
      </c>
      <c r="AF1667" s="7">
        <f t="shared" si="19"/>
        <v>0.4559789679</v>
      </c>
      <c r="AG1667" s="7">
        <f t="shared" si="20"/>
        <v>19.30900098</v>
      </c>
      <c r="AH1667" s="7">
        <f t="shared" si="21"/>
        <v>44.3799724</v>
      </c>
      <c r="AI1667" s="7">
        <f t="shared" si="22"/>
        <v>35.7557408</v>
      </c>
      <c r="AJ1667" s="7">
        <f t="shared" si="23"/>
        <v>15.97505813</v>
      </c>
      <c r="AK1667" s="7">
        <f t="shared" si="24"/>
        <v>0.7918834196</v>
      </c>
      <c r="AL1667" s="7">
        <f t="shared" si="25"/>
        <v>1.0511049</v>
      </c>
    </row>
    <row r="1668" ht="15.75" customHeight="1">
      <c r="A1668" s="5">
        <v>15.0</v>
      </c>
      <c r="B1668" s="5" t="str">
        <f t="shared" si="1"/>
        <v>sangat baik</v>
      </c>
      <c r="C1668" s="5">
        <v>40.0</v>
      </c>
      <c r="D1668" s="7"/>
      <c r="E1668" s="5">
        <v>0.020199999</v>
      </c>
      <c r="F1668" s="5">
        <v>0.029650001</v>
      </c>
      <c r="G1668" s="5">
        <v>0.0297</v>
      </c>
      <c r="H1668" s="5">
        <v>0.029449999</v>
      </c>
      <c r="I1668" s="5">
        <v>0.0162</v>
      </c>
      <c r="J1668" s="5">
        <v>0.01395</v>
      </c>
      <c r="K1668" s="5">
        <v>0.0108</v>
      </c>
      <c r="L1668" s="5">
        <v>0.00905</v>
      </c>
      <c r="M1668" s="5">
        <v>0.0076</v>
      </c>
      <c r="N1668" s="5">
        <v>0.0071</v>
      </c>
      <c r="O1668" s="7">
        <f t="shared" si="2"/>
        <v>-0.4666666667</v>
      </c>
      <c r="P1668" s="7">
        <f t="shared" si="3"/>
        <v>0.4660074298</v>
      </c>
      <c r="Q1668" s="7">
        <f t="shared" si="4"/>
        <v>0.1739130435</v>
      </c>
      <c r="R1668" s="7">
        <f t="shared" si="5"/>
        <v>0.2067039106</v>
      </c>
      <c r="S1668" s="7">
        <f t="shared" si="6"/>
        <v>0.1787709497</v>
      </c>
      <c r="T1668" s="7">
        <f t="shared" si="7"/>
        <v>0.2010869565</v>
      </c>
      <c r="U1668" s="7">
        <f t="shared" si="8"/>
        <v>0.5919463197</v>
      </c>
      <c r="V1668" s="8">
        <f t="shared" si="9"/>
        <v>0.6136054527</v>
      </c>
      <c r="W1668" s="7">
        <f t="shared" si="10"/>
        <v>0.6000000109</v>
      </c>
      <c r="X1668" s="9">
        <f t="shared" si="11"/>
        <v>0.6053691381</v>
      </c>
      <c r="Y1668" s="7">
        <f t="shared" si="12"/>
        <v>0.0008424431198</v>
      </c>
      <c r="Z1668" s="7">
        <f t="shared" si="13"/>
        <v>3.225543533</v>
      </c>
      <c r="AA1668" s="7">
        <f t="shared" si="14"/>
        <v>3.315642514</v>
      </c>
      <c r="AB1668" s="7">
        <f t="shared" si="15"/>
        <v>0.064600004</v>
      </c>
      <c r="AC1668" s="9">
        <f t="shared" si="16"/>
        <v>0.067975004</v>
      </c>
      <c r="AD1668" s="9">
        <f t="shared" si="17"/>
        <v>0.065975004</v>
      </c>
      <c r="AE1668" s="9">
        <f t="shared" si="18"/>
        <v>0.066600004</v>
      </c>
      <c r="AF1668" s="7">
        <f t="shared" si="19"/>
        <v>0.3636363636</v>
      </c>
      <c r="AG1668" s="7">
        <f t="shared" si="20"/>
        <v>22.14502717</v>
      </c>
      <c r="AH1668" s="7">
        <f t="shared" si="21"/>
        <v>15.78270395</v>
      </c>
      <c r="AI1668" s="7">
        <f t="shared" si="22"/>
        <v>8.953837653</v>
      </c>
      <c r="AJ1668" s="7">
        <f t="shared" si="23"/>
        <v>1.742283635</v>
      </c>
      <c r="AK1668" s="7">
        <f t="shared" si="24"/>
        <v>1.001686307</v>
      </c>
      <c r="AL1668" s="7">
        <f t="shared" si="25"/>
        <v>1.470297102</v>
      </c>
    </row>
    <row r="1669" ht="15.75" customHeight="1">
      <c r="A1669" s="5">
        <v>15.0</v>
      </c>
      <c r="B1669" s="5" t="str">
        <f t="shared" si="1"/>
        <v>sangat baik</v>
      </c>
      <c r="C1669" s="5">
        <v>40.0</v>
      </c>
      <c r="D1669" s="7"/>
      <c r="E1669" s="5">
        <v>0.124200001</v>
      </c>
      <c r="F1669" s="5">
        <v>0.147599995</v>
      </c>
      <c r="G1669" s="5">
        <v>0.125699997</v>
      </c>
      <c r="H1669" s="5">
        <v>0.148499995</v>
      </c>
      <c r="I1669" s="5">
        <v>0.104699999</v>
      </c>
      <c r="J1669" s="5">
        <v>0.101300001</v>
      </c>
      <c r="K1669" s="5">
        <v>0.057500001</v>
      </c>
      <c r="L1669" s="5">
        <v>0.096100003</v>
      </c>
      <c r="M1669" s="5">
        <v>0.032600001</v>
      </c>
      <c r="N1669" s="5">
        <v>0.0197</v>
      </c>
      <c r="O1669" s="7">
        <f t="shared" si="2"/>
        <v>-0.3722707246</v>
      </c>
      <c r="P1669" s="7">
        <f t="shared" si="3"/>
        <v>0.4392978828</v>
      </c>
      <c r="Q1669" s="7">
        <f t="shared" si="4"/>
        <v>0.2763595943</v>
      </c>
      <c r="R1669" s="7">
        <f t="shared" si="5"/>
        <v>0.4896373123</v>
      </c>
      <c r="S1669" s="7">
        <f t="shared" si="6"/>
        <v>0.3225388559</v>
      </c>
      <c r="T1669" s="7">
        <f t="shared" si="7"/>
        <v>0.4195338531</v>
      </c>
      <c r="U1669" s="7">
        <f t="shared" si="8"/>
        <v>0.6381797811</v>
      </c>
      <c r="V1669" s="8">
        <f t="shared" si="9"/>
        <v>0.7644949123</v>
      </c>
      <c r="W1669" s="7">
        <f t="shared" si="10"/>
        <v>0.6873879106</v>
      </c>
      <c r="X1669" s="9">
        <f t="shared" si="11"/>
        <v>0.7097669136</v>
      </c>
      <c r="Y1669" s="7">
        <f t="shared" si="12"/>
        <v>-0.08013171841</v>
      </c>
      <c r="Z1669" s="7">
        <f t="shared" si="13"/>
        <v>3.033296181</v>
      </c>
      <c r="AA1669" s="7">
        <f t="shared" si="14"/>
        <v>3.540155291</v>
      </c>
      <c r="AB1669" s="7">
        <f t="shared" si="15"/>
        <v>0.355974973</v>
      </c>
      <c r="AC1669" s="9">
        <f t="shared" si="16"/>
        <v>0.4430499798</v>
      </c>
      <c r="AD1669" s="9">
        <f t="shared" si="17"/>
        <v>0.3914499758</v>
      </c>
      <c r="AE1669" s="9">
        <f t="shared" si="18"/>
        <v>0.407574977</v>
      </c>
      <c r="AF1669" s="7">
        <f t="shared" si="19"/>
        <v>0.4574383641</v>
      </c>
      <c r="AG1669" s="7">
        <f t="shared" si="20"/>
        <v>18.88288061</v>
      </c>
      <c r="AH1669" s="7">
        <f t="shared" si="21"/>
        <v>134.0165831</v>
      </c>
      <c r="AI1669" s="7">
        <f t="shared" si="22"/>
        <v>131.9574879</v>
      </c>
      <c r="AJ1669" s="7">
        <f t="shared" si="23"/>
        <v>170.6605581</v>
      </c>
      <c r="AK1669" s="7">
        <f t="shared" si="24"/>
        <v>0.8516260248</v>
      </c>
      <c r="AL1669" s="7">
        <f t="shared" si="25"/>
        <v>1.012077262</v>
      </c>
    </row>
    <row r="1670" ht="15.75" customHeight="1">
      <c r="A1670" s="5">
        <v>15.0</v>
      </c>
      <c r="B1670" s="5" t="str">
        <f t="shared" si="1"/>
        <v>sangat baik</v>
      </c>
      <c r="C1670" s="5">
        <v>40.0</v>
      </c>
      <c r="D1670" s="7"/>
      <c r="E1670" s="5">
        <v>0.079599999</v>
      </c>
      <c r="F1670" s="5">
        <v>0.085600004</v>
      </c>
      <c r="G1670" s="5">
        <v>0.074600004</v>
      </c>
      <c r="H1670" s="5">
        <v>0.071500003</v>
      </c>
      <c r="I1670" s="5">
        <v>0.044</v>
      </c>
      <c r="J1670" s="5">
        <v>0.054000001</v>
      </c>
      <c r="K1670" s="5">
        <v>0.043400001</v>
      </c>
      <c r="L1670" s="5">
        <v>0.048500001</v>
      </c>
      <c r="M1670" s="5">
        <v>0.034899998</v>
      </c>
      <c r="N1670" s="5">
        <v>0.024700001</v>
      </c>
      <c r="O1670" s="7">
        <f t="shared" si="2"/>
        <v>-0.2644067939</v>
      </c>
      <c r="P1670" s="7">
        <f t="shared" si="3"/>
        <v>0.3271317935</v>
      </c>
      <c r="Q1670" s="7">
        <f t="shared" si="4"/>
        <v>0.1085568724</v>
      </c>
      <c r="R1670" s="7">
        <f t="shared" si="5"/>
        <v>0.274596174</v>
      </c>
      <c r="S1670" s="7">
        <f t="shared" si="6"/>
        <v>0.1248164868</v>
      </c>
      <c r="T1670" s="7">
        <f t="shared" si="7"/>
        <v>0.238825035</v>
      </c>
      <c r="U1670" s="7">
        <f t="shared" si="8"/>
        <v>0.4207469308</v>
      </c>
      <c r="V1670" s="8">
        <f t="shared" si="9"/>
        <v>0.5521305552</v>
      </c>
      <c r="W1670" s="7">
        <f t="shared" si="10"/>
        <v>0.4596555186</v>
      </c>
      <c r="X1670" s="9">
        <f t="shared" si="11"/>
        <v>0.5053942074</v>
      </c>
      <c r="Y1670" s="7">
        <f t="shared" si="12"/>
        <v>-0.06866416636</v>
      </c>
      <c r="Z1670" s="7">
        <f t="shared" si="13"/>
        <v>2.04597714</v>
      </c>
      <c r="AA1670" s="7">
        <f t="shared" si="14"/>
        <v>2.352422956</v>
      </c>
      <c r="AB1670" s="7">
        <f t="shared" si="15"/>
        <v>0.09597502925</v>
      </c>
      <c r="AC1670" s="9">
        <f t="shared" si="16"/>
        <v>0.164825009</v>
      </c>
      <c r="AD1670" s="9">
        <f t="shared" si="17"/>
        <v>0.124025021</v>
      </c>
      <c r="AE1670" s="9">
        <f t="shared" si="18"/>
        <v>0.1367750173</v>
      </c>
      <c r="AF1670" s="7">
        <f t="shared" si="19"/>
        <v>0.5817694192</v>
      </c>
      <c r="AG1670" s="7">
        <f t="shared" si="20"/>
        <v>17.91570395</v>
      </c>
      <c r="AH1670" s="7">
        <f t="shared" si="21"/>
        <v>42.92119531</v>
      </c>
      <c r="AI1670" s="7">
        <f t="shared" si="22"/>
        <v>56.19275939</v>
      </c>
      <c r="AJ1670" s="7">
        <f t="shared" si="23"/>
        <v>14.8707527</v>
      </c>
      <c r="AK1670" s="7">
        <f t="shared" si="24"/>
        <v>0.8714953331</v>
      </c>
      <c r="AL1670" s="7">
        <f t="shared" si="25"/>
        <v>0.9371859917</v>
      </c>
    </row>
    <row r="1671" ht="15.75" customHeight="1">
      <c r="A1671" s="5">
        <v>15.0</v>
      </c>
      <c r="B1671" s="5" t="str">
        <f t="shared" si="1"/>
        <v>sangat baik</v>
      </c>
      <c r="C1671" s="5">
        <v>40.0</v>
      </c>
      <c r="D1671" s="7"/>
      <c r="E1671" s="5">
        <v>0.056299999</v>
      </c>
      <c r="F1671" s="5">
        <v>0.054499999</v>
      </c>
      <c r="G1671" s="5">
        <v>0.022</v>
      </c>
      <c r="H1671" s="5">
        <v>0.020400001</v>
      </c>
      <c r="I1671" s="5">
        <v>0.0175</v>
      </c>
      <c r="J1671" s="5">
        <v>0.0174</v>
      </c>
      <c r="K1671" s="5">
        <v>0.016100001</v>
      </c>
      <c r="L1671" s="5">
        <v>0.0151</v>
      </c>
      <c r="M1671" s="5">
        <v>0.0113</v>
      </c>
      <c r="N1671" s="5">
        <v>0.0099</v>
      </c>
      <c r="O1671" s="7">
        <f t="shared" si="2"/>
        <v>-0.1548556127</v>
      </c>
      <c r="P1671" s="7">
        <f t="shared" si="3"/>
        <v>0.5439093201</v>
      </c>
      <c r="Q1671" s="7">
        <f t="shared" si="4"/>
        <v>0.1751825119</v>
      </c>
      <c r="R1671" s="7">
        <f t="shared" si="5"/>
        <v>0.2384615678</v>
      </c>
      <c r="S1671" s="7">
        <f t="shared" si="6"/>
        <v>0.184615416</v>
      </c>
      <c r="T1671" s="7">
        <f t="shared" si="7"/>
        <v>0.2262774005</v>
      </c>
      <c r="U1671" s="7">
        <f t="shared" si="8"/>
        <v>0.6565349492</v>
      </c>
      <c r="V1671" s="8">
        <f t="shared" si="9"/>
        <v>0.6925465791</v>
      </c>
      <c r="W1671" s="7">
        <f t="shared" si="10"/>
        <v>0.6708074483</v>
      </c>
      <c r="X1671" s="9">
        <f t="shared" si="11"/>
        <v>0.6778115453</v>
      </c>
      <c r="Y1671" s="7">
        <f t="shared" si="12"/>
        <v>-0.4248365938</v>
      </c>
      <c r="Z1671" s="7">
        <f t="shared" si="13"/>
        <v>2.791970665</v>
      </c>
      <c r="AA1671" s="7">
        <f t="shared" si="14"/>
        <v>2.942307541</v>
      </c>
      <c r="AB1671" s="7">
        <f t="shared" si="15"/>
        <v>0.1376999958</v>
      </c>
      <c r="AC1671" s="9">
        <f t="shared" si="16"/>
        <v>0.1471499958</v>
      </c>
      <c r="AD1671" s="9">
        <f t="shared" si="17"/>
        <v>0.1415499958</v>
      </c>
      <c r="AE1671" s="9">
        <f t="shared" si="18"/>
        <v>0.1432999958</v>
      </c>
      <c r="AF1671" s="7">
        <f t="shared" si="19"/>
        <v>0.7318182273</v>
      </c>
      <c r="AG1671" s="7">
        <f t="shared" si="20"/>
        <v>10.96558233</v>
      </c>
      <c r="AH1671" s="7">
        <f t="shared" si="21"/>
        <v>13.29442935</v>
      </c>
      <c r="AI1671" s="7">
        <f t="shared" si="22"/>
        <v>12.08501923</v>
      </c>
      <c r="AJ1671" s="7">
        <f t="shared" si="23"/>
        <v>1.206209969</v>
      </c>
      <c r="AK1671" s="7">
        <f t="shared" si="24"/>
        <v>0.4036697322</v>
      </c>
      <c r="AL1671" s="7">
        <f t="shared" si="25"/>
        <v>0.3907637725</v>
      </c>
    </row>
    <row r="1672" ht="15.75" customHeight="1">
      <c r="A1672" s="5">
        <v>15.0</v>
      </c>
      <c r="B1672" s="5" t="str">
        <f t="shared" si="1"/>
        <v>sangat baik</v>
      </c>
      <c r="C1672" s="5">
        <v>40.0</v>
      </c>
      <c r="D1672" s="7"/>
      <c r="E1672" s="5">
        <v>0.080700003</v>
      </c>
      <c r="F1672" s="5">
        <v>0.093999997</v>
      </c>
      <c r="G1672" s="5">
        <v>0.064000003</v>
      </c>
      <c r="H1672" s="5">
        <v>0.062100001</v>
      </c>
      <c r="I1672" s="5">
        <v>0.053300001</v>
      </c>
      <c r="J1672" s="5">
        <v>0.0537</v>
      </c>
      <c r="K1672" s="5">
        <v>0.040800001</v>
      </c>
      <c r="L1672" s="5">
        <v>0.0539</v>
      </c>
      <c r="M1672" s="5">
        <v>0.045600001</v>
      </c>
      <c r="N1672" s="5">
        <v>0.045000002</v>
      </c>
      <c r="O1672" s="7">
        <f t="shared" si="2"/>
        <v>-0.2213740564</v>
      </c>
      <c r="P1672" s="7">
        <f t="shared" si="3"/>
        <v>0.3946587299</v>
      </c>
      <c r="Q1672" s="7">
        <f t="shared" si="4"/>
        <v>-0.05555555427</v>
      </c>
      <c r="R1672" s="7">
        <f t="shared" si="5"/>
        <v>-0.04895105889</v>
      </c>
      <c r="S1672" s="7">
        <f t="shared" si="6"/>
        <v>-0.05594405399</v>
      </c>
      <c r="T1672" s="7">
        <f t="shared" si="7"/>
        <v>-0.04861112156</v>
      </c>
      <c r="U1672" s="7">
        <f t="shared" si="8"/>
        <v>0.3467048474</v>
      </c>
      <c r="V1672" s="8">
        <f t="shared" si="9"/>
        <v>0.3525179522</v>
      </c>
      <c r="W1672" s="7">
        <f t="shared" si="10"/>
        <v>0.3482014126</v>
      </c>
      <c r="X1672" s="9">
        <f t="shared" si="11"/>
        <v>0.3510028345</v>
      </c>
      <c r="Y1672" s="7">
        <f t="shared" si="12"/>
        <v>-0.1898733797</v>
      </c>
      <c r="Z1672" s="7">
        <f t="shared" si="13"/>
        <v>1.828703661</v>
      </c>
      <c r="AA1672" s="7">
        <f t="shared" si="14"/>
        <v>1.841491777</v>
      </c>
      <c r="AB1672" s="7">
        <f t="shared" si="15"/>
        <v>0.057999981</v>
      </c>
      <c r="AC1672" s="9">
        <f t="shared" si="16"/>
        <v>0.06204997425</v>
      </c>
      <c r="AD1672" s="9">
        <f t="shared" si="17"/>
        <v>0.05964997825</v>
      </c>
      <c r="AE1672" s="9">
        <f t="shared" si="18"/>
        <v>0.060399977</v>
      </c>
      <c r="AF1672" s="7">
        <f t="shared" si="19"/>
        <v>0.6374999857</v>
      </c>
      <c r="AG1672" s="7">
        <f t="shared" si="20"/>
        <v>16.05085883</v>
      </c>
      <c r="AH1672" s="7">
        <f t="shared" si="21"/>
        <v>33.89200306</v>
      </c>
      <c r="AI1672" s="7">
        <f t="shared" si="22"/>
        <v>55.76954762</v>
      </c>
      <c r="AJ1672" s="7">
        <f t="shared" si="23"/>
        <v>8.963791806</v>
      </c>
      <c r="AK1672" s="7">
        <f t="shared" si="24"/>
        <v>0.6808511175</v>
      </c>
      <c r="AL1672" s="7">
        <f t="shared" si="25"/>
        <v>0.7930607264</v>
      </c>
    </row>
    <row r="1673" ht="15.75" customHeight="1">
      <c r="A1673" s="5">
        <v>15.0</v>
      </c>
      <c r="B1673" s="5" t="str">
        <f t="shared" si="1"/>
        <v>sangat baik</v>
      </c>
      <c r="C1673" s="5">
        <v>40.0</v>
      </c>
      <c r="D1673" s="7"/>
      <c r="E1673" s="5">
        <v>0.126800001</v>
      </c>
      <c r="F1673" s="5">
        <v>0.118100002</v>
      </c>
      <c r="G1673" s="5">
        <v>0.100900002</v>
      </c>
      <c r="H1673" s="5">
        <v>0.1087</v>
      </c>
      <c r="I1673" s="5">
        <v>0.098899998</v>
      </c>
      <c r="J1673" s="5">
        <v>0.100299999</v>
      </c>
      <c r="K1673" s="5">
        <v>0.088200003</v>
      </c>
      <c r="L1673" s="5">
        <v>0.095899999</v>
      </c>
      <c r="M1673" s="5">
        <v>0.092900001</v>
      </c>
      <c r="N1673" s="5">
        <v>0.081299998</v>
      </c>
      <c r="O1673" s="7">
        <f t="shared" si="2"/>
        <v>-0.06716022562</v>
      </c>
      <c r="P1673" s="7">
        <f t="shared" si="3"/>
        <v>0.144934553</v>
      </c>
      <c r="Q1673" s="7">
        <f t="shared" si="4"/>
        <v>-0.02595250081</v>
      </c>
      <c r="R1673" s="7">
        <f t="shared" si="5"/>
        <v>0.04070799386</v>
      </c>
      <c r="S1673" s="7">
        <f t="shared" si="6"/>
        <v>-0.02772860161</v>
      </c>
      <c r="T1673" s="7">
        <f t="shared" si="7"/>
        <v>0.03810052373</v>
      </c>
      <c r="U1673" s="7">
        <f t="shared" si="8"/>
        <v>0.1194312827</v>
      </c>
      <c r="V1673" s="8">
        <f t="shared" si="9"/>
        <v>0.184553681</v>
      </c>
      <c r="W1673" s="7">
        <f t="shared" si="10"/>
        <v>0.1263791424</v>
      </c>
      <c r="X1673" s="9">
        <f t="shared" si="11"/>
        <v>0.1744075994</v>
      </c>
      <c r="Y1673" s="7">
        <f t="shared" si="12"/>
        <v>-0.07853881135</v>
      </c>
      <c r="Z1673" s="7">
        <f t="shared" si="13"/>
        <v>1.209276638</v>
      </c>
      <c r="AA1673" s="7">
        <f t="shared" si="14"/>
        <v>1.292035414</v>
      </c>
      <c r="AB1673" s="7">
        <f t="shared" si="15"/>
        <v>-0.1767249995</v>
      </c>
      <c r="AC1673" s="9">
        <f t="shared" si="16"/>
        <v>-0.09842497925</v>
      </c>
      <c r="AD1673" s="9">
        <f t="shared" si="17"/>
        <v>-0.1448249913</v>
      </c>
      <c r="AE1673" s="9">
        <f t="shared" si="18"/>
        <v>-0.1303249875</v>
      </c>
      <c r="AF1673" s="7">
        <f t="shared" si="19"/>
        <v>0.8741328172</v>
      </c>
      <c r="AG1673" s="7">
        <f t="shared" si="20"/>
        <v>15.57107457</v>
      </c>
      <c r="AH1673" s="7">
        <f t="shared" si="21"/>
        <v>77.12103034</v>
      </c>
      <c r="AI1673" s="7">
        <f t="shared" si="22"/>
        <v>130.1929226</v>
      </c>
      <c r="AJ1673" s="7">
        <f t="shared" si="23"/>
        <v>52.21411091</v>
      </c>
      <c r="AK1673" s="7">
        <f t="shared" si="24"/>
        <v>0.8543607137</v>
      </c>
      <c r="AL1673" s="7">
        <f t="shared" si="25"/>
        <v>0.7957413344</v>
      </c>
    </row>
    <row r="1674" ht="15.75" customHeight="1">
      <c r="A1674" s="5">
        <v>15.0</v>
      </c>
      <c r="B1674" s="5" t="str">
        <f t="shared" si="1"/>
        <v>sangat baik</v>
      </c>
      <c r="C1674" s="5">
        <v>40.0</v>
      </c>
      <c r="D1674" s="7"/>
      <c r="E1674" s="5">
        <v>0.067500003</v>
      </c>
      <c r="F1674" s="5">
        <v>0.061749998</v>
      </c>
      <c r="G1674" s="5">
        <v>0.04755</v>
      </c>
      <c r="H1674" s="5">
        <v>0.051399998</v>
      </c>
      <c r="I1674" s="5">
        <v>0.048950002</v>
      </c>
      <c r="J1674" s="5">
        <v>0.048749998</v>
      </c>
      <c r="K1674" s="5">
        <v>0.037250001</v>
      </c>
      <c r="L1674" s="5">
        <v>0.042849999</v>
      </c>
      <c r="M1674" s="5">
        <v>0.037</v>
      </c>
      <c r="N1674" s="5">
        <v>0.0285</v>
      </c>
      <c r="O1674" s="7">
        <f t="shared" si="2"/>
        <v>-0.1214622509</v>
      </c>
      <c r="P1674" s="7">
        <f t="shared" si="3"/>
        <v>0.2474747197</v>
      </c>
      <c r="Q1674" s="7">
        <f t="shared" si="4"/>
        <v>0.00336701679</v>
      </c>
      <c r="R1674" s="7">
        <f t="shared" si="5"/>
        <v>0.1330798611</v>
      </c>
      <c r="S1674" s="7">
        <f t="shared" si="6"/>
        <v>0.00380229652</v>
      </c>
      <c r="T1674" s="7">
        <f t="shared" si="7"/>
        <v>0.1178451297</v>
      </c>
      <c r="U1674" s="7">
        <f t="shared" si="8"/>
        <v>0.2506328962</v>
      </c>
      <c r="V1674" s="8">
        <f t="shared" si="9"/>
        <v>0.3684210386</v>
      </c>
      <c r="W1674" s="7">
        <f t="shared" si="10"/>
        <v>0.2742382111</v>
      </c>
      <c r="X1674" s="9">
        <f t="shared" si="11"/>
        <v>0.3367088473</v>
      </c>
      <c r="Y1674" s="7">
        <f t="shared" si="12"/>
        <v>-0.1299176419</v>
      </c>
      <c r="Z1674" s="7">
        <f t="shared" si="13"/>
        <v>1.472053825</v>
      </c>
      <c r="AA1674" s="7">
        <f t="shared" si="14"/>
        <v>1.662357359</v>
      </c>
      <c r="AB1674" s="7">
        <f t="shared" si="15"/>
        <v>-0.01206250825</v>
      </c>
      <c r="AC1674" s="9">
        <f t="shared" si="16"/>
        <v>0.04531249175</v>
      </c>
      <c r="AD1674" s="9">
        <f t="shared" si="17"/>
        <v>0.01131249175</v>
      </c>
      <c r="AE1674" s="9">
        <f t="shared" si="18"/>
        <v>0.02193749175</v>
      </c>
      <c r="AF1674" s="7">
        <f t="shared" si="19"/>
        <v>0.7833859306</v>
      </c>
      <c r="AG1674" s="7">
        <f t="shared" si="20"/>
        <v>15.08709241</v>
      </c>
      <c r="AH1674" s="7">
        <f t="shared" si="21"/>
        <v>23.49162724</v>
      </c>
      <c r="AI1674" s="7">
        <f t="shared" si="22"/>
        <v>48.91066315</v>
      </c>
      <c r="AJ1674" s="7">
        <f t="shared" si="23"/>
        <v>4.086232665</v>
      </c>
      <c r="AK1674" s="7">
        <f t="shared" si="24"/>
        <v>0.7700405108</v>
      </c>
      <c r="AL1674" s="7">
        <f t="shared" si="25"/>
        <v>0.7044444131</v>
      </c>
    </row>
    <row r="1675" ht="15.75" customHeight="1">
      <c r="A1675" s="5">
        <v>15.0</v>
      </c>
      <c r="B1675" s="5" t="str">
        <f t="shared" si="1"/>
        <v>sangat baik</v>
      </c>
      <c r="C1675" s="5">
        <v>40.0</v>
      </c>
      <c r="D1675" s="7"/>
      <c r="E1675" s="5">
        <v>0.232800007</v>
      </c>
      <c r="F1675" s="5">
        <v>0.208900005</v>
      </c>
      <c r="G1675" s="5">
        <v>0.188700005</v>
      </c>
      <c r="H1675" s="5">
        <v>0.219300002</v>
      </c>
      <c r="I1675" s="5">
        <v>0.212899998</v>
      </c>
      <c r="J1675" s="5">
        <v>0.217099994</v>
      </c>
      <c r="K1675" s="5">
        <v>0.208700001</v>
      </c>
      <c r="L1675" s="5">
        <v>0.216199994</v>
      </c>
      <c r="M1675" s="5">
        <v>0.234799996</v>
      </c>
      <c r="N1675" s="5">
        <v>0.259799987</v>
      </c>
      <c r="O1675" s="7">
        <f t="shared" si="2"/>
        <v>0.0503271155</v>
      </c>
      <c r="P1675" s="7">
        <f t="shared" si="3"/>
        <v>0.0004789367747</v>
      </c>
      <c r="Q1675" s="7">
        <f t="shared" si="4"/>
        <v>-0.05885004549</v>
      </c>
      <c r="R1675" s="7">
        <f t="shared" si="5"/>
        <v>-0.1090714777</v>
      </c>
      <c r="S1675" s="7">
        <f t="shared" si="6"/>
        <v>-0.0557097026</v>
      </c>
      <c r="T1675" s="7">
        <f t="shared" si="7"/>
        <v>-0.1152198114</v>
      </c>
      <c r="U1675" s="7">
        <f t="shared" si="8"/>
        <v>-0.05837275398</v>
      </c>
      <c r="V1675" s="8">
        <f t="shared" si="9"/>
        <v>-0.1085982139</v>
      </c>
      <c r="W1675" s="7">
        <f t="shared" si="10"/>
        <v>-0.05525920939</v>
      </c>
      <c r="X1675" s="9">
        <f t="shared" si="11"/>
        <v>-0.1147171104</v>
      </c>
      <c r="Y1675" s="7">
        <f t="shared" si="12"/>
        <v>-0.0508048277</v>
      </c>
      <c r="Z1675" s="7">
        <f t="shared" si="13"/>
        <v>0.8965051019</v>
      </c>
      <c r="AA1675" s="7">
        <f t="shared" si="14"/>
        <v>0.8486659983</v>
      </c>
      <c r="AB1675" s="7">
        <f t="shared" si="15"/>
        <v>-0.8014749533</v>
      </c>
      <c r="AC1675" s="9">
        <f t="shared" si="16"/>
        <v>-0.9702248925</v>
      </c>
      <c r="AD1675" s="9">
        <f t="shared" si="17"/>
        <v>-0.8702249285</v>
      </c>
      <c r="AE1675" s="9">
        <f t="shared" si="18"/>
        <v>-0.9014749173</v>
      </c>
      <c r="AF1675" s="7">
        <f t="shared" si="19"/>
        <v>1.105988317</v>
      </c>
      <c r="AG1675" s="7">
        <f t="shared" si="20"/>
        <v>14.74388746</v>
      </c>
      <c r="AH1675" s="7">
        <f t="shared" si="21"/>
        <v>545.506437</v>
      </c>
      <c r="AI1675" s="7">
        <f t="shared" si="22"/>
        <v>371.2524942</v>
      </c>
      <c r="AJ1675" s="7">
        <f t="shared" si="23"/>
        <v>3457.295537</v>
      </c>
      <c r="AK1675" s="7">
        <f t="shared" si="24"/>
        <v>0.9033030181</v>
      </c>
      <c r="AL1675" s="7">
        <f t="shared" si="25"/>
        <v>0.8105670074</v>
      </c>
    </row>
    <row r="1676" ht="15.75" customHeight="1">
      <c r="A1676" s="5">
        <v>15.0</v>
      </c>
      <c r="B1676" s="5" t="str">
        <f t="shared" si="1"/>
        <v>sangat baik</v>
      </c>
      <c r="C1676" s="5">
        <v>40.0</v>
      </c>
      <c r="D1676" s="7"/>
      <c r="E1676" s="5">
        <v>0.073799998</v>
      </c>
      <c r="F1676" s="5">
        <v>0.056200001</v>
      </c>
      <c r="G1676" s="5">
        <v>0.043200001</v>
      </c>
      <c r="H1676" s="5">
        <v>0.050299998</v>
      </c>
      <c r="I1676" s="5">
        <v>0.046</v>
      </c>
      <c r="J1676" s="5">
        <v>0.044799998</v>
      </c>
      <c r="K1676" s="5">
        <v>0.042399999</v>
      </c>
      <c r="L1676" s="5">
        <v>0.0394</v>
      </c>
      <c r="M1676" s="5">
        <v>0.054400001</v>
      </c>
      <c r="N1676" s="5">
        <v>0.050099999</v>
      </c>
      <c r="O1676" s="7">
        <f t="shared" si="2"/>
        <v>-0.009345817757</v>
      </c>
      <c r="P1676" s="7">
        <f t="shared" si="3"/>
        <v>0.1399594523</v>
      </c>
      <c r="Q1676" s="7">
        <f t="shared" si="4"/>
        <v>-0.1239669628</v>
      </c>
      <c r="R1676" s="7">
        <f t="shared" si="5"/>
        <v>-0.08324324504</v>
      </c>
      <c r="S1676" s="7">
        <f t="shared" si="6"/>
        <v>-0.1297297542</v>
      </c>
      <c r="T1676" s="7">
        <f t="shared" si="7"/>
        <v>-0.07954545455</v>
      </c>
      <c r="U1676" s="7">
        <f t="shared" si="8"/>
        <v>0.01627486408</v>
      </c>
      <c r="V1676" s="8">
        <f t="shared" si="9"/>
        <v>0.05738477893</v>
      </c>
      <c r="W1676" s="7">
        <f t="shared" si="10"/>
        <v>0.0169332079</v>
      </c>
      <c r="X1676" s="9">
        <f t="shared" si="11"/>
        <v>0.05515372414</v>
      </c>
      <c r="Y1676" s="7">
        <f t="shared" si="12"/>
        <v>-0.1307847056</v>
      </c>
      <c r="Z1676" s="7">
        <f t="shared" si="13"/>
        <v>1.026859525</v>
      </c>
      <c r="AA1676" s="7">
        <f t="shared" si="14"/>
        <v>1.074594639</v>
      </c>
      <c r="AB1676" s="7">
        <f t="shared" si="15"/>
        <v>-0.1530000025</v>
      </c>
      <c r="AC1676" s="9">
        <f t="shared" si="16"/>
        <v>-0.123974989</v>
      </c>
      <c r="AD1676" s="9">
        <f t="shared" si="17"/>
        <v>-0.141174997</v>
      </c>
      <c r="AE1676" s="9">
        <f t="shared" si="18"/>
        <v>-0.1357999945</v>
      </c>
      <c r="AF1676" s="7">
        <f t="shared" si="19"/>
        <v>0.9814814356</v>
      </c>
      <c r="AG1676" s="7">
        <f t="shared" si="20"/>
        <v>13.34567285</v>
      </c>
      <c r="AH1676" s="7">
        <f t="shared" si="21"/>
        <v>21.32155294</v>
      </c>
      <c r="AI1676" s="7">
        <f t="shared" si="22"/>
        <v>43.61202523</v>
      </c>
      <c r="AJ1676" s="7">
        <f t="shared" si="23"/>
        <v>3.319749189</v>
      </c>
      <c r="AK1676" s="7">
        <f t="shared" si="24"/>
        <v>0.7686832781</v>
      </c>
      <c r="AL1676" s="7">
        <f t="shared" si="25"/>
        <v>0.5853658831</v>
      </c>
    </row>
    <row r="1677" ht="15.75" customHeight="1">
      <c r="A1677" s="5">
        <v>15.0</v>
      </c>
      <c r="B1677" s="5" t="str">
        <f t="shared" si="1"/>
        <v>sangat baik</v>
      </c>
      <c r="C1677" s="5">
        <v>40.0</v>
      </c>
      <c r="D1677" s="6"/>
      <c r="E1677" s="5">
        <v>0.0185</v>
      </c>
      <c r="F1677" s="5">
        <v>0.0101</v>
      </c>
      <c r="G1677" s="5">
        <v>0.0042</v>
      </c>
      <c r="H1677" s="5">
        <v>0.0043</v>
      </c>
      <c r="I1677" s="5">
        <v>0.0029</v>
      </c>
      <c r="J1677" s="5">
        <v>0.0034</v>
      </c>
      <c r="K1677" s="5">
        <v>0.0023</v>
      </c>
      <c r="L1677" s="5">
        <v>0.0018</v>
      </c>
      <c r="M1677" s="5">
        <v>0.002</v>
      </c>
      <c r="N1677" s="5">
        <v>0.0017</v>
      </c>
      <c r="O1677" s="7">
        <f t="shared" si="2"/>
        <v>-0.2923076923</v>
      </c>
      <c r="P1677" s="7">
        <f t="shared" si="3"/>
        <v>0.6290322581</v>
      </c>
      <c r="Q1677" s="7">
        <f t="shared" si="4"/>
        <v>0.06976744186</v>
      </c>
      <c r="R1677" s="7">
        <f t="shared" si="5"/>
        <v>0.15</v>
      </c>
      <c r="S1677" s="7">
        <f t="shared" si="6"/>
        <v>0.075</v>
      </c>
      <c r="T1677" s="7">
        <f t="shared" si="7"/>
        <v>0.1395348837</v>
      </c>
      <c r="U1677" s="7">
        <f t="shared" si="8"/>
        <v>0.6694214876</v>
      </c>
      <c r="V1677" s="8">
        <f t="shared" si="9"/>
        <v>0.7118644068</v>
      </c>
      <c r="W1677" s="7">
        <f t="shared" si="10"/>
        <v>0.686440678</v>
      </c>
      <c r="X1677" s="9">
        <f t="shared" si="11"/>
        <v>0.694214876</v>
      </c>
      <c r="Y1677" s="7">
        <f t="shared" si="12"/>
        <v>-0.4125874126</v>
      </c>
      <c r="Z1677" s="7">
        <f t="shared" si="13"/>
        <v>3.325581395</v>
      </c>
      <c r="AA1677" s="7">
        <f t="shared" si="14"/>
        <v>3.575</v>
      </c>
      <c r="AB1677" s="7">
        <f t="shared" si="15"/>
        <v>0.026325</v>
      </c>
      <c r="AC1677" s="9">
        <f t="shared" si="16"/>
        <v>0.02835</v>
      </c>
      <c r="AD1677" s="9">
        <f t="shared" si="17"/>
        <v>0.02715</v>
      </c>
      <c r="AE1677" s="9">
        <f t="shared" si="18"/>
        <v>0.027525</v>
      </c>
      <c r="AF1677" s="7">
        <f t="shared" si="19"/>
        <v>0.5476190476</v>
      </c>
      <c r="AG1677" s="7">
        <f t="shared" si="20"/>
        <v>10.18851995</v>
      </c>
      <c r="AH1677" s="7">
        <f t="shared" si="21"/>
        <v>8.94173618</v>
      </c>
      <c r="AI1677" s="7">
        <f t="shared" si="22"/>
        <v>1.31837484</v>
      </c>
      <c r="AJ1677" s="7">
        <f t="shared" si="23"/>
        <v>0.5155320457</v>
      </c>
      <c r="AK1677" s="7">
        <f t="shared" si="24"/>
        <v>0.4158415842</v>
      </c>
      <c r="AL1677" s="7">
        <f t="shared" si="25"/>
        <v>0.227027027</v>
      </c>
    </row>
    <row r="1678" ht="15.75" customHeight="1">
      <c r="A1678" s="5">
        <v>15.0</v>
      </c>
      <c r="B1678" s="5" t="str">
        <f t="shared" si="1"/>
        <v>sangat baik</v>
      </c>
      <c r="C1678" s="5">
        <v>50.0</v>
      </c>
      <c r="D1678" s="6"/>
      <c r="E1678" s="5">
        <v>0.028100001</v>
      </c>
      <c r="F1678" s="5">
        <v>0.016899999</v>
      </c>
      <c r="G1678" s="5">
        <v>0.0112</v>
      </c>
      <c r="H1678" s="5">
        <v>0.0095</v>
      </c>
      <c r="I1678" s="5">
        <v>0.0073</v>
      </c>
      <c r="J1678" s="5">
        <v>0.0072</v>
      </c>
      <c r="K1678" s="5">
        <v>0.0068</v>
      </c>
      <c r="L1678" s="5">
        <v>0.0071</v>
      </c>
      <c r="M1678" s="5">
        <v>0.0094</v>
      </c>
      <c r="N1678" s="5">
        <v>0.0086</v>
      </c>
      <c r="O1678" s="7">
        <f t="shared" si="2"/>
        <v>-0.2444444444</v>
      </c>
      <c r="P1678" s="7">
        <f t="shared" si="3"/>
        <v>0.4261603133</v>
      </c>
      <c r="Q1678" s="7">
        <f t="shared" si="4"/>
        <v>-0.1604938272</v>
      </c>
      <c r="R1678" s="7">
        <f t="shared" si="5"/>
        <v>-0.1168831169</v>
      </c>
      <c r="S1678" s="7">
        <f t="shared" si="6"/>
        <v>-0.1688311688</v>
      </c>
      <c r="T1678" s="7">
        <f t="shared" si="7"/>
        <v>-0.1111111111</v>
      </c>
      <c r="U1678" s="7">
        <f t="shared" si="8"/>
        <v>0.2851710755</v>
      </c>
      <c r="V1678" s="8">
        <f t="shared" si="9"/>
        <v>0.3254901696</v>
      </c>
      <c r="W1678" s="7">
        <f t="shared" si="10"/>
        <v>0.2941176194</v>
      </c>
      <c r="X1678" s="9">
        <f t="shared" si="11"/>
        <v>0.3155893276</v>
      </c>
      <c r="Y1678" s="7">
        <f t="shared" si="12"/>
        <v>-0.2028469467</v>
      </c>
      <c r="Z1678" s="7">
        <f t="shared" si="13"/>
        <v>1.73456784</v>
      </c>
      <c r="AA1678" s="7">
        <f t="shared" si="14"/>
        <v>1.82467526</v>
      </c>
      <c r="AB1678" s="7">
        <f t="shared" si="15"/>
        <v>0.002449996</v>
      </c>
      <c r="AC1678" s="9">
        <f t="shared" si="16"/>
        <v>0.007849996</v>
      </c>
      <c r="AD1678" s="9">
        <f t="shared" si="17"/>
        <v>0.004649996</v>
      </c>
      <c r="AE1678" s="9">
        <f t="shared" si="18"/>
        <v>0.005649996</v>
      </c>
      <c r="AF1678" s="7">
        <f t="shared" si="19"/>
        <v>0.6071428571</v>
      </c>
      <c r="AG1678" s="7">
        <f t="shared" si="20"/>
        <v>12.26669677</v>
      </c>
      <c r="AH1678" s="7">
        <f t="shared" si="21"/>
        <v>10.45104626</v>
      </c>
      <c r="AI1678" s="7">
        <f t="shared" si="22"/>
        <v>3.649406268</v>
      </c>
      <c r="AJ1678" s="7">
        <f t="shared" si="23"/>
        <v>0.7201679623</v>
      </c>
      <c r="AK1678" s="7">
        <f t="shared" si="24"/>
        <v>0.6627219327</v>
      </c>
      <c r="AL1678" s="7">
        <f t="shared" si="25"/>
        <v>0.3985764983</v>
      </c>
    </row>
    <row r="1679" ht="15.75" customHeight="1">
      <c r="A1679" s="5">
        <v>15.0</v>
      </c>
      <c r="B1679" s="5" t="str">
        <f t="shared" si="1"/>
        <v>sangat baik</v>
      </c>
      <c r="C1679" s="5">
        <v>60.0</v>
      </c>
      <c r="D1679" s="6"/>
      <c r="E1679" s="5">
        <v>0.018300001</v>
      </c>
      <c r="F1679" s="5">
        <v>0.0131</v>
      </c>
      <c r="G1679" s="5">
        <v>0.0079</v>
      </c>
      <c r="H1679" s="5">
        <v>0.0094</v>
      </c>
      <c r="I1679" s="5">
        <v>0.01</v>
      </c>
      <c r="J1679" s="5">
        <v>0.0124</v>
      </c>
      <c r="K1679" s="5">
        <v>0.0104</v>
      </c>
      <c r="L1679" s="5">
        <v>0.0127</v>
      </c>
      <c r="M1679" s="5">
        <v>0.0118</v>
      </c>
      <c r="N1679" s="5">
        <v>0.0117</v>
      </c>
      <c r="O1679" s="7">
        <f t="shared" si="2"/>
        <v>0.1366120219</v>
      </c>
      <c r="P1679" s="7">
        <f t="shared" si="3"/>
        <v>0.114893617</v>
      </c>
      <c r="Q1679" s="7">
        <f t="shared" si="4"/>
        <v>-0.06306306306</v>
      </c>
      <c r="R1679" s="7">
        <f t="shared" si="5"/>
        <v>-0.05882352941</v>
      </c>
      <c r="S1679" s="7">
        <f t="shared" si="6"/>
        <v>-0.06334841629</v>
      </c>
      <c r="T1679" s="7">
        <f t="shared" si="7"/>
        <v>-0.05855855856</v>
      </c>
      <c r="U1679" s="7">
        <f t="shared" si="8"/>
        <v>0.05220883534</v>
      </c>
      <c r="V1679" s="8">
        <f t="shared" si="9"/>
        <v>0.0564516129</v>
      </c>
      <c r="W1679" s="7">
        <f t="shared" si="10"/>
        <v>0.05241935484</v>
      </c>
      <c r="X1679" s="9">
        <f t="shared" si="11"/>
        <v>0.0562248996</v>
      </c>
      <c r="Y1679" s="7">
        <f t="shared" si="12"/>
        <v>-0.2476190476</v>
      </c>
      <c r="Z1679" s="7">
        <f t="shared" si="13"/>
        <v>0.9459459459</v>
      </c>
      <c r="AA1679" s="7">
        <f t="shared" si="14"/>
        <v>0.9502262443</v>
      </c>
      <c r="AB1679" s="7">
        <f t="shared" si="15"/>
        <v>-0.02985</v>
      </c>
      <c r="AC1679" s="9">
        <f t="shared" si="16"/>
        <v>-0.029175</v>
      </c>
      <c r="AD1679" s="9">
        <f t="shared" si="17"/>
        <v>-0.029575</v>
      </c>
      <c r="AE1679" s="9">
        <f t="shared" si="18"/>
        <v>-0.02945</v>
      </c>
      <c r="AF1679" s="7">
        <f t="shared" si="19"/>
        <v>1.316455696</v>
      </c>
      <c r="AG1679" s="7">
        <f t="shared" si="20"/>
        <v>13.24869859</v>
      </c>
      <c r="AH1679" s="7">
        <f t="shared" si="21"/>
        <v>9.710155396</v>
      </c>
      <c r="AI1679" s="7">
        <f t="shared" si="22"/>
        <v>7.631242294</v>
      </c>
      <c r="AJ1679" s="7">
        <f t="shared" si="23"/>
        <v>0.6151665018</v>
      </c>
      <c r="AK1679" s="7">
        <f t="shared" si="24"/>
        <v>0.6030534351</v>
      </c>
      <c r="AL1679" s="7">
        <f t="shared" si="25"/>
        <v>0.4316939655</v>
      </c>
    </row>
    <row r="1680" ht="15.75" customHeight="1">
      <c r="A1680" s="5">
        <v>15.0</v>
      </c>
      <c r="B1680" s="5" t="str">
        <f t="shared" si="1"/>
        <v>sangat baik</v>
      </c>
      <c r="C1680" s="5">
        <v>80.0</v>
      </c>
      <c r="D1680" s="6"/>
      <c r="E1680" s="5">
        <v>0.063900001</v>
      </c>
      <c r="F1680" s="5">
        <v>0.059500001</v>
      </c>
      <c r="G1680" s="5">
        <v>0.032200001</v>
      </c>
      <c r="H1680" s="5">
        <v>0.028999999</v>
      </c>
      <c r="I1680" s="5">
        <v>0.022700001</v>
      </c>
      <c r="J1680" s="5">
        <v>0.0252</v>
      </c>
      <c r="K1680" s="5">
        <v>0.032299999</v>
      </c>
      <c r="L1680" s="5">
        <v>0.0219</v>
      </c>
      <c r="M1680" s="5">
        <v>0.0243</v>
      </c>
      <c r="N1680" s="5">
        <v>0.0195</v>
      </c>
      <c r="O1680" s="7">
        <f t="shared" si="2"/>
        <v>0.001550356589</v>
      </c>
      <c r="P1680" s="7">
        <f t="shared" si="3"/>
        <v>0.2962963181</v>
      </c>
      <c r="Q1680" s="7">
        <f t="shared" si="4"/>
        <v>0.141342741</v>
      </c>
      <c r="R1680" s="7">
        <f t="shared" si="5"/>
        <v>0.2471042326</v>
      </c>
      <c r="S1680" s="7">
        <f t="shared" si="6"/>
        <v>0.1544401381</v>
      </c>
      <c r="T1680" s="7">
        <f t="shared" si="7"/>
        <v>0.2261483962</v>
      </c>
      <c r="U1680" s="7">
        <f t="shared" si="8"/>
        <v>0.4200477396</v>
      </c>
      <c r="V1680" s="8">
        <f t="shared" si="9"/>
        <v>0.5063291202</v>
      </c>
      <c r="W1680" s="7">
        <f t="shared" si="10"/>
        <v>0.4455696273</v>
      </c>
      <c r="X1680" s="9">
        <f t="shared" si="11"/>
        <v>0.4773269752</v>
      </c>
      <c r="Y1680" s="7">
        <f t="shared" si="12"/>
        <v>-0.2977099172</v>
      </c>
      <c r="Z1680" s="7">
        <f t="shared" si="13"/>
        <v>1.620141407</v>
      </c>
      <c r="AA1680" s="7">
        <f t="shared" si="14"/>
        <v>1.770270343</v>
      </c>
      <c r="AB1680" s="7">
        <f t="shared" si="15"/>
        <v>0.06590000425</v>
      </c>
      <c r="AC1680" s="9">
        <f t="shared" si="16"/>
        <v>0.09830000425</v>
      </c>
      <c r="AD1680" s="9">
        <f t="shared" si="17"/>
        <v>0.07910000425</v>
      </c>
      <c r="AE1680" s="9">
        <f t="shared" si="18"/>
        <v>0.08510000425</v>
      </c>
      <c r="AF1680" s="7">
        <f t="shared" si="19"/>
        <v>1.003105528</v>
      </c>
      <c r="AG1680" s="7">
        <f t="shared" si="20"/>
        <v>12.43350534</v>
      </c>
      <c r="AH1680" s="7">
        <f t="shared" si="21"/>
        <v>16.68681816</v>
      </c>
      <c r="AI1680" s="7">
        <f t="shared" si="22"/>
        <v>19.9766449</v>
      </c>
      <c r="AJ1680" s="7">
        <f t="shared" si="23"/>
        <v>1.963216569</v>
      </c>
      <c r="AK1680" s="7">
        <f t="shared" si="24"/>
        <v>0.5411764783</v>
      </c>
      <c r="AL1680" s="7">
        <f t="shared" si="25"/>
        <v>0.5039123708</v>
      </c>
    </row>
    <row r="1681" ht="15.75" customHeight="1">
      <c r="A1681" s="5">
        <v>15.0</v>
      </c>
      <c r="B1681" s="5" t="str">
        <f t="shared" si="1"/>
        <v>sangat baik</v>
      </c>
      <c r="C1681" s="5">
        <v>40.0</v>
      </c>
      <c r="D1681" s="5"/>
      <c r="E1681" s="5">
        <v>0.034400001</v>
      </c>
      <c r="F1681" s="5">
        <v>0.029100001</v>
      </c>
      <c r="G1681" s="5">
        <v>0.0114</v>
      </c>
      <c r="H1681" s="5">
        <v>0.0097</v>
      </c>
      <c r="I1681" s="5">
        <v>0.0075</v>
      </c>
      <c r="J1681" s="5">
        <v>0.0095</v>
      </c>
      <c r="K1681" s="5">
        <v>0.0068</v>
      </c>
      <c r="L1681" s="5">
        <v>0.0062</v>
      </c>
      <c r="M1681" s="5">
        <v>0.0031</v>
      </c>
      <c r="N1681" s="5">
        <v>0.002</v>
      </c>
      <c r="O1681" s="7">
        <f t="shared" si="2"/>
        <v>-0.2527472527</v>
      </c>
      <c r="P1681" s="7">
        <f t="shared" si="3"/>
        <v>0.621169927</v>
      </c>
      <c r="Q1681" s="7">
        <f t="shared" si="4"/>
        <v>0.3737373737</v>
      </c>
      <c r="R1681" s="7">
        <f t="shared" si="5"/>
        <v>0.5454545455</v>
      </c>
      <c r="S1681" s="7">
        <f t="shared" si="6"/>
        <v>0.4204545455</v>
      </c>
      <c r="T1681" s="7">
        <f t="shared" si="7"/>
        <v>0.4848484848</v>
      </c>
      <c r="U1681" s="7">
        <f t="shared" si="8"/>
        <v>0.8074534221</v>
      </c>
      <c r="V1681" s="8">
        <f t="shared" si="9"/>
        <v>0.8713826408</v>
      </c>
      <c r="W1681" s="7">
        <f t="shared" si="10"/>
        <v>0.836012867</v>
      </c>
      <c r="X1681" s="9">
        <f t="shared" si="11"/>
        <v>0.8416149118</v>
      </c>
      <c r="Y1681" s="7">
        <f t="shared" si="12"/>
        <v>-0.4370370509</v>
      </c>
      <c r="Z1681" s="7">
        <f t="shared" si="13"/>
        <v>4.090909192</v>
      </c>
      <c r="AA1681" s="7">
        <f t="shared" si="14"/>
        <v>4.602272841</v>
      </c>
      <c r="AB1681" s="7">
        <f t="shared" si="15"/>
        <v>0.093775004</v>
      </c>
      <c r="AC1681" s="9">
        <f t="shared" si="16"/>
        <v>0.101200004</v>
      </c>
      <c r="AD1681" s="9">
        <f t="shared" si="17"/>
        <v>0.096800004</v>
      </c>
      <c r="AE1681" s="9">
        <f t="shared" si="18"/>
        <v>0.098175004</v>
      </c>
      <c r="AF1681" s="7">
        <f t="shared" si="19"/>
        <v>0.5964912281</v>
      </c>
      <c r="AG1681" s="7">
        <f t="shared" si="20"/>
        <v>10.94496384</v>
      </c>
      <c r="AH1681" s="7">
        <f t="shared" si="21"/>
        <v>10.49772373</v>
      </c>
      <c r="AI1681" s="7">
        <f t="shared" si="22"/>
        <v>5.316097632</v>
      </c>
      <c r="AJ1681" s="7">
        <f t="shared" si="23"/>
        <v>0.7270792388</v>
      </c>
      <c r="AK1681" s="7">
        <f t="shared" si="24"/>
        <v>0.3917525639</v>
      </c>
      <c r="AL1681" s="7">
        <f t="shared" si="25"/>
        <v>0.3313953392</v>
      </c>
    </row>
    <row r="1682" ht="15.75" customHeight="1">
      <c r="A1682" s="5">
        <v>15.0</v>
      </c>
      <c r="B1682" s="5" t="str">
        <f t="shared" si="1"/>
        <v>sangat baik</v>
      </c>
      <c r="C1682" s="5">
        <v>40.0</v>
      </c>
      <c r="D1682" s="5"/>
      <c r="E1682" s="5">
        <v>0.030200001</v>
      </c>
      <c r="F1682" s="5">
        <v>0.0383</v>
      </c>
      <c r="G1682" s="5">
        <v>0.021299999</v>
      </c>
      <c r="H1682" s="5">
        <v>0.0167</v>
      </c>
      <c r="I1682" s="5">
        <v>7.0E-4</v>
      </c>
      <c r="J1682" s="5">
        <v>0.0019</v>
      </c>
      <c r="K1682" s="5">
        <v>0.0</v>
      </c>
      <c r="L1682" s="5">
        <v>0.0</v>
      </c>
      <c r="M1682" s="5">
        <v>0.001</v>
      </c>
      <c r="N1682" s="5">
        <v>0.0</v>
      </c>
      <c r="O1682" s="7">
        <f t="shared" si="2"/>
        <v>-1</v>
      </c>
      <c r="P1682" s="7">
        <f t="shared" si="3"/>
        <v>1</v>
      </c>
      <c r="Q1682" s="7">
        <f t="shared" si="4"/>
        <v>-1</v>
      </c>
      <c r="R1682" s="7" t="str">
        <f t="shared" si="5"/>
        <v>#DIV/0!</v>
      </c>
      <c r="S1682" s="7" t="str">
        <f t="shared" si="6"/>
        <v>#DIV/0!</v>
      </c>
      <c r="T1682" s="7">
        <f t="shared" si="7"/>
        <v>0</v>
      </c>
      <c r="U1682" s="7">
        <f t="shared" si="8"/>
        <v>0.9491094148</v>
      </c>
      <c r="V1682" s="8">
        <f t="shared" si="9"/>
        <v>1</v>
      </c>
      <c r="W1682" s="7">
        <f t="shared" si="10"/>
        <v>0.9738903394</v>
      </c>
      <c r="X1682" s="9">
        <f t="shared" si="11"/>
        <v>0.9745547074</v>
      </c>
      <c r="Y1682" s="7">
        <f t="shared" si="12"/>
        <v>-0.2852349209</v>
      </c>
      <c r="Z1682" s="7">
        <f t="shared" si="13"/>
        <v>59.599999</v>
      </c>
      <c r="AA1682" s="7" t="str">
        <f t="shared" si="14"/>
        <v>#DIV/0!</v>
      </c>
      <c r="AB1682" s="7">
        <f t="shared" si="15"/>
        <v>0.14645</v>
      </c>
      <c r="AC1682" s="9">
        <f t="shared" si="16"/>
        <v>0.1532</v>
      </c>
      <c r="AD1682" s="9">
        <f t="shared" si="17"/>
        <v>0.1492</v>
      </c>
      <c r="AE1682" s="9">
        <f t="shared" si="18"/>
        <v>0.15045</v>
      </c>
      <c r="AF1682" s="7">
        <f t="shared" si="19"/>
        <v>0</v>
      </c>
      <c r="AG1682" s="7">
        <f t="shared" si="20"/>
        <v>15.85099168</v>
      </c>
      <c r="AH1682" s="7">
        <f t="shared" si="21"/>
        <v>13.08868148</v>
      </c>
      <c r="AI1682" s="7">
        <f t="shared" si="22"/>
        <v>0.5985365176</v>
      </c>
      <c r="AJ1682" s="7">
        <f t="shared" si="23"/>
        <v>1.166554624</v>
      </c>
      <c r="AK1682" s="7">
        <f t="shared" si="24"/>
        <v>0.5561357441</v>
      </c>
      <c r="AL1682" s="7">
        <f t="shared" si="25"/>
        <v>0.7052979568</v>
      </c>
    </row>
    <row r="1683" ht="15.75" customHeight="1">
      <c r="A1683" s="5">
        <v>15.0</v>
      </c>
      <c r="B1683" s="5" t="str">
        <f t="shared" si="1"/>
        <v>sangat baik</v>
      </c>
      <c r="C1683" s="5">
        <v>40.0</v>
      </c>
      <c r="D1683" s="5"/>
      <c r="E1683" s="5">
        <v>0.144199997</v>
      </c>
      <c r="F1683" s="5">
        <v>0.145199999</v>
      </c>
      <c r="G1683" s="5">
        <v>0.1338</v>
      </c>
      <c r="H1683" s="5">
        <v>0.167300001</v>
      </c>
      <c r="I1683" s="5">
        <v>0.202999994</v>
      </c>
      <c r="J1683" s="5">
        <v>0.223900005</v>
      </c>
      <c r="K1683" s="5">
        <v>0.175999999</v>
      </c>
      <c r="L1683" s="5">
        <v>0.240500003</v>
      </c>
      <c r="M1683" s="5">
        <v>0.190500006</v>
      </c>
      <c r="N1683" s="5">
        <v>0.190300003</v>
      </c>
      <c r="O1683" s="7">
        <f t="shared" si="2"/>
        <v>0.1362169113</v>
      </c>
      <c r="P1683" s="7">
        <f t="shared" si="3"/>
        <v>-0.09589041156</v>
      </c>
      <c r="Q1683" s="7">
        <f t="shared" si="4"/>
        <v>-0.03956345649</v>
      </c>
      <c r="R1683" s="7">
        <f t="shared" si="5"/>
        <v>-0.03903904975</v>
      </c>
      <c r="S1683" s="7">
        <f t="shared" si="6"/>
        <v>-0.03958505848</v>
      </c>
      <c r="T1683" s="7">
        <f t="shared" si="7"/>
        <v>-0.03901774572</v>
      </c>
      <c r="U1683" s="7">
        <f t="shared" si="8"/>
        <v>-0.1349419313</v>
      </c>
      <c r="V1683" s="8">
        <f t="shared" si="9"/>
        <v>-0.1344262406</v>
      </c>
      <c r="W1683" s="7">
        <f t="shared" si="10"/>
        <v>-0.1350223748</v>
      </c>
      <c r="X1683" s="9">
        <f t="shared" si="11"/>
        <v>-0.1343461523</v>
      </c>
      <c r="Y1683" s="7">
        <f t="shared" si="12"/>
        <v>-0.04086021162</v>
      </c>
      <c r="Z1683" s="7">
        <f t="shared" si="13"/>
        <v>0.7612551028</v>
      </c>
      <c r="AA1683" s="7">
        <f t="shared" si="14"/>
        <v>0.7616707548</v>
      </c>
      <c r="AB1683" s="7">
        <f t="shared" si="15"/>
        <v>-0.7490750443</v>
      </c>
      <c r="AC1683" s="9">
        <f t="shared" si="16"/>
        <v>-0.747725024</v>
      </c>
      <c r="AD1683" s="9">
        <f t="shared" si="17"/>
        <v>-0.748525036</v>
      </c>
      <c r="AE1683" s="9">
        <f t="shared" si="18"/>
        <v>-0.7482750323</v>
      </c>
      <c r="AF1683" s="7">
        <f t="shared" si="19"/>
        <v>1.315396106</v>
      </c>
      <c r="AG1683" s="7">
        <f t="shared" si="20"/>
        <v>17.53169743</v>
      </c>
      <c r="AH1683" s="7">
        <f t="shared" si="21"/>
        <v>160.5243862</v>
      </c>
      <c r="AI1683" s="7">
        <f t="shared" si="22"/>
        <v>387.119844</v>
      </c>
      <c r="AJ1683" s="7">
        <f t="shared" si="23"/>
        <v>251.2609868</v>
      </c>
      <c r="AK1683" s="7">
        <f t="shared" si="24"/>
        <v>0.9214876097</v>
      </c>
      <c r="AL1683" s="7">
        <f t="shared" si="25"/>
        <v>0.9278779666</v>
      </c>
    </row>
    <row r="1684" ht="15.75" customHeight="1">
      <c r="A1684" s="5">
        <v>15.0</v>
      </c>
      <c r="B1684" s="5" t="str">
        <f t="shared" si="1"/>
        <v>sangat baik</v>
      </c>
      <c r="C1684" s="5">
        <v>50.0</v>
      </c>
      <c r="D1684" s="5"/>
      <c r="E1684" s="5">
        <v>0.066100001</v>
      </c>
      <c r="F1684" s="5">
        <v>0.068999998</v>
      </c>
      <c r="G1684" s="5">
        <v>0.030999999</v>
      </c>
      <c r="H1684" s="5">
        <v>0.029300001</v>
      </c>
      <c r="I1684" s="5">
        <v>0.0197</v>
      </c>
      <c r="J1684" s="5">
        <v>0.022299999</v>
      </c>
      <c r="K1684" s="5">
        <v>0.019400001</v>
      </c>
      <c r="L1684" s="5">
        <v>0.018200001</v>
      </c>
      <c r="M1684" s="5">
        <v>0.019200001</v>
      </c>
      <c r="N1684" s="5">
        <v>0.015900001</v>
      </c>
      <c r="O1684" s="7">
        <f t="shared" si="2"/>
        <v>-0.2301586905</v>
      </c>
      <c r="P1684" s="7">
        <f t="shared" si="3"/>
        <v>0.5610859453</v>
      </c>
      <c r="Q1684" s="7">
        <f t="shared" si="4"/>
        <v>0.005181346882</v>
      </c>
      <c r="R1684" s="7">
        <f t="shared" si="5"/>
        <v>0.09915013603</v>
      </c>
      <c r="S1684" s="7">
        <f t="shared" si="6"/>
        <v>0.005665722059</v>
      </c>
      <c r="T1684" s="7">
        <f t="shared" si="7"/>
        <v>0.09067357043</v>
      </c>
      <c r="U1684" s="7">
        <f t="shared" si="8"/>
        <v>0.5646258227</v>
      </c>
      <c r="V1684" s="8">
        <f t="shared" si="9"/>
        <v>0.6254416681</v>
      </c>
      <c r="W1684" s="7">
        <f t="shared" si="10"/>
        <v>0.5865724097</v>
      </c>
      <c r="X1684" s="9">
        <f t="shared" si="11"/>
        <v>0.6020407891</v>
      </c>
      <c r="Y1684" s="7">
        <f t="shared" si="12"/>
        <v>-0.3800000014</v>
      </c>
      <c r="Z1684" s="7">
        <f t="shared" si="13"/>
        <v>2.590673363</v>
      </c>
      <c r="AA1684" s="7">
        <f t="shared" si="14"/>
        <v>2.832860944</v>
      </c>
      <c r="AB1684" s="7">
        <f t="shared" si="15"/>
        <v>0.141549985</v>
      </c>
      <c r="AC1684" s="9">
        <f t="shared" si="16"/>
        <v>0.163824985</v>
      </c>
      <c r="AD1684" s="9">
        <f t="shared" si="17"/>
        <v>0.150624985</v>
      </c>
      <c r="AE1684" s="9">
        <f t="shared" si="18"/>
        <v>0.154749985</v>
      </c>
      <c r="AF1684" s="7">
        <f t="shared" si="19"/>
        <v>0.6258065041</v>
      </c>
      <c r="AG1684" s="7">
        <f t="shared" si="20"/>
        <v>11.8523432</v>
      </c>
      <c r="AH1684" s="7">
        <f t="shared" si="21"/>
        <v>16.24655554</v>
      </c>
      <c r="AI1684" s="7">
        <f t="shared" si="22"/>
        <v>16.92277923</v>
      </c>
      <c r="AJ1684" s="7">
        <f t="shared" si="23"/>
        <v>1.853875178</v>
      </c>
      <c r="AK1684" s="7">
        <f t="shared" si="24"/>
        <v>0.4492753608</v>
      </c>
      <c r="AL1684" s="7">
        <f t="shared" si="25"/>
        <v>0.468986362</v>
      </c>
    </row>
    <row r="1685" ht="15.75" customHeight="1">
      <c r="A1685" s="5">
        <v>15.0</v>
      </c>
      <c r="B1685" s="5" t="str">
        <f t="shared" si="1"/>
        <v>sangat baik</v>
      </c>
      <c r="C1685" s="5">
        <v>50.0</v>
      </c>
      <c r="D1685" s="5"/>
      <c r="E1685" s="5">
        <v>0.138500005</v>
      </c>
      <c r="F1685" s="5">
        <v>0.130199999</v>
      </c>
      <c r="G1685" s="5">
        <v>0.1219</v>
      </c>
      <c r="H1685" s="5">
        <v>0.131699994</v>
      </c>
      <c r="I1685" s="5">
        <v>0.119400002</v>
      </c>
      <c r="J1685" s="5">
        <v>0.124600001</v>
      </c>
      <c r="K1685" s="5">
        <v>0.115900002</v>
      </c>
      <c r="L1685" s="5">
        <v>0.122699998</v>
      </c>
      <c r="M1685" s="5">
        <v>0.115800001</v>
      </c>
      <c r="N1685" s="5">
        <v>0.111500002</v>
      </c>
      <c r="O1685" s="7">
        <f t="shared" si="2"/>
        <v>-0.02523127817</v>
      </c>
      <c r="P1685" s="7">
        <f t="shared" si="3"/>
        <v>0.05810644836</v>
      </c>
      <c r="Q1685" s="7">
        <f t="shared" si="4"/>
        <v>0.0004315968869</v>
      </c>
      <c r="R1685" s="7">
        <f t="shared" si="5"/>
        <v>0.01934916413</v>
      </c>
      <c r="S1685" s="7">
        <f t="shared" si="6"/>
        <v>0.0004397581277</v>
      </c>
      <c r="T1685" s="7">
        <f t="shared" si="7"/>
        <v>0.01899007312</v>
      </c>
      <c r="U1685" s="7">
        <f t="shared" si="8"/>
        <v>0.05853657724</v>
      </c>
      <c r="V1685" s="8">
        <f t="shared" si="9"/>
        <v>0.07736862608</v>
      </c>
      <c r="W1685" s="7">
        <f t="shared" si="10"/>
        <v>0.05957798072</v>
      </c>
      <c r="X1685" s="9">
        <f t="shared" si="11"/>
        <v>0.07601624797</v>
      </c>
      <c r="Y1685" s="7">
        <f t="shared" si="12"/>
        <v>-0.03292343924</v>
      </c>
      <c r="Z1685" s="7">
        <f t="shared" si="13"/>
        <v>1.088044867</v>
      </c>
      <c r="AA1685" s="7">
        <f t="shared" si="14"/>
        <v>1.108619149</v>
      </c>
      <c r="AB1685" s="7">
        <f t="shared" si="15"/>
        <v>-0.2898250113</v>
      </c>
      <c r="AC1685" s="9">
        <f t="shared" si="16"/>
        <v>-0.260800018</v>
      </c>
      <c r="AD1685" s="9">
        <f t="shared" si="17"/>
        <v>-0.278000014</v>
      </c>
      <c r="AE1685" s="9">
        <f t="shared" si="18"/>
        <v>-0.2726250153</v>
      </c>
      <c r="AF1685" s="7">
        <f t="shared" si="19"/>
        <v>0.9507793437</v>
      </c>
      <c r="AG1685" s="7">
        <f t="shared" si="20"/>
        <v>16.79495732</v>
      </c>
      <c r="AH1685" s="7">
        <f t="shared" si="21"/>
        <v>123.1364298</v>
      </c>
      <c r="AI1685" s="7">
        <f t="shared" si="22"/>
        <v>174.7591824</v>
      </c>
      <c r="AJ1685" s="7">
        <f t="shared" si="23"/>
        <v>142.3384521</v>
      </c>
      <c r="AK1685" s="7">
        <f t="shared" si="24"/>
        <v>0.9362519273</v>
      </c>
      <c r="AL1685" s="7">
        <f t="shared" si="25"/>
        <v>0.8801443726</v>
      </c>
    </row>
    <row r="1686" ht="15.75" customHeight="1">
      <c r="A1686" s="5">
        <v>15.0</v>
      </c>
      <c r="B1686" s="5" t="str">
        <f t="shared" si="1"/>
        <v>sangat baik</v>
      </c>
      <c r="C1686" s="5">
        <v>60.0</v>
      </c>
      <c r="D1686" s="5"/>
      <c r="E1686" s="5">
        <v>0.079599999</v>
      </c>
      <c r="F1686" s="5">
        <v>0.0889</v>
      </c>
      <c r="G1686" s="5">
        <v>0.105400003</v>
      </c>
      <c r="H1686" s="5">
        <v>0.106200002</v>
      </c>
      <c r="I1686" s="5">
        <v>0.072300002</v>
      </c>
      <c r="J1686" s="5">
        <v>0.081</v>
      </c>
      <c r="K1686" s="5">
        <v>0.066600002</v>
      </c>
      <c r="L1686" s="5">
        <v>0.069499999</v>
      </c>
      <c r="M1686" s="5">
        <v>0.0458</v>
      </c>
      <c r="N1686" s="5">
        <v>0.058699999</v>
      </c>
      <c r="O1686" s="7">
        <f t="shared" si="2"/>
        <v>-0.2255813946</v>
      </c>
      <c r="P1686" s="7">
        <f t="shared" si="3"/>
        <v>0.1434083454</v>
      </c>
      <c r="Q1686" s="7">
        <f t="shared" si="4"/>
        <v>0.1850533953</v>
      </c>
      <c r="R1686" s="7">
        <f t="shared" si="5"/>
        <v>0.0630487066</v>
      </c>
      <c r="S1686" s="7">
        <f t="shared" si="6"/>
        <v>0.1660016108</v>
      </c>
      <c r="T1686" s="7">
        <f t="shared" si="7"/>
        <v>0.07028472295</v>
      </c>
      <c r="U1686" s="7">
        <f t="shared" si="8"/>
        <v>0.3199703044</v>
      </c>
      <c r="V1686" s="8">
        <f t="shared" si="9"/>
        <v>0.2046070542</v>
      </c>
      <c r="W1686" s="7">
        <f t="shared" si="10"/>
        <v>0.292005422</v>
      </c>
      <c r="X1686" s="9">
        <f t="shared" si="11"/>
        <v>0.2242019376</v>
      </c>
      <c r="Y1686" s="7">
        <f t="shared" si="12"/>
        <v>0.08492024058</v>
      </c>
      <c r="Z1686" s="7">
        <f t="shared" si="13"/>
        <v>1.728647683</v>
      </c>
      <c r="AA1686" s="7">
        <f t="shared" si="14"/>
        <v>1.550678383</v>
      </c>
      <c r="AB1686" s="7">
        <f t="shared" si="15"/>
        <v>0.0297999995</v>
      </c>
      <c r="AC1686" s="9">
        <f t="shared" si="16"/>
        <v>-0.05727499375</v>
      </c>
      <c r="AD1686" s="9">
        <f t="shared" si="17"/>
        <v>-0.00567499775</v>
      </c>
      <c r="AE1686" s="9">
        <f t="shared" si="18"/>
        <v>-0.0217999965</v>
      </c>
      <c r="AF1686" s="7">
        <f t="shared" si="19"/>
        <v>0.6318785589</v>
      </c>
      <c r="AG1686" s="7">
        <f t="shared" si="20"/>
        <v>22.62151088</v>
      </c>
      <c r="AH1686" s="7">
        <f t="shared" si="21"/>
        <v>85.2547602</v>
      </c>
      <c r="AI1686" s="7">
        <f t="shared" si="22"/>
        <v>97.41732199</v>
      </c>
      <c r="AJ1686" s="7">
        <f t="shared" si="23"/>
        <v>64.73165436</v>
      </c>
      <c r="AK1686" s="7">
        <f t="shared" si="24"/>
        <v>1.185601834</v>
      </c>
      <c r="AL1686" s="7">
        <f t="shared" si="25"/>
        <v>1.324120657</v>
      </c>
    </row>
    <row r="1687" ht="15.75" customHeight="1">
      <c r="A1687" s="5">
        <v>15.0</v>
      </c>
      <c r="B1687" s="5" t="str">
        <f t="shared" si="1"/>
        <v>sangat baik</v>
      </c>
      <c r="C1687" s="5">
        <v>60.0</v>
      </c>
      <c r="D1687" s="5"/>
      <c r="E1687" s="5">
        <v>0.104000002</v>
      </c>
      <c r="F1687" s="5">
        <v>0.112599999</v>
      </c>
      <c r="G1687" s="5">
        <v>0.109200001</v>
      </c>
      <c r="H1687" s="5">
        <v>0.113799997</v>
      </c>
      <c r="I1687" s="5">
        <v>0.087399997</v>
      </c>
      <c r="J1687" s="5">
        <v>0.082900003</v>
      </c>
      <c r="K1687" s="5">
        <v>0.076399997</v>
      </c>
      <c r="L1687" s="5">
        <v>0.068700001</v>
      </c>
      <c r="M1687" s="5">
        <v>0.064800002</v>
      </c>
      <c r="N1687" s="5">
        <v>0.058699999</v>
      </c>
      <c r="O1687" s="7">
        <f t="shared" si="2"/>
        <v>-0.1767241614</v>
      </c>
      <c r="P1687" s="7">
        <f t="shared" si="3"/>
        <v>0.1915344062</v>
      </c>
      <c r="Q1687" s="7">
        <f t="shared" si="4"/>
        <v>0.08215293968</v>
      </c>
      <c r="R1687" s="7">
        <f t="shared" si="5"/>
        <v>0.1310140527</v>
      </c>
      <c r="S1687" s="7">
        <f t="shared" si="6"/>
        <v>0.08586228974</v>
      </c>
      <c r="T1687" s="7">
        <f t="shared" si="7"/>
        <v>0.1253540944</v>
      </c>
      <c r="U1687" s="7">
        <f t="shared" si="8"/>
        <v>0.2694475577</v>
      </c>
      <c r="V1687" s="8">
        <f t="shared" si="9"/>
        <v>0.3146526598</v>
      </c>
      <c r="W1687" s="7">
        <f t="shared" si="10"/>
        <v>0.279042601</v>
      </c>
      <c r="X1687" s="9">
        <f t="shared" si="11"/>
        <v>0.3038331437</v>
      </c>
      <c r="Y1687" s="7">
        <f t="shared" si="12"/>
        <v>-0.01532911632</v>
      </c>
      <c r="Z1687" s="7">
        <f t="shared" si="13"/>
        <v>1.570821541</v>
      </c>
      <c r="AA1687" s="7">
        <f t="shared" si="14"/>
        <v>1.641746903</v>
      </c>
      <c r="AB1687" s="7">
        <f t="shared" si="15"/>
        <v>-0.00610001675</v>
      </c>
      <c r="AC1687" s="9">
        <f t="shared" si="16"/>
        <v>0.0350750035</v>
      </c>
      <c r="AD1687" s="9">
        <f t="shared" si="17"/>
        <v>0.0106749915</v>
      </c>
      <c r="AE1687" s="9">
        <f t="shared" si="18"/>
        <v>0.01829999525</v>
      </c>
      <c r="AF1687" s="7">
        <f t="shared" si="19"/>
        <v>0.6996336658</v>
      </c>
      <c r="AG1687" s="7">
        <f t="shared" si="20"/>
        <v>19.39322636</v>
      </c>
      <c r="AH1687" s="7">
        <f t="shared" si="21"/>
        <v>92.78774716</v>
      </c>
      <c r="AI1687" s="7">
        <f t="shared" si="22"/>
        <v>100.5311233</v>
      </c>
      <c r="AJ1687" s="7">
        <f t="shared" si="23"/>
        <v>77.61178115</v>
      </c>
      <c r="AK1687" s="7">
        <f t="shared" si="24"/>
        <v>0.9698046356</v>
      </c>
      <c r="AL1687" s="7">
        <f t="shared" si="25"/>
        <v>1.049999989</v>
      </c>
    </row>
    <row r="1688" ht="15.75" customHeight="1">
      <c r="A1688" s="5">
        <v>15.0</v>
      </c>
      <c r="B1688" s="5" t="str">
        <f t="shared" si="1"/>
        <v>sangat baik</v>
      </c>
      <c r="C1688" s="5">
        <v>40.0</v>
      </c>
      <c r="D1688" s="5"/>
      <c r="E1688" s="7">
        <v>0.1162</v>
      </c>
      <c r="F1688" s="5">
        <v>0.132200003</v>
      </c>
      <c r="G1688" s="5">
        <v>0.104099996</v>
      </c>
      <c r="H1688" s="5">
        <v>0.103200004</v>
      </c>
      <c r="I1688" s="5">
        <v>0.096500002</v>
      </c>
      <c r="J1688" s="5">
        <v>0.096299998</v>
      </c>
      <c r="K1688" s="5">
        <v>0.079800002</v>
      </c>
      <c r="L1688" s="5">
        <v>0.086300001</v>
      </c>
      <c r="M1688" s="5">
        <v>0.088500001</v>
      </c>
      <c r="N1688" s="5">
        <v>0.065800004</v>
      </c>
      <c r="O1688" s="7">
        <f t="shared" si="2"/>
        <v>-0.1321369998</v>
      </c>
      <c r="P1688" s="7">
        <f t="shared" si="3"/>
        <v>0.2471698102</v>
      </c>
      <c r="Q1688" s="7">
        <f t="shared" si="4"/>
        <v>-0.05169339777</v>
      </c>
      <c r="R1688" s="7">
        <f t="shared" si="5"/>
        <v>0.09615382846</v>
      </c>
      <c r="S1688" s="7">
        <f t="shared" si="6"/>
        <v>-0.05975273792</v>
      </c>
      <c r="T1688" s="7">
        <f t="shared" si="7"/>
        <v>0.0831847757</v>
      </c>
      <c r="U1688" s="7">
        <f t="shared" si="8"/>
        <v>0.1980063489</v>
      </c>
      <c r="V1688" s="8">
        <f t="shared" si="9"/>
        <v>0.3353535184</v>
      </c>
      <c r="W1688" s="7">
        <f t="shared" si="10"/>
        <v>0.220707073</v>
      </c>
      <c r="X1688" s="9">
        <f t="shared" si="11"/>
        <v>0.3008608872</v>
      </c>
      <c r="Y1688" s="7">
        <f t="shared" si="12"/>
        <v>-0.1189166615</v>
      </c>
      <c r="Z1688" s="7">
        <f t="shared" si="13"/>
        <v>1.404040373</v>
      </c>
      <c r="AA1688" s="7">
        <f t="shared" si="14"/>
        <v>1.622939487</v>
      </c>
      <c r="AB1688" s="7">
        <f t="shared" si="15"/>
        <v>-0.08852499525</v>
      </c>
      <c r="AC1688" s="9">
        <f t="shared" si="16"/>
        <v>0.0646999845</v>
      </c>
      <c r="AD1688" s="9">
        <f t="shared" si="17"/>
        <v>-0.0261000035</v>
      </c>
      <c r="AE1688" s="9">
        <f t="shared" si="18"/>
        <v>0.00227499275</v>
      </c>
      <c r="AF1688" s="7">
        <f t="shared" si="19"/>
        <v>0.7665706539</v>
      </c>
      <c r="AG1688" s="7">
        <f t="shared" si="20"/>
        <v>17.17387544</v>
      </c>
      <c r="AH1688" s="7">
        <f t="shared" si="21"/>
        <v>82.82065682</v>
      </c>
      <c r="AI1688" s="7">
        <f t="shared" si="22"/>
        <v>123.1977781</v>
      </c>
      <c r="AJ1688" s="7">
        <f t="shared" si="23"/>
        <v>60.83519556</v>
      </c>
      <c r="AK1688" s="7">
        <f t="shared" si="24"/>
        <v>0.7874432196</v>
      </c>
      <c r="AL1688" s="7">
        <f t="shared" si="25"/>
        <v>0.8958691566</v>
      </c>
    </row>
    <row r="1689" ht="15.75" customHeight="1">
      <c r="A1689" s="5">
        <v>15.0</v>
      </c>
      <c r="B1689" s="5" t="str">
        <f t="shared" si="1"/>
        <v>sangat baik</v>
      </c>
      <c r="C1689" s="5">
        <v>40.0</v>
      </c>
      <c r="D1689" s="5"/>
      <c r="E1689" s="7">
        <v>0.050799999</v>
      </c>
      <c r="F1689" s="5">
        <v>0.055799998</v>
      </c>
      <c r="G1689" s="5">
        <v>0.0027</v>
      </c>
      <c r="H1689" s="5">
        <v>0.0028</v>
      </c>
      <c r="I1689" s="5">
        <v>1.0E-4</v>
      </c>
      <c r="J1689" s="5">
        <v>0.0011</v>
      </c>
      <c r="K1689" s="5">
        <v>1.0E-4</v>
      </c>
      <c r="L1689" s="5">
        <v>1.0E-4</v>
      </c>
      <c r="M1689" s="5">
        <v>0.0024</v>
      </c>
      <c r="N1689" s="5">
        <v>0.0034</v>
      </c>
      <c r="O1689" s="7">
        <f t="shared" si="2"/>
        <v>-0.9285714286</v>
      </c>
      <c r="P1689" s="7">
        <f t="shared" si="3"/>
        <v>0.9964221823</v>
      </c>
      <c r="Q1689" s="7">
        <f t="shared" si="4"/>
        <v>-0.92</v>
      </c>
      <c r="R1689" s="7">
        <f t="shared" si="5"/>
        <v>-0.9428571429</v>
      </c>
      <c r="S1689" s="7">
        <f t="shared" si="6"/>
        <v>-0.6571428571</v>
      </c>
      <c r="T1689" s="7">
        <f t="shared" si="7"/>
        <v>-1.32</v>
      </c>
      <c r="U1689" s="7">
        <f t="shared" si="8"/>
        <v>0.9175257704</v>
      </c>
      <c r="V1689" s="8">
        <f t="shared" si="9"/>
        <v>0.8851351313</v>
      </c>
      <c r="W1689" s="7">
        <f t="shared" si="10"/>
        <v>0.9020270237</v>
      </c>
      <c r="X1689" s="9">
        <f t="shared" si="11"/>
        <v>0.9003436392</v>
      </c>
      <c r="Y1689" s="7">
        <f t="shared" si="12"/>
        <v>-0.9076923045</v>
      </c>
      <c r="Z1689" s="7">
        <f t="shared" si="13"/>
        <v>23.3999992</v>
      </c>
      <c r="AA1689" s="7">
        <f t="shared" si="14"/>
        <v>16.71428514</v>
      </c>
      <c r="AB1689" s="7">
        <f t="shared" si="15"/>
        <v>0.206974992</v>
      </c>
      <c r="AC1689" s="9">
        <f t="shared" si="16"/>
        <v>0.200224992</v>
      </c>
      <c r="AD1689" s="9">
        <f t="shared" si="17"/>
        <v>0.204224992</v>
      </c>
      <c r="AE1689" s="9">
        <f t="shared" si="18"/>
        <v>0.202974992</v>
      </c>
      <c r="AF1689" s="7">
        <f t="shared" si="19"/>
        <v>0.03703703704</v>
      </c>
      <c r="AG1689" s="7">
        <f t="shared" si="20"/>
        <v>3.111097645</v>
      </c>
      <c r="AH1689" s="7">
        <f t="shared" si="21"/>
        <v>8.647818857</v>
      </c>
      <c r="AI1689" s="7">
        <f t="shared" si="22"/>
        <v>0.2850965026</v>
      </c>
      <c r="AJ1689" s="7">
        <f t="shared" si="23"/>
        <v>0.4798948252</v>
      </c>
      <c r="AK1689" s="7">
        <f t="shared" si="24"/>
        <v>0.04838709851</v>
      </c>
      <c r="AL1689" s="7">
        <f t="shared" si="25"/>
        <v>0.05314960735</v>
      </c>
    </row>
    <row r="1690" ht="15.75" customHeight="1">
      <c r="A1690" s="5">
        <v>15.0</v>
      </c>
      <c r="B1690" s="5" t="str">
        <f t="shared" si="1"/>
        <v>sangat baik</v>
      </c>
      <c r="C1690" s="5">
        <v>40.0</v>
      </c>
      <c r="D1690" s="5"/>
      <c r="E1690" s="7">
        <v>0.034299999</v>
      </c>
      <c r="F1690" s="5">
        <v>0.041200001</v>
      </c>
      <c r="G1690" s="5">
        <v>0.0123</v>
      </c>
      <c r="H1690" s="5">
        <v>0.0113</v>
      </c>
      <c r="I1690" s="5">
        <v>0.0033</v>
      </c>
      <c r="J1690" s="5">
        <v>0.0039</v>
      </c>
      <c r="K1690" s="5">
        <v>0.0032</v>
      </c>
      <c r="L1690" s="5">
        <v>0.0037</v>
      </c>
      <c r="M1690" s="5">
        <v>0.0103</v>
      </c>
      <c r="N1690" s="5">
        <v>0.0083</v>
      </c>
      <c r="O1690" s="7">
        <f t="shared" si="2"/>
        <v>-0.5870967742</v>
      </c>
      <c r="P1690" s="7">
        <f t="shared" si="3"/>
        <v>0.8558558591</v>
      </c>
      <c r="Q1690" s="7">
        <f t="shared" si="4"/>
        <v>-0.5259259259</v>
      </c>
      <c r="R1690" s="7">
        <f t="shared" si="5"/>
        <v>-0.4434782609</v>
      </c>
      <c r="S1690" s="7">
        <f t="shared" si="6"/>
        <v>-0.6173913043</v>
      </c>
      <c r="T1690" s="7">
        <f t="shared" si="7"/>
        <v>-0.3777777778</v>
      </c>
      <c r="U1690" s="7">
        <f t="shared" si="8"/>
        <v>0.6000000078</v>
      </c>
      <c r="V1690" s="8">
        <f t="shared" si="9"/>
        <v>0.6646464714</v>
      </c>
      <c r="W1690" s="7">
        <f t="shared" si="10"/>
        <v>0.6242424318</v>
      </c>
      <c r="X1690" s="9">
        <f t="shared" si="11"/>
        <v>0.6388349585</v>
      </c>
      <c r="Y1690" s="7">
        <f t="shared" si="12"/>
        <v>-0.5401869245</v>
      </c>
      <c r="Z1690" s="7">
        <f t="shared" si="13"/>
        <v>3.962963037</v>
      </c>
      <c r="AA1690" s="7">
        <f t="shared" si="14"/>
        <v>4.652174</v>
      </c>
      <c r="AB1690" s="7">
        <f t="shared" si="15"/>
        <v>0.094475004</v>
      </c>
      <c r="AC1690" s="9">
        <f t="shared" si="16"/>
        <v>0.107975004</v>
      </c>
      <c r="AD1690" s="9">
        <f t="shared" si="17"/>
        <v>0.099975004</v>
      </c>
      <c r="AE1690" s="9">
        <f t="shared" si="18"/>
        <v>0.102475004</v>
      </c>
      <c r="AF1690" s="7">
        <f t="shared" si="19"/>
        <v>0.2601626016</v>
      </c>
      <c r="AG1690" s="7">
        <f t="shared" si="20"/>
        <v>11.3745984</v>
      </c>
      <c r="AH1690" s="7">
        <f t="shared" si="21"/>
        <v>10.7103657</v>
      </c>
      <c r="AI1690" s="7">
        <f t="shared" si="22"/>
        <v>1.588168902</v>
      </c>
      <c r="AJ1690" s="7">
        <f t="shared" si="23"/>
        <v>0.7590100101</v>
      </c>
      <c r="AK1690" s="7">
        <f t="shared" si="24"/>
        <v>0.2985436821</v>
      </c>
      <c r="AL1690" s="7">
        <f t="shared" si="25"/>
        <v>0.3586005935</v>
      </c>
    </row>
    <row r="1691" ht="15.75" customHeight="1">
      <c r="A1691" s="5">
        <v>15.0</v>
      </c>
      <c r="B1691" s="5" t="str">
        <f t="shared" si="1"/>
        <v>sangat baik</v>
      </c>
      <c r="C1691" s="5">
        <v>40.0</v>
      </c>
      <c r="D1691" s="5"/>
      <c r="E1691" s="7">
        <v>0.065700002</v>
      </c>
      <c r="F1691" s="5">
        <v>0.075300001</v>
      </c>
      <c r="G1691" s="5">
        <v>0.04645</v>
      </c>
      <c r="H1691" s="5">
        <v>0.043299999</v>
      </c>
      <c r="I1691" s="5">
        <v>0.0306</v>
      </c>
      <c r="J1691" s="5">
        <v>0.030999999</v>
      </c>
      <c r="K1691" s="5">
        <v>0.0266</v>
      </c>
      <c r="L1691" s="5">
        <v>0.025900001</v>
      </c>
      <c r="M1691" s="5">
        <v>0.016899999</v>
      </c>
      <c r="N1691" s="5">
        <v>0.01335</v>
      </c>
      <c r="O1691" s="7">
        <f t="shared" si="2"/>
        <v>-0.2717316906</v>
      </c>
      <c r="P1691" s="7">
        <f t="shared" si="3"/>
        <v>0.4779195341</v>
      </c>
      <c r="Q1691" s="7">
        <f t="shared" si="4"/>
        <v>0.2229885339</v>
      </c>
      <c r="R1691" s="7">
        <f t="shared" si="5"/>
        <v>0.3316645807</v>
      </c>
      <c r="S1691" s="7">
        <f t="shared" si="6"/>
        <v>0.2428035294</v>
      </c>
      <c r="T1691" s="7">
        <f t="shared" si="7"/>
        <v>0.3045977082</v>
      </c>
      <c r="U1691" s="7">
        <f t="shared" si="8"/>
        <v>0.6334056616</v>
      </c>
      <c r="V1691" s="8">
        <f t="shared" si="9"/>
        <v>0.6988155702</v>
      </c>
      <c r="W1691" s="7">
        <f t="shared" si="10"/>
        <v>0.6587704607</v>
      </c>
      <c r="X1691" s="9">
        <f t="shared" si="11"/>
        <v>0.6719089046</v>
      </c>
      <c r="Y1691" s="7">
        <f t="shared" si="12"/>
        <v>-0.2369609919</v>
      </c>
      <c r="Z1691" s="7">
        <f t="shared" si="13"/>
        <v>2.798850662</v>
      </c>
      <c r="AA1691" s="7">
        <f t="shared" si="14"/>
        <v>3.047559474</v>
      </c>
      <c r="AB1691" s="7">
        <f t="shared" si="15"/>
        <v>0.1804750108</v>
      </c>
      <c r="AC1691" s="9">
        <f t="shared" si="16"/>
        <v>0.204437504</v>
      </c>
      <c r="AD1691" s="9">
        <f t="shared" si="17"/>
        <v>0.190237508</v>
      </c>
      <c r="AE1691" s="9">
        <f t="shared" si="18"/>
        <v>0.1946750068</v>
      </c>
      <c r="AF1691" s="7">
        <f t="shared" si="19"/>
        <v>0.5726587729</v>
      </c>
      <c r="AG1691" s="7">
        <f t="shared" si="20"/>
        <v>15.15174091</v>
      </c>
      <c r="AH1691" s="7">
        <f t="shared" si="21"/>
        <v>22.92284781</v>
      </c>
      <c r="AI1691" s="7">
        <f t="shared" si="22"/>
        <v>26.46060779</v>
      </c>
      <c r="AJ1691" s="7">
        <f t="shared" si="23"/>
        <v>3.877121267</v>
      </c>
      <c r="AK1691" s="7">
        <f t="shared" si="24"/>
        <v>0.6168658617</v>
      </c>
      <c r="AL1691" s="7">
        <f t="shared" si="25"/>
        <v>0.7070015005</v>
      </c>
    </row>
    <row r="1692" ht="15.75" customHeight="1">
      <c r="A1692" s="5">
        <v>15.0</v>
      </c>
      <c r="B1692" s="5" t="str">
        <f t="shared" si="1"/>
        <v>sangat baik</v>
      </c>
      <c r="C1692" s="5">
        <v>40.0</v>
      </c>
      <c r="D1692" s="5"/>
      <c r="E1692" s="7">
        <v>0.0605</v>
      </c>
      <c r="F1692" s="5">
        <v>0.049400002</v>
      </c>
      <c r="G1692" s="5">
        <v>0.034200002</v>
      </c>
      <c r="H1692" s="5">
        <v>0.0359</v>
      </c>
      <c r="I1692" s="5">
        <v>0.0305</v>
      </c>
      <c r="J1692" s="5">
        <v>0.032400001</v>
      </c>
      <c r="K1692" s="5">
        <v>0.028999999</v>
      </c>
      <c r="L1692" s="5">
        <v>0.0296</v>
      </c>
      <c r="M1692" s="5">
        <v>0.0288</v>
      </c>
      <c r="N1692" s="5">
        <v>0.0254</v>
      </c>
      <c r="O1692" s="7">
        <f t="shared" si="2"/>
        <v>-0.08227852718</v>
      </c>
      <c r="P1692" s="7">
        <f t="shared" si="3"/>
        <v>0.2602041166</v>
      </c>
      <c r="Q1692" s="7">
        <f t="shared" si="4"/>
        <v>0.003460190371</v>
      </c>
      <c r="R1692" s="7">
        <f t="shared" si="5"/>
        <v>0.06617645342</v>
      </c>
      <c r="S1692" s="7">
        <f t="shared" si="6"/>
        <v>0.003676452273</v>
      </c>
      <c r="T1692" s="7">
        <f t="shared" si="7"/>
        <v>0.0622837208</v>
      </c>
      <c r="U1692" s="7">
        <f t="shared" si="8"/>
        <v>0.2634271288</v>
      </c>
      <c r="V1692" s="8">
        <f t="shared" si="9"/>
        <v>0.3208556331</v>
      </c>
      <c r="W1692" s="7">
        <f t="shared" si="10"/>
        <v>0.2754010889</v>
      </c>
      <c r="X1692" s="9">
        <f t="shared" si="11"/>
        <v>0.3069053886</v>
      </c>
      <c r="Y1692" s="7">
        <f t="shared" si="12"/>
        <v>-0.1818181731</v>
      </c>
      <c r="Z1692" s="7">
        <f t="shared" si="13"/>
        <v>1.446366876</v>
      </c>
      <c r="AA1692" s="7">
        <f t="shared" si="14"/>
        <v>1.536764808</v>
      </c>
      <c r="AB1692" s="7">
        <f t="shared" si="15"/>
        <v>-0.00404999175</v>
      </c>
      <c r="AC1692" s="9">
        <f t="shared" si="16"/>
        <v>0.01890000825</v>
      </c>
      <c r="AD1692" s="9">
        <f t="shared" si="17"/>
        <v>0.00530000825</v>
      </c>
      <c r="AE1692" s="9">
        <f t="shared" si="18"/>
        <v>0.00955000825</v>
      </c>
      <c r="AF1692" s="7">
        <f t="shared" si="19"/>
        <v>0.8479531375</v>
      </c>
      <c r="AG1692" s="7">
        <f t="shared" si="20"/>
        <v>13.39145596</v>
      </c>
      <c r="AH1692" s="7">
        <f t="shared" si="21"/>
        <v>17.44726004</v>
      </c>
      <c r="AI1692" s="7">
        <f t="shared" si="22"/>
        <v>28.09516668</v>
      </c>
      <c r="AJ1692" s="7">
        <f t="shared" si="23"/>
        <v>2.159969891</v>
      </c>
      <c r="AK1692" s="7">
        <f t="shared" si="24"/>
        <v>0.6923077048</v>
      </c>
      <c r="AL1692" s="7">
        <f t="shared" si="25"/>
        <v>0.5652892893</v>
      </c>
    </row>
    <row r="1693" ht="15.75" customHeight="1">
      <c r="A1693" s="5">
        <v>15.0</v>
      </c>
      <c r="B1693" s="5" t="str">
        <f t="shared" si="1"/>
        <v>sangat baik</v>
      </c>
      <c r="C1693" s="5">
        <v>40.0</v>
      </c>
      <c r="D1693" s="5"/>
      <c r="E1693" s="7">
        <v>0.0273</v>
      </c>
      <c r="F1693" s="5">
        <v>0.0142</v>
      </c>
      <c r="G1693" s="5">
        <v>0.0076</v>
      </c>
      <c r="H1693" s="5">
        <v>0.0063</v>
      </c>
      <c r="I1693" s="5">
        <v>0.0061</v>
      </c>
      <c r="J1693" s="5">
        <v>0.0072</v>
      </c>
      <c r="K1693" s="5">
        <v>0.0045</v>
      </c>
      <c r="L1693" s="5">
        <v>0.0052</v>
      </c>
      <c r="M1693" s="5">
        <v>0.0044</v>
      </c>
      <c r="N1693" s="5">
        <v>0.0039</v>
      </c>
      <c r="O1693" s="7">
        <f t="shared" si="2"/>
        <v>-0.2561983471</v>
      </c>
      <c r="P1693" s="7">
        <f t="shared" si="3"/>
        <v>0.5187165775</v>
      </c>
      <c r="Q1693" s="7">
        <f t="shared" si="4"/>
        <v>0.01123595506</v>
      </c>
      <c r="R1693" s="7">
        <f t="shared" si="5"/>
        <v>0.07142857143</v>
      </c>
      <c r="S1693" s="7">
        <f t="shared" si="6"/>
        <v>0.0119047619</v>
      </c>
      <c r="T1693" s="7">
        <f t="shared" si="7"/>
        <v>0.06741573034</v>
      </c>
      <c r="U1693" s="7">
        <f t="shared" si="8"/>
        <v>0.5268817204</v>
      </c>
      <c r="V1693" s="8">
        <f t="shared" si="9"/>
        <v>0.5690607735</v>
      </c>
      <c r="W1693" s="7">
        <f t="shared" si="10"/>
        <v>0.5414364641</v>
      </c>
      <c r="X1693" s="9">
        <f t="shared" si="11"/>
        <v>0.5537634409</v>
      </c>
      <c r="Y1693" s="7">
        <f t="shared" si="12"/>
        <v>-0.3027522936</v>
      </c>
      <c r="Z1693" s="7">
        <f t="shared" si="13"/>
        <v>2.449438202</v>
      </c>
      <c r="AA1693" s="7">
        <f t="shared" si="14"/>
        <v>2.595238095</v>
      </c>
      <c r="AB1693" s="7">
        <f t="shared" si="15"/>
        <v>0.025975</v>
      </c>
      <c r="AC1693" s="9">
        <f t="shared" si="16"/>
        <v>0.02935</v>
      </c>
      <c r="AD1693" s="9">
        <f t="shared" si="17"/>
        <v>0.02735</v>
      </c>
      <c r="AE1693" s="9">
        <f t="shared" si="18"/>
        <v>0.027975</v>
      </c>
      <c r="AF1693" s="7">
        <f t="shared" si="19"/>
        <v>0.5921052632</v>
      </c>
      <c r="AG1693" s="7">
        <f t="shared" si="20"/>
        <v>10.46714797</v>
      </c>
      <c r="AH1693" s="7">
        <f t="shared" si="21"/>
        <v>9.645464047</v>
      </c>
      <c r="AI1693" s="7">
        <f t="shared" si="22"/>
        <v>3.649406268</v>
      </c>
      <c r="AJ1693" s="7">
        <f t="shared" si="23"/>
        <v>0.6064161495</v>
      </c>
      <c r="AK1693" s="7">
        <f t="shared" si="24"/>
        <v>0.5352112676</v>
      </c>
      <c r="AL1693" s="7">
        <f t="shared" si="25"/>
        <v>0.2783882784</v>
      </c>
    </row>
    <row r="1694" ht="15.75" customHeight="1">
      <c r="A1694" s="5">
        <v>15.0</v>
      </c>
      <c r="B1694" s="5" t="str">
        <f t="shared" si="1"/>
        <v>sangat baik</v>
      </c>
      <c r="C1694" s="5">
        <v>40.0</v>
      </c>
      <c r="D1694" s="5"/>
      <c r="E1694" s="7">
        <v>0.0744</v>
      </c>
      <c r="F1694" s="5">
        <v>0.087899998</v>
      </c>
      <c r="G1694" s="5">
        <v>0.057700001</v>
      </c>
      <c r="H1694" s="5">
        <v>0.067900002</v>
      </c>
      <c r="I1694" s="5">
        <v>0.068800002</v>
      </c>
      <c r="J1694" s="5">
        <v>0.080300003</v>
      </c>
      <c r="K1694" s="5">
        <v>0.072800003</v>
      </c>
      <c r="L1694" s="5">
        <v>0.087399997</v>
      </c>
      <c r="M1694" s="5">
        <v>0.074699998</v>
      </c>
      <c r="N1694" s="5">
        <v>0.050900001</v>
      </c>
      <c r="O1694" s="7">
        <f t="shared" si="2"/>
        <v>0.115708824</v>
      </c>
      <c r="P1694" s="7">
        <f t="shared" si="3"/>
        <v>0.0939638762</v>
      </c>
      <c r="Q1694" s="7">
        <f t="shared" si="4"/>
        <v>-0.01288132195</v>
      </c>
      <c r="R1694" s="7">
        <f t="shared" si="5"/>
        <v>0.1770412392</v>
      </c>
      <c r="S1694" s="7">
        <f t="shared" si="6"/>
        <v>-0.01535970039</v>
      </c>
      <c r="T1694" s="7">
        <f t="shared" si="7"/>
        <v>0.1484745888</v>
      </c>
      <c r="U1694" s="7">
        <f t="shared" si="8"/>
        <v>0.08118081381</v>
      </c>
      <c r="V1694" s="8">
        <f t="shared" si="9"/>
        <v>0.2665705855</v>
      </c>
      <c r="W1694" s="7">
        <f t="shared" si="10"/>
        <v>0.09510086524</v>
      </c>
      <c r="X1694" s="9">
        <f t="shared" si="11"/>
        <v>0.2275522627</v>
      </c>
      <c r="Y1694" s="7">
        <f t="shared" si="12"/>
        <v>-0.2074175632</v>
      </c>
      <c r="Z1694" s="7">
        <f t="shared" si="13"/>
        <v>0.9871186306</v>
      </c>
      <c r="AA1694" s="7">
        <f t="shared" si="14"/>
        <v>1.177041183</v>
      </c>
      <c r="AB1694" s="7">
        <f t="shared" si="15"/>
        <v>-0.1708249953</v>
      </c>
      <c r="AC1694" s="9">
        <f t="shared" si="16"/>
        <v>-0.0101750155</v>
      </c>
      <c r="AD1694" s="9">
        <f t="shared" si="17"/>
        <v>-0.1053750035</v>
      </c>
      <c r="AE1694" s="9">
        <f t="shared" si="18"/>
        <v>-0.07562500725</v>
      </c>
      <c r="AF1694" s="7">
        <f t="shared" si="19"/>
        <v>1.26169847</v>
      </c>
      <c r="AG1694" s="7">
        <f t="shared" si="20"/>
        <v>15.9010245</v>
      </c>
      <c r="AH1694" s="7">
        <f t="shared" si="21"/>
        <v>29.45324104</v>
      </c>
      <c r="AI1694" s="7">
        <f t="shared" si="22"/>
        <v>96.27666388</v>
      </c>
      <c r="AJ1694" s="7">
        <f t="shared" si="23"/>
        <v>6.634854475</v>
      </c>
      <c r="AK1694" s="7">
        <f t="shared" si="24"/>
        <v>0.6564277851</v>
      </c>
      <c r="AL1694" s="7">
        <f t="shared" si="25"/>
        <v>0.7755376478</v>
      </c>
    </row>
    <row r="1695" ht="15.75" customHeight="1">
      <c r="A1695" s="5">
        <v>15.0</v>
      </c>
      <c r="B1695" s="5" t="str">
        <f t="shared" si="1"/>
        <v>sangat baik</v>
      </c>
      <c r="C1695" s="5">
        <v>40.0</v>
      </c>
      <c r="D1695" s="5"/>
      <c r="E1695" s="7">
        <v>0.05675</v>
      </c>
      <c r="F1695" s="5">
        <v>0.05745</v>
      </c>
      <c r="G1695" s="5">
        <v>0.060649998</v>
      </c>
      <c r="H1695" s="5">
        <v>0.069949999</v>
      </c>
      <c r="I1695" s="5">
        <v>0.0691</v>
      </c>
      <c r="J1695" s="5">
        <v>0.0682</v>
      </c>
      <c r="K1695" s="5">
        <v>0.054949999</v>
      </c>
      <c r="L1695" s="5">
        <v>0.059799999</v>
      </c>
      <c r="M1695" s="5">
        <v>0.05895</v>
      </c>
      <c r="N1695" s="5">
        <v>0.053800002</v>
      </c>
      <c r="O1695" s="7">
        <f t="shared" si="2"/>
        <v>-0.04930795111</v>
      </c>
      <c r="P1695" s="7">
        <f t="shared" si="3"/>
        <v>0.02224200198</v>
      </c>
      <c r="Q1695" s="7">
        <f t="shared" si="4"/>
        <v>-0.03511853411</v>
      </c>
      <c r="R1695" s="7">
        <f t="shared" si="5"/>
        <v>0.01057468496</v>
      </c>
      <c r="S1695" s="7">
        <f t="shared" si="6"/>
        <v>-0.03678161805</v>
      </c>
      <c r="T1695" s="7">
        <f t="shared" si="7"/>
        <v>0.01009654969</v>
      </c>
      <c r="U1695" s="7">
        <f t="shared" si="8"/>
        <v>-0.01288659794</v>
      </c>
      <c r="V1695" s="8">
        <f t="shared" si="9"/>
        <v>0.0328089702</v>
      </c>
      <c r="W1695" s="7">
        <f t="shared" si="10"/>
        <v>-0.01348314583</v>
      </c>
      <c r="X1695" s="9">
        <f t="shared" si="11"/>
        <v>0.03135737113</v>
      </c>
      <c r="Y1695" s="7">
        <f t="shared" si="12"/>
        <v>0.02709566515</v>
      </c>
      <c r="Z1695" s="7">
        <f t="shared" si="13"/>
        <v>1.036874443</v>
      </c>
      <c r="AA1695" s="7">
        <f t="shared" si="14"/>
        <v>1.085976983</v>
      </c>
      <c r="AB1695" s="7">
        <f t="shared" si="15"/>
        <v>-0.1818499998</v>
      </c>
      <c r="AC1695" s="9">
        <f t="shared" si="16"/>
        <v>-0.1470875133</v>
      </c>
      <c r="AD1695" s="9">
        <f t="shared" si="17"/>
        <v>-0.1676875053</v>
      </c>
      <c r="AE1695" s="9">
        <f t="shared" si="18"/>
        <v>-0.1612500078</v>
      </c>
      <c r="AF1695" s="7">
        <f t="shared" si="19"/>
        <v>0.9060181502</v>
      </c>
      <c r="AG1695" s="7">
        <f t="shared" si="20"/>
        <v>19.44611903</v>
      </c>
      <c r="AH1695" s="7">
        <f t="shared" si="21"/>
        <v>31.45428058</v>
      </c>
      <c r="AI1695" s="7">
        <f t="shared" si="22"/>
        <v>77.13782912</v>
      </c>
      <c r="AJ1695" s="7">
        <f t="shared" si="23"/>
        <v>7.638596188</v>
      </c>
      <c r="AK1695" s="7">
        <f t="shared" si="24"/>
        <v>1.055700574</v>
      </c>
      <c r="AL1695" s="7">
        <f t="shared" si="25"/>
        <v>1.068722432</v>
      </c>
    </row>
    <row r="1696" ht="15.75" customHeight="1">
      <c r="A1696" s="5">
        <v>14.98</v>
      </c>
      <c r="B1696" s="5" t="str">
        <f t="shared" si="1"/>
        <v>sangat baik</v>
      </c>
      <c r="C1696" s="5">
        <v>40.0</v>
      </c>
      <c r="D1696" s="5"/>
      <c r="E1696" s="5">
        <v>0.288650006</v>
      </c>
      <c r="F1696" s="5">
        <v>0.304349989</v>
      </c>
      <c r="G1696" s="5">
        <v>0.250200003</v>
      </c>
      <c r="H1696" s="5">
        <v>0.233750001</v>
      </c>
      <c r="I1696" s="5">
        <v>0.168099999</v>
      </c>
      <c r="J1696" s="5">
        <v>0.167250007</v>
      </c>
      <c r="K1696" s="5">
        <v>0.158700004</v>
      </c>
      <c r="L1696" s="5">
        <v>0.151700005</v>
      </c>
      <c r="M1696" s="5">
        <v>0.0572</v>
      </c>
      <c r="N1696" s="5">
        <v>0.038150001</v>
      </c>
      <c r="O1696" s="7">
        <f t="shared" si="2"/>
        <v>-0.2237710869</v>
      </c>
      <c r="P1696" s="7">
        <f t="shared" si="3"/>
        <v>0.3145448379</v>
      </c>
      <c r="Q1696" s="7">
        <f t="shared" si="4"/>
        <v>0.4701250677</v>
      </c>
      <c r="R1696" s="7">
        <f t="shared" si="5"/>
        <v>0.6123952245</v>
      </c>
      <c r="S1696" s="7">
        <f t="shared" si="6"/>
        <v>0.5156210385</v>
      </c>
      <c r="T1696" s="7">
        <f t="shared" si="7"/>
        <v>0.5583603556</v>
      </c>
      <c r="U1696" s="7">
        <f t="shared" si="8"/>
        <v>0.6835845568</v>
      </c>
      <c r="V1696" s="8">
        <f t="shared" si="9"/>
        <v>0.777226265</v>
      </c>
      <c r="W1696" s="7">
        <f t="shared" si="10"/>
        <v>0.7216058284</v>
      </c>
      <c r="X1696" s="9">
        <f t="shared" si="11"/>
        <v>0.7362743634</v>
      </c>
      <c r="Y1696" s="7">
        <f t="shared" si="12"/>
        <v>-0.09764671676</v>
      </c>
      <c r="Z1696" s="7">
        <f t="shared" si="13"/>
        <v>2.56855017</v>
      </c>
      <c r="AA1696" s="7">
        <f t="shared" si="14"/>
        <v>2.817119522</v>
      </c>
      <c r="AB1696" s="7">
        <f t="shared" si="15"/>
        <v>0.791624955</v>
      </c>
      <c r="AC1696" s="9">
        <f t="shared" si="16"/>
        <v>0.9202124483</v>
      </c>
      <c r="AD1696" s="9">
        <f t="shared" si="17"/>
        <v>0.8440124523</v>
      </c>
      <c r="AE1696" s="9">
        <f t="shared" si="18"/>
        <v>0.867824951</v>
      </c>
      <c r="AF1696" s="7">
        <f t="shared" si="19"/>
        <v>0.6342925743</v>
      </c>
      <c r="AG1696" s="7">
        <f t="shared" si="20"/>
        <v>15.45910816</v>
      </c>
      <c r="AH1696" s="7">
        <f t="shared" si="21"/>
        <v>2147.463808</v>
      </c>
      <c r="AI1696" s="7">
        <f t="shared" si="22"/>
        <v>260.5732767</v>
      </c>
      <c r="AJ1696" s="7">
        <f t="shared" si="23"/>
        <v>65197.36481</v>
      </c>
      <c r="AK1696" s="7">
        <f t="shared" si="24"/>
        <v>0.8220798819</v>
      </c>
      <c r="AL1696" s="7">
        <f t="shared" si="25"/>
        <v>0.8667936872</v>
      </c>
    </row>
    <row r="1697" ht="15.75" customHeight="1">
      <c r="A1697" s="5">
        <v>14.98</v>
      </c>
      <c r="B1697" s="5" t="str">
        <f t="shared" si="1"/>
        <v>sangat baik</v>
      </c>
      <c r="C1697" s="5">
        <v>40.0</v>
      </c>
      <c r="D1697" s="5"/>
      <c r="E1697" s="5">
        <v>0.0288</v>
      </c>
      <c r="F1697" s="5">
        <v>0.0197</v>
      </c>
      <c r="G1697" s="5">
        <v>0.0113</v>
      </c>
      <c r="H1697" s="5">
        <v>0.0126</v>
      </c>
      <c r="I1697" s="5">
        <v>0.011</v>
      </c>
      <c r="J1697" s="5">
        <v>0.0109</v>
      </c>
      <c r="K1697" s="5">
        <v>0.01</v>
      </c>
      <c r="L1697" s="5">
        <v>0.0105</v>
      </c>
      <c r="M1697" s="5">
        <v>0.0064</v>
      </c>
      <c r="N1697" s="5">
        <v>0.0049</v>
      </c>
      <c r="O1697" s="7">
        <f t="shared" si="2"/>
        <v>-0.06103286385</v>
      </c>
      <c r="P1697" s="7">
        <f t="shared" si="3"/>
        <v>0.3265993266</v>
      </c>
      <c r="Q1697" s="7">
        <f t="shared" si="4"/>
        <v>0.2195121951</v>
      </c>
      <c r="R1697" s="7">
        <f t="shared" si="5"/>
        <v>0.3422818792</v>
      </c>
      <c r="S1697" s="7">
        <f t="shared" si="6"/>
        <v>0.2416107383</v>
      </c>
      <c r="T1697" s="7">
        <f t="shared" si="7"/>
        <v>0.3109756098</v>
      </c>
      <c r="U1697" s="7">
        <f t="shared" si="8"/>
        <v>0.5095785441</v>
      </c>
      <c r="V1697" s="8">
        <f t="shared" si="9"/>
        <v>0.6016260163</v>
      </c>
      <c r="W1697" s="7">
        <f t="shared" si="10"/>
        <v>0.5406504065</v>
      </c>
      <c r="X1697" s="9">
        <f t="shared" si="11"/>
        <v>0.5670498084</v>
      </c>
      <c r="Y1697" s="7">
        <f t="shared" si="12"/>
        <v>-0.2709677419</v>
      </c>
      <c r="Z1697" s="7">
        <f t="shared" si="13"/>
        <v>1.890243902</v>
      </c>
      <c r="AA1697" s="7">
        <f t="shared" si="14"/>
        <v>2.080536913</v>
      </c>
      <c r="AB1697" s="7">
        <f t="shared" si="15"/>
        <v>0.0331</v>
      </c>
      <c r="AC1697" s="9">
        <f t="shared" si="16"/>
        <v>0.043225</v>
      </c>
      <c r="AD1697" s="9">
        <f t="shared" si="17"/>
        <v>0.037225</v>
      </c>
      <c r="AE1697" s="9">
        <f t="shared" si="18"/>
        <v>0.0391</v>
      </c>
      <c r="AF1697" s="7">
        <f t="shared" si="19"/>
        <v>0.8849557522</v>
      </c>
      <c r="AG1697" s="7">
        <f t="shared" si="20"/>
        <v>12.14378293</v>
      </c>
      <c r="AH1697" s="7">
        <f t="shared" si="21"/>
        <v>10.47435899</v>
      </c>
      <c r="AI1697" s="7">
        <f t="shared" si="22"/>
        <v>6.406336898</v>
      </c>
      <c r="AJ1697" s="7">
        <f t="shared" si="23"/>
        <v>0.7236153494</v>
      </c>
      <c r="AK1697" s="7">
        <f t="shared" si="24"/>
        <v>0.5736040609</v>
      </c>
      <c r="AL1697" s="7">
        <f t="shared" si="25"/>
        <v>0.3923611111</v>
      </c>
    </row>
    <row r="1698" ht="15.75" customHeight="1">
      <c r="A1698" s="5">
        <v>14.98</v>
      </c>
      <c r="B1698" s="5" t="str">
        <f t="shared" si="1"/>
        <v>sangat baik</v>
      </c>
      <c r="C1698" s="5">
        <v>40.0</v>
      </c>
      <c r="D1698" s="5"/>
      <c r="E1698" s="5">
        <v>0.058274999</v>
      </c>
      <c r="F1698" s="5">
        <v>0.052949999</v>
      </c>
      <c r="G1698" s="5">
        <v>0.0295</v>
      </c>
      <c r="H1698" s="5">
        <v>0.028275</v>
      </c>
      <c r="I1698" s="5">
        <v>0.0228</v>
      </c>
      <c r="J1698" s="5">
        <v>0.023800001</v>
      </c>
      <c r="K1698" s="5">
        <v>0.023525</v>
      </c>
      <c r="L1698" s="5">
        <v>0.0231</v>
      </c>
      <c r="M1698" s="5">
        <v>0.024525</v>
      </c>
      <c r="N1698" s="5">
        <v>0.020375</v>
      </c>
      <c r="O1698" s="7">
        <f t="shared" si="2"/>
        <v>-0.1126826968</v>
      </c>
      <c r="P1698" s="7">
        <f t="shared" si="3"/>
        <v>0.3847662554</v>
      </c>
      <c r="Q1698" s="7">
        <f t="shared" si="4"/>
        <v>-0.02081165453</v>
      </c>
      <c r="R1698" s="7">
        <f t="shared" si="5"/>
        <v>0.07175398633</v>
      </c>
      <c r="S1698" s="7">
        <f t="shared" si="6"/>
        <v>-0.02277904328</v>
      </c>
      <c r="T1698" s="7">
        <f t="shared" si="7"/>
        <v>0.06555671176</v>
      </c>
      <c r="U1698" s="7">
        <f t="shared" si="8"/>
        <v>0.3668925378</v>
      </c>
      <c r="V1698" s="8">
        <f t="shared" si="9"/>
        <v>0.4442550214</v>
      </c>
      <c r="W1698" s="7">
        <f t="shared" si="10"/>
        <v>0.38765768</v>
      </c>
      <c r="X1698" s="9">
        <f t="shared" si="11"/>
        <v>0.4204582048</v>
      </c>
      <c r="Y1698" s="7">
        <f t="shared" si="12"/>
        <v>-0.2844147882</v>
      </c>
      <c r="Z1698" s="7">
        <f t="shared" si="13"/>
        <v>1.715920895</v>
      </c>
      <c r="AA1698" s="7">
        <f t="shared" si="14"/>
        <v>1.878132096</v>
      </c>
      <c r="AB1698" s="7">
        <f t="shared" si="15"/>
        <v>0.040374996</v>
      </c>
      <c r="AC1698" s="9">
        <f t="shared" si="16"/>
        <v>0.068387496</v>
      </c>
      <c r="AD1698" s="9">
        <f t="shared" si="17"/>
        <v>0.051787496</v>
      </c>
      <c r="AE1698" s="9">
        <f t="shared" si="18"/>
        <v>0.056974996</v>
      </c>
      <c r="AF1698" s="7">
        <f t="shared" si="19"/>
        <v>0.7974576271</v>
      </c>
      <c r="AG1698" s="7">
        <f t="shared" si="20"/>
        <v>12.63004262</v>
      </c>
      <c r="AH1698" s="7">
        <f t="shared" si="21"/>
        <v>15.71252715</v>
      </c>
      <c r="AI1698" s="7">
        <f t="shared" si="22"/>
        <v>18.48574558</v>
      </c>
      <c r="AJ1698" s="7">
        <f t="shared" si="23"/>
        <v>1.725722299</v>
      </c>
      <c r="AK1698" s="7">
        <f t="shared" si="24"/>
        <v>0.5571293778</v>
      </c>
      <c r="AL1698" s="7">
        <f t="shared" si="25"/>
        <v>0.5062205149</v>
      </c>
    </row>
    <row r="1699" ht="15.75" customHeight="1">
      <c r="A1699" s="5">
        <v>14.98</v>
      </c>
      <c r="B1699" s="5" t="str">
        <f t="shared" si="1"/>
        <v>sangat baik</v>
      </c>
      <c r="C1699" s="5">
        <v>60.0</v>
      </c>
      <c r="D1699" s="5"/>
      <c r="E1699" s="5">
        <v>0.109866664</v>
      </c>
      <c r="F1699" s="5">
        <v>0.106766663</v>
      </c>
      <c r="G1699" s="5">
        <v>0.057166666</v>
      </c>
      <c r="H1699" s="5">
        <v>0.055633333</v>
      </c>
      <c r="I1699" s="5">
        <v>0.045166668</v>
      </c>
      <c r="J1699" s="5">
        <v>0.044199999</v>
      </c>
      <c r="K1699" s="5">
        <v>0.038266666</v>
      </c>
      <c r="L1699" s="5">
        <v>0.0383</v>
      </c>
      <c r="M1699" s="5">
        <v>0.028999999</v>
      </c>
      <c r="N1699" s="5">
        <v>0.022166668</v>
      </c>
      <c r="O1699" s="7">
        <f t="shared" si="2"/>
        <v>-0.1980440125</v>
      </c>
      <c r="P1699" s="7">
        <f t="shared" si="3"/>
        <v>0.4723052106</v>
      </c>
      <c r="Q1699" s="7">
        <f t="shared" si="4"/>
        <v>0.1377601669</v>
      </c>
      <c r="R1699" s="7">
        <f t="shared" si="5"/>
        <v>0.2664092304</v>
      </c>
      <c r="S1699" s="7">
        <f t="shared" si="6"/>
        <v>0.1533370143</v>
      </c>
      <c r="T1699" s="7">
        <f t="shared" si="7"/>
        <v>0.2393458632</v>
      </c>
      <c r="U1699" s="7">
        <f t="shared" si="8"/>
        <v>0.5727964646</v>
      </c>
      <c r="V1699" s="8">
        <f t="shared" si="9"/>
        <v>0.6561530238</v>
      </c>
      <c r="W1699" s="7">
        <f t="shared" si="10"/>
        <v>0.603154075</v>
      </c>
      <c r="X1699" s="9">
        <f t="shared" si="11"/>
        <v>0.6231279001</v>
      </c>
      <c r="Y1699" s="7">
        <f t="shared" si="12"/>
        <v>-0.3025620068</v>
      </c>
      <c r="Z1699" s="7">
        <f t="shared" si="13"/>
        <v>2.437066398</v>
      </c>
      <c r="AA1699" s="7">
        <f t="shared" si="14"/>
        <v>2.712630897</v>
      </c>
      <c r="AB1699" s="7">
        <f t="shared" si="15"/>
        <v>0.2217499923</v>
      </c>
      <c r="AC1699" s="9">
        <f t="shared" si="16"/>
        <v>0.2678749765</v>
      </c>
      <c r="AD1699" s="9">
        <f t="shared" si="17"/>
        <v>0.2405416525</v>
      </c>
      <c r="AE1699" s="9">
        <f t="shared" si="18"/>
        <v>0.2490833163</v>
      </c>
      <c r="AF1699" s="7">
        <f t="shared" si="19"/>
        <v>0.6693877512</v>
      </c>
      <c r="AG1699" s="7">
        <f t="shared" si="20"/>
        <v>11.52835022</v>
      </c>
      <c r="AH1699" s="7">
        <f t="shared" si="21"/>
        <v>29.10530074</v>
      </c>
      <c r="AI1699" s="7">
        <f t="shared" si="22"/>
        <v>42.82131719</v>
      </c>
      <c r="AJ1699" s="7">
        <f t="shared" si="23"/>
        <v>6.468002457</v>
      </c>
      <c r="AK1699" s="7">
        <f t="shared" si="24"/>
        <v>0.5354355413</v>
      </c>
      <c r="AL1699" s="7">
        <f t="shared" si="25"/>
        <v>0.5203276765</v>
      </c>
    </row>
    <row r="1700" ht="15.75" customHeight="1">
      <c r="A1700" s="5">
        <v>14.93</v>
      </c>
      <c r="B1700" s="5" t="str">
        <f t="shared" si="1"/>
        <v>sangat baik</v>
      </c>
      <c r="C1700" s="5">
        <v>40.0</v>
      </c>
      <c r="D1700" s="5"/>
      <c r="E1700" s="5">
        <v>0.047200002</v>
      </c>
      <c r="F1700" s="5">
        <v>0.039233334</v>
      </c>
      <c r="G1700" s="5">
        <v>0.0272</v>
      </c>
      <c r="H1700" s="5">
        <v>0.029133333</v>
      </c>
      <c r="I1700" s="5">
        <v>0.025366666</v>
      </c>
      <c r="J1700" s="5">
        <v>0.027233334</v>
      </c>
      <c r="K1700" s="5">
        <v>0.022</v>
      </c>
      <c r="L1700" s="5">
        <v>0.024</v>
      </c>
      <c r="M1700" s="5">
        <v>0.0195</v>
      </c>
      <c r="N1700" s="5">
        <v>0.017899999</v>
      </c>
      <c r="O1700" s="7">
        <f t="shared" si="2"/>
        <v>-0.1056910569</v>
      </c>
      <c r="P1700" s="7">
        <f t="shared" si="3"/>
        <v>0.2814371336</v>
      </c>
      <c r="Q1700" s="7">
        <f t="shared" si="4"/>
        <v>0.06024096386</v>
      </c>
      <c r="R1700" s="7">
        <f t="shared" si="5"/>
        <v>0.1027569199</v>
      </c>
      <c r="S1700" s="7">
        <f t="shared" si="6"/>
        <v>0.06265664317</v>
      </c>
      <c r="T1700" s="7">
        <f t="shared" si="7"/>
        <v>0.09879520482</v>
      </c>
      <c r="U1700" s="7">
        <f t="shared" si="8"/>
        <v>0.3359818464</v>
      </c>
      <c r="V1700" s="8">
        <f t="shared" si="9"/>
        <v>0.3733955973</v>
      </c>
      <c r="W1700" s="7">
        <f t="shared" si="10"/>
        <v>0.3453909122</v>
      </c>
      <c r="X1700" s="9">
        <f t="shared" si="11"/>
        <v>0.3632236338</v>
      </c>
      <c r="Y1700" s="7">
        <f t="shared" si="12"/>
        <v>-0.1811339771</v>
      </c>
      <c r="Z1700" s="7">
        <f t="shared" si="13"/>
        <v>1.600803229</v>
      </c>
      <c r="AA1700" s="7">
        <f t="shared" si="14"/>
        <v>1.664995881</v>
      </c>
      <c r="AB1700" s="7">
        <f t="shared" si="15"/>
        <v>0.019808336</v>
      </c>
      <c r="AC1700" s="9">
        <f t="shared" si="16"/>
        <v>0.03060834275</v>
      </c>
      <c r="AD1700" s="9">
        <f t="shared" si="17"/>
        <v>0.02420833875</v>
      </c>
      <c r="AE1700" s="9">
        <f t="shared" si="18"/>
        <v>0.02620834</v>
      </c>
      <c r="AF1700" s="7">
        <f t="shared" si="19"/>
        <v>0.8088235294</v>
      </c>
      <c r="AG1700" s="7">
        <f t="shared" si="20"/>
        <v>13.8965067</v>
      </c>
      <c r="AH1700" s="7">
        <f t="shared" si="21"/>
        <v>14.9275762</v>
      </c>
      <c r="AI1700" s="7">
        <f t="shared" si="22"/>
        <v>22.19493198</v>
      </c>
      <c r="AJ1700" s="7">
        <f t="shared" si="23"/>
        <v>1.546213729</v>
      </c>
      <c r="AK1700" s="7">
        <f t="shared" si="24"/>
        <v>0.6932880086</v>
      </c>
      <c r="AL1700" s="7">
        <f t="shared" si="25"/>
        <v>0.576271162</v>
      </c>
    </row>
    <row r="1701" ht="15.75" customHeight="1">
      <c r="A1701" s="5">
        <v>14.93</v>
      </c>
      <c r="B1701" s="5" t="str">
        <f t="shared" si="1"/>
        <v>sangat baik</v>
      </c>
      <c r="C1701" s="5">
        <v>40.0</v>
      </c>
      <c r="D1701" s="5"/>
      <c r="E1701" s="5">
        <v>0.034600001</v>
      </c>
      <c r="F1701" s="5">
        <v>0.0272</v>
      </c>
      <c r="G1701" s="5">
        <v>0.01365</v>
      </c>
      <c r="H1701" s="5">
        <v>0.01225</v>
      </c>
      <c r="I1701" s="5">
        <v>0.0107</v>
      </c>
      <c r="J1701" s="5">
        <v>0.00985</v>
      </c>
      <c r="K1701" s="5">
        <v>0.00935</v>
      </c>
      <c r="L1701" s="5">
        <v>0.00845</v>
      </c>
      <c r="M1701" s="5">
        <v>0.00775</v>
      </c>
      <c r="N1701" s="5">
        <v>0.00625</v>
      </c>
      <c r="O1701" s="7">
        <f t="shared" si="2"/>
        <v>-0.1869565217</v>
      </c>
      <c r="P1701" s="7">
        <f t="shared" si="3"/>
        <v>0.488372093</v>
      </c>
      <c r="Q1701" s="7">
        <f t="shared" si="4"/>
        <v>0.09356725146</v>
      </c>
      <c r="R1701" s="7">
        <f t="shared" si="5"/>
        <v>0.1987179487</v>
      </c>
      <c r="S1701" s="7">
        <f t="shared" si="6"/>
        <v>0.1025641026</v>
      </c>
      <c r="T1701" s="7">
        <f t="shared" si="7"/>
        <v>0.1812865497</v>
      </c>
      <c r="U1701" s="7">
        <f t="shared" si="8"/>
        <v>0.556509299</v>
      </c>
      <c r="V1701" s="8">
        <f t="shared" si="9"/>
        <v>0.6263079223</v>
      </c>
      <c r="W1701" s="7">
        <f t="shared" si="10"/>
        <v>0.5814648729</v>
      </c>
      <c r="X1701" s="9">
        <f t="shared" si="11"/>
        <v>0.5994277539</v>
      </c>
      <c r="Y1701" s="7">
        <f t="shared" si="12"/>
        <v>-0.3317013464</v>
      </c>
      <c r="Z1701" s="7">
        <f t="shared" si="13"/>
        <v>2.388888889</v>
      </c>
      <c r="AA1701" s="7">
        <f t="shared" si="14"/>
        <v>2.618589744</v>
      </c>
      <c r="AB1701" s="7">
        <f t="shared" si="15"/>
        <v>0.05415</v>
      </c>
      <c r="AC1701" s="9">
        <f t="shared" si="16"/>
        <v>0.064275</v>
      </c>
      <c r="AD1701" s="9">
        <f t="shared" si="17"/>
        <v>0.058275</v>
      </c>
      <c r="AE1701" s="9">
        <f t="shared" si="18"/>
        <v>0.06015</v>
      </c>
      <c r="AF1701" s="7">
        <f t="shared" si="19"/>
        <v>0.684981685</v>
      </c>
      <c r="AG1701" s="7">
        <f t="shared" si="20"/>
        <v>11.89520573</v>
      </c>
      <c r="AH1701" s="7">
        <f t="shared" si="21"/>
        <v>11.03743201</v>
      </c>
      <c r="AI1701" s="7">
        <f t="shared" si="22"/>
        <v>5.583608771</v>
      </c>
      <c r="AJ1701" s="7">
        <f t="shared" si="23"/>
        <v>0.8095545967</v>
      </c>
      <c r="AK1701" s="7">
        <f t="shared" si="24"/>
        <v>0.5018382353</v>
      </c>
      <c r="AL1701" s="7">
        <f t="shared" si="25"/>
        <v>0.3945086591</v>
      </c>
    </row>
    <row r="1702" ht="15.75" customHeight="1">
      <c r="A1702" s="5">
        <v>14.93</v>
      </c>
      <c r="B1702" s="5" t="str">
        <f t="shared" si="1"/>
        <v>sangat baik</v>
      </c>
      <c r="C1702" s="5">
        <v>40.0</v>
      </c>
      <c r="D1702" s="5"/>
      <c r="E1702" s="5">
        <v>0.032299999</v>
      </c>
      <c r="F1702" s="5">
        <v>0.0251</v>
      </c>
      <c r="G1702" s="5">
        <v>0.0174</v>
      </c>
      <c r="H1702" s="5">
        <v>0.0184</v>
      </c>
      <c r="I1702" s="5">
        <v>0.015699999</v>
      </c>
      <c r="J1702" s="5">
        <v>0.0166</v>
      </c>
      <c r="K1702" s="5">
        <v>0.0126</v>
      </c>
      <c r="L1702" s="5">
        <v>0.0146</v>
      </c>
      <c r="M1702" s="5">
        <v>0.0142</v>
      </c>
      <c r="N1702" s="5">
        <v>0.0106</v>
      </c>
      <c r="O1702" s="7">
        <f t="shared" si="2"/>
        <v>-0.16</v>
      </c>
      <c r="P1702" s="7">
        <f t="shared" si="3"/>
        <v>0.3315649867</v>
      </c>
      <c r="Q1702" s="7">
        <f t="shared" si="4"/>
        <v>-0.05970149254</v>
      </c>
      <c r="R1702" s="7">
        <f t="shared" si="5"/>
        <v>0.08620689655</v>
      </c>
      <c r="S1702" s="7">
        <f t="shared" si="6"/>
        <v>-0.06896551724</v>
      </c>
      <c r="T1702" s="7">
        <f t="shared" si="7"/>
        <v>0.07462686567</v>
      </c>
      <c r="U1702" s="7">
        <f t="shared" si="8"/>
        <v>0.2773536896</v>
      </c>
      <c r="V1702" s="8">
        <f t="shared" si="9"/>
        <v>0.406162465</v>
      </c>
      <c r="W1702" s="7">
        <f t="shared" si="10"/>
        <v>0.3053221289</v>
      </c>
      <c r="X1702" s="9">
        <f t="shared" si="11"/>
        <v>0.368956743</v>
      </c>
      <c r="Y1702" s="7">
        <f t="shared" si="12"/>
        <v>-0.1811764706</v>
      </c>
      <c r="Z1702" s="7">
        <f t="shared" si="13"/>
        <v>1.585820896</v>
      </c>
      <c r="AA1702" s="7">
        <f t="shared" si="14"/>
        <v>1.831896552</v>
      </c>
      <c r="AB1702" s="7">
        <f t="shared" si="15"/>
        <v>0.0014</v>
      </c>
      <c r="AC1702" s="9">
        <f t="shared" si="16"/>
        <v>0.0257</v>
      </c>
      <c r="AD1702" s="9">
        <f t="shared" si="17"/>
        <v>0.0113</v>
      </c>
      <c r="AE1702" s="9">
        <f t="shared" si="18"/>
        <v>0.0158</v>
      </c>
      <c r="AF1702" s="7">
        <f t="shared" si="19"/>
        <v>0.724137931</v>
      </c>
      <c r="AG1702" s="7">
        <f t="shared" si="20"/>
        <v>13.90343153</v>
      </c>
      <c r="AH1702" s="7">
        <f t="shared" si="21"/>
        <v>11.99930829</v>
      </c>
      <c r="AI1702" s="7">
        <f t="shared" si="22"/>
        <v>11.33727527</v>
      </c>
      <c r="AJ1702" s="7">
        <f t="shared" si="23"/>
        <v>0.9683227642</v>
      </c>
      <c r="AK1702" s="7">
        <f t="shared" si="24"/>
        <v>0.6932270916</v>
      </c>
      <c r="AL1702" s="7">
        <f t="shared" si="25"/>
        <v>0.5386997071</v>
      </c>
    </row>
    <row r="1703" ht="15.75" customHeight="1">
      <c r="A1703" s="5">
        <v>14.93</v>
      </c>
      <c r="B1703" s="5" t="str">
        <f t="shared" si="1"/>
        <v>sangat baik</v>
      </c>
      <c r="C1703" s="5">
        <v>80.0</v>
      </c>
      <c r="D1703" s="5"/>
      <c r="E1703" s="5">
        <v>0.137600005</v>
      </c>
      <c r="F1703" s="5">
        <v>0.126200005</v>
      </c>
      <c r="G1703" s="5">
        <v>0.0999</v>
      </c>
      <c r="H1703" s="5">
        <v>0.114100002</v>
      </c>
      <c r="I1703" s="5">
        <v>0.125699997</v>
      </c>
      <c r="J1703" s="5">
        <v>0.134000003</v>
      </c>
      <c r="K1703" s="5">
        <v>0.119000003</v>
      </c>
      <c r="L1703" s="5">
        <v>0.127800003</v>
      </c>
      <c r="M1703" s="5">
        <v>0.065200001</v>
      </c>
      <c r="N1703" s="5">
        <v>0.0526</v>
      </c>
      <c r="O1703" s="7">
        <f t="shared" si="2"/>
        <v>0.0872544666</v>
      </c>
      <c r="P1703" s="7">
        <f t="shared" si="3"/>
        <v>0.02936379186</v>
      </c>
      <c r="Q1703" s="7">
        <f t="shared" si="4"/>
        <v>0.2920738373</v>
      </c>
      <c r="R1703" s="7">
        <f t="shared" si="5"/>
        <v>0.3869463977</v>
      </c>
      <c r="S1703" s="7">
        <f t="shared" si="6"/>
        <v>0.3135198197</v>
      </c>
      <c r="T1703" s="7">
        <f t="shared" si="7"/>
        <v>0.36047775</v>
      </c>
      <c r="U1703" s="7">
        <f t="shared" si="8"/>
        <v>0.3187042951</v>
      </c>
      <c r="V1703" s="8">
        <f t="shared" si="9"/>
        <v>0.4116331261</v>
      </c>
      <c r="W1703" s="7">
        <f t="shared" si="10"/>
        <v>0.3411633238</v>
      </c>
      <c r="X1703" s="9">
        <f t="shared" si="11"/>
        <v>0.3845350193</v>
      </c>
      <c r="Y1703" s="7">
        <f t="shared" si="12"/>
        <v>-0.1163202318</v>
      </c>
      <c r="Z1703" s="7">
        <f t="shared" si="13"/>
        <v>1.227470142</v>
      </c>
      <c r="AA1703" s="7">
        <f t="shared" si="14"/>
        <v>1.317599074</v>
      </c>
      <c r="AB1703" s="7">
        <f t="shared" si="15"/>
        <v>0.0349500125</v>
      </c>
      <c r="AC1703" s="9">
        <f t="shared" si="16"/>
        <v>0.1200000193</v>
      </c>
      <c r="AD1703" s="9">
        <f t="shared" si="17"/>
        <v>0.06960001525</v>
      </c>
      <c r="AE1703" s="9">
        <f t="shared" si="18"/>
        <v>0.0853500165</v>
      </c>
      <c r="AF1703" s="7">
        <f t="shared" si="19"/>
        <v>1.191191221</v>
      </c>
      <c r="AG1703" s="7">
        <f t="shared" si="20"/>
        <v>14.33385353</v>
      </c>
      <c r="AH1703" s="7">
        <f t="shared" si="21"/>
        <v>75.42163769</v>
      </c>
      <c r="AI1703" s="7">
        <f t="shared" si="22"/>
        <v>192.8871253</v>
      </c>
      <c r="AJ1703" s="7">
        <f t="shared" si="23"/>
        <v>49.77922293</v>
      </c>
      <c r="AK1703" s="7">
        <f t="shared" si="24"/>
        <v>0.7916006026</v>
      </c>
      <c r="AL1703" s="7">
        <f t="shared" si="25"/>
        <v>0.7260174155</v>
      </c>
    </row>
    <row r="1704" ht="15.75" customHeight="1">
      <c r="A1704" s="5">
        <v>14.9</v>
      </c>
      <c r="B1704" s="5" t="str">
        <f t="shared" si="1"/>
        <v>sangat baik</v>
      </c>
      <c r="C1704" s="5">
        <v>40.0</v>
      </c>
      <c r="D1704" s="5"/>
      <c r="E1704" s="5">
        <v>0.090449996</v>
      </c>
      <c r="F1704" s="5">
        <v>0.097549997</v>
      </c>
      <c r="G1704" s="5">
        <v>0.084700003</v>
      </c>
      <c r="H1704" s="5">
        <v>0.093850002</v>
      </c>
      <c r="I1704" s="5">
        <v>0.085600004</v>
      </c>
      <c r="J1704" s="5">
        <v>0.090499997</v>
      </c>
      <c r="K1704" s="5">
        <v>0.08405</v>
      </c>
      <c r="L1704" s="5">
        <v>0.093350001</v>
      </c>
      <c r="M1704" s="5">
        <v>0.091700003</v>
      </c>
      <c r="N1704" s="5">
        <v>0.083549999</v>
      </c>
      <c r="O1704" s="7">
        <f t="shared" si="2"/>
        <v>-0.003851869561</v>
      </c>
      <c r="P1704" s="7">
        <f t="shared" si="3"/>
        <v>0.07433919176</v>
      </c>
      <c r="Q1704" s="7">
        <f t="shared" si="4"/>
        <v>-0.04352775459</v>
      </c>
      <c r="R1704" s="7">
        <f t="shared" si="5"/>
        <v>0.00298329954</v>
      </c>
      <c r="S1704" s="7">
        <f t="shared" si="6"/>
        <v>-0.04564440958</v>
      </c>
      <c r="T1704" s="7">
        <f t="shared" si="7"/>
        <v>0.002844955855</v>
      </c>
      <c r="U1704" s="7">
        <f t="shared" si="8"/>
        <v>0.03091146103</v>
      </c>
      <c r="V1704" s="8">
        <f t="shared" si="9"/>
        <v>0.07730534682</v>
      </c>
      <c r="W1704" s="7">
        <f t="shared" si="10"/>
        <v>0.03230256283</v>
      </c>
      <c r="X1704" s="9">
        <f t="shared" si="11"/>
        <v>0.07397621136</v>
      </c>
      <c r="Y1704" s="7">
        <f t="shared" si="12"/>
        <v>-0.07050751166</v>
      </c>
      <c r="Z1704" s="7">
        <f t="shared" si="13"/>
        <v>1.036984335</v>
      </c>
      <c r="AA1704" s="7">
        <f t="shared" si="14"/>
        <v>1.087410508</v>
      </c>
      <c r="AB1704" s="7">
        <f t="shared" si="15"/>
        <v>-0.2497875323</v>
      </c>
      <c r="AC1704" s="9">
        <f t="shared" si="16"/>
        <v>-0.1947750053</v>
      </c>
      <c r="AD1704" s="9">
        <f t="shared" si="17"/>
        <v>-0.2273750213</v>
      </c>
      <c r="AE1704" s="9">
        <f t="shared" si="18"/>
        <v>-0.2171875163</v>
      </c>
      <c r="AF1704" s="7">
        <f t="shared" si="19"/>
        <v>0.9923258208</v>
      </c>
      <c r="AG1704" s="7">
        <f t="shared" si="20"/>
        <v>17.86502797</v>
      </c>
      <c r="AH1704" s="7">
        <f t="shared" si="21"/>
        <v>53.75364726</v>
      </c>
      <c r="AI1704" s="7">
        <f t="shared" si="22"/>
        <v>113.2385027</v>
      </c>
      <c r="AJ1704" s="7">
        <f t="shared" si="23"/>
        <v>24.08819364</v>
      </c>
      <c r="AK1704" s="7">
        <f t="shared" si="24"/>
        <v>0.8682727381</v>
      </c>
      <c r="AL1704" s="7">
        <f t="shared" si="25"/>
        <v>0.9364290409</v>
      </c>
    </row>
    <row r="1705" ht="15.75" customHeight="1">
      <c r="A1705" s="5">
        <v>14.9</v>
      </c>
      <c r="B1705" s="5" t="str">
        <f t="shared" si="1"/>
        <v>sangat baik</v>
      </c>
      <c r="C1705" s="5">
        <v>40.0</v>
      </c>
      <c r="D1705" s="5"/>
      <c r="E1705" s="5">
        <v>0.063050002</v>
      </c>
      <c r="F1705" s="5">
        <v>0.060600001</v>
      </c>
      <c r="G1705" s="5">
        <v>0.0363</v>
      </c>
      <c r="H1705" s="5">
        <v>0.035549998</v>
      </c>
      <c r="I1705" s="5">
        <v>0.032249998</v>
      </c>
      <c r="J1705" s="5">
        <v>0.032299999</v>
      </c>
      <c r="K1705" s="5">
        <v>0.032699998</v>
      </c>
      <c r="L1705" s="5">
        <v>0.0295</v>
      </c>
      <c r="M1705" s="5">
        <v>0.026550001</v>
      </c>
      <c r="N1705" s="5">
        <v>0.02275</v>
      </c>
      <c r="O1705" s="7">
        <f t="shared" si="2"/>
        <v>-0.05217394354</v>
      </c>
      <c r="P1705" s="7">
        <f t="shared" si="3"/>
        <v>0.2990354051</v>
      </c>
      <c r="Q1705" s="7">
        <f t="shared" si="4"/>
        <v>0.1037974195</v>
      </c>
      <c r="R1705" s="7">
        <f t="shared" si="5"/>
        <v>0.1794409082</v>
      </c>
      <c r="S1705" s="7">
        <f t="shared" si="6"/>
        <v>0.1109106803</v>
      </c>
      <c r="T1705" s="7">
        <f t="shared" si="7"/>
        <v>0.1679324585</v>
      </c>
      <c r="U1705" s="7">
        <f t="shared" si="8"/>
        <v>0.3907056709</v>
      </c>
      <c r="V1705" s="8">
        <f t="shared" si="9"/>
        <v>0.4541091847</v>
      </c>
      <c r="W1705" s="7">
        <f t="shared" si="10"/>
        <v>0.4085182914</v>
      </c>
      <c r="X1705" s="9">
        <f t="shared" si="11"/>
        <v>0.4343086647</v>
      </c>
      <c r="Y1705" s="7">
        <f t="shared" si="12"/>
        <v>-0.2507740015</v>
      </c>
      <c r="Z1705" s="7">
        <f t="shared" si="13"/>
        <v>1.635443082</v>
      </c>
      <c r="AA1705" s="7">
        <f t="shared" si="14"/>
        <v>1.74752037</v>
      </c>
      <c r="AB1705" s="7">
        <f t="shared" si="15"/>
        <v>0.05501249775</v>
      </c>
      <c r="AC1705" s="9">
        <f t="shared" si="16"/>
        <v>0.0806625045</v>
      </c>
      <c r="AD1705" s="9">
        <f t="shared" si="17"/>
        <v>0.0654625005</v>
      </c>
      <c r="AE1705" s="9">
        <f t="shared" si="18"/>
        <v>0.07021250175</v>
      </c>
      <c r="AF1705" s="7">
        <f t="shared" si="19"/>
        <v>0.9008263912</v>
      </c>
      <c r="AG1705" s="7">
        <f t="shared" si="20"/>
        <v>13.46950601</v>
      </c>
      <c r="AH1705" s="7">
        <f t="shared" si="21"/>
        <v>18.2830476</v>
      </c>
      <c r="AI1705" s="7">
        <f t="shared" si="22"/>
        <v>27.97755902</v>
      </c>
      <c r="AJ1705" s="7">
        <f t="shared" si="23"/>
        <v>2.387817304</v>
      </c>
      <c r="AK1705" s="7">
        <f t="shared" si="24"/>
        <v>0.5990098911</v>
      </c>
      <c r="AL1705" s="7">
        <f t="shared" si="25"/>
        <v>0.5757335265</v>
      </c>
    </row>
    <row r="1706" ht="15.75" customHeight="1">
      <c r="A1706" s="5">
        <v>14.9</v>
      </c>
      <c r="B1706" s="5" t="str">
        <f t="shared" si="1"/>
        <v>sangat baik</v>
      </c>
      <c r="C1706" s="5">
        <v>40.0</v>
      </c>
      <c r="D1706" s="5"/>
      <c r="E1706" s="5">
        <v>1.00940001</v>
      </c>
      <c r="F1706" s="5">
        <v>0.989600003</v>
      </c>
      <c r="G1706" s="5">
        <v>0.975199997</v>
      </c>
      <c r="H1706" s="5">
        <v>1.084400058</v>
      </c>
      <c r="I1706" s="5">
        <v>1.032600045</v>
      </c>
      <c r="J1706" s="5">
        <v>1.018399954</v>
      </c>
      <c r="K1706" s="5">
        <v>0.989400029</v>
      </c>
      <c r="L1706" s="5">
        <v>1.007200003</v>
      </c>
      <c r="M1706" s="5">
        <v>0.501699984</v>
      </c>
      <c r="N1706" s="5">
        <v>0.343600005</v>
      </c>
      <c r="O1706" s="7">
        <f t="shared" si="2"/>
        <v>0.007227950632</v>
      </c>
      <c r="P1706" s="7">
        <f t="shared" si="3"/>
        <v>0.0001010480024</v>
      </c>
      <c r="Q1706" s="7">
        <f t="shared" si="4"/>
        <v>0.3270739996</v>
      </c>
      <c r="R1706" s="7">
        <f t="shared" si="5"/>
        <v>0.4844711234</v>
      </c>
      <c r="S1706" s="7">
        <f t="shared" si="6"/>
        <v>0.365866491</v>
      </c>
      <c r="T1706" s="7">
        <f t="shared" si="7"/>
        <v>0.4331030906</v>
      </c>
      <c r="U1706" s="7">
        <f t="shared" si="8"/>
        <v>0.3271642347</v>
      </c>
      <c r="V1706" s="8">
        <f t="shared" si="9"/>
        <v>0.4845484504</v>
      </c>
      <c r="W1706" s="7">
        <f t="shared" si="10"/>
        <v>0.3659616082</v>
      </c>
      <c r="X1706" s="9">
        <f t="shared" si="11"/>
        <v>0.4331791079</v>
      </c>
      <c r="Y1706" s="7">
        <f t="shared" si="12"/>
        <v>-0.007328993282</v>
      </c>
      <c r="Z1706" s="7">
        <f t="shared" si="13"/>
        <v>1.317684919</v>
      </c>
      <c r="AA1706" s="7">
        <f t="shared" si="14"/>
        <v>1.473968455</v>
      </c>
      <c r="AB1706" s="7">
        <f t="shared" si="15"/>
        <v>0.3245751127</v>
      </c>
      <c r="AC1706" s="9">
        <f t="shared" si="16"/>
        <v>1.391749971</v>
      </c>
      <c r="AD1706" s="9">
        <f t="shared" si="17"/>
        <v>0.759350055</v>
      </c>
      <c r="AE1706" s="9">
        <f t="shared" si="18"/>
        <v>0.9569750288</v>
      </c>
      <c r="AF1706" s="7">
        <f t="shared" si="19"/>
        <v>1.014561149</v>
      </c>
      <c r="AG1706" s="7">
        <f t="shared" si="20"/>
        <v>-24.42498017</v>
      </c>
      <c r="AH1706" s="7">
        <f t="shared" si="21"/>
        <v>22265821401</v>
      </c>
      <c r="AI1706" s="7">
        <f t="shared" si="22"/>
        <v>3023.89875</v>
      </c>
      <c r="AJ1706" s="7">
        <f t="shared" si="23"/>
        <v>7.08821E+19</v>
      </c>
      <c r="AK1706" s="7">
        <f t="shared" si="24"/>
        <v>0.9854486601</v>
      </c>
      <c r="AL1706" s="7">
        <f t="shared" si="25"/>
        <v>0.9661184737</v>
      </c>
    </row>
    <row r="1707" ht="15.75" customHeight="1">
      <c r="A1707" s="5">
        <v>14.9</v>
      </c>
      <c r="B1707" s="5" t="str">
        <f t="shared" si="1"/>
        <v>sangat baik</v>
      </c>
      <c r="C1707" s="5">
        <v>40.0</v>
      </c>
      <c r="D1707" s="5"/>
      <c r="E1707" s="5">
        <v>0.510699987</v>
      </c>
      <c r="F1707" s="5">
        <v>0.497900009</v>
      </c>
      <c r="G1707" s="5">
        <v>0.49454999</v>
      </c>
      <c r="H1707" s="5">
        <v>0.548749983</v>
      </c>
      <c r="I1707" s="5">
        <v>0.530149996</v>
      </c>
      <c r="J1707" s="5">
        <v>0.529850006</v>
      </c>
      <c r="K1707" s="5">
        <v>0.496850014</v>
      </c>
      <c r="L1707" s="5">
        <v>0.528850019</v>
      </c>
      <c r="M1707" s="5">
        <v>0.472200006</v>
      </c>
      <c r="N1707" s="5">
        <v>0.45995</v>
      </c>
      <c r="O1707" s="7">
        <f t="shared" si="2"/>
        <v>0.002319975782</v>
      </c>
      <c r="P1707" s="7">
        <f t="shared" si="3"/>
        <v>0.001055536543</v>
      </c>
      <c r="Q1707" s="7">
        <f t="shared" si="4"/>
        <v>0.02543729167</v>
      </c>
      <c r="R1707" s="7">
        <f t="shared" si="5"/>
        <v>0.03856606758</v>
      </c>
      <c r="S1707" s="7">
        <f t="shared" si="6"/>
        <v>0.02576296785</v>
      </c>
      <c r="T1707" s="7">
        <f t="shared" si="7"/>
        <v>0.03807854418</v>
      </c>
      <c r="U1707" s="7">
        <f t="shared" si="8"/>
        <v>0.0264921169</v>
      </c>
      <c r="V1707" s="8">
        <f t="shared" si="9"/>
        <v>0.03961999128</v>
      </c>
      <c r="W1707" s="7">
        <f t="shared" si="10"/>
        <v>0.0268309263</v>
      </c>
      <c r="X1707" s="9">
        <f t="shared" si="11"/>
        <v>0.03911968706</v>
      </c>
      <c r="Y1707" s="7">
        <f t="shared" si="12"/>
        <v>-0.003375504059</v>
      </c>
      <c r="Z1707" s="7">
        <f t="shared" si="13"/>
        <v>1.024147339</v>
      </c>
      <c r="AA1707" s="7">
        <f t="shared" si="14"/>
        <v>1.037259599</v>
      </c>
      <c r="AB1707" s="7">
        <f t="shared" si="15"/>
        <v>-1.319962508</v>
      </c>
      <c r="AC1707" s="9">
        <f t="shared" si="16"/>
        <v>-1.237274968</v>
      </c>
      <c r="AD1707" s="9">
        <f t="shared" si="17"/>
        <v>-1.286274992</v>
      </c>
      <c r="AE1707" s="9">
        <f t="shared" si="18"/>
        <v>-1.270962484</v>
      </c>
      <c r="AF1707" s="7">
        <f t="shared" si="19"/>
        <v>1.004650741</v>
      </c>
      <c r="AG1707" s="7">
        <f t="shared" si="20"/>
        <v>17.26705256</v>
      </c>
      <c r="AH1707" s="7">
        <f t="shared" si="21"/>
        <v>497121.9102</v>
      </c>
      <c r="AI1707" s="7">
        <f t="shared" si="22"/>
        <v>1245.941238</v>
      </c>
      <c r="AJ1707" s="7">
        <f t="shared" si="23"/>
        <v>7620501051</v>
      </c>
      <c r="AK1707" s="7">
        <f t="shared" si="24"/>
        <v>0.9932717033</v>
      </c>
      <c r="AL1707" s="7">
        <f t="shared" si="25"/>
        <v>0.9683767429</v>
      </c>
    </row>
    <row r="1708" ht="15.75" customHeight="1">
      <c r="A1708" s="5">
        <v>14.9</v>
      </c>
      <c r="B1708" s="5" t="str">
        <f t="shared" si="1"/>
        <v>sangat baik</v>
      </c>
      <c r="C1708" s="5">
        <v>40.0</v>
      </c>
      <c r="D1708" s="5"/>
      <c r="E1708" s="5">
        <v>0.114200003</v>
      </c>
      <c r="F1708" s="5">
        <v>0.106399998</v>
      </c>
      <c r="G1708" s="5">
        <v>0.081</v>
      </c>
      <c r="H1708" s="5">
        <v>0.096299998</v>
      </c>
      <c r="I1708" s="5">
        <v>0.109099999</v>
      </c>
      <c r="J1708" s="5">
        <v>0.110299997</v>
      </c>
      <c r="K1708" s="5">
        <v>0.117299996</v>
      </c>
      <c r="L1708" s="5">
        <v>0.114699997</v>
      </c>
      <c r="M1708" s="5">
        <v>0.1039</v>
      </c>
      <c r="N1708" s="5">
        <v>0.092399999</v>
      </c>
      <c r="O1708" s="7">
        <f t="shared" si="2"/>
        <v>0.1830559593</v>
      </c>
      <c r="P1708" s="7">
        <f t="shared" si="3"/>
        <v>-0.04872596465</v>
      </c>
      <c r="Q1708" s="7">
        <f t="shared" si="4"/>
        <v>0.06057864486</v>
      </c>
      <c r="R1708" s="7">
        <f t="shared" si="5"/>
        <v>0.1187410472</v>
      </c>
      <c r="S1708" s="7">
        <f t="shared" si="6"/>
        <v>0.06390079313</v>
      </c>
      <c r="T1708" s="7">
        <f t="shared" si="7"/>
        <v>0.1125678004</v>
      </c>
      <c r="U1708" s="7">
        <f t="shared" si="8"/>
        <v>0.01188776997</v>
      </c>
      <c r="V1708" s="8">
        <f t="shared" si="9"/>
        <v>0.07042253124</v>
      </c>
      <c r="W1708" s="7">
        <f t="shared" si="10"/>
        <v>0.01257544285</v>
      </c>
      <c r="X1708" s="9">
        <f t="shared" si="11"/>
        <v>0.06657156031</v>
      </c>
      <c r="Y1708" s="7">
        <f t="shared" si="12"/>
        <v>-0.1355389449</v>
      </c>
      <c r="Z1708" s="7">
        <f t="shared" si="13"/>
        <v>0.847197113</v>
      </c>
      <c r="AA1708" s="7">
        <f t="shared" si="14"/>
        <v>0.8936576179</v>
      </c>
      <c r="AB1708" s="7">
        <f t="shared" si="15"/>
        <v>-0.305050007</v>
      </c>
      <c r="AC1708" s="9">
        <f t="shared" si="16"/>
        <v>-0.2274250003</v>
      </c>
      <c r="AD1708" s="9">
        <f t="shared" si="17"/>
        <v>-0.2734250043</v>
      </c>
      <c r="AE1708" s="9">
        <f t="shared" si="18"/>
        <v>-0.259050003</v>
      </c>
      <c r="AF1708" s="7">
        <f t="shared" si="19"/>
        <v>1.448148099</v>
      </c>
      <c r="AG1708" s="7">
        <f t="shared" si="20"/>
        <v>14.40672083</v>
      </c>
      <c r="AH1708" s="7">
        <f t="shared" si="21"/>
        <v>49.49981548</v>
      </c>
      <c r="AI1708" s="7">
        <f t="shared" si="22"/>
        <v>148.1142932</v>
      </c>
      <c r="AJ1708" s="7">
        <f t="shared" si="23"/>
        <v>20.18678509</v>
      </c>
      <c r="AK1708" s="7">
        <f t="shared" si="24"/>
        <v>0.7612782098</v>
      </c>
      <c r="AL1708" s="7">
        <f t="shared" si="25"/>
        <v>0.7092819428</v>
      </c>
    </row>
    <row r="1709" ht="15.75" customHeight="1">
      <c r="A1709" s="5">
        <v>14.9</v>
      </c>
      <c r="B1709" s="5" t="str">
        <f t="shared" si="1"/>
        <v>sangat baik</v>
      </c>
      <c r="C1709" s="5">
        <v>60.0</v>
      </c>
      <c r="D1709" s="5"/>
      <c r="E1709" s="5">
        <v>0.459100008</v>
      </c>
      <c r="F1709" s="5">
        <v>0.409299999</v>
      </c>
      <c r="G1709" s="5">
        <v>0.368499994</v>
      </c>
      <c r="H1709" s="5">
        <v>0.409299999</v>
      </c>
      <c r="I1709" s="5">
        <v>0.400900006</v>
      </c>
      <c r="J1709" s="5">
        <v>0.390700012</v>
      </c>
      <c r="K1709" s="5">
        <v>0.395000011</v>
      </c>
      <c r="L1709" s="5">
        <v>0.3926</v>
      </c>
      <c r="M1709" s="5">
        <v>0.340200007</v>
      </c>
      <c r="N1709" s="5">
        <v>0.360500008</v>
      </c>
      <c r="O1709" s="7">
        <f t="shared" si="2"/>
        <v>0.03470860095</v>
      </c>
      <c r="P1709" s="7">
        <f t="shared" si="3"/>
        <v>0.01777942039</v>
      </c>
      <c r="Q1709" s="7">
        <f t="shared" si="4"/>
        <v>0.07453754442</v>
      </c>
      <c r="R1709" s="7">
        <f t="shared" si="5"/>
        <v>0.04566512526</v>
      </c>
      <c r="S1709" s="7">
        <f t="shared" si="6"/>
        <v>0.07253474867</v>
      </c>
      <c r="T1709" s="7">
        <f t="shared" si="7"/>
        <v>0.04692600946</v>
      </c>
      <c r="U1709" s="7">
        <f t="shared" si="8"/>
        <v>0.09219478512</v>
      </c>
      <c r="V1709" s="8">
        <f t="shared" si="9"/>
        <v>0.06339307685</v>
      </c>
      <c r="W1709" s="7">
        <f t="shared" si="10"/>
        <v>0.08976356375</v>
      </c>
      <c r="X1709" s="9">
        <f t="shared" si="11"/>
        <v>0.06511006085</v>
      </c>
      <c r="Y1709" s="7">
        <f t="shared" si="12"/>
        <v>-0.05245565102</v>
      </c>
      <c r="Z1709" s="7">
        <f t="shared" si="13"/>
        <v>1.057943381</v>
      </c>
      <c r="AA1709" s="7">
        <f t="shared" si="14"/>
        <v>1.029516841</v>
      </c>
      <c r="AB1709" s="7">
        <f t="shared" si="15"/>
        <v>-0.757900054</v>
      </c>
      <c r="AC1709" s="9">
        <f t="shared" si="16"/>
        <v>-0.8949250608</v>
      </c>
      <c r="AD1709" s="9">
        <f t="shared" si="17"/>
        <v>-0.8137250568</v>
      </c>
      <c r="AE1709" s="9">
        <f t="shared" si="18"/>
        <v>-0.839100058</v>
      </c>
      <c r="AF1709" s="7">
        <f t="shared" si="19"/>
        <v>1.071913209</v>
      </c>
      <c r="AG1709" s="7">
        <f t="shared" si="20"/>
        <v>11.78236315</v>
      </c>
      <c r="AH1709" s="7">
        <f t="shared" si="21"/>
        <v>29970.67877</v>
      </c>
      <c r="AI1709" s="7">
        <f t="shared" si="22"/>
        <v>824.0499609</v>
      </c>
      <c r="AJ1709" s="7">
        <f t="shared" si="23"/>
        <v>18524234.4</v>
      </c>
      <c r="AK1709" s="7">
        <f t="shared" si="24"/>
        <v>0.900317603</v>
      </c>
      <c r="AL1709" s="7">
        <f t="shared" si="25"/>
        <v>0.8026573461</v>
      </c>
    </row>
    <row r="1710" ht="15.75" customHeight="1">
      <c r="A1710" s="5">
        <v>14.9</v>
      </c>
      <c r="B1710" s="5" t="str">
        <f t="shared" si="1"/>
        <v>sangat baik</v>
      </c>
      <c r="C1710" s="5">
        <v>40.0</v>
      </c>
      <c r="D1710" s="5"/>
      <c r="E1710" s="7">
        <v>0.0592</v>
      </c>
      <c r="F1710" s="5">
        <v>0.082599998</v>
      </c>
      <c r="G1710" s="5">
        <v>0.035799999</v>
      </c>
      <c r="H1710" s="5">
        <v>0.026799999</v>
      </c>
      <c r="I1710" s="5">
        <v>0.0085</v>
      </c>
      <c r="J1710" s="5">
        <v>0.0096</v>
      </c>
      <c r="K1710" s="5">
        <v>0.0061</v>
      </c>
      <c r="L1710" s="5">
        <v>0.0053</v>
      </c>
      <c r="M1710" s="5">
        <v>0.0034</v>
      </c>
      <c r="N1710" s="5">
        <v>0.0042</v>
      </c>
      <c r="O1710" s="7">
        <f t="shared" si="2"/>
        <v>-0.708830542</v>
      </c>
      <c r="P1710" s="7">
        <f t="shared" si="3"/>
        <v>0.8624577196</v>
      </c>
      <c r="Q1710" s="7">
        <f t="shared" si="4"/>
        <v>0.2842105263</v>
      </c>
      <c r="R1710" s="7">
        <f t="shared" si="5"/>
        <v>0.1844660194</v>
      </c>
      <c r="S1710" s="7">
        <f t="shared" si="6"/>
        <v>0.2621359223</v>
      </c>
      <c r="T1710" s="7">
        <f t="shared" si="7"/>
        <v>0.2</v>
      </c>
      <c r="U1710" s="7">
        <f t="shared" si="8"/>
        <v>0.9209302307</v>
      </c>
      <c r="V1710" s="8">
        <f t="shared" si="9"/>
        <v>0.9032258042</v>
      </c>
      <c r="W1710" s="7">
        <f t="shared" si="10"/>
        <v>0.9124423943</v>
      </c>
      <c r="X1710" s="9">
        <f t="shared" si="11"/>
        <v>0.9116279049</v>
      </c>
      <c r="Y1710" s="7">
        <f t="shared" si="12"/>
        <v>-0.3952702718</v>
      </c>
      <c r="Z1710" s="7">
        <f t="shared" si="13"/>
        <v>12.46315758</v>
      </c>
      <c r="AA1710" s="7">
        <f t="shared" si="14"/>
        <v>11.49514534</v>
      </c>
      <c r="AB1710" s="7">
        <f t="shared" si="15"/>
        <v>0.305924992</v>
      </c>
      <c r="AC1710" s="9">
        <f t="shared" si="16"/>
        <v>0.300524992</v>
      </c>
      <c r="AD1710" s="9">
        <f t="shared" si="17"/>
        <v>0.303724992</v>
      </c>
      <c r="AE1710" s="9">
        <f t="shared" si="18"/>
        <v>0.302724992</v>
      </c>
      <c r="AF1710" s="7">
        <f t="shared" si="19"/>
        <v>0.1703910662</v>
      </c>
      <c r="AG1710" s="7">
        <f t="shared" si="20"/>
        <v>13.95494987</v>
      </c>
      <c r="AH1710" s="7">
        <f t="shared" si="21"/>
        <v>18.0804884</v>
      </c>
      <c r="AI1710" s="7">
        <f t="shared" si="22"/>
        <v>5.39217625</v>
      </c>
      <c r="AJ1710" s="7">
        <f t="shared" si="23"/>
        <v>2.331477389</v>
      </c>
      <c r="AK1710" s="7">
        <f t="shared" si="24"/>
        <v>0.433414042</v>
      </c>
      <c r="AL1710" s="7">
        <f t="shared" si="25"/>
        <v>0.6047297128</v>
      </c>
    </row>
    <row r="1711" ht="15.75" customHeight="1">
      <c r="A1711" s="5">
        <v>14.9</v>
      </c>
      <c r="B1711" s="5" t="str">
        <f t="shared" si="1"/>
        <v>sangat baik</v>
      </c>
      <c r="C1711" s="5">
        <v>40.0</v>
      </c>
      <c r="D1711" s="5"/>
      <c r="E1711" s="7">
        <v>0.082649998</v>
      </c>
      <c r="F1711" s="5">
        <v>0.096299998</v>
      </c>
      <c r="G1711" s="5">
        <v>0.050250001</v>
      </c>
      <c r="H1711" s="5">
        <v>0.044050001</v>
      </c>
      <c r="I1711" s="5">
        <v>0.02715</v>
      </c>
      <c r="J1711" s="5">
        <v>0.027550001</v>
      </c>
      <c r="K1711" s="5">
        <v>0.023250001</v>
      </c>
      <c r="L1711" s="5">
        <v>0.0228</v>
      </c>
      <c r="M1711" s="5">
        <v>0.01535</v>
      </c>
      <c r="N1711" s="5">
        <v>0.01395</v>
      </c>
      <c r="O1711" s="7">
        <f t="shared" si="2"/>
        <v>-0.3673469288</v>
      </c>
      <c r="P1711" s="7">
        <f t="shared" si="3"/>
        <v>0.6110413853</v>
      </c>
      <c r="Q1711" s="7">
        <f t="shared" si="4"/>
        <v>0.204663233</v>
      </c>
      <c r="R1711" s="7">
        <f t="shared" si="5"/>
        <v>0.2500000202</v>
      </c>
      <c r="S1711" s="7">
        <f t="shared" si="6"/>
        <v>0.2123656126</v>
      </c>
      <c r="T1711" s="7">
        <f t="shared" si="7"/>
        <v>0.2409326622</v>
      </c>
      <c r="U1711" s="7">
        <f t="shared" si="8"/>
        <v>0.7250335822</v>
      </c>
      <c r="V1711" s="8">
        <f t="shared" si="9"/>
        <v>0.7469387709</v>
      </c>
      <c r="W1711" s="7">
        <f t="shared" si="10"/>
        <v>0.734240358</v>
      </c>
      <c r="X1711" s="9">
        <f t="shared" si="11"/>
        <v>0.7375727674</v>
      </c>
      <c r="Y1711" s="7">
        <f t="shared" si="12"/>
        <v>-0.3142272079</v>
      </c>
      <c r="Z1711" s="7">
        <f t="shared" si="13"/>
        <v>3.796632</v>
      </c>
      <c r="AA1711" s="7">
        <f t="shared" si="14"/>
        <v>3.939515996</v>
      </c>
      <c r="AB1711" s="7">
        <f t="shared" si="15"/>
        <v>0.2757749918</v>
      </c>
      <c r="AC1711" s="9">
        <f t="shared" si="16"/>
        <v>0.2852249918</v>
      </c>
      <c r="AD1711" s="9">
        <f t="shared" si="17"/>
        <v>0.2796249918</v>
      </c>
      <c r="AE1711" s="9">
        <f t="shared" si="18"/>
        <v>0.2813749918</v>
      </c>
      <c r="AF1711" s="7">
        <f t="shared" si="19"/>
        <v>0.4626865779</v>
      </c>
      <c r="AG1711" s="7">
        <f t="shared" si="20"/>
        <v>13.47329703</v>
      </c>
      <c r="AH1711" s="7">
        <f t="shared" si="21"/>
        <v>24.94827906</v>
      </c>
      <c r="AI1711" s="7">
        <f t="shared" si="22"/>
        <v>22.54587282</v>
      </c>
      <c r="AJ1711" s="7">
        <f t="shared" si="23"/>
        <v>4.648580874</v>
      </c>
      <c r="AK1711" s="7">
        <f t="shared" si="24"/>
        <v>0.5218068748</v>
      </c>
      <c r="AL1711" s="7">
        <f t="shared" si="25"/>
        <v>0.6079855078</v>
      </c>
    </row>
    <row r="1712" ht="15.75" customHeight="1">
      <c r="A1712" s="5">
        <v>14.9</v>
      </c>
      <c r="B1712" s="5" t="str">
        <f t="shared" si="1"/>
        <v>sangat baik</v>
      </c>
      <c r="C1712" s="5">
        <v>60.0</v>
      </c>
      <c r="D1712" s="5"/>
      <c r="E1712" s="7">
        <v>0.140599996</v>
      </c>
      <c r="F1712" s="5">
        <v>0.125499994</v>
      </c>
      <c r="G1712" s="5">
        <v>0.0942</v>
      </c>
      <c r="H1712" s="5">
        <v>0.0995</v>
      </c>
      <c r="I1712" s="5">
        <v>0.090300001</v>
      </c>
      <c r="J1712" s="5">
        <v>0.088399999</v>
      </c>
      <c r="K1712" s="5">
        <v>0.073299997</v>
      </c>
      <c r="L1712" s="5">
        <v>0.081500001</v>
      </c>
      <c r="M1712" s="5">
        <v>0.0524</v>
      </c>
      <c r="N1712" s="5">
        <v>0.039099999</v>
      </c>
      <c r="O1712" s="7">
        <f t="shared" si="2"/>
        <v>-0.1247761395</v>
      </c>
      <c r="P1712" s="7">
        <f t="shared" si="3"/>
        <v>0.2625754495</v>
      </c>
      <c r="Q1712" s="7">
        <f t="shared" si="4"/>
        <v>0.1662688743</v>
      </c>
      <c r="R1712" s="7">
        <f t="shared" si="5"/>
        <v>0.3042704557</v>
      </c>
      <c r="S1712" s="7">
        <f t="shared" si="6"/>
        <v>0.1859430404</v>
      </c>
      <c r="T1712" s="7">
        <f t="shared" si="7"/>
        <v>0.2720763629</v>
      </c>
      <c r="U1712" s="7">
        <f t="shared" si="8"/>
        <v>0.4109049829</v>
      </c>
      <c r="V1712" s="8">
        <f t="shared" si="9"/>
        <v>0.5249088619</v>
      </c>
      <c r="W1712" s="7">
        <f t="shared" si="10"/>
        <v>0.4441069083</v>
      </c>
      <c r="X1712" s="9">
        <f t="shared" si="11"/>
        <v>0.4856660928</v>
      </c>
      <c r="Y1712" s="7">
        <f t="shared" si="12"/>
        <v>-0.142466977</v>
      </c>
      <c r="Z1712" s="7">
        <f t="shared" si="13"/>
        <v>1.747812245</v>
      </c>
      <c r="AA1712" s="7">
        <f t="shared" si="14"/>
        <v>1.954626351</v>
      </c>
      <c r="AB1712" s="7">
        <f t="shared" si="15"/>
        <v>0.1299749768</v>
      </c>
      <c r="AC1712" s="9">
        <f t="shared" si="16"/>
        <v>0.2197499835</v>
      </c>
      <c r="AD1712" s="9">
        <f t="shared" si="17"/>
        <v>0.1665499795</v>
      </c>
      <c r="AE1712" s="9">
        <f t="shared" si="18"/>
        <v>0.1831749808</v>
      </c>
      <c r="AF1712" s="7">
        <f t="shared" si="19"/>
        <v>0.778131603</v>
      </c>
      <c r="AG1712" s="7">
        <f t="shared" si="20"/>
        <v>13.37420646</v>
      </c>
      <c r="AH1712" s="7">
        <f t="shared" si="21"/>
        <v>66.42597528</v>
      </c>
      <c r="AI1712" s="7">
        <f t="shared" si="22"/>
        <v>109.6876502</v>
      </c>
      <c r="AJ1712" s="7">
        <f t="shared" si="23"/>
        <v>37.91679625</v>
      </c>
      <c r="AK1712" s="7">
        <f t="shared" si="24"/>
        <v>0.7505976454</v>
      </c>
      <c r="AL1712" s="7">
        <f t="shared" si="25"/>
        <v>0.6699857943</v>
      </c>
    </row>
    <row r="1713" ht="15.75" customHeight="1">
      <c r="A1713" s="5">
        <v>14.88</v>
      </c>
      <c r="B1713" s="5" t="str">
        <f t="shared" si="1"/>
        <v>sangat baik</v>
      </c>
      <c r="C1713" s="5">
        <v>40.0</v>
      </c>
      <c r="D1713" s="5"/>
      <c r="E1713" s="5">
        <v>0.053925</v>
      </c>
      <c r="F1713" s="5">
        <v>0.064300001</v>
      </c>
      <c r="G1713" s="5">
        <v>0.055849999</v>
      </c>
      <c r="H1713" s="5">
        <v>0.064925</v>
      </c>
      <c r="I1713" s="5">
        <v>0.048625</v>
      </c>
      <c r="J1713" s="5">
        <v>0.05085</v>
      </c>
      <c r="K1713" s="5">
        <v>0.052524999</v>
      </c>
      <c r="L1713" s="5">
        <v>0.050799999</v>
      </c>
      <c r="M1713" s="5">
        <v>0.043825001</v>
      </c>
      <c r="N1713" s="5">
        <v>0.031874999</v>
      </c>
      <c r="O1713" s="7">
        <f t="shared" si="2"/>
        <v>-0.03068050806</v>
      </c>
      <c r="P1713" s="7">
        <f t="shared" si="3"/>
        <v>0.1007917997</v>
      </c>
      <c r="Q1713" s="7">
        <f t="shared" si="4"/>
        <v>0.09029577582</v>
      </c>
      <c r="R1713" s="7">
        <f t="shared" si="5"/>
        <v>0.2446682522</v>
      </c>
      <c r="S1713" s="7">
        <f t="shared" si="6"/>
        <v>0.1030805475</v>
      </c>
      <c r="T1713" s="7">
        <f t="shared" si="7"/>
        <v>0.2143227815</v>
      </c>
      <c r="U1713" s="7">
        <f t="shared" si="8"/>
        <v>0.1893641583</v>
      </c>
      <c r="V1713" s="8">
        <f t="shared" si="9"/>
        <v>0.3371458487</v>
      </c>
      <c r="W1713" s="7">
        <f t="shared" si="10"/>
        <v>0.2128931635</v>
      </c>
      <c r="X1713" s="9">
        <f t="shared" si="11"/>
        <v>0.299884406</v>
      </c>
      <c r="Y1713" s="7">
        <f t="shared" si="12"/>
        <v>-0.07032877237</v>
      </c>
      <c r="Z1713" s="7">
        <f t="shared" si="13"/>
        <v>1.247016087</v>
      </c>
      <c r="AA1713" s="7">
        <f t="shared" si="14"/>
        <v>1.423578233</v>
      </c>
      <c r="AB1713" s="7">
        <f t="shared" si="15"/>
        <v>-0.0517500025</v>
      </c>
      <c r="AC1713" s="9">
        <f t="shared" si="16"/>
        <v>0.028912511</v>
      </c>
      <c r="AD1713" s="9">
        <f t="shared" si="17"/>
        <v>-0.018887497</v>
      </c>
      <c r="AE1713" s="9">
        <f t="shared" si="18"/>
        <v>-0.0039499945</v>
      </c>
      <c r="AF1713" s="7">
        <f t="shared" si="19"/>
        <v>0.9404655316</v>
      </c>
      <c r="AG1713" s="7">
        <f t="shared" si="20"/>
        <v>19.0829874</v>
      </c>
      <c r="AH1713" s="7">
        <f t="shared" si="21"/>
        <v>28.26382323</v>
      </c>
      <c r="AI1713" s="7">
        <f t="shared" si="22"/>
        <v>51.79154241</v>
      </c>
      <c r="AJ1713" s="7">
        <f t="shared" si="23"/>
        <v>6.073833104</v>
      </c>
      <c r="AK1713" s="7">
        <f t="shared" si="24"/>
        <v>0.8685847299</v>
      </c>
      <c r="AL1713" s="7">
        <f t="shared" si="25"/>
        <v>1.03569771</v>
      </c>
    </row>
    <row r="1714" ht="15.75" customHeight="1">
      <c r="A1714" s="5">
        <v>14.87</v>
      </c>
      <c r="B1714" s="5" t="str">
        <f t="shared" si="1"/>
        <v>sangat baik</v>
      </c>
      <c r="C1714" s="5">
        <v>70.0</v>
      </c>
      <c r="D1714" s="5"/>
      <c r="E1714" s="5">
        <v>0.172999993</v>
      </c>
      <c r="F1714" s="5">
        <v>0.176599994</v>
      </c>
      <c r="G1714" s="5">
        <v>0.149100006</v>
      </c>
      <c r="H1714" s="5">
        <v>0.158700004</v>
      </c>
      <c r="I1714" s="5">
        <v>0.142499998</v>
      </c>
      <c r="J1714" s="5">
        <v>0.141599998</v>
      </c>
      <c r="K1714" s="5">
        <v>0.114200003</v>
      </c>
      <c r="L1714" s="5">
        <v>0.133200005</v>
      </c>
      <c r="M1714" s="5">
        <v>0.077699997</v>
      </c>
      <c r="N1714" s="5">
        <v>0.073799998</v>
      </c>
      <c r="O1714" s="7">
        <f t="shared" si="2"/>
        <v>-0.1325484307</v>
      </c>
      <c r="P1714" s="7">
        <f t="shared" si="3"/>
        <v>0.2145804389</v>
      </c>
      <c r="Q1714" s="7">
        <f t="shared" si="4"/>
        <v>0.1902032621</v>
      </c>
      <c r="R1714" s="7">
        <f t="shared" si="5"/>
        <v>0.2148936425</v>
      </c>
      <c r="S1714" s="7">
        <f t="shared" si="6"/>
        <v>0.1941489671</v>
      </c>
      <c r="T1714" s="7">
        <f t="shared" si="7"/>
        <v>0.2105263418</v>
      </c>
      <c r="U1714" s="7">
        <f t="shared" si="8"/>
        <v>0.3889107373</v>
      </c>
      <c r="V1714" s="8">
        <f t="shared" si="9"/>
        <v>0.4105431281</v>
      </c>
      <c r="W1714" s="7">
        <f t="shared" si="10"/>
        <v>0.3949680518</v>
      </c>
      <c r="X1714" s="9">
        <f t="shared" si="11"/>
        <v>0.404246951</v>
      </c>
      <c r="Y1714" s="7">
        <f t="shared" si="12"/>
        <v>-0.08443349094</v>
      </c>
      <c r="Z1714" s="7">
        <f t="shared" si="13"/>
        <v>1.697238145</v>
      </c>
      <c r="AA1714" s="7">
        <f t="shared" si="14"/>
        <v>1.732446799</v>
      </c>
      <c r="AB1714" s="7">
        <f t="shared" si="15"/>
        <v>0.1533749955</v>
      </c>
      <c r="AC1714" s="9">
        <f t="shared" si="16"/>
        <v>0.1796999888</v>
      </c>
      <c r="AD1714" s="9">
        <f t="shared" si="17"/>
        <v>0.1640999928</v>
      </c>
      <c r="AE1714" s="9">
        <f t="shared" si="18"/>
        <v>0.1689749915</v>
      </c>
      <c r="AF1714" s="7">
        <f t="shared" si="19"/>
        <v>0.7659288961</v>
      </c>
      <c r="AG1714" s="7">
        <f t="shared" si="20"/>
        <v>16.24645061</v>
      </c>
      <c r="AH1714" s="7">
        <f t="shared" si="21"/>
        <v>225.7339135</v>
      </c>
      <c r="AI1714" s="7">
        <f t="shared" si="22"/>
        <v>207.8810216</v>
      </c>
      <c r="AJ1714" s="7">
        <f t="shared" si="23"/>
        <v>521.7267448</v>
      </c>
      <c r="AK1714" s="7">
        <f t="shared" si="24"/>
        <v>0.8442809234</v>
      </c>
      <c r="AL1714" s="7">
        <f t="shared" si="25"/>
        <v>0.8618497805</v>
      </c>
    </row>
    <row r="1715" ht="15.75" customHeight="1">
      <c r="A1715" s="5">
        <v>14.85</v>
      </c>
      <c r="B1715" s="5" t="str">
        <f t="shared" si="1"/>
        <v>sangat baik</v>
      </c>
      <c r="C1715" s="5">
        <v>40.0</v>
      </c>
      <c r="D1715" s="5"/>
      <c r="E1715" s="5">
        <v>0.180899993</v>
      </c>
      <c r="F1715" s="5">
        <v>0.1954</v>
      </c>
      <c r="G1715" s="5">
        <v>0.197500005</v>
      </c>
      <c r="H1715" s="5">
        <v>0.2421</v>
      </c>
      <c r="I1715" s="5">
        <v>0.278800011</v>
      </c>
      <c r="J1715" s="5">
        <v>0.310200006</v>
      </c>
      <c r="K1715" s="5">
        <v>0.204400003</v>
      </c>
      <c r="L1715" s="5">
        <v>0.332899988</v>
      </c>
      <c r="M1715" s="5">
        <v>0.226400003</v>
      </c>
      <c r="N1715" s="5">
        <v>0.221300006</v>
      </c>
      <c r="O1715" s="7">
        <f t="shared" si="2"/>
        <v>0.01716844455</v>
      </c>
      <c r="P1715" s="7">
        <f t="shared" si="3"/>
        <v>-0.02251126296</v>
      </c>
      <c r="Q1715" s="7">
        <f t="shared" si="4"/>
        <v>-0.05106778016</v>
      </c>
      <c r="R1715" s="7">
        <f t="shared" si="5"/>
        <v>-0.03969932498</v>
      </c>
      <c r="S1715" s="7">
        <f t="shared" si="6"/>
        <v>-0.05167958547</v>
      </c>
      <c r="T1715" s="7">
        <f t="shared" si="7"/>
        <v>-0.03922934718</v>
      </c>
      <c r="U1715" s="7">
        <f t="shared" si="8"/>
        <v>-0.07349455377</v>
      </c>
      <c r="V1715" s="8">
        <f t="shared" si="9"/>
        <v>-0.0621550411</v>
      </c>
      <c r="W1715" s="7">
        <f t="shared" si="10"/>
        <v>-0.0743940546</v>
      </c>
      <c r="X1715" s="9">
        <f t="shared" si="11"/>
        <v>-0.06140352256</v>
      </c>
      <c r="Y1715" s="7">
        <f t="shared" si="12"/>
        <v>0.005344884126</v>
      </c>
      <c r="Z1715" s="7">
        <f t="shared" si="13"/>
        <v>0.91202414</v>
      </c>
      <c r="AA1715" s="7">
        <f t="shared" si="14"/>
        <v>0.9229504268</v>
      </c>
      <c r="AB1715" s="7">
        <f t="shared" si="15"/>
        <v>-0.797700021</v>
      </c>
      <c r="AC1715" s="9">
        <f t="shared" si="16"/>
        <v>-0.7632750413</v>
      </c>
      <c r="AD1715" s="9">
        <f t="shared" si="17"/>
        <v>-0.7836750293</v>
      </c>
      <c r="AE1715" s="9">
        <f t="shared" si="18"/>
        <v>-0.777300033</v>
      </c>
      <c r="AF1715" s="7">
        <f t="shared" si="19"/>
        <v>1.034936698</v>
      </c>
      <c r="AG1715" s="7">
        <f t="shared" si="20"/>
        <v>20.40165794</v>
      </c>
      <c r="AH1715" s="7">
        <f t="shared" si="21"/>
        <v>663.6760098</v>
      </c>
      <c r="AI1715" s="7">
        <f t="shared" si="22"/>
        <v>602.5317561</v>
      </c>
      <c r="AJ1715" s="7">
        <f t="shared" si="23"/>
        <v>5263.154946</v>
      </c>
      <c r="AK1715" s="7">
        <f t="shared" si="24"/>
        <v>1.010747211</v>
      </c>
      <c r="AL1715" s="7">
        <f t="shared" si="25"/>
        <v>1.091763475</v>
      </c>
    </row>
    <row r="1716" ht="15.75" customHeight="1">
      <c r="A1716" s="5">
        <v>14.83</v>
      </c>
      <c r="B1716" s="5" t="str">
        <f t="shared" si="1"/>
        <v>sangat baik</v>
      </c>
      <c r="C1716" s="5">
        <v>60.0</v>
      </c>
      <c r="D1716" s="5"/>
      <c r="E1716" s="5">
        <v>0.545400023</v>
      </c>
      <c r="F1716" s="5">
        <v>0.507799983</v>
      </c>
      <c r="G1716" s="5">
        <v>0.481299996</v>
      </c>
      <c r="H1716" s="5">
        <v>0.529100001</v>
      </c>
      <c r="I1716" s="5">
        <v>0.518599987</v>
      </c>
      <c r="J1716" s="5">
        <v>0.523800015</v>
      </c>
      <c r="K1716" s="5">
        <v>0.469199985</v>
      </c>
      <c r="L1716" s="5">
        <v>0.527800024</v>
      </c>
      <c r="M1716" s="5">
        <v>0.383300006</v>
      </c>
      <c r="N1716" s="5">
        <v>0.320600003</v>
      </c>
      <c r="O1716" s="7">
        <f t="shared" si="2"/>
        <v>-0.01273015386</v>
      </c>
      <c r="P1716" s="7">
        <f t="shared" si="3"/>
        <v>0.03950869935</v>
      </c>
      <c r="Q1716" s="7">
        <f t="shared" si="4"/>
        <v>0.1007624398</v>
      </c>
      <c r="R1716" s="7">
        <f t="shared" si="5"/>
        <v>0.1881488785</v>
      </c>
      <c r="S1716" s="7">
        <f t="shared" si="6"/>
        <v>0.1087616869</v>
      </c>
      <c r="T1716" s="7">
        <f t="shared" si="7"/>
        <v>0.1743108312</v>
      </c>
      <c r="U1716" s="7">
        <f t="shared" si="8"/>
        <v>0.139714935</v>
      </c>
      <c r="V1716" s="8">
        <f t="shared" si="9"/>
        <v>0.2259777682</v>
      </c>
      <c r="W1716" s="7">
        <f t="shared" si="10"/>
        <v>0.1502896899</v>
      </c>
      <c r="X1716" s="9">
        <f t="shared" si="11"/>
        <v>0.2100774125</v>
      </c>
      <c r="Y1716" s="7">
        <f t="shared" si="12"/>
        <v>-0.02679202059</v>
      </c>
      <c r="Z1716" s="7">
        <f t="shared" si="13"/>
        <v>1.160234592</v>
      </c>
      <c r="AA1716" s="7">
        <f t="shared" si="14"/>
        <v>1.252342358</v>
      </c>
      <c r="AB1716" s="7">
        <f t="shared" si="15"/>
        <v>-0.6733751048</v>
      </c>
      <c r="AC1716" s="9">
        <f t="shared" si="16"/>
        <v>-0.2501500845</v>
      </c>
      <c r="AD1716" s="9">
        <f t="shared" si="17"/>
        <v>-0.5009500965</v>
      </c>
      <c r="AE1716" s="9">
        <f t="shared" si="18"/>
        <v>-0.4225750928</v>
      </c>
      <c r="AF1716" s="7">
        <f t="shared" si="19"/>
        <v>0.9748597318</v>
      </c>
      <c r="AG1716" s="7">
        <f t="shared" si="20"/>
        <v>13.32893135</v>
      </c>
      <c r="AH1716" s="7">
        <f t="shared" si="21"/>
        <v>370036.6674</v>
      </c>
      <c r="AI1716" s="7">
        <f t="shared" si="22"/>
        <v>1226.675266</v>
      </c>
      <c r="AJ1716" s="7">
        <f t="shared" si="23"/>
        <v>4047456499</v>
      </c>
      <c r="AK1716" s="7">
        <f t="shared" si="24"/>
        <v>0.9478141239</v>
      </c>
      <c r="AL1716" s="7">
        <f t="shared" si="25"/>
        <v>0.8824715359</v>
      </c>
    </row>
    <row r="1717" ht="15.75" customHeight="1">
      <c r="A1717" s="5">
        <v>14.8</v>
      </c>
      <c r="B1717" s="5" t="str">
        <f t="shared" si="1"/>
        <v>sangat baik</v>
      </c>
      <c r="C1717" s="5">
        <v>40.0</v>
      </c>
      <c r="D1717" s="7"/>
      <c r="E1717" s="5">
        <v>0.012</v>
      </c>
      <c r="F1717" s="5">
        <v>0.0583</v>
      </c>
      <c r="G1717" s="5">
        <v>0.029200001</v>
      </c>
      <c r="H1717" s="5">
        <v>0.096000001</v>
      </c>
      <c r="I1717" s="5">
        <v>0.256999999</v>
      </c>
      <c r="J1717" s="5">
        <v>0.312299997</v>
      </c>
      <c r="K1717" s="5">
        <v>0.319299996</v>
      </c>
      <c r="L1717" s="5">
        <v>0.337000012</v>
      </c>
      <c r="M1717" s="5">
        <v>0.107500002</v>
      </c>
      <c r="N1717" s="5">
        <v>0.042599998</v>
      </c>
      <c r="O1717" s="7">
        <f t="shared" si="2"/>
        <v>0.83242467</v>
      </c>
      <c r="P1717" s="7">
        <f t="shared" si="3"/>
        <v>-0.6912076238</v>
      </c>
      <c r="Q1717" s="7">
        <f t="shared" si="4"/>
        <v>0.4962511598</v>
      </c>
      <c r="R1717" s="7">
        <f t="shared" si="5"/>
        <v>0.7645758568</v>
      </c>
      <c r="S1717" s="7">
        <f t="shared" si="6"/>
        <v>0.5852445358</v>
      </c>
      <c r="T1717" s="7">
        <f t="shared" si="7"/>
        <v>0.6483130255</v>
      </c>
      <c r="U1717" s="7">
        <f t="shared" si="8"/>
        <v>-0.2967430724</v>
      </c>
      <c r="V1717" s="8">
        <f t="shared" si="9"/>
        <v>0.1555996265</v>
      </c>
      <c r="W1717" s="7">
        <f t="shared" si="10"/>
        <v>-0.487611526</v>
      </c>
      <c r="X1717" s="9">
        <f t="shared" si="11"/>
        <v>0.0946924114</v>
      </c>
      <c r="Y1717" s="7">
        <f t="shared" si="12"/>
        <v>-0.3325714133</v>
      </c>
      <c r="Z1717" s="7">
        <f t="shared" si="13"/>
        <v>0.2050140614</v>
      </c>
      <c r="AA1717" s="7">
        <f t="shared" si="14"/>
        <v>0.2417795039</v>
      </c>
      <c r="AB1717" s="7">
        <f t="shared" si="15"/>
        <v>-0.5722500125</v>
      </c>
      <c r="AC1717" s="9">
        <f t="shared" si="16"/>
        <v>-0.1341749855</v>
      </c>
      <c r="AD1717" s="9">
        <f t="shared" si="17"/>
        <v>-0.3937750015</v>
      </c>
      <c r="AE1717" s="9">
        <f t="shared" si="18"/>
        <v>-0.3126499965</v>
      </c>
      <c r="AF1717" s="7">
        <f t="shared" si="19"/>
        <v>10.934931</v>
      </c>
      <c r="AG1717" s="7">
        <f t="shared" si="20"/>
        <v>26.60815459</v>
      </c>
      <c r="AH1717" s="7">
        <f t="shared" si="21"/>
        <v>15.60784693</v>
      </c>
      <c r="AI1717" s="7">
        <f t="shared" si="22"/>
        <v>608.0736621</v>
      </c>
      <c r="AJ1717" s="7">
        <f t="shared" si="23"/>
        <v>1.701175078</v>
      </c>
      <c r="AK1717" s="7">
        <f t="shared" si="24"/>
        <v>0.5008576501</v>
      </c>
      <c r="AL1717" s="7">
        <f t="shared" si="25"/>
        <v>2.433333417</v>
      </c>
    </row>
    <row r="1718" ht="15.75" customHeight="1">
      <c r="A1718" s="5">
        <v>14.8</v>
      </c>
      <c r="B1718" s="5" t="str">
        <f t="shared" si="1"/>
        <v>sangat baik</v>
      </c>
      <c r="C1718" s="5">
        <v>40.0</v>
      </c>
      <c r="D1718" s="7"/>
      <c r="E1718" s="5">
        <v>0.073174998</v>
      </c>
      <c r="F1718" s="5">
        <v>0.083149999</v>
      </c>
      <c r="G1718" s="5">
        <v>0.034975</v>
      </c>
      <c r="H1718" s="5">
        <v>0.028925</v>
      </c>
      <c r="I1718" s="5">
        <v>0.016225001</v>
      </c>
      <c r="J1718" s="5">
        <v>0.01725</v>
      </c>
      <c r="K1718" s="5">
        <v>0.01195</v>
      </c>
      <c r="L1718" s="5">
        <v>0.012975</v>
      </c>
      <c r="M1718" s="5">
        <v>0.007075</v>
      </c>
      <c r="N1718" s="5">
        <v>0.005875</v>
      </c>
      <c r="O1718" s="7">
        <f t="shared" si="2"/>
        <v>-0.4906766116</v>
      </c>
      <c r="P1718" s="7">
        <f t="shared" si="3"/>
        <v>0.7486855915</v>
      </c>
      <c r="Q1718" s="7">
        <f t="shared" si="4"/>
        <v>0.2562417871</v>
      </c>
      <c r="R1718" s="7">
        <f t="shared" si="5"/>
        <v>0.3408134642</v>
      </c>
      <c r="S1718" s="7">
        <f t="shared" si="6"/>
        <v>0.2734922861</v>
      </c>
      <c r="T1718" s="7">
        <f t="shared" si="7"/>
        <v>0.3193166886</v>
      </c>
      <c r="U1718" s="7">
        <f t="shared" si="8"/>
        <v>0.8431698514</v>
      </c>
      <c r="V1718" s="8">
        <f t="shared" si="9"/>
        <v>0.8680146012</v>
      </c>
      <c r="W1718" s="7">
        <f t="shared" si="10"/>
        <v>0.8545352413</v>
      </c>
      <c r="X1718" s="9">
        <f t="shared" si="11"/>
        <v>0.8564699347</v>
      </c>
      <c r="Y1718" s="7">
        <f t="shared" si="12"/>
        <v>-0.4078306828</v>
      </c>
      <c r="Z1718" s="7">
        <f t="shared" si="13"/>
        <v>6.208935558</v>
      </c>
      <c r="AA1718" s="7">
        <f t="shared" si="14"/>
        <v>6.626928415</v>
      </c>
      <c r="AB1718" s="7">
        <f t="shared" si="15"/>
        <v>0.281856246</v>
      </c>
      <c r="AC1718" s="9">
        <f t="shared" si="16"/>
        <v>0.289956246</v>
      </c>
      <c r="AD1718" s="9">
        <f t="shared" si="17"/>
        <v>0.285156246</v>
      </c>
      <c r="AE1718" s="9">
        <f t="shared" si="18"/>
        <v>0.286656246</v>
      </c>
      <c r="AF1718" s="7">
        <f t="shared" si="19"/>
        <v>0.3416726233</v>
      </c>
      <c r="AG1718" s="7">
        <f t="shared" si="20"/>
        <v>11.78360093</v>
      </c>
      <c r="AH1718" s="7">
        <f t="shared" si="21"/>
        <v>17.75116128</v>
      </c>
      <c r="AI1718" s="7">
        <f t="shared" si="22"/>
        <v>11.94386329</v>
      </c>
      <c r="AJ1718" s="7">
        <f t="shared" si="23"/>
        <v>2.241408161</v>
      </c>
      <c r="AK1718" s="7">
        <f t="shared" si="24"/>
        <v>0.4206253809</v>
      </c>
      <c r="AL1718" s="7">
        <f t="shared" si="25"/>
        <v>0.4779637985</v>
      </c>
    </row>
    <row r="1719" ht="15.75" customHeight="1">
      <c r="A1719" s="5">
        <v>14.8</v>
      </c>
      <c r="B1719" s="5" t="str">
        <f t="shared" si="1"/>
        <v>sangat baik</v>
      </c>
      <c r="C1719" s="5">
        <v>40.0</v>
      </c>
      <c r="D1719" s="7"/>
      <c r="E1719" s="5">
        <v>0.073399998</v>
      </c>
      <c r="F1719" s="5">
        <v>0.071199998</v>
      </c>
      <c r="G1719" s="5">
        <v>0.055799998</v>
      </c>
      <c r="H1719" s="5">
        <v>0.060899999</v>
      </c>
      <c r="I1719" s="5">
        <v>0.052999999</v>
      </c>
      <c r="J1719" s="5">
        <v>0.055300001</v>
      </c>
      <c r="K1719" s="5">
        <v>0.0462</v>
      </c>
      <c r="L1719" s="5">
        <v>0.048099998</v>
      </c>
      <c r="M1719" s="5">
        <v>0.046100002</v>
      </c>
      <c r="N1719" s="5">
        <v>0.039799999</v>
      </c>
      <c r="O1719" s="7">
        <f t="shared" si="2"/>
        <v>-0.0941176293</v>
      </c>
      <c r="P1719" s="7">
        <f t="shared" si="3"/>
        <v>0.2129471757</v>
      </c>
      <c r="Q1719" s="7">
        <f t="shared" si="4"/>
        <v>0.001083401927</v>
      </c>
      <c r="R1719" s="7">
        <f t="shared" si="5"/>
        <v>0.07441861714</v>
      </c>
      <c r="S1719" s="7">
        <f t="shared" si="6"/>
        <v>0.001162767455</v>
      </c>
      <c r="T1719" s="7">
        <f t="shared" si="7"/>
        <v>0.06933912092</v>
      </c>
      <c r="U1719" s="7">
        <f t="shared" si="8"/>
        <v>0.2139812106</v>
      </c>
      <c r="V1719" s="8">
        <f t="shared" si="9"/>
        <v>0.2828828815</v>
      </c>
      <c r="W1719" s="7">
        <f t="shared" si="10"/>
        <v>0.2261260962</v>
      </c>
      <c r="X1719" s="9">
        <f t="shared" si="11"/>
        <v>0.267689676</v>
      </c>
      <c r="Y1719" s="7">
        <f t="shared" si="12"/>
        <v>-0.1212598463</v>
      </c>
      <c r="Z1719" s="7">
        <f t="shared" si="13"/>
        <v>1.375947923</v>
      </c>
      <c r="AA1719" s="7">
        <f t="shared" si="14"/>
        <v>1.476744157</v>
      </c>
      <c r="AB1719" s="7">
        <f t="shared" si="15"/>
        <v>-0.0379250215</v>
      </c>
      <c r="AC1719" s="9">
        <f t="shared" si="16"/>
        <v>0.00459999875</v>
      </c>
      <c r="AD1719" s="9">
        <f t="shared" si="17"/>
        <v>-0.02060001325</v>
      </c>
      <c r="AE1719" s="9">
        <f t="shared" si="18"/>
        <v>-0.0127250095</v>
      </c>
      <c r="AF1719" s="7">
        <f t="shared" si="19"/>
        <v>0.8279570189</v>
      </c>
      <c r="AG1719" s="7">
        <f t="shared" si="20"/>
        <v>15.71629774</v>
      </c>
      <c r="AH1719" s="7">
        <f t="shared" si="21"/>
        <v>28.23235174</v>
      </c>
      <c r="AI1719" s="7">
        <f t="shared" si="22"/>
        <v>58.0363418</v>
      </c>
      <c r="AJ1719" s="7">
        <f t="shared" si="23"/>
        <v>6.05934732</v>
      </c>
      <c r="AK1719" s="7">
        <f t="shared" si="24"/>
        <v>0.7837078591</v>
      </c>
      <c r="AL1719" s="7">
        <f t="shared" si="25"/>
        <v>0.7602179771</v>
      </c>
    </row>
    <row r="1720" ht="15.75" customHeight="1">
      <c r="A1720" s="5">
        <v>14.8</v>
      </c>
      <c r="B1720" s="5" t="str">
        <f t="shared" si="1"/>
        <v>sangat baik</v>
      </c>
      <c r="C1720" s="5">
        <v>40.0</v>
      </c>
      <c r="D1720" s="7"/>
      <c r="E1720" s="5">
        <v>0.054699998</v>
      </c>
      <c r="F1720" s="5">
        <v>0.064000003</v>
      </c>
      <c r="G1720" s="5">
        <v>0.074000001</v>
      </c>
      <c r="H1720" s="5">
        <v>0.095700003</v>
      </c>
      <c r="I1720" s="5">
        <v>0.085299999</v>
      </c>
      <c r="J1720" s="5">
        <v>0.077100001</v>
      </c>
      <c r="K1720" s="5">
        <v>0.064300001</v>
      </c>
      <c r="L1720" s="5">
        <v>0.075400002</v>
      </c>
      <c r="M1720" s="5">
        <v>0.083300002</v>
      </c>
      <c r="N1720" s="5">
        <v>0.073200002</v>
      </c>
      <c r="O1720" s="7">
        <f t="shared" si="2"/>
        <v>-0.07013738149</v>
      </c>
      <c r="P1720" s="7">
        <f t="shared" si="3"/>
        <v>-0.002338254019</v>
      </c>
      <c r="Q1720" s="7">
        <f t="shared" si="4"/>
        <v>-0.1287262914</v>
      </c>
      <c r="R1720" s="7">
        <f t="shared" si="5"/>
        <v>-0.06472727859</v>
      </c>
      <c r="S1720" s="7">
        <f t="shared" si="6"/>
        <v>-0.1381818224</v>
      </c>
      <c r="T1720" s="7">
        <f t="shared" si="7"/>
        <v>-0.06029810853</v>
      </c>
      <c r="U1720" s="7">
        <f t="shared" si="8"/>
        <v>-0.1310251076</v>
      </c>
      <c r="V1720" s="8">
        <f t="shared" si="9"/>
        <v>-0.06705538385</v>
      </c>
      <c r="W1720" s="7">
        <f t="shared" si="10"/>
        <v>-0.1406705415</v>
      </c>
      <c r="X1720" s="9">
        <f t="shared" si="11"/>
        <v>-0.06245756068</v>
      </c>
      <c r="Y1720" s="7">
        <f t="shared" si="12"/>
        <v>0.07246375152</v>
      </c>
      <c r="Z1720" s="7">
        <f t="shared" si="13"/>
        <v>0.9349593577</v>
      </c>
      <c r="AA1720" s="7">
        <f t="shared" si="14"/>
        <v>1.003636371</v>
      </c>
      <c r="AB1720" s="7">
        <f t="shared" si="15"/>
        <v>-0.3223500018</v>
      </c>
      <c r="AC1720" s="9">
        <f t="shared" si="16"/>
        <v>-0.2541750018</v>
      </c>
      <c r="AD1720" s="9">
        <f t="shared" si="17"/>
        <v>-0.2945750018</v>
      </c>
      <c r="AE1720" s="9">
        <f t="shared" si="18"/>
        <v>-0.2819500018</v>
      </c>
      <c r="AF1720" s="7">
        <f t="shared" si="19"/>
        <v>0.8689189207</v>
      </c>
      <c r="AG1720" s="7">
        <f t="shared" si="20"/>
        <v>22.34781219</v>
      </c>
      <c r="AH1720" s="7">
        <f t="shared" si="21"/>
        <v>42.35119527</v>
      </c>
      <c r="AI1720" s="7">
        <f t="shared" si="22"/>
        <v>91.10764369</v>
      </c>
      <c r="AJ1720" s="7">
        <f t="shared" si="23"/>
        <v>14.45070547</v>
      </c>
      <c r="AK1720" s="7">
        <f t="shared" si="24"/>
        <v>1.156249961</v>
      </c>
      <c r="AL1720" s="7">
        <f t="shared" si="25"/>
        <v>1.352833706</v>
      </c>
    </row>
    <row r="1721" ht="15.75" customHeight="1">
      <c r="A1721" s="5">
        <v>14.8</v>
      </c>
      <c r="B1721" s="5" t="str">
        <f t="shared" si="1"/>
        <v>sangat baik</v>
      </c>
      <c r="C1721" s="5">
        <v>40.0</v>
      </c>
      <c r="D1721" s="7"/>
      <c r="E1721" s="5">
        <v>0.046599999</v>
      </c>
      <c r="F1721" s="5">
        <v>0.0352</v>
      </c>
      <c r="G1721" s="5">
        <v>0.02585</v>
      </c>
      <c r="H1721" s="5">
        <v>0.02685</v>
      </c>
      <c r="I1721" s="5">
        <v>0.02475</v>
      </c>
      <c r="J1721" s="5">
        <v>0.025350001</v>
      </c>
      <c r="K1721" s="5">
        <v>0.023050001</v>
      </c>
      <c r="L1721" s="5">
        <v>0.022849999</v>
      </c>
      <c r="M1721" s="5">
        <v>0.01785</v>
      </c>
      <c r="N1721" s="5">
        <v>0.01475</v>
      </c>
      <c r="O1721" s="7">
        <f t="shared" si="2"/>
        <v>-0.05725969208</v>
      </c>
      <c r="P1721" s="7">
        <f t="shared" si="3"/>
        <v>0.2085836702</v>
      </c>
      <c r="Q1721" s="7">
        <f t="shared" si="4"/>
        <v>0.1271393856</v>
      </c>
      <c r="R1721" s="7">
        <f t="shared" si="5"/>
        <v>0.2195767402</v>
      </c>
      <c r="S1721" s="7">
        <f t="shared" si="6"/>
        <v>0.1375661604</v>
      </c>
      <c r="T1721" s="7">
        <f t="shared" si="7"/>
        <v>0.2029340048</v>
      </c>
      <c r="U1721" s="7">
        <f t="shared" si="8"/>
        <v>0.3270499529</v>
      </c>
      <c r="V1721" s="8">
        <f t="shared" si="9"/>
        <v>0.4094094094</v>
      </c>
      <c r="W1721" s="7">
        <f t="shared" si="10"/>
        <v>0.3473473473</v>
      </c>
      <c r="X1721" s="9">
        <f t="shared" si="11"/>
        <v>0.3854853911</v>
      </c>
      <c r="Y1721" s="7">
        <f t="shared" si="12"/>
        <v>-0.1531531532</v>
      </c>
      <c r="Z1721" s="7">
        <f t="shared" si="13"/>
        <v>1.492665</v>
      </c>
      <c r="AA1721" s="7">
        <f t="shared" si="14"/>
        <v>1.615079322</v>
      </c>
      <c r="AB1721" s="7">
        <f t="shared" si="15"/>
        <v>0.01454999975</v>
      </c>
      <c r="AC1721" s="9">
        <f t="shared" si="16"/>
        <v>0.03547499975</v>
      </c>
      <c r="AD1721" s="9">
        <f t="shared" si="17"/>
        <v>0.02307499975</v>
      </c>
      <c r="AE1721" s="9">
        <f t="shared" si="18"/>
        <v>0.02694999975</v>
      </c>
      <c r="AF1721" s="7">
        <f t="shared" si="19"/>
        <v>0.891682824</v>
      </c>
      <c r="AG1721" s="7">
        <f t="shared" si="20"/>
        <v>13.63581891</v>
      </c>
      <c r="AH1721" s="7">
        <f t="shared" si="21"/>
        <v>14.48523534</v>
      </c>
      <c r="AI1721" s="7">
        <f t="shared" si="22"/>
        <v>20.13817618</v>
      </c>
      <c r="AJ1721" s="7">
        <f t="shared" si="23"/>
        <v>1.449675788</v>
      </c>
      <c r="AK1721" s="7">
        <f t="shared" si="24"/>
        <v>0.734375</v>
      </c>
      <c r="AL1721" s="7">
        <f t="shared" si="25"/>
        <v>0.5547210419</v>
      </c>
    </row>
    <row r="1722" ht="15.75" customHeight="1">
      <c r="A1722" s="5">
        <v>14.8</v>
      </c>
      <c r="B1722" s="5" t="str">
        <f t="shared" si="1"/>
        <v>sangat baik</v>
      </c>
      <c r="C1722" s="5">
        <v>40.0</v>
      </c>
      <c r="D1722" s="7"/>
      <c r="E1722" s="5">
        <v>0.062799998</v>
      </c>
      <c r="F1722" s="5">
        <v>0.0535</v>
      </c>
      <c r="G1722" s="5">
        <v>0.0451</v>
      </c>
      <c r="H1722" s="5">
        <v>0.048700001</v>
      </c>
      <c r="I1722" s="5">
        <v>0.0484</v>
      </c>
      <c r="J1722" s="5">
        <v>0.053599998</v>
      </c>
      <c r="K1722" s="5">
        <v>0.0451</v>
      </c>
      <c r="L1722" s="5">
        <v>0.052299999</v>
      </c>
      <c r="M1722" s="5">
        <v>0.0469</v>
      </c>
      <c r="N1722" s="5">
        <v>0.0436</v>
      </c>
      <c r="O1722" s="7">
        <f t="shared" si="2"/>
        <v>0</v>
      </c>
      <c r="P1722" s="7">
        <f t="shared" si="3"/>
        <v>0.08519269777</v>
      </c>
      <c r="Q1722" s="7">
        <f t="shared" si="4"/>
        <v>-0.01956521739</v>
      </c>
      <c r="R1722" s="7">
        <f t="shared" si="5"/>
        <v>0.01691093574</v>
      </c>
      <c r="S1722" s="7">
        <f t="shared" si="6"/>
        <v>-0.02029312289</v>
      </c>
      <c r="T1722" s="7">
        <f t="shared" si="7"/>
        <v>0.01630434783</v>
      </c>
      <c r="U1722" s="7">
        <f t="shared" si="8"/>
        <v>0.06573705179</v>
      </c>
      <c r="V1722" s="8">
        <f t="shared" si="9"/>
        <v>0.1019567456</v>
      </c>
      <c r="W1722" s="7">
        <f t="shared" si="10"/>
        <v>0.06797116375</v>
      </c>
      <c r="X1722" s="9">
        <f t="shared" si="11"/>
        <v>0.09860557769</v>
      </c>
      <c r="Y1722" s="7">
        <f t="shared" si="12"/>
        <v>-0.08519269777</v>
      </c>
      <c r="Z1722" s="7">
        <f t="shared" si="13"/>
        <v>1.07173913</v>
      </c>
      <c r="AA1722" s="7">
        <f t="shared" si="14"/>
        <v>1.111612176</v>
      </c>
      <c r="AB1722" s="7">
        <f t="shared" si="15"/>
        <v>-0.11385</v>
      </c>
      <c r="AC1722" s="9">
        <f t="shared" si="16"/>
        <v>-0.091575</v>
      </c>
      <c r="AD1722" s="9">
        <f t="shared" si="17"/>
        <v>-0.104775</v>
      </c>
      <c r="AE1722" s="9">
        <f t="shared" si="18"/>
        <v>-0.10065</v>
      </c>
      <c r="AF1722" s="7">
        <f t="shared" si="19"/>
        <v>1</v>
      </c>
      <c r="AG1722" s="7">
        <f t="shared" si="20"/>
        <v>15.3441967</v>
      </c>
      <c r="AH1722" s="7">
        <f t="shared" si="21"/>
        <v>22.24358735</v>
      </c>
      <c r="AI1722" s="7">
        <f t="shared" si="22"/>
        <v>55.62866192</v>
      </c>
      <c r="AJ1722" s="7">
        <f t="shared" si="23"/>
        <v>3.635052983</v>
      </c>
      <c r="AK1722" s="7">
        <f t="shared" si="24"/>
        <v>0.8429906542</v>
      </c>
      <c r="AL1722" s="7">
        <f t="shared" si="25"/>
        <v>0.7181528891</v>
      </c>
    </row>
    <row r="1723" ht="15.75" customHeight="1">
      <c r="A1723" s="5">
        <v>14.8</v>
      </c>
      <c r="B1723" s="5" t="str">
        <f t="shared" si="1"/>
        <v>sangat baik</v>
      </c>
      <c r="C1723" s="5">
        <v>40.0</v>
      </c>
      <c r="D1723" s="7"/>
      <c r="E1723" s="5">
        <v>0.024800001</v>
      </c>
      <c r="F1723" s="5">
        <v>0.061999999</v>
      </c>
      <c r="G1723" s="5">
        <v>0.0241</v>
      </c>
      <c r="H1723" s="5">
        <v>0.116400003</v>
      </c>
      <c r="I1723" s="5">
        <v>0.375800014</v>
      </c>
      <c r="J1723" s="5">
        <v>0.449800014</v>
      </c>
      <c r="K1723" s="5">
        <v>0.4296</v>
      </c>
      <c r="L1723" s="5">
        <v>0.484400004</v>
      </c>
      <c r="M1723" s="5">
        <v>0.200599998</v>
      </c>
      <c r="N1723" s="5">
        <v>0.0876</v>
      </c>
      <c r="O1723" s="7">
        <f t="shared" si="2"/>
        <v>0.8937623981</v>
      </c>
      <c r="P1723" s="7">
        <f t="shared" si="3"/>
        <v>-0.747762412</v>
      </c>
      <c r="Q1723" s="7">
        <f t="shared" si="4"/>
        <v>0.3633767101</v>
      </c>
      <c r="R1723" s="7">
        <f t="shared" si="5"/>
        <v>0.6612529002</v>
      </c>
      <c r="S1723" s="7">
        <f t="shared" si="6"/>
        <v>0.4427687587</v>
      </c>
      <c r="T1723" s="7">
        <f t="shared" si="7"/>
        <v>0.5426848637</v>
      </c>
      <c r="U1723" s="7">
        <f t="shared" si="8"/>
        <v>-0.527798936</v>
      </c>
      <c r="V1723" s="8">
        <f t="shared" si="9"/>
        <v>-0.1711230025</v>
      </c>
      <c r="W1723" s="7">
        <f t="shared" si="10"/>
        <v>-0.9264705877</v>
      </c>
      <c r="X1723" s="9">
        <f t="shared" si="11"/>
        <v>-0.09748667667</v>
      </c>
      <c r="Y1723" s="7">
        <f t="shared" si="12"/>
        <v>-0.4401858239</v>
      </c>
      <c r="Z1723" s="7">
        <f t="shared" si="13"/>
        <v>0.136623293</v>
      </c>
      <c r="AA1723" s="7">
        <f t="shared" si="14"/>
        <v>0.1664733159</v>
      </c>
      <c r="AB1723" s="7">
        <f t="shared" si="15"/>
        <v>-1.213449991</v>
      </c>
      <c r="AC1723" s="9">
        <f t="shared" si="16"/>
        <v>-0.450700004</v>
      </c>
      <c r="AD1723" s="9">
        <f t="shared" si="17"/>
        <v>-0.902699996</v>
      </c>
      <c r="AE1723" s="9">
        <f t="shared" si="18"/>
        <v>-0.7614499985</v>
      </c>
      <c r="AF1723" s="7">
        <f t="shared" si="19"/>
        <v>17.82572614</v>
      </c>
      <c r="AG1723" s="7">
        <f t="shared" si="20"/>
        <v>18.45952843</v>
      </c>
      <c r="AH1723" s="7">
        <f t="shared" si="21"/>
        <v>13.93128176</v>
      </c>
      <c r="AI1723" s="7">
        <f t="shared" si="22"/>
        <v>997.6298369</v>
      </c>
      <c r="AJ1723" s="7">
        <f t="shared" si="23"/>
        <v>1.333448824</v>
      </c>
      <c r="AK1723" s="7">
        <f t="shared" si="24"/>
        <v>0.3887096837</v>
      </c>
      <c r="AL1723" s="7">
        <f t="shared" si="25"/>
        <v>0.9717741544</v>
      </c>
    </row>
    <row r="1724" ht="15.75" customHeight="1">
      <c r="A1724" s="5">
        <v>14.8</v>
      </c>
      <c r="B1724" s="5" t="str">
        <f t="shared" si="1"/>
        <v>sangat baik</v>
      </c>
      <c r="C1724" s="5">
        <v>50.0</v>
      </c>
      <c r="D1724" s="6"/>
      <c r="E1724" s="5">
        <v>0.085699998</v>
      </c>
      <c r="F1724" s="5">
        <v>0.085000001</v>
      </c>
      <c r="G1724" s="5">
        <v>0.029100001</v>
      </c>
      <c r="H1724" s="5">
        <v>0.031099999</v>
      </c>
      <c r="I1724" s="5">
        <v>0.030300001</v>
      </c>
      <c r="J1724" s="5">
        <v>0.0307</v>
      </c>
      <c r="K1724" s="5">
        <v>0.0239</v>
      </c>
      <c r="L1724" s="5">
        <v>0.0287</v>
      </c>
      <c r="M1724" s="5">
        <v>0.024800001</v>
      </c>
      <c r="N1724" s="5">
        <v>0.024700001</v>
      </c>
      <c r="O1724" s="7">
        <f t="shared" si="2"/>
        <v>-0.09811322456</v>
      </c>
      <c r="P1724" s="7">
        <f t="shared" si="3"/>
        <v>0.5610652015</v>
      </c>
      <c r="Q1724" s="7">
        <f t="shared" si="4"/>
        <v>-0.01848051297</v>
      </c>
      <c r="R1724" s="7">
        <f t="shared" si="5"/>
        <v>-0.01646092559</v>
      </c>
      <c r="S1724" s="7">
        <f t="shared" si="6"/>
        <v>-0.01851853871</v>
      </c>
      <c r="T1724" s="7">
        <f t="shared" si="7"/>
        <v>-0.01642712492</v>
      </c>
      <c r="U1724" s="7">
        <f t="shared" si="8"/>
        <v>0.5482695711</v>
      </c>
      <c r="V1724" s="8">
        <f t="shared" si="9"/>
        <v>0.549680938</v>
      </c>
      <c r="W1724" s="7">
        <f t="shared" si="10"/>
        <v>0.548769361</v>
      </c>
      <c r="X1724" s="9">
        <f t="shared" si="11"/>
        <v>0.5491803179</v>
      </c>
      <c r="Y1724" s="7">
        <f t="shared" si="12"/>
        <v>-0.4899211132</v>
      </c>
      <c r="Z1724" s="7">
        <f t="shared" si="13"/>
        <v>2.342915804</v>
      </c>
      <c r="AA1724" s="7">
        <f t="shared" si="14"/>
        <v>2.347736618</v>
      </c>
      <c r="AB1724" s="7">
        <f t="shared" si="15"/>
        <v>0.1666249973</v>
      </c>
      <c r="AC1724" s="9">
        <f t="shared" si="16"/>
        <v>0.1672999973</v>
      </c>
      <c r="AD1724" s="9">
        <f t="shared" si="17"/>
        <v>0.1668999973</v>
      </c>
      <c r="AE1724" s="9">
        <f t="shared" si="18"/>
        <v>0.1670249973</v>
      </c>
      <c r="AF1724" s="7">
        <f t="shared" si="19"/>
        <v>0.8213058137</v>
      </c>
      <c r="AG1724" s="7">
        <f t="shared" si="20"/>
        <v>9.106135215</v>
      </c>
      <c r="AH1724" s="7">
        <f t="shared" si="21"/>
        <v>15.57310862</v>
      </c>
      <c r="AI1724" s="7">
        <f t="shared" si="22"/>
        <v>26.11372291</v>
      </c>
      <c r="AJ1724" s="7">
        <f t="shared" si="23"/>
        <v>1.693070483</v>
      </c>
      <c r="AK1724" s="7">
        <f t="shared" si="24"/>
        <v>0.3423529489</v>
      </c>
      <c r="AL1724" s="7">
        <f t="shared" si="25"/>
        <v>0.3395566124</v>
      </c>
    </row>
    <row r="1725" ht="15.75" customHeight="1">
      <c r="A1725" s="5">
        <v>14.8</v>
      </c>
      <c r="B1725" s="5" t="str">
        <f t="shared" si="1"/>
        <v>sangat baik</v>
      </c>
      <c r="C1725" s="5">
        <v>50.0</v>
      </c>
      <c r="D1725" s="6"/>
      <c r="E1725" s="5">
        <v>0.048300002</v>
      </c>
      <c r="F1725" s="5">
        <v>0.029999999</v>
      </c>
      <c r="G1725" s="5">
        <v>0.021500001</v>
      </c>
      <c r="H1725" s="5">
        <v>0.020500001</v>
      </c>
      <c r="I1725" s="5">
        <v>0.0177</v>
      </c>
      <c r="J1725" s="5">
        <v>0.019200001</v>
      </c>
      <c r="K1725" s="5">
        <v>0.0185</v>
      </c>
      <c r="L1725" s="5">
        <v>0.0185</v>
      </c>
      <c r="M1725" s="5">
        <v>0.0186</v>
      </c>
      <c r="N1725" s="5">
        <v>0.0165</v>
      </c>
      <c r="O1725" s="7">
        <f t="shared" si="2"/>
        <v>-0.07500002312</v>
      </c>
      <c r="P1725" s="7">
        <f t="shared" si="3"/>
        <v>0.2371133863</v>
      </c>
      <c r="Q1725" s="7">
        <f t="shared" si="4"/>
        <v>-0.00269541779</v>
      </c>
      <c r="R1725" s="7">
        <f t="shared" si="5"/>
        <v>0.05714285714</v>
      </c>
      <c r="S1725" s="7">
        <f t="shared" si="6"/>
        <v>-0.002857142857</v>
      </c>
      <c r="T1725" s="7">
        <f t="shared" si="7"/>
        <v>0.0539083558</v>
      </c>
      <c r="U1725" s="7">
        <f t="shared" si="8"/>
        <v>0.2345678855</v>
      </c>
      <c r="V1725" s="8">
        <f t="shared" si="9"/>
        <v>0.2903225654</v>
      </c>
      <c r="W1725" s="7">
        <f t="shared" si="10"/>
        <v>0.2451612741</v>
      </c>
      <c r="X1725" s="9">
        <f t="shared" si="11"/>
        <v>0.2777777629</v>
      </c>
      <c r="Y1725" s="7">
        <f t="shared" si="12"/>
        <v>-0.1650485049</v>
      </c>
      <c r="Z1725" s="7">
        <f t="shared" si="13"/>
        <v>1.388140162</v>
      </c>
      <c r="AA1725" s="7">
        <f t="shared" si="14"/>
        <v>1.471428571</v>
      </c>
      <c r="AB1725" s="7">
        <f t="shared" si="15"/>
        <v>-0.010175004</v>
      </c>
      <c r="AC1725" s="9">
        <f t="shared" si="16"/>
        <v>0.003999996</v>
      </c>
      <c r="AD1725" s="9">
        <f t="shared" si="17"/>
        <v>-0.004400004</v>
      </c>
      <c r="AE1725" s="9">
        <f t="shared" si="18"/>
        <v>-0.001775004</v>
      </c>
      <c r="AF1725" s="7">
        <f t="shared" si="19"/>
        <v>0.8604650763</v>
      </c>
      <c r="AG1725" s="7">
        <f t="shared" si="20"/>
        <v>12.07791459</v>
      </c>
      <c r="AH1725" s="7">
        <f t="shared" si="21"/>
        <v>13.14714</v>
      </c>
      <c r="AI1725" s="7">
        <f t="shared" si="22"/>
        <v>13.81216679</v>
      </c>
      <c r="AJ1725" s="7">
        <f t="shared" si="23"/>
        <v>1.177749877</v>
      </c>
      <c r="AK1725" s="7">
        <f t="shared" si="24"/>
        <v>0.7166667239</v>
      </c>
      <c r="AL1725" s="7">
        <f t="shared" si="25"/>
        <v>0.4451345778</v>
      </c>
    </row>
    <row r="1726" ht="15.75" customHeight="1">
      <c r="A1726" s="5">
        <v>14.8</v>
      </c>
      <c r="B1726" s="5" t="str">
        <f t="shared" si="1"/>
        <v>sangat baik</v>
      </c>
      <c r="C1726" s="5">
        <v>50.0</v>
      </c>
      <c r="D1726" s="6"/>
      <c r="E1726" s="5">
        <v>0.0691</v>
      </c>
      <c r="F1726" s="5">
        <v>0.088100001</v>
      </c>
      <c r="G1726" s="5">
        <v>0.067299999</v>
      </c>
      <c r="H1726" s="5">
        <v>0.073700003</v>
      </c>
      <c r="I1726" s="5">
        <v>0.036499999</v>
      </c>
      <c r="J1726" s="5">
        <v>0.039900001</v>
      </c>
      <c r="K1726" s="5">
        <v>0.0297</v>
      </c>
      <c r="L1726" s="5">
        <v>0.028999999</v>
      </c>
      <c r="M1726" s="5">
        <v>0.032699998</v>
      </c>
      <c r="N1726" s="5">
        <v>0.030300001</v>
      </c>
      <c r="O1726" s="7">
        <f t="shared" si="2"/>
        <v>-0.3876288597</v>
      </c>
      <c r="P1726" s="7">
        <f t="shared" si="3"/>
        <v>0.4957555221</v>
      </c>
      <c r="Q1726" s="7">
        <f t="shared" si="4"/>
        <v>-0.04807689257</v>
      </c>
      <c r="R1726" s="7">
        <f t="shared" si="5"/>
        <v>-0.0100000165</v>
      </c>
      <c r="S1726" s="7">
        <f t="shared" si="6"/>
        <v>-0.04999996583</v>
      </c>
      <c r="T1726" s="7">
        <f t="shared" si="7"/>
        <v>-0.009615400949</v>
      </c>
      <c r="U1726" s="7">
        <f t="shared" si="8"/>
        <v>0.4586093002</v>
      </c>
      <c r="V1726" s="8">
        <f t="shared" si="9"/>
        <v>0.4881756674</v>
      </c>
      <c r="W1726" s="7">
        <f t="shared" si="10"/>
        <v>0.4679054228</v>
      </c>
      <c r="X1726" s="9">
        <f t="shared" si="11"/>
        <v>0.4784768252</v>
      </c>
      <c r="Y1726" s="7">
        <f t="shared" si="12"/>
        <v>-0.1338481467</v>
      </c>
      <c r="Z1726" s="7">
        <f t="shared" si="13"/>
        <v>2.490384695</v>
      </c>
      <c r="AA1726" s="7">
        <f t="shared" si="14"/>
        <v>2.589999957</v>
      </c>
      <c r="AB1726" s="7">
        <f t="shared" si="15"/>
        <v>0.1242500175</v>
      </c>
      <c r="AC1726" s="9">
        <f t="shared" si="16"/>
        <v>0.1404499973</v>
      </c>
      <c r="AD1726" s="9">
        <f t="shared" si="17"/>
        <v>0.1308500093</v>
      </c>
      <c r="AE1726" s="9">
        <f t="shared" si="18"/>
        <v>0.1338500055</v>
      </c>
      <c r="AF1726" s="7">
        <f t="shared" si="19"/>
        <v>0.4413075846</v>
      </c>
      <c r="AG1726" s="7">
        <f t="shared" si="20"/>
        <v>18.39368621</v>
      </c>
      <c r="AH1726" s="7">
        <f t="shared" si="21"/>
        <v>36.47798061</v>
      </c>
      <c r="AI1726" s="7">
        <f t="shared" si="22"/>
        <v>37.2685289</v>
      </c>
      <c r="AJ1726" s="7">
        <f t="shared" si="23"/>
        <v>10.49380034</v>
      </c>
      <c r="AK1726" s="7">
        <f t="shared" si="24"/>
        <v>0.7639046338</v>
      </c>
      <c r="AL1726" s="7">
        <f t="shared" si="25"/>
        <v>0.9739507815</v>
      </c>
    </row>
    <row r="1727" ht="15.75" customHeight="1">
      <c r="A1727" s="5">
        <v>14.8</v>
      </c>
      <c r="B1727" s="5" t="str">
        <f t="shared" si="1"/>
        <v>sangat baik</v>
      </c>
      <c r="C1727" s="5">
        <v>80.0</v>
      </c>
      <c r="D1727" s="6"/>
      <c r="E1727" s="5">
        <v>0.303900003</v>
      </c>
      <c r="F1727" s="5">
        <v>0.292299986</v>
      </c>
      <c r="G1727" s="5">
        <v>0.245399997</v>
      </c>
      <c r="H1727" s="5">
        <v>0.262600005</v>
      </c>
      <c r="I1727" s="5">
        <v>0.244299993</v>
      </c>
      <c r="J1727" s="5">
        <v>0.247899994</v>
      </c>
      <c r="K1727" s="5">
        <v>0.247199997</v>
      </c>
      <c r="L1727" s="5">
        <v>0.239700004</v>
      </c>
      <c r="M1727" s="5">
        <v>0.207000002</v>
      </c>
      <c r="N1727" s="5">
        <v>0.199900001</v>
      </c>
      <c r="O1727" s="7">
        <f t="shared" si="2"/>
        <v>0.003654080434</v>
      </c>
      <c r="P1727" s="7">
        <f t="shared" si="3"/>
        <v>0.0835959044</v>
      </c>
      <c r="Q1727" s="7">
        <f t="shared" si="4"/>
        <v>0.08850725471</v>
      </c>
      <c r="R1727" s="7">
        <f t="shared" si="5"/>
        <v>0.105792879</v>
      </c>
      <c r="S1727" s="7">
        <f t="shared" si="6"/>
        <v>0.08991276041</v>
      </c>
      <c r="T1727" s="7">
        <f t="shared" si="7"/>
        <v>0.1041391372</v>
      </c>
      <c r="U1727" s="7">
        <f t="shared" si="8"/>
        <v>0.1708391469</v>
      </c>
      <c r="V1727" s="8">
        <f t="shared" si="9"/>
        <v>0.1877285401</v>
      </c>
      <c r="W1727" s="7">
        <f t="shared" si="10"/>
        <v>0.1733035072</v>
      </c>
      <c r="X1727" s="9">
        <f t="shared" si="11"/>
        <v>0.1850590571</v>
      </c>
      <c r="Y1727" s="7">
        <f t="shared" si="12"/>
        <v>-0.08722334105</v>
      </c>
      <c r="Z1727" s="7">
        <f t="shared" si="13"/>
        <v>1.183839683</v>
      </c>
      <c r="AA1727" s="7">
        <f t="shared" si="14"/>
        <v>1.202639198</v>
      </c>
      <c r="AB1727" s="7">
        <f t="shared" si="15"/>
        <v>-0.2898500688</v>
      </c>
      <c r="AC1727" s="9">
        <f t="shared" si="16"/>
        <v>-0.241925062</v>
      </c>
      <c r="AD1727" s="9">
        <f t="shared" si="17"/>
        <v>-0.270325066</v>
      </c>
      <c r="AE1727" s="9">
        <f t="shared" si="18"/>
        <v>-0.2614500648</v>
      </c>
      <c r="AF1727" s="7">
        <f t="shared" si="19"/>
        <v>1.007334963</v>
      </c>
      <c r="AG1727" s="7">
        <f t="shared" si="20"/>
        <v>13.91913049</v>
      </c>
      <c r="AH1727" s="7">
        <f t="shared" si="21"/>
        <v>1929.642862</v>
      </c>
      <c r="AI1727" s="7">
        <f t="shared" si="22"/>
        <v>444.4830954</v>
      </c>
      <c r="AJ1727" s="7">
        <f t="shared" si="23"/>
        <v>51841.69584</v>
      </c>
      <c r="AK1727" s="7">
        <f t="shared" si="24"/>
        <v>0.8395484391</v>
      </c>
      <c r="AL1727" s="7">
        <f t="shared" si="25"/>
        <v>0.8075024501</v>
      </c>
    </row>
    <row r="1728" ht="15.75" customHeight="1">
      <c r="A1728" s="5">
        <v>14.8</v>
      </c>
      <c r="B1728" s="5" t="str">
        <f t="shared" si="1"/>
        <v>sangat baik</v>
      </c>
      <c r="C1728" s="5">
        <v>40.0</v>
      </c>
      <c r="D1728" s="5"/>
      <c r="E1728" s="5">
        <v>0.034299999</v>
      </c>
      <c r="F1728" s="5">
        <v>0.036499999</v>
      </c>
      <c r="G1728" s="5">
        <v>0.016550001</v>
      </c>
      <c r="H1728" s="5">
        <v>0.01595</v>
      </c>
      <c r="I1728" s="5">
        <v>0.01085</v>
      </c>
      <c r="J1728" s="5">
        <v>0.01055</v>
      </c>
      <c r="K1728" s="5">
        <v>0.01</v>
      </c>
      <c r="L1728" s="5">
        <v>0.00995</v>
      </c>
      <c r="M1728" s="5">
        <v>0.00845</v>
      </c>
      <c r="N1728" s="5">
        <v>0.00705</v>
      </c>
      <c r="O1728" s="7">
        <f t="shared" si="2"/>
        <v>-0.2467043598</v>
      </c>
      <c r="P1728" s="7">
        <f t="shared" si="3"/>
        <v>0.5698924639</v>
      </c>
      <c r="Q1728" s="7">
        <f t="shared" si="4"/>
        <v>0.08401084011</v>
      </c>
      <c r="R1728" s="7">
        <f t="shared" si="5"/>
        <v>0.1730205279</v>
      </c>
      <c r="S1728" s="7">
        <f t="shared" si="6"/>
        <v>0.09090909091</v>
      </c>
      <c r="T1728" s="7">
        <f t="shared" si="7"/>
        <v>0.1598915989</v>
      </c>
      <c r="U1728" s="7">
        <f t="shared" si="8"/>
        <v>0.624026688</v>
      </c>
      <c r="V1728" s="8">
        <f t="shared" si="9"/>
        <v>0.6762342061</v>
      </c>
      <c r="W1728" s="7">
        <f t="shared" si="10"/>
        <v>0.6440872479</v>
      </c>
      <c r="X1728" s="9">
        <f t="shared" si="11"/>
        <v>0.6551724061</v>
      </c>
      <c r="Y1728" s="7">
        <f t="shared" si="12"/>
        <v>-0.3760602828</v>
      </c>
      <c r="Z1728" s="7">
        <f t="shared" si="13"/>
        <v>2.875338753</v>
      </c>
      <c r="AA1728" s="7">
        <f t="shared" si="14"/>
        <v>3.11143695</v>
      </c>
      <c r="AB1728" s="7">
        <f t="shared" si="15"/>
        <v>0.086462496</v>
      </c>
      <c r="AC1728" s="9">
        <f t="shared" si="16"/>
        <v>0.095912496</v>
      </c>
      <c r="AD1728" s="9">
        <f t="shared" si="17"/>
        <v>0.090312496</v>
      </c>
      <c r="AE1728" s="9">
        <f t="shared" si="18"/>
        <v>0.092062496</v>
      </c>
      <c r="AF1728" s="7">
        <f t="shared" si="19"/>
        <v>0.6042295707</v>
      </c>
      <c r="AG1728" s="7">
        <f t="shared" si="20"/>
        <v>13.11808068</v>
      </c>
      <c r="AH1728" s="7">
        <f t="shared" si="21"/>
        <v>11.77418628</v>
      </c>
      <c r="AI1728" s="7">
        <f t="shared" si="22"/>
        <v>6.128802178</v>
      </c>
      <c r="AJ1728" s="7">
        <f t="shared" si="23"/>
        <v>0.9298039556</v>
      </c>
      <c r="AK1728" s="7">
        <f t="shared" si="24"/>
        <v>0.4534246974</v>
      </c>
      <c r="AL1728" s="7">
        <f t="shared" si="25"/>
        <v>0.4825073319</v>
      </c>
    </row>
    <row r="1729" ht="15.75" customHeight="1">
      <c r="A1729" s="5">
        <v>14.8</v>
      </c>
      <c r="B1729" s="5" t="str">
        <f t="shared" si="1"/>
        <v>sangat baik</v>
      </c>
      <c r="C1729" s="5">
        <v>40.0</v>
      </c>
      <c r="D1729" s="5"/>
      <c r="E1729" s="7">
        <v>0.035700001</v>
      </c>
      <c r="F1729" s="5">
        <v>0.0524</v>
      </c>
      <c r="G1729" s="5">
        <v>0.030300001</v>
      </c>
      <c r="H1729" s="5">
        <v>0.021199999</v>
      </c>
      <c r="I1729" s="5">
        <v>0.0057</v>
      </c>
      <c r="J1729" s="5">
        <v>0.0083</v>
      </c>
      <c r="K1729" s="5">
        <v>0.0063</v>
      </c>
      <c r="L1729" s="5">
        <v>0.0063</v>
      </c>
      <c r="M1729" s="5">
        <v>0.0111</v>
      </c>
      <c r="N1729" s="5">
        <v>0.0086</v>
      </c>
      <c r="O1729" s="7">
        <f t="shared" si="2"/>
        <v>-0.6557377143</v>
      </c>
      <c r="P1729" s="7">
        <f t="shared" si="3"/>
        <v>0.7853492334</v>
      </c>
      <c r="Q1729" s="7">
        <f t="shared" si="4"/>
        <v>-0.275862069</v>
      </c>
      <c r="R1729" s="7">
        <f t="shared" si="5"/>
        <v>-0.1543624161</v>
      </c>
      <c r="S1729" s="7">
        <f t="shared" si="6"/>
        <v>-0.322147651</v>
      </c>
      <c r="T1729" s="7">
        <f t="shared" si="7"/>
        <v>-0.132183908</v>
      </c>
      <c r="U1729" s="7">
        <f t="shared" si="8"/>
        <v>0.6503937008</v>
      </c>
      <c r="V1729" s="8">
        <f t="shared" si="9"/>
        <v>0.7180327869</v>
      </c>
      <c r="W1729" s="7">
        <f t="shared" si="10"/>
        <v>0.6770491803</v>
      </c>
      <c r="X1729" s="9">
        <f t="shared" si="11"/>
        <v>0.6897637795</v>
      </c>
      <c r="Y1729" s="7">
        <f t="shared" si="12"/>
        <v>-0.2672309399</v>
      </c>
      <c r="Z1729" s="7">
        <f t="shared" si="13"/>
        <v>4.752873621</v>
      </c>
      <c r="AA1729" s="7">
        <f t="shared" si="14"/>
        <v>5.550335638</v>
      </c>
      <c r="AB1729" s="7">
        <f t="shared" si="15"/>
        <v>0.1331</v>
      </c>
      <c r="AC1729" s="9">
        <f t="shared" si="16"/>
        <v>0.149975</v>
      </c>
      <c r="AD1729" s="9">
        <f t="shared" si="17"/>
        <v>0.139975</v>
      </c>
      <c r="AE1729" s="9">
        <f t="shared" si="18"/>
        <v>0.1431</v>
      </c>
      <c r="AF1729" s="7">
        <f t="shared" si="19"/>
        <v>0.2079207852</v>
      </c>
      <c r="AG1729" s="7">
        <f t="shared" si="20"/>
        <v>17.22729347</v>
      </c>
      <c r="AH1729" s="7">
        <f t="shared" si="21"/>
        <v>15.9951209</v>
      </c>
      <c r="AI1729" s="7">
        <f t="shared" si="22"/>
        <v>4.425995697</v>
      </c>
      <c r="AJ1729" s="7">
        <f t="shared" si="23"/>
        <v>1.792927457</v>
      </c>
      <c r="AK1729" s="7">
        <f t="shared" si="24"/>
        <v>0.5782442939</v>
      </c>
      <c r="AL1729" s="7">
        <f t="shared" si="25"/>
        <v>0.8487395</v>
      </c>
    </row>
    <row r="1730" ht="15.75" customHeight="1">
      <c r="A1730" s="5">
        <v>14.8</v>
      </c>
      <c r="B1730" s="5" t="str">
        <f t="shared" si="1"/>
        <v>sangat baik</v>
      </c>
      <c r="C1730" s="5">
        <v>40.0</v>
      </c>
      <c r="D1730" s="5"/>
      <c r="E1730" s="7">
        <v>0.089000002</v>
      </c>
      <c r="F1730" s="5">
        <v>0.111249998</v>
      </c>
      <c r="G1730" s="5">
        <v>0.072499998</v>
      </c>
      <c r="H1730" s="5">
        <v>0.063649997</v>
      </c>
      <c r="I1730" s="5">
        <v>0.026799999</v>
      </c>
      <c r="J1730" s="5">
        <v>0.027249999</v>
      </c>
      <c r="K1730" s="5">
        <v>0.02385</v>
      </c>
      <c r="L1730" s="5">
        <v>0.0186</v>
      </c>
      <c r="M1730" s="5">
        <v>0.011</v>
      </c>
      <c r="N1730" s="5">
        <v>0.00905</v>
      </c>
      <c r="O1730" s="7">
        <f t="shared" si="2"/>
        <v>-0.5049299326</v>
      </c>
      <c r="P1730" s="7">
        <f t="shared" si="3"/>
        <v>0.6469281961</v>
      </c>
      <c r="Q1730" s="7">
        <f t="shared" si="4"/>
        <v>0.368723099</v>
      </c>
      <c r="R1730" s="7">
        <f t="shared" si="5"/>
        <v>0.4498480243</v>
      </c>
      <c r="S1730" s="7">
        <f t="shared" si="6"/>
        <v>0.3905775076</v>
      </c>
      <c r="T1730" s="7">
        <f t="shared" si="7"/>
        <v>0.4246771879</v>
      </c>
      <c r="U1730" s="7">
        <f t="shared" si="8"/>
        <v>0.8200408969</v>
      </c>
      <c r="V1730" s="8">
        <f t="shared" si="9"/>
        <v>0.8495428071</v>
      </c>
      <c r="W1730" s="7">
        <f t="shared" si="10"/>
        <v>0.8333333306</v>
      </c>
      <c r="X1730" s="9">
        <f t="shared" si="11"/>
        <v>0.8359918174</v>
      </c>
      <c r="Y1730" s="7">
        <f t="shared" si="12"/>
        <v>-0.2108843583</v>
      </c>
      <c r="Z1730" s="7">
        <f t="shared" si="13"/>
        <v>5.272596729</v>
      </c>
      <c r="AA1730" s="7">
        <f t="shared" si="14"/>
        <v>5.585106261</v>
      </c>
      <c r="AB1730" s="7">
        <f t="shared" si="15"/>
        <v>0.364787492</v>
      </c>
      <c r="AC1730" s="9">
        <f t="shared" si="16"/>
        <v>0.377949992</v>
      </c>
      <c r="AD1730" s="9">
        <f t="shared" si="17"/>
        <v>0.370149992</v>
      </c>
      <c r="AE1730" s="9">
        <f t="shared" si="18"/>
        <v>0.372587492</v>
      </c>
      <c r="AF1730" s="7">
        <f t="shared" si="19"/>
        <v>0.3289655263</v>
      </c>
      <c r="AG1730" s="7">
        <f t="shared" si="20"/>
        <v>16.24587338</v>
      </c>
      <c r="AH1730" s="7">
        <f t="shared" si="21"/>
        <v>40.95909711</v>
      </c>
      <c r="AI1730" s="7">
        <f t="shared" si="22"/>
        <v>22.21336454</v>
      </c>
      <c r="AJ1730" s="7">
        <f t="shared" si="23"/>
        <v>13.45176859</v>
      </c>
      <c r="AK1730" s="7">
        <f t="shared" si="24"/>
        <v>0.651685387</v>
      </c>
      <c r="AL1730" s="7">
        <f t="shared" si="25"/>
        <v>0.8146067008</v>
      </c>
    </row>
    <row r="1731" ht="15.75" customHeight="1">
      <c r="A1731" s="5">
        <v>14.8</v>
      </c>
      <c r="B1731" s="5" t="str">
        <f t="shared" si="1"/>
        <v>sangat baik</v>
      </c>
      <c r="C1731" s="5">
        <v>40.0</v>
      </c>
      <c r="D1731" s="5"/>
      <c r="E1731" s="7">
        <v>0.098700002</v>
      </c>
      <c r="F1731" s="5">
        <v>0.106899999</v>
      </c>
      <c r="G1731" s="5">
        <v>0.065700002</v>
      </c>
      <c r="H1731" s="5">
        <v>0.058600001</v>
      </c>
      <c r="I1731" s="5">
        <v>0.0436</v>
      </c>
      <c r="J1731" s="5">
        <v>0.045699999</v>
      </c>
      <c r="K1731" s="5">
        <v>0.035100002</v>
      </c>
      <c r="L1731" s="5">
        <v>0.0361</v>
      </c>
      <c r="M1731" s="5">
        <v>0.0148</v>
      </c>
      <c r="N1731" s="5">
        <v>0.0097</v>
      </c>
      <c r="O1731" s="7">
        <f t="shared" si="2"/>
        <v>-0.3035714165</v>
      </c>
      <c r="P1731" s="7">
        <f t="shared" si="3"/>
        <v>0.5056337781</v>
      </c>
      <c r="Q1731" s="7">
        <f t="shared" si="4"/>
        <v>0.406813651</v>
      </c>
      <c r="R1731" s="7">
        <f t="shared" si="5"/>
        <v>0.566964305</v>
      </c>
      <c r="S1731" s="7">
        <f t="shared" si="6"/>
        <v>0.4531250244</v>
      </c>
      <c r="T1731" s="7">
        <f t="shared" si="7"/>
        <v>0.5090180558</v>
      </c>
      <c r="U1731" s="7">
        <f t="shared" si="8"/>
        <v>0.7567789627</v>
      </c>
      <c r="V1731" s="8">
        <f t="shared" si="9"/>
        <v>0.8336192096</v>
      </c>
      <c r="W1731" s="7">
        <f t="shared" si="10"/>
        <v>0.7898799296</v>
      </c>
      <c r="X1731" s="9">
        <f t="shared" si="11"/>
        <v>0.79868529</v>
      </c>
      <c r="Y1731" s="7">
        <f t="shared" si="12"/>
        <v>-0.2387021829</v>
      </c>
      <c r="Z1731" s="7">
        <f t="shared" si="13"/>
        <v>3.458917717</v>
      </c>
      <c r="AA1731" s="7">
        <f t="shared" si="14"/>
        <v>3.852678422</v>
      </c>
      <c r="AB1731" s="7">
        <f t="shared" si="15"/>
        <v>0.3189249955</v>
      </c>
      <c r="AC1731" s="9">
        <f t="shared" si="16"/>
        <v>0.3533499955</v>
      </c>
      <c r="AD1731" s="9">
        <f t="shared" si="17"/>
        <v>0.3329499955</v>
      </c>
      <c r="AE1731" s="9">
        <f t="shared" si="18"/>
        <v>0.3393249955</v>
      </c>
      <c r="AF1731" s="7">
        <f t="shared" si="19"/>
        <v>0.5342465895</v>
      </c>
      <c r="AG1731" s="7">
        <f t="shared" si="20"/>
        <v>14.00429981</v>
      </c>
      <c r="AH1731" s="7">
        <f t="shared" si="21"/>
        <v>35.20042155</v>
      </c>
      <c r="AI1731" s="7">
        <f t="shared" si="22"/>
        <v>44.80518621</v>
      </c>
      <c r="AJ1731" s="7">
        <f t="shared" si="23"/>
        <v>9.72185829</v>
      </c>
      <c r="AK1731" s="7">
        <f t="shared" si="24"/>
        <v>0.6145931021</v>
      </c>
      <c r="AL1731" s="7">
        <f t="shared" si="25"/>
        <v>0.6656535022</v>
      </c>
    </row>
    <row r="1732" ht="15.75" customHeight="1">
      <c r="A1732" s="5">
        <v>14.8</v>
      </c>
      <c r="B1732" s="5" t="str">
        <f t="shared" si="1"/>
        <v>sangat baik</v>
      </c>
      <c r="C1732" s="5">
        <v>40.0</v>
      </c>
      <c r="D1732" s="5"/>
      <c r="E1732" s="7">
        <v>0.043099999</v>
      </c>
      <c r="F1732" s="5">
        <v>0.034400001</v>
      </c>
      <c r="G1732" s="5">
        <v>0.0123</v>
      </c>
      <c r="H1732" s="5">
        <v>0.00985</v>
      </c>
      <c r="I1732" s="5">
        <v>0.00805</v>
      </c>
      <c r="J1732" s="5">
        <v>0.00895</v>
      </c>
      <c r="K1732" s="5">
        <v>0.00635</v>
      </c>
      <c r="L1732" s="5">
        <v>0.0068</v>
      </c>
      <c r="M1732" s="5">
        <v>0.00425</v>
      </c>
      <c r="N1732" s="5">
        <v>0.00285</v>
      </c>
      <c r="O1732" s="7">
        <f t="shared" si="2"/>
        <v>-0.3190348525</v>
      </c>
      <c r="P1732" s="7">
        <f t="shared" si="3"/>
        <v>0.6883435659</v>
      </c>
      <c r="Q1732" s="7">
        <f t="shared" si="4"/>
        <v>0.1981132075</v>
      </c>
      <c r="R1732" s="7">
        <f t="shared" si="5"/>
        <v>0.3804347826</v>
      </c>
      <c r="S1732" s="7">
        <f t="shared" si="6"/>
        <v>0.2282608696</v>
      </c>
      <c r="T1732" s="7">
        <f t="shared" si="7"/>
        <v>0.3301886792</v>
      </c>
      <c r="U1732" s="7">
        <f t="shared" si="8"/>
        <v>0.7800776254</v>
      </c>
      <c r="V1732" s="8">
        <f t="shared" si="9"/>
        <v>0.8469798699</v>
      </c>
      <c r="W1732" s="7">
        <f t="shared" si="10"/>
        <v>0.8093959783</v>
      </c>
      <c r="X1732" s="9">
        <f t="shared" si="11"/>
        <v>0.8163001341</v>
      </c>
      <c r="Y1732" s="7">
        <f t="shared" si="12"/>
        <v>-0.473233416</v>
      </c>
      <c r="Z1732" s="7">
        <f t="shared" si="13"/>
        <v>4.405660472</v>
      </c>
      <c r="AA1732" s="7">
        <f t="shared" si="14"/>
        <v>5.076087065</v>
      </c>
      <c r="AB1732" s="7">
        <f t="shared" si="15"/>
        <v>0.107325004</v>
      </c>
      <c r="AC1732" s="9">
        <f t="shared" si="16"/>
        <v>0.116775004</v>
      </c>
      <c r="AD1732" s="9">
        <f t="shared" si="17"/>
        <v>0.111175004</v>
      </c>
      <c r="AE1732" s="9">
        <f t="shared" si="18"/>
        <v>0.112925004</v>
      </c>
      <c r="AF1732" s="7">
        <f t="shared" si="19"/>
        <v>0.5162601626</v>
      </c>
      <c r="AG1732" s="7">
        <f t="shared" si="20"/>
        <v>9.743090624</v>
      </c>
      <c r="AH1732" s="7">
        <f t="shared" si="21"/>
        <v>10.7103657</v>
      </c>
      <c r="AI1732" s="7">
        <f t="shared" si="22"/>
        <v>4.902819163</v>
      </c>
      <c r="AJ1732" s="7">
        <f t="shared" si="23"/>
        <v>0.7590100101</v>
      </c>
      <c r="AK1732" s="7">
        <f t="shared" si="24"/>
        <v>0.3575581291</v>
      </c>
      <c r="AL1732" s="7">
        <f t="shared" si="25"/>
        <v>0.2853828372</v>
      </c>
    </row>
    <row r="1733" ht="15.75" customHeight="1">
      <c r="A1733" s="5">
        <v>14.78</v>
      </c>
      <c r="B1733" s="5" t="str">
        <f t="shared" si="1"/>
        <v>sangat baik</v>
      </c>
      <c r="C1733" s="5">
        <v>40.0</v>
      </c>
      <c r="D1733" s="5"/>
      <c r="E1733" s="5">
        <v>0.481966674</v>
      </c>
      <c r="F1733" s="5">
        <v>0.487166673</v>
      </c>
      <c r="G1733" s="5">
        <v>0.441399992</v>
      </c>
      <c r="H1733" s="5">
        <v>0.430266678</v>
      </c>
      <c r="I1733" s="5">
        <v>0.345533341</v>
      </c>
      <c r="J1733" s="5">
        <v>0.345800012</v>
      </c>
      <c r="K1733" s="5">
        <v>0.331099987</v>
      </c>
      <c r="L1733" s="5">
        <v>0.318033338</v>
      </c>
      <c r="M1733" s="5">
        <v>0.067100003</v>
      </c>
      <c r="N1733" s="5">
        <v>0.032366667</v>
      </c>
      <c r="O1733" s="7">
        <f t="shared" si="2"/>
        <v>-0.1427831819</v>
      </c>
      <c r="P1733" s="7">
        <f t="shared" si="3"/>
        <v>0.1907283941</v>
      </c>
      <c r="Q1733" s="7">
        <f t="shared" si="4"/>
        <v>0.6629834019</v>
      </c>
      <c r="R1733" s="7">
        <f t="shared" si="5"/>
        <v>0.8219002121</v>
      </c>
      <c r="S1733" s="7">
        <f t="shared" si="6"/>
        <v>0.7263389395</v>
      </c>
      <c r="T1733" s="7">
        <f t="shared" si="7"/>
        <v>0.7502092604</v>
      </c>
      <c r="U1733" s="7">
        <f t="shared" si="8"/>
        <v>0.7578782709</v>
      </c>
      <c r="V1733" s="8">
        <f t="shared" si="9"/>
        <v>0.8754010012</v>
      </c>
      <c r="W1733" s="7">
        <f t="shared" si="10"/>
        <v>0.8085461272</v>
      </c>
      <c r="X1733" s="9">
        <f t="shared" si="11"/>
        <v>0.8205436583</v>
      </c>
      <c r="Y1733" s="7">
        <f t="shared" si="12"/>
        <v>-0.04928744777</v>
      </c>
      <c r="Z1733" s="7">
        <f t="shared" si="13"/>
        <v>2.331910317</v>
      </c>
      <c r="AA1733" s="7">
        <f t="shared" si="14"/>
        <v>2.554750635</v>
      </c>
      <c r="AB1733" s="7">
        <f t="shared" si="15"/>
        <v>1.412966675</v>
      </c>
      <c r="AC1733" s="9">
        <f t="shared" si="16"/>
        <v>1.647416693</v>
      </c>
      <c r="AD1733" s="9">
        <f t="shared" si="17"/>
        <v>1.508483349</v>
      </c>
      <c r="AE1733" s="9">
        <f t="shared" si="18"/>
        <v>1.551900019</v>
      </c>
      <c r="AF1733" s="7">
        <f t="shared" si="19"/>
        <v>0.7501132601</v>
      </c>
      <c r="AG1733" s="7">
        <f t="shared" si="20"/>
        <v>15.3229817</v>
      </c>
      <c r="AH1733" s="7">
        <f t="shared" si="21"/>
        <v>152103.2838</v>
      </c>
      <c r="AI1733" s="7">
        <f t="shared" si="22"/>
        <v>698.2445369</v>
      </c>
      <c r="AJ1733" s="7">
        <f t="shared" si="23"/>
        <v>602097412.4</v>
      </c>
      <c r="AK1733" s="7">
        <f t="shared" si="24"/>
        <v>0.9060553943</v>
      </c>
      <c r="AL1733" s="7">
        <f t="shared" si="25"/>
        <v>0.9158309398</v>
      </c>
    </row>
    <row r="1734" ht="15.75" customHeight="1">
      <c r="A1734" s="5">
        <v>14.78</v>
      </c>
      <c r="B1734" s="5" t="str">
        <f t="shared" si="1"/>
        <v>sangat baik</v>
      </c>
      <c r="C1734" s="5">
        <v>60.0</v>
      </c>
      <c r="D1734" s="5"/>
      <c r="E1734" s="5">
        <v>0.148699999</v>
      </c>
      <c r="F1734" s="5">
        <v>0.144899994</v>
      </c>
      <c r="G1734" s="5">
        <v>0.098200001</v>
      </c>
      <c r="H1734" s="5">
        <v>0.098899998</v>
      </c>
      <c r="I1734" s="5">
        <v>0.073299997</v>
      </c>
      <c r="J1734" s="5">
        <v>0.068099998</v>
      </c>
      <c r="K1734" s="5">
        <v>0.066</v>
      </c>
      <c r="L1734" s="5">
        <v>0.059500001</v>
      </c>
      <c r="M1734" s="5">
        <v>0.048799999</v>
      </c>
      <c r="N1734" s="5">
        <v>0.040899999</v>
      </c>
      <c r="O1734" s="7">
        <f t="shared" si="2"/>
        <v>-0.1961023191</v>
      </c>
      <c r="P1734" s="7">
        <f t="shared" si="3"/>
        <v>0.3741109353</v>
      </c>
      <c r="Q1734" s="7">
        <f t="shared" si="4"/>
        <v>0.149825794</v>
      </c>
      <c r="R1734" s="7">
        <f t="shared" si="5"/>
        <v>0.234798889</v>
      </c>
      <c r="S1734" s="7">
        <f t="shared" si="6"/>
        <v>0.1608980464</v>
      </c>
      <c r="T1734" s="7">
        <f t="shared" si="7"/>
        <v>0.2186411256</v>
      </c>
      <c r="U1734" s="7">
        <f t="shared" si="8"/>
        <v>0.4961280252</v>
      </c>
      <c r="V1734" s="8">
        <f t="shared" si="9"/>
        <v>0.5597416519</v>
      </c>
      <c r="W1734" s="7">
        <f t="shared" si="10"/>
        <v>0.5172228128</v>
      </c>
      <c r="X1734" s="9">
        <f t="shared" si="11"/>
        <v>0.5369127453</v>
      </c>
      <c r="Y1734" s="7">
        <f t="shared" si="12"/>
        <v>-0.1921019908</v>
      </c>
      <c r="Z1734" s="7">
        <f t="shared" si="13"/>
        <v>2.117595794</v>
      </c>
      <c r="AA1734" s="7">
        <f t="shared" si="14"/>
        <v>2.274087907</v>
      </c>
      <c r="AB1734" s="7">
        <f t="shared" si="15"/>
        <v>0.2336999828</v>
      </c>
      <c r="AC1734" s="9">
        <f t="shared" si="16"/>
        <v>0.2870249828</v>
      </c>
      <c r="AD1734" s="9">
        <f t="shared" si="17"/>
        <v>0.2554249828</v>
      </c>
      <c r="AE1734" s="9">
        <f t="shared" si="18"/>
        <v>0.2652999828</v>
      </c>
      <c r="AF1734" s="7">
        <f t="shared" si="19"/>
        <v>0.6720977528</v>
      </c>
      <c r="AG1734" s="7">
        <f t="shared" si="20"/>
        <v>13.08344666</v>
      </c>
      <c r="AH1734" s="7">
        <f t="shared" si="21"/>
        <v>72.6181751</v>
      </c>
      <c r="AI1734" s="7">
        <f t="shared" si="22"/>
        <v>76.98438231</v>
      </c>
      <c r="AJ1734" s="7">
        <f t="shared" si="23"/>
        <v>45.89766455</v>
      </c>
      <c r="AK1734" s="7">
        <f t="shared" si="24"/>
        <v>0.6777087996</v>
      </c>
      <c r="AL1734" s="7">
        <f t="shared" si="25"/>
        <v>0.6603900582</v>
      </c>
    </row>
    <row r="1735" ht="15.75" customHeight="1">
      <c r="A1735" s="5">
        <v>14.75</v>
      </c>
      <c r="B1735" s="5" t="str">
        <f t="shared" si="1"/>
        <v>sangat baik</v>
      </c>
      <c r="C1735" s="5">
        <v>40.0</v>
      </c>
      <c r="D1735" s="5"/>
      <c r="E1735" s="5">
        <v>0.033199999</v>
      </c>
      <c r="F1735" s="5">
        <v>0.02825</v>
      </c>
      <c r="G1735" s="5">
        <v>0.0228</v>
      </c>
      <c r="H1735" s="5">
        <v>0.0337</v>
      </c>
      <c r="I1735" s="5">
        <v>0.045150001</v>
      </c>
      <c r="J1735" s="5">
        <v>0.06295</v>
      </c>
      <c r="K1735" s="5">
        <v>0.017750001</v>
      </c>
      <c r="L1735" s="5">
        <v>0.088</v>
      </c>
      <c r="M1735" s="5">
        <v>0.0592</v>
      </c>
      <c r="N1735" s="5">
        <v>0.064400002</v>
      </c>
      <c r="O1735" s="7">
        <f t="shared" si="2"/>
        <v>-0.1245375802</v>
      </c>
      <c r="P1735" s="7">
        <f t="shared" si="3"/>
        <v>0.2282608429</v>
      </c>
      <c r="Q1735" s="7">
        <f t="shared" si="4"/>
        <v>-0.5386614485</v>
      </c>
      <c r="R1735" s="7">
        <f t="shared" si="5"/>
        <v>-0.5678636555</v>
      </c>
      <c r="S1735" s="7">
        <f t="shared" si="6"/>
        <v>-0.5045647899</v>
      </c>
      <c r="T1735" s="7">
        <f t="shared" si="7"/>
        <v>-0.6062378219</v>
      </c>
      <c r="U1735" s="7">
        <f t="shared" si="8"/>
        <v>-0.3539165237</v>
      </c>
      <c r="V1735" s="8">
        <f t="shared" si="9"/>
        <v>-0.3901781027</v>
      </c>
      <c r="W1735" s="7">
        <f t="shared" si="10"/>
        <v>-0.33405288</v>
      </c>
      <c r="X1735" s="9">
        <f t="shared" si="11"/>
        <v>-0.4133790966</v>
      </c>
      <c r="Y1735" s="7">
        <f t="shared" si="12"/>
        <v>-0.1067580803</v>
      </c>
      <c r="Z1735" s="7">
        <f t="shared" si="13"/>
        <v>0.6634177951</v>
      </c>
      <c r="AA1735" s="7">
        <f t="shared" si="14"/>
        <v>0.6214242013</v>
      </c>
      <c r="AB1735" s="7">
        <f t="shared" si="15"/>
        <v>-0.2910375003</v>
      </c>
      <c r="AC1735" s="9">
        <f t="shared" si="16"/>
        <v>-0.3261375138</v>
      </c>
      <c r="AD1735" s="9">
        <f t="shared" si="17"/>
        <v>-0.3053375058</v>
      </c>
      <c r="AE1735" s="9">
        <f t="shared" si="18"/>
        <v>-0.3118375083</v>
      </c>
      <c r="AF1735" s="7">
        <f t="shared" si="19"/>
        <v>0.7785088158</v>
      </c>
      <c r="AG1735" s="7">
        <f t="shared" si="20"/>
        <v>15.57819743</v>
      </c>
      <c r="AH1735" s="7">
        <f t="shared" si="21"/>
        <v>13.53353271</v>
      </c>
      <c r="AI1735" s="7">
        <f t="shared" si="22"/>
        <v>69.19253269</v>
      </c>
      <c r="AJ1735" s="7">
        <f t="shared" si="23"/>
        <v>1.253183592</v>
      </c>
      <c r="AK1735" s="7">
        <f t="shared" si="24"/>
        <v>0.807079646</v>
      </c>
      <c r="AL1735" s="7">
        <f t="shared" si="25"/>
        <v>0.6867470086</v>
      </c>
    </row>
    <row r="1736" ht="15.75" customHeight="1">
      <c r="A1736" s="5">
        <v>14.7</v>
      </c>
      <c r="B1736" s="5" t="str">
        <f t="shared" si="1"/>
        <v>sangat baik</v>
      </c>
      <c r="C1736" s="5">
        <v>70.0</v>
      </c>
      <c r="D1736" s="6"/>
      <c r="E1736" s="5">
        <v>0.094800003</v>
      </c>
      <c r="F1736" s="5">
        <v>0.109800003</v>
      </c>
      <c r="G1736" s="5">
        <v>0.077399999</v>
      </c>
      <c r="H1736" s="5">
        <v>0.065700002</v>
      </c>
      <c r="I1736" s="5">
        <v>0.0264</v>
      </c>
      <c r="J1736" s="5">
        <v>0.0287</v>
      </c>
      <c r="K1736" s="5">
        <v>0.021600001</v>
      </c>
      <c r="L1736" s="5">
        <v>0.0187</v>
      </c>
      <c r="M1736" s="5">
        <v>0.0077</v>
      </c>
      <c r="N1736" s="5">
        <v>0.0065</v>
      </c>
      <c r="O1736" s="7">
        <f t="shared" si="2"/>
        <v>-0.5636363434</v>
      </c>
      <c r="P1736" s="7">
        <f t="shared" si="3"/>
        <v>0.6712328715</v>
      </c>
      <c r="Q1736" s="7">
        <f t="shared" si="4"/>
        <v>0.4744027483</v>
      </c>
      <c r="R1736" s="7">
        <f t="shared" si="5"/>
        <v>0.5373665645</v>
      </c>
      <c r="S1736" s="7">
        <f t="shared" si="6"/>
        <v>0.4946619397</v>
      </c>
      <c r="T1736" s="7">
        <f t="shared" si="7"/>
        <v>0.5153583783</v>
      </c>
      <c r="U1736" s="7">
        <f t="shared" si="8"/>
        <v>0.8689361736</v>
      </c>
      <c r="V1736" s="8">
        <f t="shared" si="9"/>
        <v>0.8882201233</v>
      </c>
      <c r="W1736" s="7">
        <f t="shared" si="10"/>
        <v>0.8779019808</v>
      </c>
      <c r="X1736" s="9">
        <f t="shared" si="11"/>
        <v>0.8791489393</v>
      </c>
      <c r="Y1736" s="7">
        <f t="shared" si="12"/>
        <v>-0.1730769426</v>
      </c>
      <c r="Z1736" s="7">
        <f t="shared" si="13"/>
        <v>6.389078348</v>
      </c>
      <c r="AA1736" s="7">
        <f t="shared" si="14"/>
        <v>6.661921542</v>
      </c>
      <c r="AB1736" s="7">
        <f t="shared" si="15"/>
        <v>0.3818250118</v>
      </c>
      <c r="AC1736" s="9">
        <f t="shared" si="16"/>
        <v>0.3899250118</v>
      </c>
      <c r="AD1736" s="9">
        <f t="shared" si="17"/>
        <v>0.3851250118</v>
      </c>
      <c r="AE1736" s="9">
        <f t="shared" si="18"/>
        <v>0.3866250118</v>
      </c>
      <c r="AF1736" s="7">
        <f t="shared" si="19"/>
        <v>0.279069784</v>
      </c>
      <c r="AG1736" s="7">
        <f t="shared" si="20"/>
        <v>16.2109617</v>
      </c>
      <c r="AH1736" s="7">
        <f t="shared" si="21"/>
        <v>45.68429496</v>
      </c>
      <c r="AI1736" s="7">
        <f t="shared" si="22"/>
        <v>23.83239838</v>
      </c>
      <c r="AJ1736" s="7">
        <f t="shared" si="23"/>
        <v>16.99824561</v>
      </c>
      <c r="AK1736" s="7">
        <f t="shared" si="24"/>
        <v>0.7049180044</v>
      </c>
      <c r="AL1736" s="7">
        <f t="shared" si="25"/>
        <v>0.8164556598</v>
      </c>
    </row>
    <row r="1737" ht="15.75" customHeight="1">
      <c r="A1737" s="5">
        <v>14.7</v>
      </c>
      <c r="B1737" s="5" t="str">
        <f t="shared" si="1"/>
        <v>sangat baik</v>
      </c>
      <c r="C1737" s="5">
        <v>40.0</v>
      </c>
      <c r="D1737" s="5"/>
      <c r="E1737" s="7">
        <v>0.125300005</v>
      </c>
      <c r="F1737" s="5">
        <v>0.163200006</v>
      </c>
      <c r="G1737" s="5">
        <v>0.130199999</v>
      </c>
      <c r="H1737" s="5">
        <v>0.115699999</v>
      </c>
      <c r="I1737" s="5">
        <v>0.037599999</v>
      </c>
      <c r="J1737" s="5">
        <v>0.039799999</v>
      </c>
      <c r="K1737" s="5">
        <v>0.0298</v>
      </c>
      <c r="L1737" s="5">
        <v>0.0217</v>
      </c>
      <c r="M1737" s="5">
        <v>0.0063</v>
      </c>
      <c r="N1737" s="5">
        <v>0.0058</v>
      </c>
      <c r="O1737" s="7">
        <f t="shared" si="2"/>
        <v>-0.6274999977</v>
      </c>
      <c r="P1737" s="7">
        <f t="shared" si="3"/>
        <v>0.6911917194</v>
      </c>
      <c r="Q1737" s="7">
        <f t="shared" si="4"/>
        <v>0.6509695291</v>
      </c>
      <c r="R1737" s="7">
        <f t="shared" si="5"/>
        <v>0.6741573034</v>
      </c>
      <c r="S1737" s="7">
        <f t="shared" si="6"/>
        <v>0.6601123596</v>
      </c>
      <c r="T1737" s="7">
        <f t="shared" si="7"/>
        <v>0.6648199446</v>
      </c>
      <c r="U1737" s="7">
        <f t="shared" si="8"/>
        <v>0.9256637194</v>
      </c>
      <c r="V1737" s="8">
        <f t="shared" si="9"/>
        <v>0.9313609492</v>
      </c>
      <c r="W1737" s="7">
        <f t="shared" si="10"/>
        <v>0.9284023694</v>
      </c>
      <c r="X1737" s="9">
        <f t="shared" si="11"/>
        <v>0.9286135718</v>
      </c>
      <c r="Y1737" s="7">
        <f t="shared" si="12"/>
        <v>-0.1124744596</v>
      </c>
      <c r="Z1737" s="7">
        <f t="shared" si="13"/>
        <v>8.127423961</v>
      </c>
      <c r="AA1737" s="7">
        <f t="shared" si="14"/>
        <v>8.241573174</v>
      </c>
      <c r="AB1737" s="7">
        <f t="shared" si="15"/>
        <v>0.602825024</v>
      </c>
      <c r="AC1737" s="9">
        <f t="shared" si="16"/>
        <v>0.606200024</v>
      </c>
      <c r="AD1737" s="9">
        <f t="shared" si="17"/>
        <v>0.604200024</v>
      </c>
      <c r="AE1737" s="9">
        <f t="shared" si="18"/>
        <v>0.604825024</v>
      </c>
      <c r="AF1737" s="7">
        <f t="shared" si="19"/>
        <v>0.22887865</v>
      </c>
      <c r="AG1737" s="7">
        <f t="shared" si="20"/>
        <v>19.29221337</v>
      </c>
      <c r="AH1737" s="7">
        <f t="shared" si="21"/>
        <v>148.1509241</v>
      </c>
      <c r="AI1737" s="7">
        <f t="shared" si="22"/>
        <v>37.14183275</v>
      </c>
      <c r="AJ1737" s="7">
        <f t="shared" si="23"/>
        <v>211.5738561</v>
      </c>
      <c r="AK1737" s="7">
        <f t="shared" si="24"/>
        <v>0.7977940822</v>
      </c>
      <c r="AL1737" s="7">
        <f t="shared" si="25"/>
        <v>1.039106096</v>
      </c>
    </row>
    <row r="1738" ht="15.75" customHeight="1">
      <c r="A1738" s="5">
        <v>14.7</v>
      </c>
      <c r="B1738" s="5" t="str">
        <f t="shared" si="1"/>
        <v>sangat baik</v>
      </c>
      <c r="C1738" s="5">
        <v>40.0</v>
      </c>
      <c r="D1738" s="5"/>
      <c r="E1738" s="7">
        <v>0.028000001</v>
      </c>
      <c r="F1738" s="5">
        <v>0.0276</v>
      </c>
      <c r="G1738" s="5">
        <v>0.019400001</v>
      </c>
      <c r="H1738" s="5">
        <v>0.0199</v>
      </c>
      <c r="I1738" s="5">
        <v>0.0134</v>
      </c>
      <c r="J1738" s="5">
        <v>0.0146</v>
      </c>
      <c r="K1738" s="5">
        <v>0.0119</v>
      </c>
      <c r="L1738" s="5">
        <v>0.0096</v>
      </c>
      <c r="M1738" s="5">
        <v>0.0069</v>
      </c>
      <c r="N1738" s="5">
        <v>0.0047</v>
      </c>
      <c r="O1738" s="7">
        <f t="shared" si="2"/>
        <v>-0.2396166377</v>
      </c>
      <c r="P1738" s="7">
        <f t="shared" si="3"/>
        <v>0.3974683544</v>
      </c>
      <c r="Q1738" s="7">
        <f t="shared" si="4"/>
        <v>0.2659574468</v>
      </c>
      <c r="R1738" s="7">
        <f t="shared" si="5"/>
        <v>0.4337349398</v>
      </c>
      <c r="S1738" s="7">
        <f t="shared" si="6"/>
        <v>0.3012048193</v>
      </c>
      <c r="T1738" s="7">
        <f t="shared" si="7"/>
        <v>0.3829787234</v>
      </c>
      <c r="U1738" s="7">
        <f t="shared" si="8"/>
        <v>0.6</v>
      </c>
      <c r="V1738" s="8">
        <f t="shared" si="9"/>
        <v>0.7089783282</v>
      </c>
      <c r="W1738" s="7">
        <f t="shared" si="10"/>
        <v>0.6408668731</v>
      </c>
      <c r="X1738" s="9">
        <f t="shared" si="11"/>
        <v>0.6637681159</v>
      </c>
      <c r="Y1738" s="7">
        <f t="shared" si="12"/>
        <v>-0.1744680601</v>
      </c>
      <c r="Z1738" s="7">
        <f t="shared" si="13"/>
        <v>2.500000053</v>
      </c>
      <c r="AA1738" s="7">
        <f t="shared" si="14"/>
        <v>2.831325361</v>
      </c>
      <c r="AB1738" s="7">
        <f t="shared" si="15"/>
        <v>0.06085</v>
      </c>
      <c r="AC1738" s="9">
        <f t="shared" si="16"/>
        <v>0.0757</v>
      </c>
      <c r="AD1738" s="9">
        <f t="shared" si="17"/>
        <v>0.0669</v>
      </c>
      <c r="AE1738" s="9">
        <f t="shared" si="18"/>
        <v>0.06965</v>
      </c>
      <c r="AF1738" s="7">
        <f t="shared" si="19"/>
        <v>0.6134020302</v>
      </c>
      <c r="AG1738" s="7">
        <f t="shared" si="20"/>
        <v>15.77670383</v>
      </c>
      <c r="AH1738" s="7">
        <f t="shared" si="21"/>
        <v>12.54613372</v>
      </c>
      <c r="AI1738" s="7">
        <f t="shared" si="22"/>
        <v>9.524645955</v>
      </c>
      <c r="AJ1738" s="7">
        <f t="shared" si="23"/>
        <v>1.065367952</v>
      </c>
      <c r="AK1738" s="7">
        <f t="shared" si="24"/>
        <v>0.702898587</v>
      </c>
      <c r="AL1738" s="7">
        <f t="shared" si="25"/>
        <v>0.6928571538</v>
      </c>
    </row>
    <row r="1739" ht="15.75" customHeight="1">
      <c r="A1739" s="5">
        <v>14.7</v>
      </c>
      <c r="B1739" s="5" t="str">
        <f t="shared" si="1"/>
        <v>sangat baik</v>
      </c>
      <c r="C1739" s="5">
        <v>50.0</v>
      </c>
      <c r="D1739" s="5"/>
      <c r="E1739" s="7">
        <v>0.0678</v>
      </c>
      <c r="F1739" s="5">
        <v>0.084100001</v>
      </c>
      <c r="G1739" s="5">
        <v>0.052900001</v>
      </c>
      <c r="H1739" s="5">
        <v>0.109200001</v>
      </c>
      <c r="I1739" s="5">
        <v>0.259000003</v>
      </c>
      <c r="J1739" s="5">
        <v>0.334600002</v>
      </c>
      <c r="K1739" s="5">
        <v>0.327100009</v>
      </c>
      <c r="L1739" s="5">
        <v>0.360399991</v>
      </c>
      <c r="M1739" s="5">
        <v>0.123899996</v>
      </c>
      <c r="N1739" s="5">
        <v>0.049800001</v>
      </c>
      <c r="O1739" s="7">
        <f t="shared" si="2"/>
        <v>0.7215789494</v>
      </c>
      <c r="P1739" s="7">
        <f t="shared" si="3"/>
        <v>-0.5909533125</v>
      </c>
      <c r="Q1739" s="7">
        <f t="shared" si="4"/>
        <v>0.4505543476</v>
      </c>
      <c r="R1739" s="7">
        <f t="shared" si="5"/>
        <v>0.7357389245</v>
      </c>
      <c r="S1739" s="7">
        <f t="shared" si="6"/>
        <v>0.5391350693</v>
      </c>
      <c r="T1739" s="7">
        <f t="shared" si="7"/>
        <v>0.6148558868</v>
      </c>
      <c r="U1739" s="7">
        <f t="shared" si="8"/>
        <v>-0.1913461326</v>
      </c>
      <c r="V1739" s="8">
        <f t="shared" si="9"/>
        <v>0.2561613106</v>
      </c>
      <c r="W1739" s="7">
        <f t="shared" si="10"/>
        <v>-0.2972367021</v>
      </c>
      <c r="X1739" s="9">
        <f t="shared" si="11"/>
        <v>0.1649038485</v>
      </c>
      <c r="Y1739" s="7">
        <f t="shared" si="12"/>
        <v>-0.227737223</v>
      </c>
      <c r="Z1739" s="7">
        <f t="shared" si="13"/>
        <v>0.3037694024</v>
      </c>
      <c r="AA1739" s="7">
        <f t="shared" si="14"/>
        <v>0.363491638</v>
      </c>
      <c r="AB1739" s="7">
        <f t="shared" si="15"/>
        <v>-0.5816999713</v>
      </c>
      <c r="AC1739" s="9">
        <f t="shared" si="16"/>
        <v>-0.081525005</v>
      </c>
      <c r="AD1739" s="9">
        <f t="shared" si="17"/>
        <v>-0.377924985</v>
      </c>
      <c r="AE1739" s="9">
        <f t="shared" si="18"/>
        <v>-0.2852999913</v>
      </c>
      <c r="AF1739" s="7">
        <f t="shared" si="19"/>
        <v>6.183364893</v>
      </c>
      <c r="AG1739" s="7">
        <f t="shared" si="20"/>
        <v>16.04832319</v>
      </c>
      <c r="AH1739" s="7">
        <f t="shared" si="21"/>
        <v>26.46575169</v>
      </c>
      <c r="AI1739" s="7">
        <f t="shared" si="22"/>
        <v>667.7343461</v>
      </c>
      <c r="AJ1739" s="7">
        <f t="shared" si="23"/>
        <v>5.275707189</v>
      </c>
      <c r="AK1739" s="7">
        <f t="shared" si="24"/>
        <v>0.6290130841</v>
      </c>
      <c r="AL1739" s="7">
        <f t="shared" si="25"/>
        <v>0.7802360029</v>
      </c>
    </row>
    <row r="1740" ht="15.75" customHeight="1">
      <c r="A1740" s="5">
        <v>14.7</v>
      </c>
      <c r="B1740" s="5" t="str">
        <f t="shared" si="1"/>
        <v>sangat baik</v>
      </c>
      <c r="C1740" s="5">
        <v>40.0</v>
      </c>
      <c r="D1740" s="5"/>
      <c r="E1740" s="7">
        <v>0.058600001</v>
      </c>
      <c r="F1740" s="5">
        <v>0.046799999</v>
      </c>
      <c r="G1740" s="5">
        <v>0.0283</v>
      </c>
      <c r="H1740" s="5">
        <v>0.029100001</v>
      </c>
      <c r="I1740" s="5">
        <v>0.0255</v>
      </c>
      <c r="J1740" s="5">
        <v>0.0253</v>
      </c>
      <c r="K1740" s="5">
        <v>0.019549999</v>
      </c>
      <c r="L1740" s="5">
        <v>0.0211</v>
      </c>
      <c r="M1740" s="5">
        <v>0.01155</v>
      </c>
      <c r="N1740" s="5">
        <v>0.00905</v>
      </c>
      <c r="O1740" s="7">
        <f t="shared" si="2"/>
        <v>-0.1828631386</v>
      </c>
      <c r="P1740" s="7">
        <f t="shared" si="3"/>
        <v>0.4107008413</v>
      </c>
      <c r="Q1740" s="7">
        <f t="shared" si="4"/>
        <v>0.2572347028</v>
      </c>
      <c r="R1740" s="7">
        <f t="shared" si="5"/>
        <v>0.367132845</v>
      </c>
      <c r="S1740" s="7">
        <f t="shared" si="6"/>
        <v>0.2797202545</v>
      </c>
      <c r="T1740" s="7">
        <f t="shared" si="7"/>
        <v>0.3376205575</v>
      </c>
      <c r="U1740" s="7">
        <f t="shared" si="8"/>
        <v>0.6041131038</v>
      </c>
      <c r="V1740" s="8">
        <f t="shared" si="9"/>
        <v>0.6759176307</v>
      </c>
      <c r="W1740" s="7">
        <f t="shared" si="10"/>
        <v>0.6311548725</v>
      </c>
      <c r="X1740" s="9">
        <f t="shared" si="11"/>
        <v>0.6469580059</v>
      </c>
      <c r="Y1740" s="7">
        <f t="shared" si="12"/>
        <v>-0.2463382057</v>
      </c>
      <c r="Z1740" s="7">
        <f t="shared" si="13"/>
        <v>2.414791042</v>
      </c>
      <c r="AA1740" s="7">
        <f t="shared" si="14"/>
        <v>2.625874183</v>
      </c>
      <c r="AB1740" s="7">
        <f t="shared" si="15"/>
        <v>0.1043499963</v>
      </c>
      <c r="AC1740" s="9">
        <f t="shared" si="16"/>
        <v>0.1212249963</v>
      </c>
      <c r="AD1740" s="9">
        <f t="shared" si="17"/>
        <v>0.1112249963</v>
      </c>
      <c r="AE1740" s="9">
        <f t="shared" si="18"/>
        <v>0.1143499963</v>
      </c>
      <c r="AF1740" s="7">
        <f t="shared" si="19"/>
        <v>0.6908126855</v>
      </c>
      <c r="AG1740" s="7">
        <f t="shared" si="20"/>
        <v>12.28572645</v>
      </c>
      <c r="AH1740" s="7">
        <f t="shared" si="21"/>
        <v>15.29797077</v>
      </c>
      <c r="AI1740" s="7">
        <f t="shared" si="22"/>
        <v>20.08429368</v>
      </c>
      <c r="AJ1740" s="7">
        <f t="shared" si="23"/>
        <v>1.629608312</v>
      </c>
      <c r="AK1740" s="7">
        <f t="shared" si="24"/>
        <v>0.6047008676</v>
      </c>
      <c r="AL1740" s="7">
        <f t="shared" si="25"/>
        <v>0.4829351453</v>
      </c>
    </row>
    <row r="1741" ht="15.75" customHeight="1">
      <c r="A1741" s="5">
        <v>14.7</v>
      </c>
      <c r="B1741" s="5" t="str">
        <f t="shared" si="1"/>
        <v>sangat baik</v>
      </c>
      <c r="C1741" s="5">
        <v>40.0</v>
      </c>
      <c r="D1741" s="5"/>
      <c r="E1741" s="7">
        <v>0.172900006</v>
      </c>
      <c r="F1741" s="5">
        <v>0.158374995</v>
      </c>
      <c r="G1741" s="5">
        <v>0.145950004</v>
      </c>
      <c r="H1741" s="5">
        <v>0.154550001</v>
      </c>
      <c r="I1741" s="5">
        <v>0.144575</v>
      </c>
      <c r="J1741" s="5">
        <v>0.139500007</v>
      </c>
      <c r="K1741" s="5">
        <v>0.149550006</v>
      </c>
      <c r="L1741" s="5">
        <v>0.136374995</v>
      </c>
      <c r="M1741" s="5">
        <v>0.141450003</v>
      </c>
      <c r="N1741" s="5">
        <v>0.137150005</v>
      </c>
      <c r="O1741" s="7">
        <f t="shared" si="2"/>
        <v>0.01218274747</v>
      </c>
      <c r="P1741" s="7">
        <f t="shared" si="3"/>
        <v>0.02865954038</v>
      </c>
      <c r="Q1741" s="7">
        <f t="shared" si="4"/>
        <v>0.02783506099</v>
      </c>
      <c r="R1741" s="7">
        <f t="shared" si="5"/>
        <v>0.04325078662</v>
      </c>
      <c r="S1741" s="7">
        <f t="shared" si="6"/>
        <v>0.02825253816</v>
      </c>
      <c r="T1741" s="7">
        <f t="shared" si="7"/>
        <v>0.04261168597</v>
      </c>
      <c r="U1741" s="7">
        <f t="shared" si="8"/>
        <v>0.05644956929</v>
      </c>
      <c r="V1741" s="8">
        <f t="shared" si="9"/>
        <v>0.07182130107</v>
      </c>
      <c r="W1741" s="7">
        <f t="shared" si="10"/>
        <v>0.05727093139</v>
      </c>
      <c r="X1741" s="9">
        <f t="shared" si="11"/>
        <v>0.07079126204</v>
      </c>
      <c r="Y1741" s="7">
        <f t="shared" si="12"/>
        <v>-0.04082803267</v>
      </c>
      <c r="Z1741" s="7">
        <f t="shared" si="13"/>
        <v>1.045790342</v>
      </c>
      <c r="AA1741" s="7">
        <f t="shared" si="14"/>
        <v>1.061475366</v>
      </c>
      <c r="AB1741" s="7">
        <f t="shared" si="15"/>
        <v>-0.3586750418</v>
      </c>
      <c r="AC1741" s="9">
        <f t="shared" si="16"/>
        <v>-0.3296500553</v>
      </c>
      <c r="AD1741" s="9">
        <f t="shared" si="17"/>
        <v>-0.3468500473</v>
      </c>
      <c r="AE1741" s="9">
        <f t="shared" si="18"/>
        <v>-0.3414750498</v>
      </c>
      <c r="AF1741" s="7">
        <f t="shared" si="19"/>
        <v>1.024665995</v>
      </c>
      <c r="AG1741" s="7">
        <f t="shared" si="20"/>
        <v>15.93450399</v>
      </c>
      <c r="AH1741" s="7">
        <f t="shared" si="21"/>
        <v>210.4334273</v>
      </c>
      <c r="AI1741" s="7">
        <f t="shared" si="22"/>
        <v>203.7085443</v>
      </c>
      <c r="AJ1741" s="7">
        <f t="shared" si="23"/>
        <v>448.8620615</v>
      </c>
      <c r="AK1741" s="7">
        <f t="shared" si="24"/>
        <v>0.9215470157</v>
      </c>
      <c r="AL1741" s="7">
        <f t="shared" si="25"/>
        <v>0.8441295485</v>
      </c>
    </row>
    <row r="1742" ht="15.75" customHeight="1">
      <c r="A1742" s="5">
        <v>14.68</v>
      </c>
      <c r="B1742" s="5" t="str">
        <f t="shared" si="1"/>
        <v>sangat baik</v>
      </c>
      <c r="C1742" s="5">
        <v>40.0</v>
      </c>
      <c r="D1742" s="5"/>
      <c r="E1742" s="5">
        <v>0.0876</v>
      </c>
      <c r="F1742" s="5">
        <v>0.093850002</v>
      </c>
      <c r="G1742" s="5">
        <v>0.0451</v>
      </c>
      <c r="H1742" s="5">
        <v>0.042800002</v>
      </c>
      <c r="I1742" s="5">
        <v>0.027650001</v>
      </c>
      <c r="J1742" s="5">
        <v>0.0285</v>
      </c>
      <c r="K1742" s="5">
        <v>0.028449999</v>
      </c>
      <c r="L1742" s="5">
        <v>0.025900001</v>
      </c>
      <c r="M1742" s="5">
        <v>0.033300001</v>
      </c>
      <c r="N1742" s="5">
        <v>0.031099999</v>
      </c>
      <c r="O1742" s="7">
        <f t="shared" si="2"/>
        <v>-0.2263766312</v>
      </c>
      <c r="P1742" s="7">
        <f t="shared" si="3"/>
        <v>0.5347506334</v>
      </c>
      <c r="Q1742" s="7">
        <f t="shared" si="4"/>
        <v>-0.07854254251</v>
      </c>
      <c r="R1742" s="7">
        <f t="shared" si="5"/>
        <v>-0.04450042131</v>
      </c>
      <c r="S1742" s="7">
        <f t="shared" si="6"/>
        <v>-0.08144420089</v>
      </c>
      <c r="T1742" s="7">
        <f t="shared" si="7"/>
        <v>-0.04291497976</v>
      </c>
      <c r="U1742" s="7">
        <f t="shared" si="8"/>
        <v>0.4762091984</v>
      </c>
      <c r="V1742" s="8">
        <f t="shared" si="9"/>
        <v>0.5022009003</v>
      </c>
      <c r="W1742" s="7">
        <f t="shared" si="10"/>
        <v>0.4845938417</v>
      </c>
      <c r="X1742" s="9">
        <f t="shared" si="11"/>
        <v>0.4935116124</v>
      </c>
      <c r="Y1742" s="7">
        <f t="shared" si="12"/>
        <v>-0.3508456373</v>
      </c>
      <c r="Z1742" s="7">
        <f t="shared" si="13"/>
        <v>2.250202462</v>
      </c>
      <c r="AA1742" s="7">
        <f t="shared" si="14"/>
        <v>2.333333445</v>
      </c>
      <c r="AB1742" s="7">
        <f t="shared" si="15"/>
        <v>0.1435125015</v>
      </c>
      <c r="AC1742" s="9">
        <f t="shared" si="16"/>
        <v>0.158362515</v>
      </c>
      <c r="AD1742" s="9">
        <f t="shared" si="17"/>
        <v>0.149562507</v>
      </c>
      <c r="AE1742" s="9">
        <f t="shared" si="18"/>
        <v>0.1523125095</v>
      </c>
      <c r="AF1742" s="7">
        <f t="shared" si="19"/>
        <v>0.6308203769</v>
      </c>
      <c r="AG1742" s="7">
        <f t="shared" si="20"/>
        <v>11.9696178</v>
      </c>
      <c r="AH1742" s="7">
        <f t="shared" si="21"/>
        <v>22.24358735</v>
      </c>
      <c r="AI1742" s="7">
        <f t="shared" si="22"/>
        <v>23.60730935</v>
      </c>
      <c r="AJ1742" s="7">
        <f t="shared" si="23"/>
        <v>3.635052983</v>
      </c>
      <c r="AK1742" s="7">
        <f t="shared" si="24"/>
        <v>0.4805540654</v>
      </c>
      <c r="AL1742" s="7">
        <f t="shared" si="25"/>
        <v>0.5148401826</v>
      </c>
    </row>
    <row r="1743" ht="15.75" customHeight="1">
      <c r="A1743" s="5">
        <v>14.68</v>
      </c>
      <c r="B1743" s="5" t="str">
        <f t="shared" si="1"/>
        <v>sangat baik</v>
      </c>
      <c r="C1743" s="5">
        <v>50.0</v>
      </c>
      <c r="D1743" s="5"/>
      <c r="E1743" s="5">
        <v>0.032299999</v>
      </c>
      <c r="F1743" s="5">
        <v>0.0277</v>
      </c>
      <c r="G1743" s="5">
        <v>0.0124</v>
      </c>
      <c r="H1743" s="5">
        <v>0.013</v>
      </c>
      <c r="I1743" s="5">
        <v>0.0094</v>
      </c>
      <c r="J1743" s="5">
        <v>0.0115</v>
      </c>
      <c r="K1743" s="5">
        <v>0.0112</v>
      </c>
      <c r="L1743" s="5">
        <v>0.0115</v>
      </c>
      <c r="M1743" s="5">
        <v>0.0085</v>
      </c>
      <c r="N1743" s="5">
        <v>0.0078</v>
      </c>
      <c r="O1743" s="7">
        <f t="shared" si="2"/>
        <v>-0.05084745763</v>
      </c>
      <c r="P1743" s="7">
        <f t="shared" si="3"/>
        <v>0.4241645244</v>
      </c>
      <c r="Q1743" s="7">
        <f t="shared" si="4"/>
        <v>0.1370558376</v>
      </c>
      <c r="R1743" s="7">
        <f t="shared" si="5"/>
        <v>0.1789473684</v>
      </c>
      <c r="S1743" s="7">
        <f t="shared" si="6"/>
        <v>0.1421052632</v>
      </c>
      <c r="T1743" s="7">
        <f t="shared" si="7"/>
        <v>0.1725888325</v>
      </c>
      <c r="U1743" s="7">
        <f t="shared" si="8"/>
        <v>0.5303867403</v>
      </c>
      <c r="V1743" s="8">
        <f t="shared" si="9"/>
        <v>0.5605633803</v>
      </c>
      <c r="W1743" s="7">
        <f t="shared" si="10"/>
        <v>0.5408450704</v>
      </c>
      <c r="X1743" s="9">
        <f t="shared" si="11"/>
        <v>0.5497237569</v>
      </c>
      <c r="Y1743" s="7">
        <f t="shared" si="12"/>
        <v>-0.3815461347</v>
      </c>
      <c r="Z1743" s="7">
        <f t="shared" si="13"/>
        <v>2.035532995</v>
      </c>
      <c r="AA1743" s="7">
        <f t="shared" si="14"/>
        <v>2.110526316</v>
      </c>
      <c r="AB1743" s="7">
        <f t="shared" si="15"/>
        <v>0.050625</v>
      </c>
      <c r="AC1743" s="9">
        <f t="shared" si="16"/>
        <v>0.05535</v>
      </c>
      <c r="AD1743" s="9">
        <f t="shared" si="17"/>
        <v>0.05255</v>
      </c>
      <c r="AE1743" s="9">
        <f t="shared" si="18"/>
        <v>0.053425</v>
      </c>
      <c r="AF1743" s="7">
        <f t="shared" si="19"/>
        <v>0.9032258065</v>
      </c>
      <c r="AG1743" s="7">
        <f t="shared" si="20"/>
        <v>11.84902157</v>
      </c>
      <c r="AH1743" s="7">
        <f t="shared" si="21"/>
        <v>10.73425689</v>
      </c>
      <c r="AI1743" s="7">
        <f t="shared" si="22"/>
        <v>6.889520319</v>
      </c>
      <c r="AJ1743" s="7">
        <f t="shared" si="23"/>
        <v>0.7626433309</v>
      </c>
      <c r="AK1743" s="7">
        <f t="shared" si="24"/>
        <v>0.4476534296</v>
      </c>
      <c r="AL1743" s="7">
        <f t="shared" si="25"/>
        <v>0.3839009407</v>
      </c>
    </row>
    <row r="1744" ht="15.75" customHeight="1">
      <c r="A1744" s="5">
        <v>14.63</v>
      </c>
      <c r="B1744" s="5" t="str">
        <f t="shared" si="1"/>
        <v>sangat baik</v>
      </c>
      <c r="C1744" s="5">
        <v>60.0</v>
      </c>
      <c r="D1744" s="5"/>
      <c r="E1744" s="5">
        <v>0.54339999</v>
      </c>
      <c r="F1744" s="5">
        <v>0.517499983</v>
      </c>
      <c r="G1744" s="5">
        <v>0.498899996</v>
      </c>
      <c r="H1744" s="5">
        <v>0.542500019</v>
      </c>
      <c r="I1744" s="5">
        <v>0.521200001</v>
      </c>
      <c r="J1744" s="5">
        <v>0.510699987</v>
      </c>
      <c r="K1744" s="5">
        <v>0.451599985</v>
      </c>
      <c r="L1744" s="5">
        <v>0.505800009</v>
      </c>
      <c r="M1744" s="5">
        <v>0.454600006</v>
      </c>
      <c r="N1744" s="5">
        <v>0.434799999</v>
      </c>
      <c r="O1744" s="7">
        <f t="shared" si="2"/>
        <v>-0.04976329505</v>
      </c>
      <c r="P1744" s="7">
        <f t="shared" si="3"/>
        <v>0.06800123844</v>
      </c>
      <c r="Q1744" s="7">
        <f t="shared" si="4"/>
        <v>-0.003310550684</v>
      </c>
      <c r="R1744" s="7">
        <f t="shared" si="5"/>
        <v>0.01895305314</v>
      </c>
      <c r="S1744" s="7">
        <f t="shared" si="6"/>
        <v>-0.003384500287</v>
      </c>
      <c r="T1744" s="7">
        <f t="shared" si="7"/>
        <v>0.01853893861</v>
      </c>
      <c r="U1744" s="7">
        <f t="shared" si="8"/>
        <v>0.06470525431</v>
      </c>
      <c r="V1744" s="8">
        <f t="shared" si="9"/>
        <v>0.08684236644</v>
      </c>
      <c r="W1744" s="7">
        <f t="shared" si="10"/>
        <v>0.0660505914</v>
      </c>
      <c r="X1744" s="9">
        <f t="shared" si="11"/>
        <v>0.08507353661</v>
      </c>
      <c r="Y1744" s="7">
        <f t="shared" si="12"/>
        <v>-0.01829986952</v>
      </c>
      <c r="Z1744" s="7">
        <f t="shared" si="13"/>
        <v>1.121606697</v>
      </c>
      <c r="AA1744" s="7">
        <f t="shared" si="14"/>
        <v>1.146660647</v>
      </c>
      <c r="AB1744" s="7">
        <f t="shared" si="15"/>
        <v>-1.111450105</v>
      </c>
      <c r="AC1744" s="9">
        <f t="shared" si="16"/>
        <v>-0.9778000575</v>
      </c>
      <c r="AD1744" s="9">
        <f t="shared" si="17"/>
        <v>-1.057000086</v>
      </c>
      <c r="AE1744" s="9">
        <f t="shared" si="18"/>
        <v>-1.032250077</v>
      </c>
      <c r="AF1744" s="7">
        <f t="shared" si="19"/>
        <v>0.9051913983</v>
      </c>
      <c r="AG1744" s="7">
        <f t="shared" si="20"/>
        <v>14.84031593</v>
      </c>
      <c r="AH1744" s="7">
        <f t="shared" si="21"/>
        <v>547718.2858</v>
      </c>
      <c r="AI1744" s="7">
        <f t="shared" si="22"/>
        <v>1185.231186</v>
      </c>
      <c r="AJ1744" s="7">
        <f t="shared" si="23"/>
        <v>9379970883</v>
      </c>
      <c r="AK1744" s="7">
        <f t="shared" si="24"/>
        <v>0.964057995</v>
      </c>
      <c r="AL1744" s="7">
        <f t="shared" si="25"/>
        <v>0.9181082171</v>
      </c>
    </row>
    <row r="1745" ht="15.75" customHeight="1">
      <c r="A1745" s="5">
        <v>14.63</v>
      </c>
      <c r="B1745" s="5" t="str">
        <f t="shared" si="1"/>
        <v>sangat baik</v>
      </c>
      <c r="C1745" s="5">
        <v>40.0</v>
      </c>
      <c r="D1745" s="5"/>
      <c r="E1745" s="5">
        <v>0.248099998</v>
      </c>
      <c r="F1745" s="5">
        <v>0.253399998</v>
      </c>
      <c r="G1745" s="5">
        <v>0.234200001</v>
      </c>
      <c r="H1745" s="5">
        <v>0.253699988</v>
      </c>
      <c r="I1745" s="5">
        <v>0.270000011</v>
      </c>
      <c r="J1745" s="5">
        <v>0.285400003</v>
      </c>
      <c r="K1745" s="5">
        <v>0.226899996</v>
      </c>
      <c r="L1745" s="5">
        <v>0.289200008</v>
      </c>
      <c r="M1745" s="5">
        <v>0.217999995</v>
      </c>
      <c r="N1745" s="5">
        <v>0.230800003</v>
      </c>
      <c r="O1745" s="7">
        <f t="shared" si="2"/>
        <v>-0.01583171773</v>
      </c>
      <c r="P1745" s="7">
        <f t="shared" si="3"/>
        <v>0.05517385453</v>
      </c>
      <c r="Q1745" s="7">
        <f t="shared" si="4"/>
        <v>0.02000449804</v>
      </c>
      <c r="R1745" s="7">
        <f t="shared" si="5"/>
        <v>-0.008520880508</v>
      </c>
      <c r="S1745" s="7">
        <f t="shared" si="6"/>
        <v>0.01944505357</v>
      </c>
      <c r="T1745" s="7">
        <f t="shared" si="7"/>
        <v>-0.008766030746</v>
      </c>
      <c r="U1745" s="7">
        <f t="shared" si="8"/>
        <v>0.07509546781</v>
      </c>
      <c r="V1745" s="8">
        <f t="shared" si="9"/>
        <v>0.04667491729</v>
      </c>
      <c r="W1745" s="7">
        <f t="shared" si="10"/>
        <v>0.07311029105</v>
      </c>
      <c r="X1745" s="9">
        <f t="shared" si="11"/>
        <v>0.04794228964</v>
      </c>
      <c r="Y1745" s="7">
        <f t="shared" si="12"/>
        <v>-0.03937653207</v>
      </c>
      <c r="Z1745" s="7">
        <f t="shared" si="13"/>
        <v>1.095976644</v>
      </c>
      <c r="AA1745" s="7">
        <f t="shared" si="14"/>
        <v>1.065326633</v>
      </c>
      <c r="AB1745" s="7">
        <f t="shared" si="15"/>
        <v>-0.5146249733</v>
      </c>
      <c r="AC1745" s="9">
        <f t="shared" si="16"/>
        <v>-0.6010250273</v>
      </c>
      <c r="AD1745" s="9">
        <f t="shared" si="17"/>
        <v>-0.5498249953</v>
      </c>
      <c r="AE1745" s="9">
        <f t="shared" si="18"/>
        <v>-0.5658250053</v>
      </c>
      <c r="AF1745" s="7">
        <f t="shared" si="19"/>
        <v>0.9688300386</v>
      </c>
      <c r="AG1745" s="7">
        <f t="shared" si="20"/>
        <v>17.4530046</v>
      </c>
      <c r="AH1745" s="7">
        <f t="shared" si="21"/>
        <v>1503.475333</v>
      </c>
      <c r="AI1745" s="7">
        <f t="shared" si="22"/>
        <v>538.1124718</v>
      </c>
      <c r="AJ1745" s="7">
        <f t="shared" si="23"/>
        <v>30366.46746</v>
      </c>
      <c r="AK1745" s="7">
        <f t="shared" si="24"/>
        <v>0.9242304769</v>
      </c>
      <c r="AL1745" s="7">
        <f t="shared" si="25"/>
        <v>0.9439742156</v>
      </c>
    </row>
    <row r="1746" ht="15.75" customHeight="1">
      <c r="A1746" s="5">
        <v>14.6</v>
      </c>
      <c r="B1746" s="5" t="str">
        <f t="shared" si="1"/>
        <v>sangat baik</v>
      </c>
      <c r="C1746" s="5">
        <v>40.0</v>
      </c>
      <c r="D1746" s="7"/>
      <c r="E1746" s="5">
        <v>0.036899999</v>
      </c>
      <c r="F1746" s="5">
        <v>0.038649999</v>
      </c>
      <c r="G1746" s="5">
        <v>0.01415</v>
      </c>
      <c r="H1746" s="5">
        <v>0.01385</v>
      </c>
      <c r="I1746" s="5">
        <v>0.0094</v>
      </c>
      <c r="J1746" s="5">
        <v>0.01105</v>
      </c>
      <c r="K1746" s="5">
        <v>0.00725</v>
      </c>
      <c r="L1746" s="5">
        <v>0.00725</v>
      </c>
      <c r="M1746" s="5">
        <v>0.00695</v>
      </c>
      <c r="N1746" s="5">
        <v>0.00685</v>
      </c>
      <c r="O1746" s="7">
        <f t="shared" si="2"/>
        <v>-0.3224299065</v>
      </c>
      <c r="P1746" s="7">
        <f t="shared" si="3"/>
        <v>0.6840958537</v>
      </c>
      <c r="Q1746" s="7">
        <f t="shared" si="4"/>
        <v>0.02112676056</v>
      </c>
      <c r="R1746" s="7">
        <f t="shared" si="5"/>
        <v>0.02836879433</v>
      </c>
      <c r="S1746" s="7">
        <f t="shared" si="6"/>
        <v>0.02127659574</v>
      </c>
      <c r="T1746" s="7">
        <f t="shared" si="7"/>
        <v>0.02816901408</v>
      </c>
      <c r="U1746" s="7">
        <f t="shared" si="8"/>
        <v>0.6951754319</v>
      </c>
      <c r="V1746" s="8">
        <f t="shared" si="9"/>
        <v>0.6989010923</v>
      </c>
      <c r="W1746" s="7">
        <f t="shared" si="10"/>
        <v>0.69670329</v>
      </c>
      <c r="X1746" s="9">
        <f t="shared" si="11"/>
        <v>0.6973684144</v>
      </c>
      <c r="Y1746" s="7">
        <f t="shared" si="12"/>
        <v>-0.4640151414</v>
      </c>
      <c r="Z1746" s="7">
        <f t="shared" si="13"/>
        <v>3.718309789</v>
      </c>
      <c r="AA1746" s="7">
        <f t="shared" si="14"/>
        <v>3.74468078</v>
      </c>
      <c r="AB1746" s="7">
        <f t="shared" si="15"/>
        <v>0.105874996</v>
      </c>
      <c r="AC1746" s="9">
        <f t="shared" si="16"/>
        <v>0.106549996</v>
      </c>
      <c r="AD1746" s="9">
        <f t="shared" si="17"/>
        <v>0.106149996</v>
      </c>
      <c r="AE1746" s="9">
        <f t="shared" si="18"/>
        <v>0.106274996</v>
      </c>
      <c r="AF1746" s="7">
        <f t="shared" si="19"/>
        <v>0.5123674912</v>
      </c>
      <c r="AG1746" s="7">
        <f t="shared" si="20"/>
        <v>11.62826983</v>
      </c>
      <c r="AH1746" s="7">
        <f t="shared" si="21"/>
        <v>11.16108624</v>
      </c>
      <c r="AI1746" s="7">
        <f t="shared" si="22"/>
        <v>6.526263841</v>
      </c>
      <c r="AJ1746" s="7">
        <f t="shared" si="23"/>
        <v>0.8291173621</v>
      </c>
      <c r="AK1746" s="7">
        <f t="shared" si="24"/>
        <v>0.3661060897</v>
      </c>
      <c r="AL1746" s="7">
        <f t="shared" si="25"/>
        <v>0.3834688451</v>
      </c>
    </row>
    <row r="1747" ht="15.75" customHeight="1">
      <c r="A1747" s="5">
        <v>14.6</v>
      </c>
      <c r="B1747" s="5" t="str">
        <f t="shared" si="1"/>
        <v>sangat baik</v>
      </c>
      <c r="C1747" s="5">
        <v>40.0</v>
      </c>
      <c r="D1747" s="7"/>
      <c r="E1747" s="5">
        <v>0.037500001</v>
      </c>
      <c r="F1747" s="5">
        <v>0.039033335</v>
      </c>
      <c r="G1747" s="5">
        <v>0.016533334</v>
      </c>
      <c r="H1747" s="5">
        <v>0.0162</v>
      </c>
      <c r="I1747" s="5">
        <v>0.004366667</v>
      </c>
      <c r="J1747" s="5">
        <v>0.010366667</v>
      </c>
      <c r="K1747" s="5">
        <v>0.003133333</v>
      </c>
      <c r="L1747" s="5">
        <v>0.014133333</v>
      </c>
      <c r="M1747" s="5">
        <v>0.0109</v>
      </c>
      <c r="N1747" s="5">
        <v>0.024566667</v>
      </c>
      <c r="O1747" s="7">
        <f t="shared" si="2"/>
        <v>-0.6813559715</v>
      </c>
      <c r="P1747" s="7">
        <f t="shared" si="3"/>
        <v>0.8513834197</v>
      </c>
      <c r="Q1747" s="7">
        <f t="shared" si="4"/>
        <v>-0.5534442174</v>
      </c>
      <c r="R1747" s="7">
        <f t="shared" si="5"/>
        <v>-0.7737665704</v>
      </c>
      <c r="S1747" s="7">
        <f t="shared" si="6"/>
        <v>-0.2803850903</v>
      </c>
      <c r="T1747" s="7">
        <f t="shared" si="7"/>
        <v>-1.527315998</v>
      </c>
      <c r="U1747" s="7">
        <f t="shared" si="8"/>
        <v>0.5634179051</v>
      </c>
      <c r="V1747" s="8">
        <f t="shared" si="9"/>
        <v>0.2274633262</v>
      </c>
      <c r="W1747" s="7">
        <f t="shared" si="10"/>
        <v>0.4423480207</v>
      </c>
      <c r="X1747" s="9">
        <f t="shared" si="11"/>
        <v>0.2897196432</v>
      </c>
      <c r="Y1747" s="7">
        <f t="shared" si="12"/>
        <v>-0.4049190172</v>
      </c>
      <c r="Z1747" s="7">
        <f t="shared" si="13"/>
        <v>3.959620213</v>
      </c>
      <c r="AA1747" s="7">
        <f t="shared" si="14"/>
        <v>2.006016931</v>
      </c>
      <c r="AB1747" s="7">
        <f t="shared" si="15"/>
        <v>0.08177500675</v>
      </c>
      <c r="AC1747" s="9">
        <f t="shared" si="16"/>
        <v>-0.0104749955</v>
      </c>
      <c r="AD1747" s="9">
        <f t="shared" si="17"/>
        <v>0.0441916725</v>
      </c>
      <c r="AE1747" s="9">
        <f t="shared" si="18"/>
        <v>0.02710833875</v>
      </c>
      <c r="AF1747" s="7">
        <f t="shared" si="19"/>
        <v>0.1895161012</v>
      </c>
      <c r="AG1747" s="7">
        <f t="shared" si="20"/>
        <v>12.42858776</v>
      </c>
      <c r="AH1747" s="7">
        <f t="shared" si="21"/>
        <v>11.76981452</v>
      </c>
      <c r="AI1747" s="7">
        <f t="shared" si="22"/>
        <v>5.984726942</v>
      </c>
      <c r="AJ1747" s="7">
        <f t="shared" si="23"/>
        <v>0.9290641888</v>
      </c>
      <c r="AK1747" s="7">
        <f t="shared" si="24"/>
        <v>0.4235695976</v>
      </c>
      <c r="AL1747" s="7">
        <f t="shared" si="25"/>
        <v>0.4408888949</v>
      </c>
    </row>
    <row r="1748" ht="15.75" customHeight="1">
      <c r="A1748" s="5">
        <v>14.6</v>
      </c>
      <c r="B1748" s="5" t="str">
        <f t="shared" si="1"/>
        <v>sangat baik</v>
      </c>
      <c r="C1748" s="5">
        <v>40.0</v>
      </c>
      <c r="D1748" s="6"/>
      <c r="E1748" s="5">
        <v>0.0425</v>
      </c>
      <c r="F1748" s="5">
        <v>0.0297</v>
      </c>
      <c r="G1748" s="5">
        <v>0.015900001</v>
      </c>
      <c r="H1748" s="5">
        <v>0.0138</v>
      </c>
      <c r="I1748" s="5">
        <v>0.0088</v>
      </c>
      <c r="J1748" s="5">
        <v>0.0092</v>
      </c>
      <c r="K1748" s="5">
        <v>0.0058</v>
      </c>
      <c r="L1748" s="5">
        <v>0.0062</v>
      </c>
      <c r="M1748" s="5">
        <v>0.0061</v>
      </c>
      <c r="N1748" s="5">
        <v>0.0064</v>
      </c>
      <c r="O1748" s="7">
        <f t="shared" si="2"/>
        <v>-0.4654378127</v>
      </c>
      <c r="P1748" s="7">
        <f t="shared" si="3"/>
        <v>0.6732394366</v>
      </c>
      <c r="Q1748" s="7">
        <f t="shared" si="4"/>
        <v>-0.02521008403</v>
      </c>
      <c r="R1748" s="7">
        <f t="shared" si="5"/>
        <v>-0.04918032787</v>
      </c>
      <c r="S1748" s="7">
        <f t="shared" si="6"/>
        <v>-0.02459016393</v>
      </c>
      <c r="T1748" s="7">
        <f t="shared" si="7"/>
        <v>-0.05042016807</v>
      </c>
      <c r="U1748" s="7">
        <f t="shared" si="8"/>
        <v>0.6592178771</v>
      </c>
      <c r="V1748" s="8">
        <f t="shared" si="9"/>
        <v>0.6454293629</v>
      </c>
      <c r="W1748" s="7">
        <f t="shared" si="10"/>
        <v>0.6537396122</v>
      </c>
      <c r="X1748" s="9">
        <f t="shared" si="11"/>
        <v>0.6508379888</v>
      </c>
      <c r="Y1748" s="7">
        <f t="shared" si="12"/>
        <v>-0.3026315504</v>
      </c>
      <c r="Z1748" s="7">
        <f t="shared" si="13"/>
        <v>3.831932857</v>
      </c>
      <c r="AA1748" s="7">
        <f t="shared" si="14"/>
        <v>3.737705</v>
      </c>
      <c r="AB1748" s="7">
        <f t="shared" si="15"/>
        <v>0.076175</v>
      </c>
      <c r="AC1748" s="9">
        <f t="shared" si="16"/>
        <v>0.07415</v>
      </c>
      <c r="AD1748" s="9">
        <f t="shared" si="17"/>
        <v>0.07535</v>
      </c>
      <c r="AE1748" s="9">
        <f t="shared" si="18"/>
        <v>0.074975</v>
      </c>
      <c r="AF1748" s="7">
        <f t="shared" si="19"/>
        <v>0.3647798513</v>
      </c>
      <c r="AG1748" s="7">
        <f t="shared" si="20"/>
        <v>11.24183152</v>
      </c>
      <c r="AH1748" s="7">
        <f t="shared" si="21"/>
        <v>11.60488799</v>
      </c>
      <c r="AI1748" s="7">
        <f t="shared" si="22"/>
        <v>5.089581787</v>
      </c>
      <c r="AJ1748" s="7">
        <f t="shared" si="23"/>
        <v>0.9013854905</v>
      </c>
      <c r="AK1748" s="7">
        <f t="shared" si="24"/>
        <v>0.535353569</v>
      </c>
      <c r="AL1748" s="7">
        <f t="shared" si="25"/>
        <v>0.3741176706</v>
      </c>
    </row>
    <row r="1749" ht="15.75" customHeight="1">
      <c r="A1749" s="5">
        <v>14.6</v>
      </c>
      <c r="B1749" s="5" t="str">
        <f t="shared" si="1"/>
        <v>sangat baik</v>
      </c>
      <c r="C1749" s="5">
        <v>70.0</v>
      </c>
      <c r="D1749" s="6"/>
      <c r="E1749" s="5">
        <v>0.079599999</v>
      </c>
      <c r="F1749" s="5">
        <v>0.079800002</v>
      </c>
      <c r="G1749" s="5">
        <v>0.043900002</v>
      </c>
      <c r="H1749" s="5">
        <v>0.04885</v>
      </c>
      <c r="I1749" s="5">
        <v>0.0429</v>
      </c>
      <c r="J1749" s="5">
        <v>0.04425</v>
      </c>
      <c r="K1749" s="5">
        <v>0.03145</v>
      </c>
      <c r="L1749" s="5">
        <v>0.037700001</v>
      </c>
      <c r="M1749" s="5">
        <v>0.022050001</v>
      </c>
      <c r="N1749" s="5">
        <v>0.0166</v>
      </c>
      <c r="O1749" s="7">
        <f t="shared" si="2"/>
        <v>-0.1652289538</v>
      </c>
      <c r="P1749" s="7">
        <f t="shared" si="3"/>
        <v>0.4346067517</v>
      </c>
      <c r="Q1749" s="7">
        <f t="shared" si="4"/>
        <v>0.1757009126</v>
      </c>
      <c r="R1749" s="7">
        <f t="shared" si="5"/>
        <v>0.3090530697</v>
      </c>
      <c r="S1749" s="7">
        <f t="shared" si="6"/>
        <v>0.1956295317</v>
      </c>
      <c r="T1749" s="7">
        <f t="shared" si="7"/>
        <v>0.2775700883</v>
      </c>
      <c r="U1749" s="7">
        <f t="shared" si="8"/>
        <v>0.5670103024</v>
      </c>
      <c r="V1749" s="8">
        <f t="shared" si="9"/>
        <v>0.6556016669</v>
      </c>
      <c r="W1749" s="7">
        <f t="shared" si="10"/>
        <v>0.599066388</v>
      </c>
      <c r="X1749" s="9">
        <f t="shared" si="11"/>
        <v>0.6205203745</v>
      </c>
      <c r="Y1749" s="7">
        <f t="shared" si="12"/>
        <v>-0.2902182606</v>
      </c>
      <c r="Z1749" s="7">
        <f t="shared" si="13"/>
        <v>2.312149564</v>
      </c>
      <c r="AA1749" s="7">
        <f t="shared" si="14"/>
        <v>2.574401748</v>
      </c>
      <c r="AB1749" s="7">
        <f t="shared" si="15"/>
        <v>0.1625000013</v>
      </c>
      <c r="AC1749" s="9">
        <f t="shared" si="16"/>
        <v>0.199287508</v>
      </c>
      <c r="AD1749" s="9">
        <f t="shared" si="17"/>
        <v>0.177487504</v>
      </c>
      <c r="AE1749" s="9">
        <f t="shared" si="18"/>
        <v>0.1843000053</v>
      </c>
      <c r="AF1749" s="7">
        <f t="shared" si="19"/>
        <v>0.7164008785</v>
      </c>
      <c r="AG1749" s="7">
        <f t="shared" si="20"/>
        <v>12.71923907</v>
      </c>
      <c r="AH1749" s="7">
        <f t="shared" si="21"/>
        <v>21.65671765</v>
      </c>
      <c r="AI1749" s="7">
        <f t="shared" si="22"/>
        <v>42.88706541</v>
      </c>
      <c r="AJ1749" s="7">
        <f t="shared" si="23"/>
        <v>3.432599282</v>
      </c>
      <c r="AK1749" s="7">
        <f t="shared" si="24"/>
        <v>0.5501253246</v>
      </c>
      <c r="AL1749" s="7">
        <f t="shared" si="25"/>
        <v>0.5515075697</v>
      </c>
    </row>
    <row r="1750" ht="15.75" customHeight="1">
      <c r="A1750" s="5">
        <v>14.6</v>
      </c>
      <c r="B1750" s="5" t="str">
        <f t="shared" si="1"/>
        <v>sangat baik</v>
      </c>
      <c r="C1750" s="5">
        <v>40.0</v>
      </c>
      <c r="D1750" s="5"/>
      <c r="E1750" s="5">
        <v>0.024900001</v>
      </c>
      <c r="F1750" s="5">
        <v>0.031199999</v>
      </c>
      <c r="G1750" s="5">
        <v>0.0099</v>
      </c>
      <c r="H1750" s="5">
        <v>0.00995</v>
      </c>
      <c r="I1750" s="5">
        <v>0.00445</v>
      </c>
      <c r="J1750" s="5">
        <v>0.00735</v>
      </c>
      <c r="K1750" s="5">
        <v>0.00695</v>
      </c>
      <c r="L1750" s="5">
        <v>0.0063</v>
      </c>
      <c r="M1750" s="5">
        <v>0.00695</v>
      </c>
      <c r="N1750" s="5">
        <v>0.0061</v>
      </c>
      <c r="O1750" s="7">
        <f t="shared" si="2"/>
        <v>-0.175074184</v>
      </c>
      <c r="P1750" s="7">
        <f t="shared" si="3"/>
        <v>0.6356487454</v>
      </c>
      <c r="Q1750" s="7">
        <f t="shared" si="4"/>
        <v>0</v>
      </c>
      <c r="R1750" s="7">
        <f t="shared" si="5"/>
        <v>0.06513409962</v>
      </c>
      <c r="S1750" s="7">
        <f t="shared" si="6"/>
        <v>0</v>
      </c>
      <c r="T1750" s="7">
        <f t="shared" si="7"/>
        <v>0.06115107914</v>
      </c>
      <c r="U1750" s="7">
        <f t="shared" si="8"/>
        <v>0.6356487454</v>
      </c>
      <c r="V1750" s="8">
        <f t="shared" si="9"/>
        <v>0.6729222432</v>
      </c>
      <c r="W1750" s="7">
        <f t="shared" si="10"/>
        <v>0.6501340389</v>
      </c>
      <c r="X1750" s="9">
        <f t="shared" si="11"/>
        <v>0.6579292178</v>
      </c>
      <c r="Y1750" s="7">
        <f t="shared" si="12"/>
        <v>-0.5182481635</v>
      </c>
      <c r="Z1750" s="7">
        <f t="shared" si="13"/>
        <v>2.95683446</v>
      </c>
      <c r="AA1750" s="7">
        <f t="shared" si="14"/>
        <v>3.149425211</v>
      </c>
      <c r="AB1750" s="7">
        <f t="shared" si="15"/>
        <v>0.076149996</v>
      </c>
      <c r="AC1750" s="9">
        <f t="shared" si="16"/>
        <v>0.081887496</v>
      </c>
      <c r="AD1750" s="9">
        <f t="shared" si="17"/>
        <v>0.078487496</v>
      </c>
      <c r="AE1750" s="9">
        <f t="shared" si="18"/>
        <v>0.079549996</v>
      </c>
      <c r="AF1750" s="7">
        <f t="shared" si="19"/>
        <v>0.702020202</v>
      </c>
      <c r="AG1750" s="7">
        <f t="shared" si="20"/>
        <v>12.42184054</v>
      </c>
      <c r="AH1750" s="7">
        <f t="shared" si="21"/>
        <v>10.15266067</v>
      </c>
      <c r="AI1750" s="7">
        <f t="shared" si="22"/>
        <v>3.752959996</v>
      </c>
      <c r="AJ1750" s="7">
        <f t="shared" si="23"/>
        <v>0.6768183804</v>
      </c>
      <c r="AK1750" s="7">
        <f t="shared" si="24"/>
        <v>0.3173077025</v>
      </c>
      <c r="AL1750" s="7">
        <f t="shared" si="25"/>
        <v>0.3975903455</v>
      </c>
    </row>
    <row r="1751" ht="15.75" customHeight="1">
      <c r="A1751" s="5">
        <v>14.6</v>
      </c>
      <c r="B1751" s="5" t="str">
        <f t="shared" si="1"/>
        <v>sangat baik</v>
      </c>
      <c r="C1751" s="5">
        <v>50.0</v>
      </c>
      <c r="D1751" s="5"/>
      <c r="E1751" s="5">
        <v>0.062199999</v>
      </c>
      <c r="F1751" s="5">
        <v>0.075999998</v>
      </c>
      <c r="G1751" s="5">
        <v>0.064499997</v>
      </c>
      <c r="H1751" s="5">
        <v>0.056600001</v>
      </c>
      <c r="I1751" s="5">
        <v>0.0266</v>
      </c>
      <c r="J1751" s="5">
        <v>0.028000001</v>
      </c>
      <c r="K1751" s="5">
        <v>0.020199999</v>
      </c>
      <c r="L1751" s="5">
        <v>0.0177</v>
      </c>
      <c r="M1751" s="5">
        <v>0.0067</v>
      </c>
      <c r="N1751" s="5">
        <v>0.0028</v>
      </c>
      <c r="O1751" s="7">
        <f t="shared" si="2"/>
        <v>-0.5230224332</v>
      </c>
      <c r="P1751" s="7">
        <f t="shared" si="3"/>
        <v>0.5800415877</v>
      </c>
      <c r="Q1751" s="7">
        <f t="shared" si="4"/>
        <v>0.5018587175</v>
      </c>
      <c r="R1751" s="7">
        <f t="shared" si="5"/>
        <v>0.7565217285</v>
      </c>
      <c r="S1751" s="7">
        <f t="shared" si="6"/>
        <v>0.5869565038</v>
      </c>
      <c r="T1751" s="7">
        <f t="shared" si="7"/>
        <v>0.6468401356</v>
      </c>
      <c r="U1751" s="7">
        <f t="shared" si="8"/>
        <v>0.8379685571</v>
      </c>
      <c r="V1751" s="8">
        <f t="shared" si="9"/>
        <v>0.9289340083</v>
      </c>
      <c r="W1751" s="7">
        <f t="shared" si="10"/>
        <v>0.8794416213</v>
      </c>
      <c r="X1751" s="9">
        <f t="shared" si="11"/>
        <v>0.8851269622</v>
      </c>
      <c r="Y1751" s="7">
        <f t="shared" si="12"/>
        <v>-0.08185054384</v>
      </c>
      <c r="Z1751" s="7">
        <f t="shared" si="13"/>
        <v>5.223048335</v>
      </c>
      <c r="AA1751" s="7">
        <f t="shared" si="14"/>
        <v>6.1086957</v>
      </c>
      <c r="AB1751" s="7">
        <f t="shared" si="15"/>
        <v>0.2537249923</v>
      </c>
      <c r="AC1751" s="9">
        <f t="shared" si="16"/>
        <v>0.2800499923</v>
      </c>
      <c r="AD1751" s="9">
        <f t="shared" si="17"/>
        <v>0.2644499923</v>
      </c>
      <c r="AE1751" s="9">
        <f t="shared" si="18"/>
        <v>0.2693249923</v>
      </c>
      <c r="AF1751" s="7">
        <f t="shared" si="19"/>
        <v>0.3131782936</v>
      </c>
      <c r="AG1751" s="7">
        <f t="shared" si="20"/>
        <v>19.11720897</v>
      </c>
      <c r="AH1751" s="7">
        <f t="shared" si="21"/>
        <v>34.27169638</v>
      </c>
      <c r="AI1751" s="7">
        <f t="shared" si="22"/>
        <v>23.04705751</v>
      </c>
      <c r="AJ1751" s="7">
        <f t="shared" si="23"/>
        <v>9.18039786</v>
      </c>
      <c r="AK1751" s="7">
        <f t="shared" si="24"/>
        <v>0.8486841934</v>
      </c>
      <c r="AL1751" s="7">
        <f t="shared" si="25"/>
        <v>1.03697746</v>
      </c>
    </row>
    <row r="1752" ht="15.75" customHeight="1">
      <c r="A1752" s="5">
        <v>14.6</v>
      </c>
      <c r="B1752" s="5" t="str">
        <f t="shared" si="1"/>
        <v>sangat baik</v>
      </c>
      <c r="C1752" s="5">
        <v>40.0</v>
      </c>
      <c r="D1752" s="5"/>
      <c r="E1752" s="7">
        <v>0.024599999</v>
      </c>
      <c r="F1752" s="5">
        <v>0.015333333</v>
      </c>
      <c r="G1752" s="5">
        <v>0.009333333</v>
      </c>
      <c r="H1752" s="5">
        <v>0.0081</v>
      </c>
      <c r="I1752" s="5">
        <v>0.005933333</v>
      </c>
      <c r="J1752" s="5">
        <v>0.0068</v>
      </c>
      <c r="K1752" s="5">
        <v>0.006766667</v>
      </c>
      <c r="L1752" s="5">
        <v>0.006266667</v>
      </c>
      <c r="M1752" s="5">
        <v>0.008</v>
      </c>
      <c r="N1752" s="5">
        <v>0.0068</v>
      </c>
      <c r="O1752" s="7">
        <f t="shared" si="2"/>
        <v>-0.1594202484</v>
      </c>
      <c r="P1752" s="7">
        <f t="shared" si="3"/>
        <v>0.3876319457</v>
      </c>
      <c r="Q1752" s="7">
        <f t="shared" si="4"/>
        <v>-0.08352142024</v>
      </c>
      <c r="R1752" s="7">
        <f t="shared" si="5"/>
        <v>-0.002456977827</v>
      </c>
      <c r="S1752" s="7">
        <f t="shared" si="6"/>
        <v>-0.09090906411</v>
      </c>
      <c r="T1752" s="7">
        <f t="shared" si="7"/>
        <v>-0.002257313719</v>
      </c>
      <c r="U1752" s="7">
        <f t="shared" si="8"/>
        <v>0.3142857045</v>
      </c>
      <c r="V1752" s="8">
        <f t="shared" si="9"/>
        <v>0.3855421594</v>
      </c>
      <c r="W1752" s="7">
        <f t="shared" si="10"/>
        <v>0.3313252911</v>
      </c>
      <c r="X1752" s="9">
        <f t="shared" si="11"/>
        <v>0.3657142767</v>
      </c>
      <c r="Y1752" s="7">
        <f t="shared" si="12"/>
        <v>-0.2432432498</v>
      </c>
      <c r="Z1752" s="7">
        <f t="shared" si="13"/>
        <v>1.670428811</v>
      </c>
      <c r="AA1752" s="7">
        <f t="shared" si="14"/>
        <v>1.818181724</v>
      </c>
      <c r="AB1752" s="7">
        <f t="shared" si="15"/>
        <v>0.00564166525</v>
      </c>
      <c r="AC1752" s="9">
        <f t="shared" si="16"/>
        <v>0.01374166525</v>
      </c>
      <c r="AD1752" s="9">
        <f t="shared" si="17"/>
        <v>0.00894166525</v>
      </c>
      <c r="AE1752" s="9">
        <f t="shared" si="18"/>
        <v>0.01044166525</v>
      </c>
      <c r="AF1752" s="7">
        <f t="shared" si="19"/>
        <v>0.7250000616</v>
      </c>
      <c r="AG1752" s="7">
        <f t="shared" si="20"/>
        <v>12.18628819</v>
      </c>
      <c r="AH1752" s="7">
        <f t="shared" si="21"/>
        <v>10.02527564</v>
      </c>
      <c r="AI1752" s="7">
        <f t="shared" si="22"/>
        <v>3.377043155</v>
      </c>
      <c r="AJ1752" s="7">
        <f t="shared" si="23"/>
        <v>0.6587484739</v>
      </c>
      <c r="AK1752" s="7">
        <f t="shared" si="24"/>
        <v>0.6086956437</v>
      </c>
      <c r="AL1752" s="7">
        <f t="shared" si="25"/>
        <v>0.3794037959</v>
      </c>
    </row>
    <row r="1753" ht="15.75" customHeight="1">
      <c r="A1753" s="5">
        <v>14.6</v>
      </c>
      <c r="B1753" s="5" t="str">
        <f t="shared" si="1"/>
        <v>sangat baik</v>
      </c>
      <c r="C1753" s="5">
        <v>40.0</v>
      </c>
      <c r="D1753" s="5"/>
      <c r="E1753" s="7">
        <v>0.035766665</v>
      </c>
      <c r="F1753" s="5">
        <v>0.030516667</v>
      </c>
      <c r="G1753" s="5">
        <v>0.014266667</v>
      </c>
      <c r="H1753" s="5">
        <v>0.013316667</v>
      </c>
      <c r="I1753" s="5">
        <v>0.013966667</v>
      </c>
      <c r="J1753" s="5">
        <v>0.016450001</v>
      </c>
      <c r="K1753" s="5">
        <v>0.01355</v>
      </c>
      <c r="L1753" s="5">
        <v>0.013733333</v>
      </c>
      <c r="M1753" s="5">
        <v>0.015933333</v>
      </c>
      <c r="N1753" s="5">
        <v>0.012883333</v>
      </c>
      <c r="O1753" s="7">
        <f t="shared" si="2"/>
        <v>-0.02576394217</v>
      </c>
      <c r="P1753" s="7">
        <f t="shared" si="3"/>
        <v>0.3850226975</v>
      </c>
      <c r="Q1753" s="7">
        <f t="shared" si="4"/>
        <v>-0.08083662047</v>
      </c>
      <c r="R1753" s="7">
        <f t="shared" si="5"/>
        <v>0.02522069389</v>
      </c>
      <c r="S1753" s="7">
        <f t="shared" si="6"/>
        <v>-0.09016392295</v>
      </c>
      <c r="T1753" s="7">
        <f t="shared" si="7"/>
        <v>0.02261165656</v>
      </c>
      <c r="U1753" s="7">
        <f t="shared" si="8"/>
        <v>0.3139576749</v>
      </c>
      <c r="V1753" s="8">
        <f t="shared" si="9"/>
        <v>0.4062980184</v>
      </c>
      <c r="W1753" s="7">
        <f t="shared" si="10"/>
        <v>0.3360215207</v>
      </c>
      <c r="X1753" s="9">
        <f t="shared" si="11"/>
        <v>0.3796196771</v>
      </c>
      <c r="Y1753" s="7">
        <f t="shared" si="12"/>
        <v>-0.3628582008</v>
      </c>
      <c r="Z1753" s="7">
        <f t="shared" si="13"/>
        <v>1.518937292</v>
      </c>
      <c r="AA1753" s="7">
        <f t="shared" si="14"/>
        <v>1.69419929</v>
      </c>
      <c r="AB1753" s="7">
        <f t="shared" si="15"/>
        <v>0.01112917025</v>
      </c>
      <c r="AC1753" s="9">
        <f t="shared" si="16"/>
        <v>0.03171667025</v>
      </c>
      <c r="AD1753" s="9">
        <f t="shared" si="17"/>
        <v>0.01951667025</v>
      </c>
      <c r="AE1753" s="9">
        <f t="shared" si="18"/>
        <v>0.02332917025</v>
      </c>
      <c r="AF1753" s="7">
        <f t="shared" si="19"/>
        <v>0.9497663329</v>
      </c>
      <c r="AG1753" s="7">
        <f t="shared" si="20"/>
        <v>11.90594547</v>
      </c>
      <c r="AH1753" s="7">
        <f t="shared" si="21"/>
        <v>11.19013775</v>
      </c>
      <c r="AI1753" s="7">
        <f t="shared" si="22"/>
        <v>11.19848264</v>
      </c>
      <c r="AJ1753" s="7">
        <f t="shared" si="23"/>
        <v>0.8337496258</v>
      </c>
      <c r="AK1753" s="7">
        <f t="shared" si="24"/>
        <v>0.4675041019</v>
      </c>
      <c r="AL1753" s="7">
        <f t="shared" si="25"/>
        <v>0.3988816682</v>
      </c>
    </row>
    <row r="1754" ht="15.75" customHeight="1">
      <c r="A1754" s="5">
        <v>14.6</v>
      </c>
      <c r="B1754" s="5" t="str">
        <f t="shared" si="1"/>
        <v>sangat baik</v>
      </c>
      <c r="C1754" s="5">
        <v>40.0</v>
      </c>
      <c r="D1754" s="5"/>
      <c r="E1754" s="7">
        <v>0.0229</v>
      </c>
      <c r="F1754" s="5">
        <v>0.0147</v>
      </c>
      <c r="G1754" s="5">
        <v>0.0068</v>
      </c>
      <c r="H1754" s="5">
        <v>0.0067</v>
      </c>
      <c r="I1754" s="5">
        <v>0.0041</v>
      </c>
      <c r="J1754" s="5">
        <v>0.0047</v>
      </c>
      <c r="K1754" s="5">
        <v>0.0034</v>
      </c>
      <c r="L1754" s="5">
        <v>0.0046</v>
      </c>
      <c r="M1754" s="5">
        <v>0.0069</v>
      </c>
      <c r="N1754" s="5">
        <v>0.0081</v>
      </c>
      <c r="O1754" s="7">
        <f t="shared" si="2"/>
        <v>-0.3333333333</v>
      </c>
      <c r="P1754" s="7">
        <f t="shared" si="3"/>
        <v>0.6243093923</v>
      </c>
      <c r="Q1754" s="7">
        <f t="shared" si="4"/>
        <v>-0.3398058252</v>
      </c>
      <c r="R1754" s="7">
        <f t="shared" si="5"/>
        <v>-0.4086956522</v>
      </c>
      <c r="S1754" s="7">
        <f t="shared" si="6"/>
        <v>-0.3043478261</v>
      </c>
      <c r="T1754" s="7">
        <f t="shared" si="7"/>
        <v>-0.4563106796</v>
      </c>
      <c r="U1754" s="7">
        <f t="shared" si="8"/>
        <v>0.3611111111</v>
      </c>
      <c r="V1754" s="8">
        <f t="shared" si="9"/>
        <v>0.2894736842</v>
      </c>
      <c r="W1754" s="7">
        <f t="shared" si="10"/>
        <v>0.3421052632</v>
      </c>
      <c r="X1754" s="9">
        <f t="shared" si="11"/>
        <v>0.3055555556</v>
      </c>
      <c r="Y1754" s="7">
        <f t="shared" si="12"/>
        <v>-0.3674418605</v>
      </c>
      <c r="Z1754" s="7">
        <f t="shared" si="13"/>
        <v>2.087378641</v>
      </c>
      <c r="AA1754" s="7">
        <f t="shared" si="14"/>
        <v>1.869565217</v>
      </c>
      <c r="AB1754" s="7">
        <f t="shared" si="15"/>
        <v>0.011375</v>
      </c>
      <c r="AC1754" s="9">
        <f t="shared" si="16"/>
        <v>0.003275</v>
      </c>
      <c r="AD1754" s="9">
        <f t="shared" si="17"/>
        <v>0.008075</v>
      </c>
      <c r="AE1754" s="9">
        <f t="shared" si="18"/>
        <v>0.006575</v>
      </c>
      <c r="AF1754" s="7">
        <f t="shared" si="19"/>
        <v>0.5</v>
      </c>
      <c r="AG1754" s="7">
        <f t="shared" si="20"/>
        <v>11.05686208</v>
      </c>
      <c r="AH1754" s="7">
        <f t="shared" si="21"/>
        <v>9.47505305</v>
      </c>
      <c r="AI1754" s="7">
        <f t="shared" si="22"/>
        <v>2.045779438</v>
      </c>
      <c r="AJ1754" s="7">
        <f t="shared" si="23"/>
        <v>0.5836855907</v>
      </c>
      <c r="AK1754" s="7">
        <f t="shared" si="24"/>
        <v>0.462585034</v>
      </c>
      <c r="AL1754" s="7">
        <f t="shared" si="25"/>
        <v>0.2969432314</v>
      </c>
    </row>
    <row r="1755" ht="15.75" customHeight="1">
      <c r="A1755" s="5">
        <v>14.6</v>
      </c>
      <c r="B1755" s="5" t="str">
        <f t="shared" si="1"/>
        <v>sangat baik</v>
      </c>
      <c r="C1755" s="5">
        <v>40.0</v>
      </c>
      <c r="D1755" s="5"/>
      <c r="E1755" s="7">
        <v>0.052900001</v>
      </c>
      <c r="F1755" s="5">
        <v>0.059999999</v>
      </c>
      <c r="G1755" s="5">
        <v>0.0272</v>
      </c>
      <c r="H1755" s="5">
        <v>0.025599999</v>
      </c>
      <c r="I1755" s="5">
        <v>0.018200001</v>
      </c>
      <c r="J1755" s="5">
        <v>0.019200001</v>
      </c>
      <c r="K1755" s="5">
        <v>0.017899999</v>
      </c>
      <c r="L1755" s="5">
        <v>0.016899999</v>
      </c>
      <c r="M1755" s="5">
        <v>0.0156</v>
      </c>
      <c r="N1755" s="5">
        <v>0.014</v>
      </c>
      <c r="O1755" s="7">
        <f t="shared" si="2"/>
        <v>-0.2062084525</v>
      </c>
      <c r="P1755" s="7">
        <f t="shared" si="3"/>
        <v>0.5404364709</v>
      </c>
      <c r="Q1755" s="7">
        <f t="shared" si="4"/>
        <v>0.06865668862</v>
      </c>
      <c r="R1755" s="7">
        <f t="shared" si="5"/>
        <v>0.1222570258</v>
      </c>
      <c r="S1755" s="7">
        <f t="shared" si="6"/>
        <v>0.07210028439</v>
      </c>
      <c r="T1755" s="7">
        <f t="shared" si="7"/>
        <v>0.1164178841</v>
      </c>
      <c r="U1755" s="7">
        <f t="shared" si="8"/>
        <v>0.5873015818</v>
      </c>
      <c r="V1755" s="8">
        <f t="shared" si="9"/>
        <v>0.6216216165</v>
      </c>
      <c r="W1755" s="7">
        <f t="shared" si="10"/>
        <v>0.5999999946</v>
      </c>
      <c r="X1755" s="9">
        <f t="shared" si="11"/>
        <v>0.6084656033</v>
      </c>
      <c r="Y1755" s="7">
        <f t="shared" si="12"/>
        <v>-0.3761467818</v>
      </c>
      <c r="Z1755" s="7">
        <f t="shared" si="13"/>
        <v>2.602985122</v>
      </c>
      <c r="AA1755" s="7">
        <f t="shared" si="14"/>
        <v>2.733542374</v>
      </c>
      <c r="AB1755" s="7">
        <f t="shared" si="15"/>
        <v>0.1302249963</v>
      </c>
      <c r="AC1755" s="9">
        <f t="shared" si="16"/>
        <v>0.1410249963</v>
      </c>
      <c r="AD1755" s="9">
        <f t="shared" si="17"/>
        <v>0.1346249963</v>
      </c>
      <c r="AE1755" s="9">
        <f t="shared" si="18"/>
        <v>0.1366249963</v>
      </c>
      <c r="AF1755" s="7">
        <f t="shared" si="19"/>
        <v>0.6580881985</v>
      </c>
      <c r="AG1755" s="7">
        <f t="shared" si="20"/>
        <v>12.90271061</v>
      </c>
      <c r="AH1755" s="7">
        <f t="shared" si="21"/>
        <v>14.9275762</v>
      </c>
      <c r="AI1755" s="7">
        <f t="shared" si="22"/>
        <v>13.81216679</v>
      </c>
      <c r="AJ1755" s="7">
        <f t="shared" si="23"/>
        <v>1.546213729</v>
      </c>
      <c r="AK1755" s="7">
        <f t="shared" si="24"/>
        <v>0.4533333409</v>
      </c>
      <c r="AL1755" s="7">
        <f t="shared" si="25"/>
        <v>0.514177684</v>
      </c>
    </row>
    <row r="1756" ht="15.75" customHeight="1">
      <c r="A1756" s="5">
        <v>14.58</v>
      </c>
      <c r="B1756" s="5" t="str">
        <f t="shared" si="1"/>
        <v>sangat baik</v>
      </c>
      <c r="C1756" s="5">
        <v>60.0</v>
      </c>
      <c r="D1756" s="5"/>
      <c r="E1756" s="5">
        <v>0.0165</v>
      </c>
      <c r="F1756" s="5">
        <v>0.0143</v>
      </c>
      <c r="G1756" s="5">
        <v>0.0029</v>
      </c>
      <c r="H1756" s="5">
        <v>0.0033</v>
      </c>
      <c r="I1756" s="5">
        <v>0.0</v>
      </c>
      <c r="J1756" s="5">
        <v>0.0</v>
      </c>
      <c r="K1756" s="5">
        <v>0.0</v>
      </c>
      <c r="L1756" s="5">
        <v>0.0</v>
      </c>
      <c r="M1756" s="5">
        <v>0.0</v>
      </c>
      <c r="N1756" s="5">
        <v>6.0E-4</v>
      </c>
      <c r="O1756" s="7">
        <f t="shared" si="2"/>
        <v>-1</v>
      </c>
      <c r="P1756" s="7">
        <f t="shared" si="3"/>
        <v>1</v>
      </c>
      <c r="Q1756" s="7" t="str">
        <f t="shared" si="4"/>
        <v>#DIV/0!</v>
      </c>
      <c r="R1756" s="7">
        <f t="shared" si="5"/>
        <v>-1</v>
      </c>
      <c r="S1756" s="7">
        <f t="shared" si="6"/>
        <v>0</v>
      </c>
      <c r="T1756" s="7" t="str">
        <f t="shared" si="7"/>
        <v>#DIV/0!</v>
      </c>
      <c r="U1756" s="7">
        <f t="shared" si="8"/>
        <v>1</v>
      </c>
      <c r="V1756" s="8">
        <f t="shared" si="9"/>
        <v>0.9194630872</v>
      </c>
      <c r="W1756" s="7">
        <f t="shared" si="10"/>
        <v>0.9597315436</v>
      </c>
      <c r="X1756" s="9">
        <f t="shared" si="11"/>
        <v>0.958041958</v>
      </c>
      <c r="Y1756" s="7">
        <f t="shared" si="12"/>
        <v>-0.6627906977</v>
      </c>
      <c r="Z1756" s="7" t="str">
        <f t="shared" si="13"/>
        <v>#DIV/0!</v>
      </c>
      <c r="AA1756" s="7">
        <f t="shared" si="14"/>
        <v>28.66666667</v>
      </c>
      <c r="AB1756" s="7">
        <f t="shared" si="15"/>
        <v>0.0572</v>
      </c>
      <c r="AC1756" s="9">
        <f t="shared" si="16"/>
        <v>0.05315</v>
      </c>
      <c r="AD1756" s="9">
        <f t="shared" si="17"/>
        <v>0.05555</v>
      </c>
      <c r="AE1756" s="9">
        <f t="shared" si="18"/>
        <v>0.0548</v>
      </c>
      <c r="AF1756" s="7">
        <f t="shared" si="19"/>
        <v>0</v>
      </c>
      <c r="AG1756" s="7">
        <f t="shared" si="20"/>
        <v>9.351700774</v>
      </c>
      <c r="AH1756" s="7">
        <f t="shared" si="21"/>
        <v>8.686442579</v>
      </c>
      <c r="AI1756" s="7">
        <f t="shared" si="22"/>
        <v>0</v>
      </c>
      <c r="AJ1756" s="7">
        <f t="shared" si="23"/>
        <v>0.4845002589</v>
      </c>
      <c r="AK1756" s="7">
        <f t="shared" si="24"/>
        <v>0.2027972028</v>
      </c>
      <c r="AL1756" s="7">
        <f t="shared" si="25"/>
        <v>0.1757575758</v>
      </c>
    </row>
    <row r="1757" ht="15.75" customHeight="1">
      <c r="A1757" s="5">
        <v>14.56</v>
      </c>
      <c r="B1757" s="5" t="str">
        <f t="shared" si="1"/>
        <v>sangat baik</v>
      </c>
      <c r="C1757" s="5">
        <v>40.0</v>
      </c>
      <c r="D1757" s="5"/>
      <c r="E1757" s="7">
        <v>0.02145</v>
      </c>
      <c r="F1757" s="5">
        <v>0.016550001</v>
      </c>
      <c r="G1757" s="5">
        <v>0.00705</v>
      </c>
      <c r="H1757" s="5">
        <v>0.00585</v>
      </c>
      <c r="I1757" s="5">
        <v>0.00625</v>
      </c>
      <c r="J1757" s="5">
        <v>0.00785</v>
      </c>
      <c r="K1757" s="5">
        <v>0.0059</v>
      </c>
      <c r="L1757" s="5">
        <v>0.00535</v>
      </c>
      <c r="M1757" s="5">
        <v>0.00385</v>
      </c>
      <c r="N1757" s="5">
        <v>0.00285</v>
      </c>
      <c r="O1757" s="7">
        <f t="shared" si="2"/>
        <v>-0.0888030888</v>
      </c>
      <c r="P1757" s="7">
        <f t="shared" si="3"/>
        <v>0.4743875513</v>
      </c>
      <c r="Q1757" s="7">
        <f t="shared" si="4"/>
        <v>0.2102564103</v>
      </c>
      <c r="R1757" s="7">
        <f t="shared" si="5"/>
        <v>0.3485714286</v>
      </c>
      <c r="S1757" s="7">
        <f t="shared" si="6"/>
        <v>0.2342857143</v>
      </c>
      <c r="T1757" s="7">
        <f t="shared" si="7"/>
        <v>0.3128205128</v>
      </c>
      <c r="U1757" s="7">
        <f t="shared" si="8"/>
        <v>0.6225490381</v>
      </c>
      <c r="V1757" s="8">
        <f t="shared" si="9"/>
        <v>0.7061855822</v>
      </c>
      <c r="W1757" s="7">
        <f t="shared" si="10"/>
        <v>0.6546391931</v>
      </c>
      <c r="X1757" s="9">
        <f t="shared" si="11"/>
        <v>0.6715686436</v>
      </c>
      <c r="Y1757" s="7">
        <f t="shared" si="12"/>
        <v>-0.4025423982</v>
      </c>
      <c r="Z1757" s="7">
        <f t="shared" si="13"/>
        <v>2.420512923</v>
      </c>
      <c r="AA1757" s="7">
        <f t="shared" si="14"/>
        <v>2.697142971</v>
      </c>
      <c r="AB1757" s="7">
        <f t="shared" si="15"/>
        <v>0.038737504</v>
      </c>
      <c r="AC1757" s="9">
        <f t="shared" si="16"/>
        <v>0.045487504</v>
      </c>
      <c r="AD1757" s="9">
        <f t="shared" si="17"/>
        <v>0.041487504</v>
      </c>
      <c r="AE1757" s="9">
        <f t="shared" si="18"/>
        <v>0.042737504</v>
      </c>
      <c r="AF1757" s="7">
        <f t="shared" si="19"/>
        <v>0.8368794326</v>
      </c>
      <c r="AG1757" s="7">
        <f t="shared" si="20"/>
        <v>11.64492285</v>
      </c>
      <c r="AH1757" s="7">
        <f t="shared" si="21"/>
        <v>9.527980543</v>
      </c>
      <c r="AI1757" s="7">
        <f t="shared" si="22"/>
        <v>4.103553881</v>
      </c>
      <c r="AJ1757" s="7">
        <f t="shared" si="23"/>
        <v>0.5906958305</v>
      </c>
      <c r="AK1757" s="7">
        <f t="shared" si="24"/>
        <v>0.4259818474</v>
      </c>
      <c r="AL1757" s="7">
        <f t="shared" si="25"/>
        <v>0.3286713287</v>
      </c>
    </row>
    <row r="1758" ht="15.75" customHeight="1">
      <c r="A1758" s="5">
        <v>14.55</v>
      </c>
      <c r="B1758" s="5" t="str">
        <f t="shared" si="1"/>
        <v>sangat baik</v>
      </c>
      <c r="C1758" s="5">
        <v>40.0</v>
      </c>
      <c r="D1758" s="5"/>
      <c r="E1758" s="5">
        <v>0.094999999</v>
      </c>
      <c r="F1758" s="5">
        <v>0.090049997</v>
      </c>
      <c r="G1758" s="5">
        <v>0.057950001</v>
      </c>
      <c r="H1758" s="5">
        <v>0.060249999</v>
      </c>
      <c r="I1758" s="5">
        <v>0.051849999</v>
      </c>
      <c r="J1758" s="5">
        <v>0.051550001</v>
      </c>
      <c r="K1758" s="5">
        <v>0.0504</v>
      </c>
      <c r="L1758" s="5">
        <v>0.04885</v>
      </c>
      <c r="M1758" s="5">
        <v>0.04555</v>
      </c>
      <c r="N1758" s="5">
        <v>0.039999999</v>
      </c>
      <c r="O1758" s="7">
        <f t="shared" si="2"/>
        <v>-0.06968159603</v>
      </c>
      <c r="P1758" s="7">
        <f t="shared" si="3"/>
        <v>0.2823068554</v>
      </c>
      <c r="Q1758" s="7">
        <f t="shared" si="4"/>
        <v>0.05054715998</v>
      </c>
      <c r="R1758" s="7">
        <f t="shared" si="5"/>
        <v>0.1150442601</v>
      </c>
      <c r="S1758" s="7">
        <f t="shared" si="6"/>
        <v>0.05365044307</v>
      </c>
      <c r="T1758" s="7">
        <f t="shared" si="7"/>
        <v>0.1083897968</v>
      </c>
      <c r="U1758" s="7">
        <f t="shared" si="8"/>
        <v>0.3281710766</v>
      </c>
      <c r="V1758" s="8">
        <f t="shared" si="9"/>
        <v>0.3848519765</v>
      </c>
      <c r="W1758" s="7">
        <f t="shared" si="10"/>
        <v>0.3421760736</v>
      </c>
      <c r="X1758" s="9">
        <f t="shared" si="11"/>
        <v>0.3691002884</v>
      </c>
      <c r="Y1758" s="7">
        <f t="shared" si="12"/>
        <v>-0.2168918678</v>
      </c>
      <c r="Z1758" s="7">
        <f t="shared" si="13"/>
        <v>1.542470016</v>
      </c>
      <c r="AA1758" s="7">
        <f t="shared" si="14"/>
        <v>1.637168138</v>
      </c>
      <c r="AB1758" s="7">
        <f t="shared" si="15"/>
        <v>0.040137488</v>
      </c>
      <c r="AC1758" s="9">
        <f t="shared" si="16"/>
        <v>0.07759999475</v>
      </c>
      <c r="AD1758" s="9">
        <f t="shared" si="17"/>
        <v>0.05539999075</v>
      </c>
      <c r="AE1758" s="9">
        <f t="shared" si="18"/>
        <v>0.062337492</v>
      </c>
      <c r="AF1758" s="7">
        <f t="shared" si="19"/>
        <v>0.8697152568</v>
      </c>
      <c r="AG1758" s="7">
        <f t="shared" si="20"/>
        <v>13.2481078</v>
      </c>
      <c r="AH1758" s="7">
        <f t="shared" si="21"/>
        <v>29.61776636</v>
      </c>
      <c r="AI1758" s="7">
        <f t="shared" si="22"/>
        <v>52.76140258</v>
      </c>
      <c r="AJ1758" s="7">
        <f t="shared" si="23"/>
        <v>6.714541076</v>
      </c>
      <c r="AK1758" s="7">
        <f t="shared" si="24"/>
        <v>0.643531404</v>
      </c>
      <c r="AL1758" s="7">
        <f t="shared" si="25"/>
        <v>0.6100000169</v>
      </c>
    </row>
    <row r="1759" ht="15.75" customHeight="1">
      <c r="A1759" s="5">
        <v>14.55</v>
      </c>
      <c r="B1759" s="5" t="str">
        <f t="shared" si="1"/>
        <v>sangat baik</v>
      </c>
      <c r="C1759" s="5">
        <v>40.0</v>
      </c>
      <c r="D1759" s="5"/>
      <c r="E1759" s="5">
        <v>0.101300001</v>
      </c>
      <c r="F1759" s="5">
        <v>0.109899998</v>
      </c>
      <c r="G1759" s="5">
        <v>0.0814</v>
      </c>
      <c r="H1759" s="5">
        <v>0.077100001</v>
      </c>
      <c r="I1759" s="5">
        <v>0.065399997</v>
      </c>
      <c r="J1759" s="5">
        <v>0.074100003</v>
      </c>
      <c r="K1759" s="5">
        <v>0.072800003</v>
      </c>
      <c r="L1759" s="5">
        <v>0.064900003</v>
      </c>
      <c r="M1759" s="5">
        <v>0.064800002</v>
      </c>
      <c r="N1759" s="5">
        <v>0.065200001</v>
      </c>
      <c r="O1759" s="7">
        <f t="shared" si="2"/>
        <v>-0.05577170449</v>
      </c>
      <c r="P1759" s="7">
        <f t="shared" si="3"/>
        <v>0.2030651056</v>
      </c>
      <c r="Q1759" s="7">
        <f t="shared" si="4"/>
        <v>0.05813954004</v>
      </c>
      <c r="R1759" s="7">
        <f t="shared" si="5"/>
        <v>0.05507247666</v>
      </c>
      <c r="S1759" s="7">
        <f t="shared" si="6"/>
        <v>0.05797102006</v>
      </c>
      <c r="T1759" s="7">
        <f t="shared" si="7"/>
        <v>0.05523257067</v>
      </c>
      <c r="U1759" s="7">
        <f t="shared" si="8"/>
        <v>0.2581568174</v>
      </c>
      <c r="V1759" s="8">
        <f t="shared" si="9"/>
        <v>0.2552826799</v>
      </c>
      <c r="W1759" s="7">
        <f t="shared" si="10"/>
        <v>0.2575670831</v>
      </c>
      <c r="X1759" s="9">
        <f t="shared" si="11"/>
        <v>0.2558671837</v>
      </c>
      <c r="Y1759" s="7">
        <f t="shared" si="12"/>
        <v>-0.1489806498</v>
      </c>
      <c r="Z1759" s="7">
        <f t="shared" si="13"/>
        <v>1.390261563</v>
      </c>
      <c r="AA1759" s="7">
        <f t="shared" si="14"/>
        <v>1.386231829</v>
      </c>
      <c r="AB1759" s="7">
        <f t="shared" si="15"/>
        <v>-0.01600002225</v>
      </c>
      <c r="AC1759" s="9">
        <f t="shared" si="16"/>
        <v>-0.0187000155</v>
      </c>
      <c r="AD1759" s="9">
        <f t="shared" si="17"/>
        <v>-0.0171000195</v>
      </c>
      <c r="AE1759" s="9">
        <f t="shared" si="18"/>
        <v>-0.01760001825</v>
      </c>
      <c r="AF1759" s="7">
        <f t="shared" si="19"/>
        <v>0.8943489312</v>
      </c>
      <c r="AG1759" s="7">
        <f t="shared" si="20"/>
        <v>15.96142136</v>
      </c>
      <c r="AH1759" s="7">
        <f t="shared" si="21"/>
        <v>49.94296458</v>
      </c>
      <c r="AI1759" s="7">
        <f t="shared" si="22"/>
        <v>86.33071704</v>
      </c>
      <c r="AJ1759" s="7">
        <f t="shared" si="23"/>
        <v>20.57609956</v>
      </c>
      <c r="AK1759" s="7">
        <f t="shared" si="24"/>
        <v>0.7406733529</v>
      </c>
      <c r="AL1759" s="7">
        <f t="shared" si="25"/>
        <v>0.8035537927</v>
      </c>
    </row>
    <row r="1760" ht="15.75" customHeight="1">
      <c r="A1760" s="5">
        <v>14.55</v>
      </c>
      <c r="B1760" s="5" t="str">
        <f t="shared" si="1"/>
        <v>sangat baik</v>
      </c>
      <c r="C1760" s="5">
        <v>80.0</v>
      </c>
      <c r="D1760" s="5"/>
      <c r="E1760" s="5">
        <v>0.147200003</v>
      </c>
      <c r="F1760" s="5">
        <v>0.160249993</v>
      </c>
      <c r="G1760" s="5">
        <v>0.149550006</v>
      </c>
      <c r="H1760" s="5">
        <v>0.154300004</v>
      </c>
      <c r="I1760" s="5">
        <v>0.115350001</v>
      </c>
      <c r="J1760" s="5">
        <v>0.12235</v>
      </c>
      <c r="K1760" s="5">
        <v>0.104450002</v>
      </c>
      <c r="L1760" s="5">
        <v>0.113849998</v>
      </c>
      <c r="M1760" s="5">
        <v>0.068449996</v>
      </c>
      <c r="N1760" s="5">
        <v>0.075199999</v>
      </c>
      <c r="O1760" s="7">
        <f t="shared" si="2"/>
        <v>-0.1775590653</v>
      </c>
      <c r="P1760" s="7">
        <f t="shared" si="3"/>
        <v>0.2108046545</v>
      </c>
      <c r="Q1760" s="7">
        <f t="shared" si="4"/>
        <v>0.2082128769</v>
      </c>
      <c r="R1760" s="7">
        <f t="shared" si="5"/>
        <v>0.1628166036</v>
      </c>
      <c r="S1760" s="7">
        <f t="shared" si="6"/>
        <v>0.2003896788</v>
      </c>
      <c r="T1760" s="7">
        <f t="shared" si="7"/>
        <v>0.1691729516</v>
      </c>
      <c r="U1760" s="7">
        <f t="shared" si="8"/>
        <v>0.4013992191</v>
      </c>
      <c r="V1760" s="8">
        <f t="shared" si="9"/>
        <v>0.3612231764</v>
      </c>
      <c r="W1760" s="7">
        <f t="shared" si="10"/>
        <v>0.3898916973</v>
      </c>
      <c r="X1760" s="9">
        <f t="shared" si="11"/>
        <v>0.3718845566</v>
      </c>
      <c r="Y1760" s="7">
        <f t="shared" si="12"/>
        <v>-0.03453837003</v>
      </c>
      <c r="Z1760" s="7">
        <f t="shared" si="13"/>
        <v>1.791787175</v>
      </c>
      <c r="AA1760" s="7">
        <f t="shared" si="14"/>
        <v>1.724464221</v>
      </c>
      <c r="AB1760" s="7">
        <f t="shared" si="15"/>
        <v>0.1528499985</v>
      </c>
      <c r="AC1760" s="9">
        <f t="shared" si="16"/>
        <v>0.1072874783</v>
      </c>
      <c r="AD1760" s="9">
        <f t="shared" si="17"/>
        <v>0.1342874903</v>
      </c>
      <c r="AE1760" s="9">
        <f t="shared" si="18"/>
        <v>0.1258499865</v>
      </c>
      <c r="AF1760" s="7">
        <f t="shared" si="19"/>
        <v>0.6984286045</v>
      </c>
      <c r="AG1760" s="7">
        <f t="shared" si="20"/>
        <v>18.96290325</v>
      </c>
      <c r="AH1760" s="7">
        <f t="shared" si="21"/>
        <v>228.0086857</v>
      </c>
      <c r="AI1760" s="7">
        <f t="shared" si="22"/>
        <v>170.4906664</v>
      </c>
      <c r="AJ1760" s="7">
        <f t="shared" si="23"/>
        <v>533.0598588</v>
      </c>
      <c r="AK1760" s="7">
        <f t="shared" si="24"/>
        <v>0.9332294074</v>
      </c>
      <c r="AL1760" s="7">
        <f t="shared" si="25"/>
        <v>1.015964694</v>
      </c>
    </row>
    <row r="1761" ht="15.75" customHeight="1">
      <c r="A1761" s="5">
        <v>14.53</v>
      </c>
      <c r="B1761" s="5" t="str">
        <f t="shared" si="1"/>
        <v>sangat baik</v>
      </c>
      <c r="C1761" s="5">
        <v>80.0</v>
      </c>
      <c r="D1761" s="5"/>
      <c r="E1761" s="5">
        <v>0.130500004</v>
      </c>
      <c r="F1761" s="5">
        <v>0.152899995</v>
      </c>
      <c r="G1761" s="5">
        <v>0.139249995</v>
      </c>
      <c r="H1761" s="5">
        <v>0.137799993</v>
      </c>
      <c r="I1761" s="5">
        <v>0.097949997</v>
      </c>
      <c r="J1761" s="5">
        <v>0.100000001</v>
      </c>
      <c r="K1761" s="5">
        <v>0.080600001</v>
      </c>
      <c r="L1761" s="5">
        <v>0.086450003</v>
      </c>
      <c r="M1761" s="5">
        <v>0.057999998</v>
      </c>
      <c r="N1761" s="5">
        <v>0.0517</v>
      </c>
      <c r="O1761" s="7">
        <f t="shared" si="2"/>
        <v>-0.2667727772</v>
      </c>
      <c r="P1761" s="7">
        <f t="shared" si="3"/>
        <v>0.3096359539</v>
      </c>
      <c r="Q1761" s="7">
        <f t="shared" si="4"/>
        <v>0.1630591859</v>
      </c>
      <c r="R1761" s="7">
        <f t="shared" si="5"/>
        <v>0.2184429386</v>
      </c>
      <c r="S1761" s="7">
        <f t="shared" si="6"/>
        <v>0.1708239065</v>
      </c>
      <c r="T1761" s="7">
        <f t="shared" si="7"/>
        <v>0.2085137172</v>
      </c>
      <c r="U1761" s="7">
        <f t="shared" si="8"/>
        <v>0.4499762928</v>
      </c>
      <c r="V1761" s="8">
        <f t="shared" si="9"/>
        <v>0.4946236436</v>
      </c>
      <c r="W1761" s="7">
        <f t="shared" si="10"/>
        <v>0.4638318637</v>
      </c>
      <c r="X1761" s="9">
        <f t="shared" si="11"/>
        <v>0.4798482615</v>
      </c>
      <c r="Y1761" s="7">
        <f t="shared" si="12"/>
        <v>-0.04672257562</v>
      </c>
      <c r="Z1761" s="7">
        <f t="shared" si="13"/>
        <v>2.107864301</v>
      </c>
      <c r="AA1761" s="7">
        <f t="shared" si="14"/>
        <v>2.208238759</v>
      </c>
      <c r="AB1761" s="7">
        <f t="shared" si="15"/>
        <v>0.1999499933</v>
      </c>
      <c r="AC1761" s="9">
        <f t="shared" si="16"/>
        <v>0.2424749798</v>
      </c>
      <c r="AD1761" s="9">
        <f t="shared" si="17"/>
        <v>0.2172749878</v>
      </c>
      <c r="AE1761" s="9">
        <f t="shared" si="18"/>
        <v>0.2251499853</v>
      </c>
      <c r="AF1761" s="7">
        <f t="shared" si="19"/>
        <v>0.5788151088</v>
      </c>
      <c r="AG1761" s="7">
        <f t="shared" si="20"/>
        <v>19.73528772</v>
      </c>
      <c r="AH1761" s="7">
        <f t="shared" si="21"/>
        <v>181.2507353</v>
      </c>
      <c r="AI1761" s="7">
        <f t="shared" si="22"/>
        <v>129.6647783</v>
      </c>
      <c r="AJ1761" s="7">
        <f t="shared" si="23"/>
        <v>325.9541405</v>
      </c>
      <c r="AK1761" s="7">
        <f t="shared" si="24"/>
        <v>0.9107259618</v>
      </c>
      <c r="AL1761" s="7">
        <f t="shared" si="25"/>
        <v>1.067049737</v>
      </c>
    </row>
    <row r="1762" ht="15.75" customHeight="1">
      <c r="A1762" s="5">
        <v>14.5</v>
      </c>
      <c r="B1762" s="5" t="str">
        <f t="shared" si="1"/>
        <v>sangat baik</v>
      </c>
      <c r="C1762" s="5">
        <v>40.0</v>
      </c>
      <c r="D1762" s="5"/>
      <c r="E1762" s="5">
        <v>0.034400001</v>
      </c>
      <c r="F1762" s="5">
        <v>0.036699999</v>
      </c>
      <c r="G1762" s="5">
        <v>0.0145</v>
      </c>
      <c r="H1762" s="5">
        <v>0.0142</v>
      </c>
      <c r="I1762" s="5">
        <v>0.012</v>
      </c>
      <c r="J1762" s="5">
        <v>0.0124</v>
      </c>
      <c r="K1762" s="5">
        <v>0.0102</v>
      </c>
      <c r="L1762" s="5">
        <v>0.0113</v>
      </c>
      <c r="M1762" s="5">
        <v>0.0059</v>
      </c>
      <c r="N1762" s="5">
        <v>0.0049</v>
      </c>
      <c r="O1762" s="7">
        <f t="shared" si="2"/>
        <v>-0.1740890688</v>
      </c>
      <c r="P1762" s="7">
        <f t="shared" si="3"/>
        <v>0.5650319737</v>
      </c>
      <c r="Q1762" s="7">
        <f t="shared" si="4"/>
        <v>0.2670807453</v>
      </c>
      <c r="R1762" s="7">
        <f t="shared" si="5"/>
        <v>0.3509933775</v>
      </c>
      <c r="S1762" s="7">
        <f t="shared" si="6"/>
        <v>0.2847682119</v>
      </c>
      <c r="T1762" s="7">
        <f t="shared" si="7"/>
        <v>0.3291925466</v>
      </c>
      <c r="U1762" s="7">
        <f t="shared" si="8"/>
        <v>0.7230046883</v>
      </c>
      <c r="V1762" s="8">
        <f t="shared" si="9"/>
        <v>0.7644230713</v>
      </c>
      <c r="W1762" s="7">
        <f t="shared" si="10"/>
        <v>0.7403846091</v>
      </c>
      <c r="X1762" s="9">
        <f t="shared" si="11"/>
        <v>0.7464788673</v>
      </c>
      <c r="Y1762" s="7">
        <f t="shared" si="12"/>
        <v>-0.4335937389</v>
      </c>
      <c r="Z1762" s="7">
        <f t="shared" si="13"/>
        <v>3.180124161</v>
      </c>
      <c r="AA1762" s="7">
        <f t="shared" si="14"/>
        <v>3.390728411</v>
      </c>
      <c r="AB1762" s="7">
        <f t="shared" si="15"/>
        <v>0.104424996</v>
      </c>
      <c r="AC1762" s="9">
        <f t="shared" si="16"/>
        <v>0.111174996</v>
      </c>
      <c r="AD1762" s="9">
        <f t="shared" si="17"/>
        <v>0.107174996</v>
      </c>
      <c r="AE1762" s="9">
        <f t="shared" si="18"/>
        <v>0.108424996</v>
      </c>
      <c r="AF1762" s="7">
        <f t="shared" si="19"/>
        <v>0.7034482759</v>
      </c>
      <c r="AG1762" s="7">
        <f t="shared" si="20"/>
        <v>12.28944834</v>
      </c>
      <c r="AH1762" s="7">
        <f t="shared" si="21"/>
        <v>11.24846755</v>
      </c>
      <c r="AI1762" s="7">
        <f t="shared" si="22"/>
        <v>7.631242294</v>
      </c>
      <c r="AJ1762" s="7">
        <f t="shared" si="23"/>
        <v>0.8430918986</v>
      </c>
      <c r="AK1762" s="7">
        <f t="shared" si="24"/>
        <v>0.3950953786</v>
      </c>
      <c r="AL1762" s="7">
        <f t="shared" si="25"/>
        <v>0.4215116157</v>
      </c>
    </row>
    <row r="1763" ht="15.75" customHeight="1">
      <c r="A1763" s="5">
        <v>14.5</v>
      </c>
      <c r="B1763" s="5" t="str">
        <f t="shared" si="1"/>
        <v>sangat baik</v>
      </c>
      <c r="C1763" s="5">
        <v>40.0</v>
      </c>
      <c r="D1763" s="5"/>
      <c r="E1763" s="5">
        <v>0.283199996</v>
      </c>
      <c r="F1763" s="5">
        <v>0.282499999</v>
      </c>
      <c r="G1763" s="5">
        <v>0.257499993</v>
      </c>
      <c r="H1763" s="5">
        <v>0.248249993</v>
      </c>
      <c r="I1763" s="5">
        <v>0.185599998</v>
      </c>
      <c r="J1763" s="5">
        <v>0.177750006</v>
      </c>
      <c r="K1763" s="5">
        <v>0.188299999</v>
      </c>
      <c r="L1763" s="5">
        <v>0.153150007</v>
      </c>
      <c r="M1763" s="5">
        <v>0.0396</v>
      </c>
      <c r="N1763" s="5">
        <v>0.0252</v>
      </c>
      <c r="O1763" s="7">
        <f t="shared" si="2"/>
        <v>-0.1552265483</v>
      </c>
      <c r="P1763" s="7">
        <f t="shared" si="3"/>
        <v>0.2000849626</v>
      </c>
      <c r="Q1763" s="7">
        <f t="shared" si="4"/>
        <v>0.652479156</v>
      </c>
      <c r="R1763" s="7">
        <f t="shared" si="5"/>
        <v>0.7639344251</v>
      </c>
      <c r="S1763" s="7">
        <f t="shared" si="6"/>
        <v>0.696487118</v>
      </c>
      <c r="T1763" s="7">
        <f t="shared" si="7"/>
        <v>0.715664764</v>
      </c>
      <c r="U1763" s="7">
        <f t="shared" si="8"/>
        <v>0.7541136285</v>
      </c>
      <c r="V1763" s="8">
        <f t="shared" si="9"/>
        <v>0.8362040944</v>
      </c>
      <c r="W1763" s="7">
        <f t="shared" si="10"/>
        <v>0.7894052642</v>
      </c>
      <c r="X1763" s="9">
        <f t="shared" si="11"/>
        <v>0.7988202415</v>
      </c>
      <c r="Y1763" s="7">
        <f t="shared" si="12"/>
        <v>-0.04629630809</v>
      </c>
      <c r="Z1763" s="7">
        <f t="shared" si="13"/>
        <v>2.369460265</v>
      </c>
      <c r="AA1763" s="7">
        <f t="shared" si="14"/>
        <v>2.529273979</v>
      </c>
      <c r="AB1763" s="7">
        <f t="shared" si="15"/>
        <v>0.8156249963</v>
      </c>
      <c r="AC1763" s="9">
        <f t="shared" si="16"/>
        <v>0.9128249963</v>
      </c>
      <c r="AD1763" s="9">
        <f t="shared" si="17"/>
        <v>0.8552249963</v>
      </c>
      <c r="AE1763" s="9">
        <f t="shared" si="18"/>
        <v>0.8732249963</v>
      </c>
      <c r="AF1763" s="7">
        <f t="shared" si="19"/>
        <v>0.7312621519</v>
      </c>
      <c r="AG1763" s="7">
        <f t="shared" si="20"/>
        <v>16.49784453</v>
      </c>
      <c r="AH1763" s="7">
        <f t="shared" si="21"/>
        <v>2526.775912</v>
      </c>
      <c r="AI1763" s="7">
        <f t="shared" si="22"/>
        <v>283.0177512</v>
      </c>
      <c r="AJ1763" s="7">
        <f t="shared" si="23"/>
        <v>92391.0464</v>
      </c>
      <c r="AK1763" s="7">
        <f t="shared" si="24"/>
        <v>0.9115044032</v>
      </c>
      <c r="AL1763" s="7">
        <f t="shared" si="25"/>
        <v>0.9092514006</v>
      </c>
    </row>
    <row r="1764" ht="15.75" customHeight="1">
      <c r="A1764" s="5">
        <v>14.5</v>
      </c>
      <c r="B1764" s="5" t="str">
        <f t="shared" si="1"/>
        <v>sangat baik</v>
      </c>
      <c r="C1764" s="5">
        <v>40.0</v>
      </c>
      <c r="D1764" s="5"/>
      <c r="E1764" s="5">
        <v>0.052049998</v>
      </c>
      <c r="F1764" s="5">
        <v>0.04115</v>
      </c>
      <c r="G1764" s="5">
        <v>0.02605</v>
      </c>
      <c r="H1764" s="5">
        <v>0.025350001</v>
      </c>
      <c r="I1764" s="5">
        <v>0.02055</v>
      </c>
      <c r="J1764" s="5">
        <v>0.02145</v>
      </c>
      <c r="K1764" s="5">
        <v>0.020500001</v>
      </c>
      <c r="L1764" s="5">
        <v>0.01895</v>
      </c>
      <c r="M1764" s="5">
        <v>0.01895</v>
      </c>
      <c r="N1764" s="5">
        <v>0.0163</v>
      </c>
      <c r="O1764" s="7">
        <f t="shared" si="2"/>
        <v>-0.119226614</v>
      </c>
      <c r="P1764" s="7">
        <f t="shared" si="3"/>
        <v>0.3349553717</v>
      </c>
      <c r="Q1764" s="7">
        <f t="shared" si="4"/>
        <v>0.03929026516</v>
      </c>
      <c r="R1764" s="7">
        <f t="shared" si="5"/>
        <v>0.1141304589</v>
      </c>
      <c r="S1764" s="7">
        <f t="shared" si="6"/>
        <v>0.04211959125</v>
      </c>
      <c r="T1764" s="7">
        <f t="shared" si="7"/>
        <v>0.106463901</v>
      </c>
      <c r="U1764" s="7">
        <f t="shared" si="8"/>
        <v>0.3693843594</v>
      </c>
      <c r="V1764" s="8">
        <f t="shared" si="9"/>
        <v>0.4325500435</v>
      </c>
      <c r="W1764" s="7">
        <f t="shared" si="10"/>
        <v>0.3864229765</v>
      </c>
      <c r="X1764" s="9">
        <f t="shared" si="11"/>
        <v>0.4134775374</v>
      </c>
      <c r="Y1764" s="7">
        <f t="shared" si="12"/>
        <v>-0.224702381</v>
      </c>
      <c r="Z1764" s="7">
        <f t="shared" si="13"/>
        <v>1.70342201</v>
      </c>
      <c r="AA1764" s="7">
        <f t="shared" si="14"/>
        <v>1.826086907</v>
      </c>
      <c r="AB1764" s="7">
        <f t="shared" si="15"/>
        <v>0.03156249975</v>
      </c>
      <c r="AC1764" s="9">
        <f t="shared" si="16"/>
        <v>0.04944999975</v>
      </c>
      <c r="AD1764" s="9">
        <f t="shared" si="17"/>
        <v>0.03884999975</v>
      </c>
      <c r="AE1764" s="9">
        <f t="shared" si="18"/>
        <v>0.04216249975</v>
      </c>
      <c r="AF1764" s="7">
        <f t="shared" si="19"/>
        <v>0.786948215</v>
      </c>
      <c r="AG1764" s="7">
        <f t="shared" si="20"/>
        <v>12.73880697</v>
      </c>
      <c r="AH1764" s="7">
        <f t="shared" si="21"/>
        <v>14.54993069</v>
      </c>
      <c r="AI1764" s="7">
        <f t="shared" si="22"/>
        <v>16.05346766</v>
      </c>
      <c r="AJ1764" s="7">
        <f t="shared" si="23"/>
        <v>1.463587973</v>
      </c>
      <c r="AK1764" s="7">
        <f t="shared" si="24"/>
        <v>0.6330498177</v>
      </c>
      <c r="AL1764" s="7">
        <f t="shared" si="25"/>
        <v>0.5004803266</v>
      </c>
    </row>
    <row r="1765" ht="15.75" customHeight="1">
      <c r="A1765" s="5">
        <v>14.5</v>
      </c>
      <c r="B1765" s="5" t="str">
        <f t="shared" si="1"/>
        <v>sangat baik</v>
      </c>
      <c r="C1765" s="5">
        <v>40.0</v>
      </c>
      <c r="D1765" s="5"/>
      <c r="E1765" s="5">
        <v>0.067299999</v>
      </c>
      <c r="F1765" s="5">
        <v>0.081900001</v>
      </c>
      <c r="G1765" s="5">
        <v>0.059900001</v>
      </c>
      <c r="H1765" s="5">
        <v>0.051800001</v>
      </c>
      <c r="I1765" s="5">
        <v>0.026900001</v>
      </c>
      <c r="J1765" s="5">
        <v>0.027100001</v>
      </c>
      <c r="K1765" s="5">
        <v>0.021400001</v>
      </c>
      <c r="L1765" s="5">
        <v>0.0177</v>
      </c>
      <c r="M1765" s="5">
        <v>0.0043</v>
      </c>
      <c r="N1765" s="5">
        <v>0.0039</v>
      </c>
      <c r="O1765" s="7">
        <f t="shared" si="2"/>
        <v>-0.4735547239</v>
      </c>
      <c r="P1765" s="7">
        <f t="shared" si="3"/>
        <v>0.5856727863</v>
      </c>
      <c r="Q1765" s="7">
        <f t="shared" si="4"/>
        <v>0.6653696628</v>
      </c>
      <c r="R1765" s="7">
        <f t="shared" si="5"/>
        <v>0.6916996169</v>
      </c>
      <c r="S1765" s="7">
        <f t="shared" si="6"/>
        <v>0.6758893409</v>
      </c>
      <c r="T1765" s="7">
        <f t="shared" si="7"/>
        <v>0.6809338646</v>
      </c>
      <c r="U1765" s="7">
        <f t="shared" si="8"/>
        <v>0.9002320197</v>
      </c>
      <c r="V1765" s="8">
        <f t="shared" si="9"/>
        <v>0.9090909102</v>
      </c>
      <c r="W1765" s="7">
        <f t="shared" si="10"/>
        <v>0.9044289055</v>
      </c>
      <c r="X1765" s="9">
        <f t="shared" si="11"/>
        <v>0.9048723909</v>
      </c>
      <c r="Y1765" s="7">
        <f t="shared" si="12"/>
        <v>-0.1551480937</v>
      </c>
      <c r="Z1765" s="7">
        <f t="shared" si="13"/>
        <v>5.517509591</v>
      </c>
      <c r="AA1765" s="7">
        <f t="shared" si="14"/>
        <v>5.604742941</v>
      </c>
      <c r="AB1765" s="7">
        <f t="shared" si="15"/>
        <v>0.2932250038</v>
      </c>
      <c r="AC1765" s="9">
        <f t="shared" si="16"/>
        <v>0.2959250038</v>
      </c>
      <c r="AD1765" s="9">
        <f t="shared" si="17"/>
        <v>0.2943250038</v>
      </c>
      <c r="AE1765" s="9">
        <f t="shared" si="18"/>
        <v>0.2948250038</v>
      </c>
      <c r="AF1765" s="7">
        <f t="shared" si="19"/>
        <v>0.3572621142</v>
      </c>
      <c r="AG1765" s="7">
        <f t="shared" si="20"/>
        <v>17.40088794</v>
      </c>
      <c r="AH1765" s="7">
        <f t="shared" si="21"/>
        <v>30.93300783</v>
      </c>
      <c r="AI1765" s="7">
        <f t="shared" si="22"/>
        <v>22.04760225</v>
      </c>
      <c r="AJ1765" s="7">
        <f t="shared" si="23"/>
        <v>7.36985281</v>
      </c>
      <c r="AK1765" s="7">
        <f t="shared" si="24"/>
        <v>0.7313797347</v>
      </c>
      <c r="AL1765" s="7">
        <f t="shared" si="25"/>
        <v>0.8900446046</v>
      </c>
    </row>
    <row r="1766" ht="15.75" customHeight="1">
      <c r="A1766" s="5">
        <v>14.5</v>
      </c>
      <c r="B1766" s="5" t="str">
        <f t="shared" si="1"/>
        <v>sangat baik</v>
      </c>
      <c r="C1766" s="5">
        <v>40.0</v>
      </c>
      <c r="D1766" s="5"/>
      <c r="E1766" s="7">
        <v>0.055100001</v>
      </c>
      <c r="F1766" s="5">
        <v>0.071400002</v>
      </c>
      <c r="G1766" s="5">
        <v>0.0309</v>
      </c>
      <c r="H1766" s="5">
        <v>0.024499999</v>
      </c>
      <c r="I1766" s="5">
        <v>0.0123</v>
      </c>
      <c r="J1766" s="5">
        <v>0.013</v>
      </c>
      <c r="K1766" s="5">
        <v>0.008</v>
      </c>
      <c r="L1766" s="5">
        <v>0.0067</v>
      </c>
      <c r="M1766" s="5">
        <v>0.0025</v>
      </c>
      <c r="N1766" s="5">
        <v>0.0037</v>
      </c>
      <c r="O1766" s="7">
        <f t="shared" si="2"/>
        <v>-0.588688946</v>
      </c>
      <c r="P1766" s="7">
        <f t="shared" si="3"/>
        <v>0.7984886701</v>
      </c>
      <c r="Q1766" s="7">
        <f t="shared" si="4"/>
        <v>0.5238095238</v>
      </c>
      <c r="R1766" s="7">
        <f t="shared" si="5"/>
        <v>0.3675213675</v>
      </c>
      <c r="S1766" s="7">
        <f t="shared" si="6"/>
        <v>0.4700854701</v>
      </c>
      <c r="T1766" s="7">
        <f t="shared" si="7"/>
        <v>0.4095238095</v>
      </c>
      <c r="U1766" s="7">
        <f t="shared" si="8"/>
        <v>0.9323410032</v>
      </c>
      <c r="V1766" s="8">
        <f t="shared" si="9"/>
        <v>0.9014647163</v>
      </c>
      <c r="W1766" s="7">
        <f t="shared" si="10"/>
        <v>0.917443411</v>
      </c>
      <c r="X1766" s="9">
        <f t="shared" si="11"/>
        <v>0.9161028439</v>
      </c>
      <c r="Y1766" s="7">
        <f t="shared" si="12"/>
        <v>-0.39589444</v>
      </c>
      <c r="Z1766" s="7">
        <f t="shared" si="13"/>
        <v>9.742857333</v>
      </c>
      <c r="AA1766" s="7">
        <f t="shared" si="14"/>
        <v>8.743589915</v>
      </c>
      <c r="AB1766" s="7">
        <f t="shared" si="15"/>
        <v>0.266725008</v>
      </c>
      <c r="AC1766" s="9">
        <f t="shared" si="16"/>
        <v>0.258625008</v>
      </c>
      <c r="AD1766" s="9">
        <f t="shared" si="17"/>
        <v>0.263425008</v>
      </c>
      <c r="AE1766" s="9">
        <f t="shared" si="18"/>
        <v>0.261925008</v>
      </c>
      <c r="AF1766" s="7">
        <f t="shared" si="19"/>
        <v>0.2588996764</v>
      </c>
      <c r="AG1766" s="7">
        <f t="shared" si="20"/>
        <v>13.47433043</v>
      </c>
      <c r="AH1766" s="7">
        <f t="shared" si="21"/>
        <v>16.21039602</v>
      </c>
      <c r="AI1766" s="7">
        <f t="shared" si="22"/>
        <v>8.136603348</v>
      </c>
      <c r="AJ1766" s="7">
        <f t="shared" si="23"/>
        <v>1.845043191</v>
      </c>
      <c r="AK1766" s="7">
        <f t="shared" si="24"/>
        <v>0.4327730971</v>
      </c>
      <c r="AL1766" s="7">
        <f t="shared" si="25"/>
        <v>0.5607985379</v>
      </c>
    </row>
    <row r="1767" ht="15.75" customHeight="1">
      <c r="A1767" s="5">
        <v>14.5</v>
      </c>
      <c r="B1767" s="5" t="str">
        <f t="shared" si="1"/>
        <v>sangat baik</v>
      </c>
      <c r="C1767" s="5">
        <v>40.0</v>
      </c>
      <c r="D1767" s="5"/>
      <c r="E1767" s="7">
        <v>0.094700001</v>
      </c>
      <c r="F1767" s="5">
        <v>0.101800002</v>
      </c>
      <c r="G1767" s="5">
        <v>0.039799999</v>
      </c>
      <c r="H1767" s="5">
        <v>0.033300001</v>
      </c>
      <c r="I1767" s="5">
        <v>0.0188</v>
      </c>
      <c r="J1767" s="5">
        <v>0.0188</v>
      </c>
      <c r="K1767" s="5">
        <v>0.0141</v>
      </c>
      <c r="L1767" s="5">
        <v>0.0137</v>
      </c>
      <c r="M1767" s="5">
        <v>0.0085</v>
      </c>
      <c r="N1767" s="5">
        <v>0.0064</v>
      </c>
      <c r="O1767" s="7">
        <f t="shared" si="2"/>
        <v>-0.4768088957</v>
      </c>
      <c r="P1767" s="7">
        <f t="shared" si="3"/>
        <v>0.7566868032</v>
      </c>
      <c r="Q1767" s="7">
        <f t="shared" si="4"/>
        <v>0.2477876106</v>
      </c>
      <c r="R1767" s="7">
        <f t="shared" si="5"/>
        <v>0.3756097561</v>
      </c>
      <c r="S1767" s="7">
        <f t="shared" si="6"/>
        <v>0.2731707317</v>
      </c>
      <c r="T1767" s="7">
        <f t="shared" si="7"/>
        <v>0.3407079646</v>
      </c>
      <c r="U1767" s="7">
        <f t="shared" si="8"/>
        <v>0.8458748895</v>
      </c>
      <c r="V1767" s="8">
        <f t="shared" si="9"/>
        <v>0.8817005567</v>
      </c>
      <c r="W1767" s="7">
        <f t="shared" si="10"/>
        <v>0.8622920543</v>
      </c>
      <c r="X1767" s="9">
        <f t="shared" si="11"/>
        <v>0.8649138737</v>
      </c>
      <c r="Y1767" s="7">
        <f t="shared" si="12"/>
        <v>-0.4378531254</v>
      </c>
      <c r="Z1767" s="7">
        <f t="shared" si="13"/>
        <v>6.26548677</v>
      </c>
      <c r="AA1767" s="7">
        <f t="shared" si="14"/>
        <v>6.907317122</v>
      </c>
      <c r="AB1767" s="7">
        <f t="shared" si="15"/>
        <v>0.346300008</v>
      </c>
      <c r="AC1767" s="9">
        <f t="shared" si="16"/>
        <v>0.360475008</v>
      </c>
      <c r="AD1767" s="9">
        <f t="shared" si="17"/>
        <v>0.352075008</v>
      </c>
      <c r="AE1767" s="9">
        <f t="shared" si="18"/>
        <v>0.354700008</v>
      </c>
      <c r="AF1767" s="7">
        <f t="shared" si="19"/>
        <v>0.3542713657</v>
      </c>
      <c r="AG1767" s="7">
        <f t="shared" si="20"/>
        <v>10.25271231</v>
      </c>
      <c r="AH1767" s="7">
        <f t="shared" si="21"/>
        <v>19.76594303</v>
      </c>
      <c r="AI1767" s="7">
        <f t="shared" si="22"/>
        <v>13.42314302</v>
      </c>
      <c r="AJ1767" s="7">
        <f t="shared" si="23"/>
        <v>2.822215286</v>
      </c>
      <c r="AK1767" s="7">
        <f t="shared" si="24"/>
        <v>0.3909626544</v>
      </c>
      <c r="AL1767" s="7">
        <f t="shared" si="25"/>
        <v>0.4202745362</v>
      </c>
    </row>
    <row r="1768" ht="15.75" customHeight="1">
      <c r="A1768" s="5">
        <v>14.5</v>
      </c>
      <c r="B1768" s="5" t="str">
        <f t="shared" si="1"/>
        <v>sangat baik</v>
      </c>
      <c r="C1768" s="5">
        <v>40.0</v>
      </c>
      <c r="D1768" s="5"/>
      <c r="E1768" s="7">
        <v>0.030300001</v>
      </c>
      <c r="F1768" s="5">
        <v>0.024499999</v>
      </c>
      <c r="G1768" s="5">
        <v>0.01465</v>
      </c>
      <c r="H1768" s="5">
        <v>0.0141</v>
      </c>
      <c r="I1768" s="5">
        <v>0.0125</v>
      </c>
      <c r="J1768" s="5">
        <v>0.01315</v>
      </c>
      <c r="K1768" s="5">
        <v>0.0119</v>
      </c>
      <c r="L1768" s="5">
        <v>0.0115</v>
      </c>
      <c r="M1768" s="5">
        <v>0.00995</v>
      </c>
      <c r="N1768" s="5">
        <v>0.01025</v>
      </c>
      <c r="O1768" s="7">
        <f t="shared" si="2"/>
        <v>-0.1035781544</v>
      </c>
      <c r="P1768" s="7">
        <f t="shared" si="3"/>
        <v>0.3461538282</v>
      </c>
      <c r="Q1768" s="7">
        <f t="shared" si="4"/>
        <v>0.08924485126</v>
      </c>
      <c r="R1768" s="7">
        <f t="shared" si="5"/>
        <v>0.07449209932</v>
      </c>
      <c r="S1768" s="7">
        <f t="shared" si="6"/>
        <v>0.08803611738</v>
      </c>
      <c r="T1768" s="7">
        <f t="shared" si="7"/>
        <v>0.07551487414</v>
      </c>
      <c r="U1768" s="7">
        <f t="shared" si="8"/>
        <v>0.4223512169</v>
      </c>
      <c r="V1768" s="8">
        <f t="shared" si="9"/>
        <v>0.4100719255</v>
      </c>
      <c r="W1768" s="7">
        <f t="shared" si="10"/>
        <v>0.4187050192</v>
      </c>
      <c r="X1768" s="9">
        <f t="shared" si="11"/>
        <v>0.4136429438</v>
      </c>
      <c r="Y1768" s="7">
        <f t="shared" si="12"/>
        <v>-0.2515964049</v>
      </c>
      <c r="Z1768" s="7">
        <f t="shared" si="13"/>
        <v>1.791761968</v>
      </c>
      <c r="AA1768" s="7">
        <f t="shared" si="14"/>
        <v>1.767494312</v>
      </c>
      <c r="AB1768" s="7">
        <f t="shared" si="15"/>
        <v>0.027862496</v>
      </c>
      <c r="AC1768" s="9">
        <f t="shared" si="16"/>
        <v>0.025837496</v>
      </c>
      <c r="AD1768" s="9">
        <f t="shared" si="17"/>
        <v>0.027037496</v>
      </c>
      <c r="AE1768" s="9">
        <f t="shared" si="18"/>
        <v>0.026662496</v>
      </c>
      <c r="AF1768" s="7">
        <f t="shared" si="19"/>
        <v>0.8122866894</v>
      </c>
      <c r="AG1768" s="7">
        <f t="shared" si="20"/>
        <v>13.29454864</v>
      </c>
      <c r="AH1768" s="7">
        <f t="shared" si="21"/>
        <v>11.2861258</v>
      </c>
      <c r="AI1768" s="7">
        <f t="shared" si="22"/>
        <v>8.26426553</v>
      </c>
      <c r="AJ1768" s="7">
        <f t="shared" si="23"/>
        <v>0.8491528588</v>
      </c>
      <c r="AK1768" s="7">
        <f t="shared" si="24"/>
        <v>0.5979592081</v>
      </c>
      <c r="AL1768" s="7">
        <f t="shared" si="25"/>
        <v>0.4834983339</v>
      </c>
    </row>
    <row r="1769" ht="15.75" customHeight="1">
      <c r="A1769" s="5">
        <v>14.5</v>
      </c>
      <c r="B1769" s="5" t="str">
        <f t="shared" si="1"/>
        <v>sangat baik</v>
      </c>
      <c r="C1769" s="5">
        <v>40.0</v>
      </c>
      <c r="D1769" s="5"/>
      <c r="E1769" s="7">
        <v>0.0995</v>
      </c>
      <c r="F1769" s="5">
        <v>0.106650002</v>
      </c>
      <c r="G1769" s="5">
        <v>0.039250001</v>
      </c>
      <c r="H1769" s="5">
        <v>0.03035</v>
      </c>
      <c r="I1769" s="5">
        <v>0.020099999</v>
      </c>
      <c r="J1769" s="5">
        <v>0.019099999</v>
      </c>
      <c r="K1769" s="5">
        <v>0.0132</v>
      </c>
      <c r="L1769" s="5">
        <v>0.018200001</v>
      </c>
      <c r="M1769" s="5">
        <v>0.019950001</v>
      </c>
      <c r="N1769" s="5">
        <v>0.017899999</v>
      </c>
      <c r="O1769" s="7">
        <f t="shared" si="2"/>
        <v>-0.4966634986</v>
      </c>
      <c r="P1769" s="7">
        <f t="shared" si="3"/>
        <v>0.7797246595</v>
      </c>
      <c r="Q1769" s="7">
        <f t="shared" si="4"/>
        <v>-0.2036199335</v>
      </c>
      <c r="R1769" s="7">
        <f t="shared" si="5"/>
        <v>-0.1511253746</v>
      </c>
      <c r="S1769" s="7">
        <f t="shared" si="6"/>
        <v>-0.2170418398</v>
      </c>
      <c r="T1769" s="7">
        <f t="shared" si="7"/>
        <v>-0.1417797544</v>
      </c>
      <c r="U1769" s="7">
        <f t="shared" si="8"/>
        <v>0.6848341149</v>
      </c>
      <c r="V1769" s="8">
        <f t="shared" si="9"/>
        <v>0.7125652532</v>
      </c>
      <c r="W1769" s="7">
        <f t="shared" si="10"/>
        <v>0.696105984</v>
      </c>
      <c r="X1769" s="9">
        <f t="shared" si="11"/>
        <v>0.7010268633</v>
      </c>
      <c r="Y1769" s="7">
        <f t="shared" si="12"/>
        <v>-0.4619602441</v>
      </c>
      <c r="Z1769" s="7">
        <f t="shared" si="13"/>
        <v>4.401206594</v>
      </c>
      <c r="AA1769" s="7">
        <f t="shared" si="14"/>
        <v>4.691318575</v>
      </c>
      <c r="AB1769" s="7">
        <f t="shared" si="15"/>
        <v>0.2886375013</v>
      </c>
      <c r="AC1769" s="9">
        <f t="shared" si="16"/>
        <v>0.3024750148</v>
      </c>
      <c r="AD1769" s="9">
        <f t="shared" si="17"/>
        <v>0.2942750068</v>
      </c>
      <c r="AE1769" s="9">
        <f t="shared" si="18"/>
        <v>0.2968375093</v>
      </c>
      <c r="AF1769" s="7">
        <f t="shared" si="19"/>
        <v>0.3363057239</v>
      </c>
      <c r="AG1769" s="7">
        <f t="shared" si="20"/>
        <v>9.674178203</v>
      </c>
      <c r="AH1769" s="7">
        <f t="shared" si="21"/>
        <v>19.52519112</v>
      </c>
      <c r="AI1769" s="7">
        <f t="shared" si="22"/>
        <v>13.71463534</v>
      </c>
      <c r="AJ1769" s="7">
        <f t="shared" si="23"/>
        <v>2.749054363</v>
      </c>
      <c r="AK1769" s="7">
        <f t="shared" si="24"/>
        <v>0.3680262566</v>
      </c>
      <c r="AL1769" s="7">
        <f t="shared" si="25"/>
        <v>0.3944723719</v>
      </c>
    </row>
    <row r="1770" ht="15.75" customHeight="1">
      <c r="A1770" s="5">
        <v>14.5</v>
      </c>
      <c r="B1770" s="5" t="str">
        <f t="shared" si="1"/>
        <v>sangat baik</v>
      </c>
      <c r="C1770" s="5">
        <v>40.0</v>
      </c>
      <c r="D1770" s="5"/>
      <c r="E1770" s="7">
        <v>0.071599998</v>
      </c>
      <c r="F1770" s="5">
        <v>0.078599997</v>
      </c>
      <c r="G1770" s="5">
        <v>0.040199999</v>
      </c>
      <c r="H1770" s="5">
        <v>0.033599999</v>
      </c>
      <c r="I1770" s="5">
        <v>0.016000001</v>
      </c>
      <c r="J1770" s="5">
        <v>0.017000001</v>
      </c>
      <c r="K1770" s="5">
        <v>0.0143</v>
      </c>
      <c r="L1770" s="5">
        <v>0.01275</v>
      </c>
      <c r="M1770" s="5">
        <v>0.0099</v>
      </c>
      <c r="N1770" s="5">
        <v>0.0085</v>
      </c>
      <c r="O1770" s="7">
        <f t="shared" si="2"/>
        <v>-0.4752293482</v>
      </c>
      <c r="P1770" s="7">
        <f t="shared" si="3"/>
        <v>0.6921420783</v>
      </c>
      <c r="Q1770" s="7">
        <f t="shared" si="4"/>
        <v>0.1818181818</v>
      </c>
      <c r="R1770" s="7">
        <f t="shared" si="5"/>
        <v>0.2543859649</v>
      </c>
      <c r="S1770" s="7">
        <f t="shared" si="6"/>
        <v>0.1929824561</v>
      </c>
      <c r="T1770" s="7">
        <f t="shared" si="7"/>
        <v>0.2396694215</v>
      </c>
      <c r="U1770" s="7">
        <f t="shared" si="8"/>
        <v>0.7762711789</v>
      </c>
      <c r="V1770" s="8">
        <f t="shared" si="9"/>
        <v>0.8048220369</v>
      </c>
      <c r="W1770" s="7">
        <f t="shared" si="10"/>
        <v>0.7887485576</v>
      </c>
      <c r="X1770" s="9">
        <f t="shared" si="11"/>
        <v>0.7920903884</v>
      </c>
      <c r="Y1770" s="7">
        <f t="shared" si="12"/>
        <v>-0.3232323173</v>
      </c>
      <c r="Z1770" s="7">
        <f t="shared" si="13"/>
        <v>4.909090744</v>
      </c>
      <c r="AA1770" s="7">
        <f t="shared" si="14"/>
        <v>5.21052614</v>
      </c>
      <c r="AB1770" s="7">
        <f t="shared" si="15"/>
        <v>0.243999988</v>
      </c>
      <c r="AC1770" s="9">
        <f t="shared" si="16"/>
        <v>0.253449988</v>
      </c>
      <c r="AD1770" s="9">
        <f t="shared" si="17"/>
        <v>0.247849988</v>
      </c>
      <c r="AE1770" s="9">
        <f t="shared" si="18"/>
        <v>0.249599988</v>
      </c>
      <c r="AF1770" s="7">
        <f t="shared" si="19"/>
        <v>0.3557214019</v>
      </c>
      <c r="AG1770" s="7">
        <f t="shared" si="20"/>
        <v>13.05783372</v>
      </c>
      <c r="AH1770" s="7">
        <f t="shared" si="21"/>
        <v>19.94289843</v>
      </c>
      <c r="AI1770" s="7">
        <f t="shared" si="22"/>
        <v>11.70957781</v>
      </c>
      <c r="AJ1770" s="7">
        <f t="shared" si="23"/>
        <v>2.876643431</v>
      </c>
      <c r="AK1770" s="7">
        <f t="shared" si="24"/>
        <v>0.5114503885</v>
      </c>
      <c r="AL1770" s="7">
        <f t="shared" si="25"/>
        <v>0.5614525157</v>
      </c>
    </row>
    <row r="1771" ht="15.75" customHeight="1">
      <c r="A1771" s="5">
        <v>14.5</v>
      </c>
      <c r="B1771" s="5" t="str">
        <f t="shared" si="1"/>
        <v>sangat baik</v>
      </c>
      <c r="C1771" s="5">
        <v>40.0</v>
      </c>
      <c r="D1771" s="5"/>
      <c r="E1771" s="7">
        <v>0.042599998</v>
      </c>
      <c r="F1771" s="5">
        <v>0.041700002</v>
      </c>
      <c r="G1771" s="5">
        <v>0.022299999</v>
      </c>
      <c r="H1771" s="5">
        <v>0.020400001</v>
      </c>
      <c r="I1771" s="5">
        <v>0.01585</v>
      </c>
      <c r="J1771" s="5">
        <v>0.017200001</v>
      </c>
      <c r="K1771" s="5">
        <v>0.0149</v>
      </c>
      <c r="L1771" s="5">
        <v>0.0154</v>
      </c>
      <c r="M1771" s="5">
        <v>0.017349999</v>
      </c>
      <c r="N1771" s="5">
        <v>0.01305</v>
      </c>
      <c r="O1771" s="7">
        <f t="shared" si="2"/>
        <v>-0.1989247096</v>
      </c>
      <c r="P1771" s="7">
        <f t="shared" si="3"/>
        <v>0.4734982518</v>
      </c>
      <c r="Q1771" s="7">
        <f t="shared" si="4"/>
        <v>-0.0759689636</v>
      </c>
      <c r="R1771" s="7">
        <f t="shared" si="5"/>
        <v>0.06618962433</v>
      </c>
      <c r="S1771" s="7">
        <f t="shared" si="6"/>
        <v>-0.08765649374</v>
      </c>
      <c r="T1771" s="7">
        <f t="shared" si="7"/>
        <v>0.05736434286</v>
      </c>
      <c r="U1771" s="7">
        <f t="shared" si="8"/>
        <v>0.4123624486</v>
      </c>
      <c r="V1771" s="8">
        <f t="shared" si="9"/>
        <v>0.5232876886</v>
      </c>
      <c r="W1771" s="7">
        <f t="shared" si="10"/>
        <v>0.444748897</v>
      </c>
      <c r="X1771" s="9">
        <f t="shared" si="11"/>
        <v>0.4851820748</v>
      </c>
      <c r="Y1771" s="7">
        <f t="shared" si="12"/>
        <v>-0.3031250421</v>
      </c>
      <c r="Z1771" s="7">
        <f t="shared" si="13"/>
        <v>1.984496217</v>
      </c>
      <c r="AA1771" s="7">
        <f t="shared" si="14"/>
        <v>2.289803256</v>
      </c>
      <c r="AB1771" s="7">
        <f t="shared" si="15"/>
        <v>0.04596251475</v>
      </c>
      <c r="AC1771" s="9">
        <f t="shared" si="16"/>
        <v>0.074987508</v>
      </c>
      <c r="AD1771" s="9">
        <f t="shared" si="17"/>
        <v>0.057787512</v>
      </c>
      <c r="AE1771" s="9">
        <f t="shared" si="18"/>
        <v>0.06316251075</v>
      </c>
      <c r="AF1771" s="7">
        <f t="shared" si="19"/>
        <v>0.6681614649</v>
      </c>
      <c r="AG1771" s="7">
        <f t="shared" si="20"/>
        <v>13.35357814</v>
      </c>
      <c r="AH1771" s="7">
        <f t="shared" si="21"/>
        <v>13.38359372</v>
      </c>
      <c r="AI1771" s="7">
        <f t="shared" si="22"/>
        <v>11.89690936</v>
      </c>
      <c r="AJ1771" s="7">
        <f t="shared" si="23"/>
        <v>1.223615057</v>
      </c>
      <c r="AK1771" s="7">
        <f t="shared" si="24"/>
        <v>0.5347721326</v>
      </c>
      <c r="AL1771" s="7">
        <f t="shared" si="25"/>
        <v>0.5234741795</v>
      </c>
    </row>
    <row r="1772" ht="15.75" customHeight="1">
      <c r="A1772" s="5">
        <v>14.5</v>
      </c>
      <c r="B1772" s="5" t="str">
        <f t="shared" si="1"/>
        <v>sangat baik</v>
      </c>
      <c r="C1772" s="5">
        <v>40.0</v>
      </c>
      <c r="D1772" s="5"/>
      <c r="E1772" s="7">
        <v>0.346899986</v>
      </c>
      <c r="F1772" s="5">
        <v>0.319099993</v>
      </c>
      <c r="G1772" s="5">
        <v>0.294999987</v>
      </c>
      <c r="H1772" s="5">
        <v>0.330000013</v>
      </c>
      <c r="I1772" s="5">
        <v>0.337599993</v>
      </c>
      <c r="J1772" s="5">
        <v>0.349999994</v>
      </c>
      <c r="K1772" s="5">
        <v>0.341699988</v>
      </c>
      <c r="L1772" s="5">
        <v>0.344799995</v>
      </c>
      <c r="M1772" s="5">
        <v>0.328799993</v>
      </c>
      <c r="N1772" s="5">
        <v>0.333499998</v>
      </c>
      <c r="O1772" s="7">
        <f t="shared" si="2"/>
        <v>0.07334694964</v>
      </c>
      <c r="P1772" s="7">
        <f t="shared" si="3"/>
        <v>-0.03420096194</v>
      </c>
      <c r="Q1772" s="7">
        <f t="shared" si="4"/>
        <v>0.01923936669</v>
      </c>
      <c r="R1772" s="7">
        <f t="shared" si="5"/>
        <v>0.0121445352</v>
      </c>
      <c r="S1772" s="7">
        <f t="shared" si="6"/>
        <v>0.01910544323</v>
      </c>
      <c r="T1772" s="7">
        <f t="shared" si="7"/>
        <v>0.01222966478</v>
      </c>
      <c r="U1772" s="7">
        <f t="shared" si="8"/>
        <v>-0.01497144653</v>
      </c>
      <c r="V1772" s="8">
        <f t="shared" si="9"/>
        <v>-0.02206559178</v>
      </c>
      <c r="W1772" s="7">
        <f t="shared" si="10"/>
        <v>-0.01486362264</v>
      </c>
      <c r="X1772" s="9">
        <f t="shared" si="11"/>
        <v>-0.0222256603</v>
      </c>
      <c r="Y1772" s="7">
        <f t="shared" si="12"/>
        <v>-0.03924443378</v>
      </c>
      <c r="Z1772" s="7">
        <f t="shared" si="13"/>
        <v>0.915883665</v>
      </c>
      <c r="AA1772" s="7">
        <f t="shared" si="14"/>
        <v>0.9095082831</v>
      </c>
      <c r="AB1772" s="7">
        <f t="shared" si="15"/>
        <v>-1.028424978</v>
      </c>
      <c r="AC1772" s="9">
        <f t="shared" si="16"/>
        <v>-1.060150012</v>
      </c>
      <c r="AD1772" s="9">
        <f t="shared" si="17"/>
        <v>-1.041349992</v>
      </c>
      <c r="AE1772" s="9">
        <f t="shared" si="18"/>
        <v>-1.047224998</v>
      </c>
      <c r="AF1772" s="7">
        <f t="shared" si="19"/>
        <v>1.158305095</v>
      </c>
      <c r="AG1772" s="7">
        <f t="shared" si="20"/>
        <v>14.52992652</v>
      </c>
      <c r="AH1772" s="7">
        <f t="shared" si="21"/>
        <v>5827.045014</v>
      </c>
      <c r="AI1772" s="7">
        <f t="shared" si="22"/>
        <v>709.7776863</v>
      </c>
      <c r="AJ1772" s="7">
        <f t="shared" si="23"/>
        <v>553821.4193</v>
      </c>
      <c r="AK1772" s="7">
        <f t="shared" si="24"/>
        <v>0.9244750657</v>
      </c>
      <c r="AL1772" s="7">
        <f t="shared" si="25"/>
        <v>0.850389158</v>
      </c>
    </row>
    <row r="1773" ht="15.75" customHeight="1">
      <c r="A1773" s="5">
        <v>14.5</v>
      </c>
      <c r="B1773" s="5" t="str">
        <f t="shared" si="1"/>
        <v>sangat baik</v>
      </c>
      <c r="C1773" s="5">
        <v>40.0</v>
      </c>
      <c r="D1773" s="5"/>
      <c r="E1773" s="7">
        <v>0.036600001</v>
      </c>
      <c r="F1773" s="5">
        <v>0.042199999</v>
      </c>
      <c r="G1773" s="5">
        <v>0.0177</v>
      </c>
      <c r="H1773" s="5">
        <v>0.0125</v>
      </c>
      <c r="I1773" s="5">
        <v>0.0059</v>
      </c>
      <c r="J1773" s="5">
        <v>0.0064</v>
      </c>
      <c r="K1773" s="5">
        <v>0.0049</v>
      </c>
      <c r="L1773" s="5">
        <v>0.0064</v>
      </c>
      <c r="M1773" s="5">
        <v>0.004</v>
      </c>
      <c r="N1773" s="5">
        <v>0.0046</v>
      </c>
      <c r="O1773" s="7">
        <f t="shared" si="2"/>
        <v>-0.5663716814</v>
      </c>
      <c r="P1773" s="7">
        <f t="shared" si="3"/>
        <v>0.791932055</v>
      </c>
      <c r="Q1773" s="7">
        <f t="shared" si="4"/>
        <v>0.1011235955</v>
      </c>
      <c r="R1773" s="7">
        <f t="shared" si="5"/>
        <v>0.03157894737</v>
      </c>
      <c r="S1773" s="7">
        <f t="shared" si="6"/>
        <v>0.09473684211</v>
      </c>
      <c r="T1773" s="7">
        <f t="shared" si="7"/>
        <v>0.03370786517</v>
      </c>
      <c r="U1773" s="7">
        <f t="shared" si="8"/>
        <v>0.8268398231</v>
      </c>
      <c r="V1773" s="8">
        <f t="shared" si="9"/>
        <v>0.8034187992</v>
      </c>
      <c r="W1773" s="7">
        <f t="shared" si="10"/>
        <v>0.8162393123</v>
      </c>
      <c r="X1773" s="9">
        <f t="shared" si="11"/>
        <v>0.8138528098</v>
      </c>
      <c r="Y1773" s="7">
        <f t="shared" si="12"/>
        <v>-0.4090150152</v>
      </c>
      <c r="Z1773" s="7">
        <f t="shared" si="13"/>
        <v>6.730336966</v>
      </c>
      <c r="AA1773" s="7">
        <f t="shared" si="14"/>
        <v>6.305263053</v>
      </c>
      <c r="AB1773" s="7">
        <f t="shared" si="15"/>
        <v>0.140574996</v>
      </c>
      <c r="AC1773" s="9">
        <f t="shared" si="16"/>
        <v>0.136524996</v>
      </c>
      <c r="AD1773" s="9">
        <f t="shared" si="17"/>
        <v>0.138924996</v>
      </c>
      <c r="AE1773" s="9">
        <f t="shared" si="18"/>
        <v>0.138174996</v>
      </c>
      <c r="AF1773" s="7">
        <f t="shared" si="19"/>
        <v>0.2768361582</v>
      </c>
      <c r="AG1773" s="7">
        <f t="shared" si="20"/>
        <v>13.04283517</v>
      </c>
      <c r="AH1773" s="7">
        <f t="shared" si="21"/>
        <v>12.07978669</v>
      </c>
      <c r="AI1773" s="7">
        <f t="shared" si="22"/>
        <v>3.110342686</v>
      </c>
      <c r="AJ1773" s="7">
        <f t="shared" si="23"/>
        <v>0.98229529</v>
      </c>
      <c r="AK1773" s="7">
        <f t="shared" si="24"/>
        <v>0.4194312896</v>
      </c>
      <c r="AL1773" s="7">
        <f t="shared" si="25"/>
        <v>0.4836065442</v>
      </c>
    </row>
    <row r="1774" ht="15.75" customHeight="1">
      <c r="A1774" s="5">
        <v>14.5</v>
      </c>
      <c r="B1774" s="5" t="str">
        <f t="shared" si="1"/>
        <v>sangat baik</v>
      </c>
      <c r="C1774" s="5">
        <v>40.0</v>
      </c>
      <c r="D1774" s="5"/>
      <c r="E1774" s="7">
        <v>0.075199999</v>
      </c>
      <c r="F1774" s="5">
        <v>0.08625</v>
      </c>
      <c r="G1774" s="5">
        <v>0.0526</v>
      </c>
      <c r="H1774" s="5">
        <v>0.0546</v>
      </c>
      <c r="I1774" s="5">
        <v>0.032949999</v>
      </c>
      <c r="J1774" s="5">
        <v>0.038649999</v>
      </c>
      <c r="K1774" s="5">
        <v>0.03015</v>
      </c>
      <c r="L1774" s="5">
        <v>0.036499999</v>
      </c>
      <c r="M1774" s="5">
        <v>0.026450001</v>
      </c>
      <c r="N1774" s="5">
        <v>0.020400001</v>
      </c>
      <c r="O1774" s="7">
        <f t="shared" si="2"/>
        <v>-0.2712990937</v>
      </c>
      <c r="P1774" s="7">
        <f t="shared" si="3"/>
        <v>0.4819587629</v>
      </c>
      <c r="Q1774" s="7">
        <f t="shared" si="4"/>
        <v>0.06537100591</v>
      </c>
      <c r="R1774" s="7">
        <f t="shared" si="5"/>
        <v>0.1928783147</v>
      </c>
      <c r="S1774" s="7">
        <f t="shared" si="6"/>
        <v>0.07319483535</v>
      </c>
      <c r="T1774" s="7">
        <f t="shared" si="7"/>
        <v>0.1722614634</v>
      </c>
      <c r="U1774" s="7">
        <f t="shared" si="8"/>
        <v>0.5306122313</v>
      </c>
      <c r="V1774" s="8">
        <f t="shared" si="9"/>
        <v>0.6174402099</v>
      </c>
      <c r="W1774" s="7">
        <f t="shared" si="10"/>
        <v>0.5607125967</v>
      </c>
      <c r="X1774" s="9">
        <f t="shared" si="11"/>
        <v>0.5842945733</v>
      </c>
      <c r="Y1774" s="7">
        <f t="shared" si="12"/>
        <v>-0.2423478574</v>
      </c>
      <c r="Z1774" s="7">
        <f t="shared" si="13"/>
        <v>2.453180169</v>
      </c>
      <c r="AA1774" s="7">
        <f t="shared" si="14"/>
        <v>2.746785307</v>
      </c>
      <c r="AB1774" s="7">
        <f t="shared" si="15"/>
        <v>0.1589249933</v>
      </c>
      <c r="AC1774" s="9">
        <f t="shared" si="16"/>
        <v>0.1997624933</v>
      </c>
      <c r="AD1774" s="9">
        <f t="shared" si="17"/>
        <v>0.1755624933</v>
      </c>
      <c r="AE1774" s="9">
        <f t="shared" si="18"/>
        <v>0.1831249933</v>
      </c>
      <c r="AF1774" s="7">
        <f t="shared" si="19"/>
        <v>0.5731939163</v>
      </c>
      <c r="AG1774" s="7">
        <f t="shared" si="20"/>
        <v>14.88760053</v>
      </c>
      <c r="AH1774" s="7">
        <f t="shared" si="21"/>
        <v>26.28943002</v>
      </c>
      <c r="AI1774" s="7">
        <f t="shared" si="22"/>
        <v>35.69306722</v>
      </c>
      <c r="AJ1774" s="7">
        <f t="shared" si="23"/>
        <v>5.200663361</v>
      </c>
      <c r="AK1774" s="7">
        <f t="shared" si="24"/>
        <v>0.6098550725</v>
      </c>
      <c r="AL1774" s="7">
        <f t="shared" si="25"/>
        <v>0.6994680944</v>
      </c>
    </row>
    <row r="1775" ht="15.75" customHeight="1">
      <c r="A1775" s="5">
        <v>14.49</v>
      </c>
      <c r="B1775" s="5" t="str">
        <f t="shared" si="1"/>
        <v>sangat baik</v>
      </c>
      <c r="C1775" s="5">
        <v>50.0</v>
      </c>
      <c r="D1775" s="5"/>
      <c r="E1775" s="5">
        <v>0.143600002</v>
      </c>
      <c r="F1775" s="5">
        <v>0.144999996</v>
      </c>
      <c r="G1775" s="5">
        <v>0.125400007</v>
      </c>
      <c r="H1775" s="5">
        <v>0.1479</v>
      </c>
      <c r="I1775" s="5">
        <v>0.126800001</v>
      </c>
      <c r="J1775" s="5">
        <v>0.141800001</v>
      </c>
      <c r="K1775" s="5">
        <v>0.095700003</v>
      </c>
      <c r="L1775" s="5">
        <v>0.169599995</v>
      </c>
      <c r="M1775" s="5">
        <v>0.1149</v>
      </c>
      <c r="N1775" s="5">
        <v>0.123499997</v>
      </c>
      <c r="O1775" s="7">
        <f t="shared" si="2"/>
        <v>-0.1343283702</v>
      </c>
      <c r="P1775" s="7">
        <f t="shared" si="3"/>
        <v>0.2048192489</v>
      </c>
      <c r="Q1775" s="7">
        <f t="shared" si="4"/>
        <v>-0.09116807562</v>
      </c>
      <c r="R1775" s="7">
        <f t="shared" si="5"/>
        <v>-0.1268247901</v>
      </c>
      <c r="S1775" s="7">
        <f t="shared" si="6"/>
        <v>-0.08759122719</v>
      </c>
      <c r="T1775" s="7">
        <f t="shared" si="7"/>
        <v>-0.1320037683</v>
      </c>
      <c r="U1775" s="7">
        <f t="shared" si="8"/>
        <v>0.1158137609</v>
      </c>
      <c r="V1775" s="8">
        <f t="shared" si="9"/>
        <v>0.08007448626</v>
      </c>
      <c r="W1775" s="7">
        <f t="shared" si="10"/>
        <v>0.1121042711</v>
      </c>
      <c r="X1775" s="9">
        <f t="shared" si="11"/>
        <v>0.08272412209</v>
      </c>
      <c r="Y1775" s="7">
        <f t="shared" si="12"/>
        <v>-0.07248516562</v>
      </c>
      <c r="Z1775" s="7">
        <f t="shared" si="13"/>
        <v>1.283950613</v>
      </c>
      <c r="AA1775" s="7">
        <f t="shared" si="14"/>
        <v>1.233576656</v>
      </c>
      <c r="AB1775" s="7">
        <f t="shared" si="15"/>
        <v>-0.2195000168</v>
      </c>
      <c r="AC1775" s="9">
        <f t="shared" si="16"/>
        <v>-0.2775499965</v>
      </c>
      <c r="AD1775" s="9">
        <f t="shared" si="17"/>
        <v>-0.2431500085</v>
      </c>
      <c r="AE1775" s="9">
        <f t="shared" si="18"/>
        <v>-0.2539000048</v>
      </c>
      <c r="AF1775" s="7">
        <f t="shared" si="19"/>
        <v>0.7631578761</v>
      </c>
      <c r="AG1775" s="7">
        <f t="shared" si="20"/>
        <v>16.65012018</v>
      </c>
      <c r="AH1775" s="7">
        <f t="shared" si="21"/>
        <v>133.1237627</v>
      </c>
      <c r="AI1775" s="7">
        <f t="shared" si="22"/>
        <v>208.2795666</v>
      </c>
      <c r="AJ1775" s="7">
        <f t="shared" si="23"/>
        <v>168.2331006</v>
      </c>
      <c r="AK1775" s="7">
        <f t="shared" si="24"/>
        <v>0.8648276583</v>
      </c>
      <c r="AL1775" s="7">
        <f t="shared" si="25"/>
        <v>0.8732590895</v>
      </c>
    </row>
    <row r="1776" ht="15.75" customHeight="1">
      <c r="A1776" s="5">
        <v>14.48</v>
      </c>
      <c r="B1776" s="5" t="str">
        <f t="shared" si="1"/>
        <v>sangat baik</v>
      </c>
      <c r="C1776" s="5">
        <v>50.0</v>
      </c>
      <c r="D1776" s="5"/>
      <c r="E1776" s="5">
        <v>0.0341</v>
      </c>
      <c r="F1776" s="5">
        <v>0.025699999</v>
      </c>
      <c r="G1776" s="5">
        <v>0.0144</v>
      </c>
      <c r="H1776" s="5">
        <v>0.0146</v>
      </c>
      <c r="I1776" s="5">
        <v>0.0118</v>
      </c>
      <c r="J1776" s="5">
        <v>0.0146</v>
      </c>
      <c r="K1776" s="5">
        <v>0.015699999</v>
      </c>
      <c r="L1776" s="5">
        <v>0.016100001</v>
      </c>
      <c r="M1776" s="5">
        <v>0.0195</v>
      </c>
      <c r="N1776" s="5">
        <v>0.0167</v>
      </c>
      <c r="O1776" s="7">
        <f t="shared" si="2"/>
        <v>0.04318933698</v>
      </c>
      <c r="P1776" s="7">
        <f t="shared" si="3"/>
        <v>0.2415459054</v>
      </c>
      <c r="Q1776" s="7">
        <f t="shared" si="4"/>
        <v>-0.1079545769</v>
      </c>
      <c r="R1776" s="7">
        <f t="shared" si="5"/>
        <v>-0.03086422935</v>
      </c>
      <c r="S1776" s="7">
        <f t="shared" si="6"/>
        <v>-0.1172839851</v>
      </c>
      <c r="T1776" s="7">
        <f t="shared" si="7"/>
        <v>-0.02840912013</v>
      </c>
      <c r="U1776" s="7">
        <f t="shared" si="8"/>
        <v>0.1371681225</v>
      </c>
      <c r="V1776" s="8">
        <f t="shared" si="9"/>
        <v>0.2122641324</v>
      </c>
      <c r="W1776" s="7">
        <f t="shared" si="10"/>
        <v>0.146226395</v>
      </c>
      <c r="X1776" s="9">
        <f t="shared" si="11"/>
        <v>0.1991150265</v>
      </c>
      <c r="Y1776" s="7">
        <f t="shared" si="12"/>
        <v>-0.2817954933</v>
      </c>
      <c r="Z1776" s="7">
        <f t="shared" si="13"/>
        <v>1.139204549</v>
      </c>
      <c r="AA1776" s="7">
        <f t="shared" si="14"/>
        <v>1.237654328</v>
      </c>
      <c r="AB1776" s="7">
        <f t="shared" si="15"/>
        <v>-0.03275000375</v>
      </c>
      <c r="AC1776" s="9">
        <f t="shared" si="16"/>
        <v>-0.01385000375</v>
      </c>
      <c r="AD1776" s="9">
        <f t="shared" si="17"/>
        <v>-0.02505000375</v>
      </c>
      <c r="AE1776" s="9">
        <f t="shared" si="18"/>
        <v>-0.02155000375</v>
      </c>
      <c r="AF1776" s="7">
        <f t="shared" si="19"/>
        <v>1.090277708</v>
      </c>
      <c r="AG1776" s="7">
        <f t="shared" si="20"/>
        <v>12.31353611</v>
      </c>
      <c r="AH1776" s="7">
        <f t="shared" si="21"/>
        <v>11.22343189</v>
      </c>
      <c r="AI1776" s="7">
        <f t="shared" si="22"/>
        <v>9.524645955</v>
      </c>
      <c r="AJ1776" s="7">
        <f t="shared" si="23"/>
        <v>0.8390753114</v>
      </c>
      <c r="AK1776" s="7">
        <f t="shared" si="24"/>
        <v>0.5603113058</v>
      </c>
      <c r="AL1776" s="7">
        <f t="shared" si="25"/>
        <v>0.42228739</v>
      </c>
    </row>
    <row r="1777" ht="15.75" customHeight="1">
      <c r="A1777" s="5">
        <v>14.48</v>
      </c>
      <c r="B1777" s="5" t="str">
        <f t="shared" si="1"/>
        <v>sangat baik</v>
      </c>
      <c r="C1777" s="5">
        <v>80.0</v>
      </c>
      <c r="D1777" s="5"/>
      <c r="E1777" s="5">
        <v>0.0403</v>
      </c>
      <c r="F1777" s="5">
        <v>0.050999999</v>
      </c>
      <c r="G1777" s="5">
        <v>0.0317</v>
      </c>
      <c r="H1777" s="5">
        <v>0.035700001</v>
      </c>
      <c r="I1777" s="5">
        <v>0.0305</v>
      </c>
      <c r="J1777" s="5">
        <v>0.029999999</v>
      </c>
      <c r="K1777" s="5">
        <v>0.027100001</v>
      </c>
      <c r="L1777" s="5">
        <v>0.0295</v>
      </c>
      <c r="M1777" s="5">
        <v>0.019200001</v>
      </c>
      <c r="N1777" s="5">
        <v>0.0186</v>
      </c>
      <c r="O1777" s="7">
        <f t="shared" si="2"/>
        <v>-0.07823127418</v>
      </c>
      <c r="P1777" s="7">
        <f t="shared" si="3"/>
        <v>0.3060179001</v>
      </c>
      <c r="Q1777" s="7">
        <f t="shared" si="4"/>
        <v>0.1706263425</v>
      </c>
      <c r="R1777" s="7">
        <f t="shared" si="5"/>
        <v>0.1859956414</v>
      </c>
      <c r="S1777" s="7">
        <f t="shared" si="6"/>
        <v>0.172866517</v>
      </c>
      <c r="T1777" s="7">
        <f t="shared" si="7"/>
        <v>0.1835853268</v>
      </c>
      <c r="U1777" s="7">
        <f t="shared" si="8"/>
        <v>0.4529914245</v>
      </c>
      <c r="V1777" s="8">
        <f t="shared" si="9"/>
        <v>0.4655172337</v>
      </c>
      <c r="W1777" s="7">
        <f t="shared" si="10"/>
        <v>0.4568965296</v>
      </c>
      <c r="X1777" s="9">
        <f t="shared" si="11"/>
        <v>0.4615384473</v>
      </c>
      <c r="Y1777" s="7">
        <f t="shared" si="12"/>
        <v>-0.2333736304</v>
      </c>
      <c r="Z1777" s="7">
        <f t="shared" si="13"/>
        <v>1.786177007</v>
      </c>
      <c r="AA1777" s="7">
        <f t="shared" si="14"/>
        <v>1.809627947</v>
      </c>
      <c r="AB1777" s="7">
        <f t="shared" si="15"/>
        <v>0.067624989</v>
      </c>
      <c r="AC1777" s="9">
        <f t="shared" si="16"/>
        <v>0.07167499575</v>
      </c>
      <c r="AD1777" s="9">
        <f t="shared" si="17"/>
        <v>0.06927499175</v>
      </c>
      <c r="AE1777" s="9">
        <f t="shared" si="18"/>
        <v>0.070024993</v>
      </c>
      <c r="AF1777" s="7">
        <f t="shared" si="19"/>
        <v>0.8548896215</v>
      </c>
      <c r="AG1777" s="7">
        <f t="shared" si="20"/>
        <v>16.51585522</v>
      </c>
      <c r="AH1777" s="7">
        <f t="shared" si="21"/>
        <v>16.5019437</v>
      </c>
      <c r="AI1777" s="7">
        <f t="shared" si="22"/>
        <v>25.30903224</v>
      </c>
      <c r="AJ1777" s="7">
        <f t="shared" si="23"/>
        <v>1.916894995</v>
      </c>
      <c r="AK1777" s="7">
        <f t="shared" si="24"/>
        <v>0.6215686396</v>
      </c>
      <c r="AL1777" s="7">
        <f t="shared" si="25"/>
        <v>0.7866004963</v>
      </c>
    </row>
    <row r="1778" ht="15.75" customHeight="1">
      <c r="A1778" s="5">
        <v>14.45</v>
      </c>
      <c r="B1778" s="5" t="str">
        <f t="shared" si="1"/>
        <v>sangat baik</v>
      </c>
      <c r="C1778" s="5">
        <v>40.0</v>
      </c>
      <c r="D1778" s="5"/>
      <c r="E1778" s="5">
        <v>0.127000004</v>
      </c>
      <c r="F1778" s="5">
        <v>0.145099998</v>
      </c>
      <c r="G1778" s="5">
        <v>0.096699998</v>
      </c>
      <c r="H1778" s="5">
        <v>0.103500001</v>
      </c>
      <c r="I1778" s="5">
        <v>0.083499998</v>
      </c>
      <c r="J1778" s="5">
        <v>0.088600002</v>
      </c>
      <c r="K1778" s="5">
        <v>0.056699999</v>
      </c>
      <c r="L1778" s="5">
        <v>0.080300003</v>
      </c>
      <c r="M1778" s="5">
        <v>0.087899998</v>
      </c>
      <c r="N1778" s="5">
        <v>0.079700001</v>
      </c>
      <c r="O1778" s="7">
        <f t="shared" si="2"/>
        <v>-0.2607561915</v>
      </c>
      <c r="P1778" s="7">
        <f t="shared" si="3"/>
        <v>0.4380574842</v>
      </c>
      <c r="Q1778" s="7">
        <f t="shared" si="4"/>
        <v>-0.2157676324</v>
      </c>
      <c r="R1778" s="7">
        <f t="shared" si="5"/>
        <v>-0.1686217155</v>
      </c>
      <c r="S1778" s="7">
        <f t="shared" si="6"/>
        <v>-0.2287389956</v>
      </c>
      <c r="T1778" s="7">
        <f t="shared" si="7"/>
        <v>-0.1590594915</v>
      </c>
      <c r="U1778" s="7">
        <f t="shared" si="8"/>
        <v>0.2454935664</v>
      </c>
      <c r="V1778" s="8">
        <f t="shared" si="9"/>
        <v>0.2909252549</v>
      </c>
      <c r="W1778" s="7">
        <f t="shared" si="10"/>
        <v>0.2544483997</v>
      </c>
      <c r="X1778" s="9">
        <f t="shared" si="11"/>
        <v>0.2806866872</v>
      </c>
      <c r="Y1778" s="7">
        <f t="shared" si="12"/>
        <v>-0.2001654293</v>
      </c>
      <c r="Z1778" s="7">
        <f t="shared" si="13"/>
        <v>1.672199177</v>
      </c>
      <c r="AA1778" s="7">
        <f t="shared" si="14"/>
        <v>1.772727243</v>
      </c>
      <c r="AB1778" s="7">
        <f t="shared" si="15"/>
        <v>-0.02709999425</v>
      </c>
      <c r="AC1778" s="9">
        <f t="shared" si="16"/>
        <v>0.0282499855</v>
      </c>
      <c r="AD1778" s="9">
        <f t="shared" si="17"/>
        <v>-0.0045500025</v>
      </c>
      <c r="AE1778" s="9">
        <f t="shared" si="18"/>
        <v>0.00569999375</v>
      </c>
      <c r="AF1778" s="7">
        <f t="shared" si="19"/>
        <v>0.5863495364</v>
      </c>
      <c r="AG1778" s="7">
        <f t="shared" si="20"/>
        <v>15.03501259</v>
      </c>
      <c r="AH1778" s="7">
        <f t="shared" si="21"/>
        <v>70.23119105</v>
      </c>
      <c r="AI1778" s="7">
        <f t="shared" si="22"/>
        <v>110.0245472</v>
      </c>
      <c r="AJ1778" s="7">
        <f t="shared" si="23"/>
        <v>42.7248873</v>
      </c>
      <c r="AK1778" s="7">
        <f t="shared" si="24"/>
        <v>0.6664369354</v>
      </c>
      <c r="AL1778" s="7">
        <f t="shared" si="25"/>
        <v>0.7614172831</v>
      </c>
    </row>
    <row r="1779" ht="15.75" customHeight="1">
      <c r="A1779" s="5">
        <v>14.45</v>
      </c>
      <c r="B1779" s="5" t="str">
        <f t="shared" si="1"/>
        <v>sangat baik</v>
      </c>
      <c r="C1779" s="5">
        <v>60.0</v>
      </c>
      <c r="D1779" s="5"/>
      <c r="E1779" s="5">
        <v>0.34709999</v>
      </c>
      <c r="F1779" s="5">
        <v>0.289000005</v>
      </c>
      <c r="G1779" s="5">
        <v>0.243399993</v>
      </c>
      <c r="H1779" s="5">
        <v>0.236699998</v>
      </c>
      <c r="I1779" s="5">
        <v>0.225999996</v>
      </c>
      <c r="J1779" s="5">
        <v>0.219899997</v>
      </c>
      <c r="K1779" s="5">
        <v>0.257400006</v>
      </c>
      <c r="L1779" s="5">
        <v>0.201399997</v>
      </c>
      <c r="M1779" s="5">
        <v>0.163299993</v>
      </c>
      <c r="N1779" s="5">
        <v>0.115400001</v>
      </c>
      <c r="O1779" s="7">
        <f t="shared" si="2"/>
        <v>0.02795529758</v>
      </c>
      <c r="P1779" s="7">
        <f t="shared" si="3"/>
        <v>0.05783308632</v>
      </c>
      <c r="Q1779" s="7">
        <f t="shared" si="4"/>
        <v>0.2236748591</v>
      </c>
      <c r="R1779" s="7">
        <f t="shared" si="5"/>
        <v>0.3809012938</v>
      </c>
      <c r="S1779" s="7">
        <f t="shared" si="6"/>
        <v>0.2524141932</v>
      </c>
      <c r="T1779" s="7">
        <f t="shared" si="7"/>
        <v>0.3375326963</v>
      </c>
      <c r="U1779" s="7">
        <f t="shared" si="8"/>
        <v>0.2779129174</v>
      </c>
      <c r="V1779" s="8">
        <f t="shared" si="9"/>
        <v>0.4292779462</v>
      </c>
      <c r="W1779" s="7">
        <f t="shared" si="10"/>
        <v>0.3108308856</v>
      </c>
      <c r="X1779" s="9">
        <f t="shared" si="11"/>
        <v>0.3838160618</v>
      </c>
      <c r="Y1779" s="7">
        <f t="shared" si="12"/>
        <v>-0.08564991016</v>
      </c>
      <c r="Z1779" s="7">
        <f t="shared" si="13"/>
        <v>1.265509863</v>
      </c>
      <c r="AA1779" s="7">
        <f t="shared" si="14"/>
        <v>1.428111556</v>
      </c>
      <c r="AB1779" s="7">
        <f t="shared" si="15"/>
        <v>-0.01062493425</v>
      </c>
      <c r="AC1779" s="9">
        <f t="shared" si="16"/>
        <v>0.3127000118</v>
      </c>
      <c r="AD1779" s="9">
        <f t="shared" si="17"/>
        <v>0.1211000438</v>
      </c>
      <c r="AE1779" s="9">
        <f t="shared" si="18"/>
        <v>0.1809750338</v>
      </c>
      <c r="AF1779" s="7">
        <f t="shared" si="19"/>
        <v>1.057518543</v>
      </c>
      <c r="AG1779" s="7">
        <f t="shared" si="20"/>
        <v>10.80943443</v>
      </c>
      <c r="AH1779" s="7">
        <f t="shared" si="21"/>
        <v>1845.538917</v>
      </c>
      <c r="AI1779" s="7">
        <f t="shared" si="22"/>
        <v>377.7649358</v>
      </c>
      <c r="AJ1779" s="7">
        <f t="shared" si="23"/>
        <v>47119.38906</v>
      </c>
      <c r="AK1779" s="7">
        <f t="shared" si="24"/>
        <v>0.8422144941</v>
      </c>
      <c r="AL1779" s="7">
        <f t="shared" si="25"/>
        <v>0.7012388361</v>
      </c>
    </row>
    <row r="1780" ht="15.75" customHeight="1">
      <c r="A1780" s="5">
        <v>14.43</v>
      </c>
      <c r="B1780" s="5" t="str">
        <f t="shared" si="1"/>
        <v>sangat baik</v>
      </c>
      <c r="C1780" s="5">
        <v>50.0</v>
      </c>
      <c r="D1780" s="5"/>
      <c r="E1780" s="5">
        <v>0.071800001</v>
      </c>
      <c r="F1780" s="5">
        <v>0.070900001</v>
      </c>
      <c r="G1780" s="5">
        <v>0.0394</v>
      </c>
      <c r="H1780" s="5">
        <v>0.037999999</v>
      </c>
      <c r="I1780" s="5">
        <v>0.030099999</v>
      </c>
      <c r="J1780" s="5">
        <v>0.030999999</v>
      </c>
      <c r="K1780" s="5">
        <v>0.0229</v>
      </c>
      <c r="L1780" s="5">
        <v>0.0266</v>
      </c>
      <c r="M1780" s="5">
        <v>0.0164</v>
      </c>
      <c r="N1780" s="5">
        <v>0.0151</v>
      </c>
      <c r="O1780" s="7">
        <f t="shared" si="2"/>
        <v>-0.264847512</v>
      </c>
      <c r="P1780" s="7">
        <f t="shared" si="3"/>
        <v>0.5117270841</v>
      </c>
      <c r="Q1780" s="7">
        <f t="shared" si="4"/>
        <v>0.165394402</v>
      </c>
      <c r="R1780" s="7">
        <f t="shared" si="5"/>
        <v>0.2052631579</v>
      </c>
      <c r="S1780" s="7">
        <f t="shared" si="6"/>
        <v>0.1710526316</v>
      </c>
      <c r="T1780" s="7">
        <f t="shared" si="7"/>
        <v>0.1984732824</v>
      </c>
      <c r="U1780" s="7">
        <f t="shared" si="8"/>
        <v>0.6242840822</v>
      </c>
      <c r="V1780" s="8">
        <f t="shared" si="9"/>
        <v>0.6488372134</v>
      </c>
      <c r="W1780" s="7">
        <f t="shared" si="10"/>
        <v>0.6337209345</v>
      </c>
      <c r="X1780" s="9">
        <f t="shared" si="11"/>
        <v>0.6391752619</v>
      </c>
      <c r="Y1780" s="7">
        <f t="shared" si="12"/>
        <v>-0.2855847753</v>
      </c>
      <c r="Z1780" s="7">
        <f t="shared" si="13"/>
        <v>2.806615802</v>
      </c>
      <c r="AA1780" s="7">
        <f t="shared" si="14"/>
        <v>2.902631605</v>
      </c>
      <c r="AB1780" s="7">
        <f t="shared" si="15"/>
        <v>0.167175004</v>
      </c>
      <c r="AC1780" s="9">
        <f t="shared" si="16"/>
        <v>0.175950004</v>
      </c>
      <c r="AD1780" s="9">
        <f t="shared" si="17"/>
        <v>0.170750004</v>
      </c>
      <c r="AE1780" s="9">
        <f t="shared" si="18"/>
        <v>0.172375004</v>
      </c>
      <c r="AF1780" s="7">
        <f t="shared" si="19"/>
        <v>0.5812182741</v>
      </c>
      <c r="AG1780" s="7">
        <f t="shared" si="20"/>
        <v>12.87051448</v>
      </c>
      <c r="AH1780" s="7">
        <f t="shared" si="21"/>
        <v>19.5905582</v>
      </c>
      <c r="AI1780" s="7">
        <f t="shared" si="22"/>
        <v>26.46060779</v>
      </c>
      <c r="AJ1780" s="7">
        <f t="shared" si="23"/>
        <v>2.768817093</v>
      </c>
      <c r="AK1780" s="7">
        <f t="shared" si="24"/>
        <v>0.555712263</v>
      </c>
      <c r="AL1780" s="7">
        <f t="shared" si="25"/>
        <v>0.5487465105</v>
      </c>
    </row>
    <row r="1781" ht="15.75" customHeight="1">
      <c r="A1781" s="5">
        <v>14.43</v>
      </c>
      <c r="B1781" s="5" t="str">
        <f t="shared" si="1"/>
        <v>sangat baik</v>
      </c>
      <c r="C1781" s="5">
        <v>80.0</v>
      </c>
      <c r="D1781" s="5"/>
      <c r="E1781" s="5">
        <v>0.2042</v>
      </c>
      <c r="F1781" s="5">
        <v>0.175799996</v>
      </c>
      <c r="G1781" s="5">
        <v>0.162599996</v>
      </c>
      <c r="H1781" s="5">
        <v>0.197349995</v>
      </c>
      <c r="I1781" s="5">
        <v>0.221249998</v>
      </c>
      <c r="J1781" s="5">
        <v>0.238700002</v>
      </c>
      <c r="K1781" s="5">
        <v>0.204099998</v>
      </c>
      <c r="L1781" s="5">
        <v>0.245900005</v>
      </c>
      <c r="M1781" s="5">
        <v>0.201849997</v>
      </c>
      <c r="N1781" s="5">
        <v>0.188199997</v>
      </c>
      <c r="O1781" s="7">
        <f t="shared" si="2"/>
        <v>0.1131715372</v>
      </c>
      <c r="P1781" s="7">
        <f t="shared" si="3"/>
        <v>-0.07449329415</v>
      </c>
      <c r="Q1781" s="7">
        <f t="shared" si="4"/>
        <v>0.005542557033</v>
      </c>
      <c r="R1781" s="7">
        <f t="shared" si="5"/>
        <v>0.04053020954</v>
      </c>
      <c r="S1781" s="7">
        <f t="shared" si="6"/>
        <v>0.005735409199</v>
      </c>
      <c r="T1781" s="7">
        <f t="shared" si="7"/>
        <v>0.03916738809</v>
      </c>
      <c r="U1781" s="7">
        <f t="shared" si="8"/>
        <v>-0.06897921748</v>
      </c>
      <c r="V1781" s="8">
        <f t="shared" si="9"/>
        <v>-0.03406593747</v>
      </c>
      <c r="W1781" s="7">
        <f t="shared" si="10"/>
        <v>-0.07156593819</v>
      </c>
      <c r="X1781" s="9">
        <f t="shared" si="11"/>
        <v>-0.0328346385</v>
      </c>
      <c r="Y1781" s="7">
        <f t="shared" si="12"/>
        <v>-0.03900709312</v>
      </c>
      <c r="Z1781" s="7">
        <f t="shared" si="13"/>
        <v>0.8336001876</v>
      </c>
      <c r="AA1781" s="7">
        <f t="shared" si="14"/>
        <v>0.8626051397</v>
      </c>
      <c r="AB1781" s="7">
        <f t="shared" si="15"/>
        <v>-0.7103124953</v>
      </c>
      <c r="AC1781" s="9">
        <f t="shared" si="16"/>
        <v>-0.6181749953</v>
      </c>
      <c r="AD1781" s="9">
        <f t="shared" si="17"/>
        <v>-0.6727749953</v>
      </c>
      <c r="AE1781" s="9">
        <f t="shared" si="18"/>
        <v>-0.6557124953</v>
      </c>
      <c r="AF1781" s="7">
        <f t="shared" si="19"/>
        <v>1.255227571</v>
      </c>
      <c r="AG1781" s="7">
        <f t="shared" si="20"/>
        <v>14.7605448</v>
      </c>
      <c r="AH1781" s="7">
        <f t="shared" si="21"/>
        <v>304.9538546</v>
      </c>
      <c r="AI1781" s="7">
        <f t="shared" si="22"/>
        <v>422.2481481</v>
      </c>
      <c r="AJ1781" s="7">
        <f t="shared" si="23"/>
        <v>994.0982012</v>
      </c>
      <c r="AK1781" s="7">
        <f t="shared" si="24"/>
        <v>0.9249146741</v>
      </c>
      <c r="AL1781" s="7">
        <f t="shared" si="25"/>
        <v>0.7962781391</v>
      </c>
    </row>
    <row r="1782" ht="15.75" customHeight="1">
      <c r="A1782" s="5">
        <v>14.4</v>
      </c>
      <c r="B1782" s="5" t="str">
        <f t="shared" si="1"/>
        <v>sangat baik</v>
      </c>
      <c r="C1782" s="5">
        <v>40.0</v>
      </c>
      <c r="D1782" s="7"/>
      <c r="E1782" s="5">
        <v>0.078500003</v>
      </c>
      <c r="F1782" s="5">
        <v>0.098099999</v>
      </c>
      <c r="G1782" s="5">
        <v>0.042599998</v>
      </c>
      <c r="H1782" s="5">
        <v>0.033</v>
      </c>
      <c r="I1782" s="5">
        <v>0.0137</v>
      </c>
      <c r="J1782" s="5">
        <v>0.0142</v>
      </c>
      <c r="K1782" s="5">
        <v>0.0099</v>
      </c>
      <c r="L1782" s="5">
        <v>0.0112</v>
      </c>
      <c r="M1782" s="5">
        <v>0.0049</v>
      </c>
      <c r="N1782" s="5">
        <v>0.0047</v>
      </c>
      <c r="O1782" s="7">
        <f t="shared" si="2"/>
        <v>-0.6228571285</v>
      </c>
      <c r="P1782" s="7">
        <f t="shared" si="3"/>
        <v>0.816666665</v>
      </c>
      <c r="Q1782" s="7">
        <f t="shared" si="4"/>
        <v>0.3378378378</v>
      </c>
      <c r="R1782" s="7">
        <f t="shared" si="5"/>
        <v>0.3561643836</v>
      </c>
      <c r="S1782" s="7">
        <f t="shared" si="6"/>
        <v>0.3424657534</v>
      </c>
      <c r="T1782" s="7">
        <f t="shared" si="7"/>
        <v>0.3513513514</v>
      </c>
      <c r="U1782" s="7">
        <f t="shared" si="8"/>
        <v>0.904854368</v>
      </c>
      <c r="V1782" s="8">
        <f t="shared" si="9"/>
        <v>0.9085603104</v>
      </c>
      <c r="W1782" s="7">
        <f t="shared" si="10"/>
        <v>0.9066147851</v>
      </c>
      <c r="X1782" s="9">
        <f t="shared" si="11"/>
        <v>0.9067961156</v>
      </c>
      <c r="Y1782" s="7">
        <f t="shared" si="12"/>
        <v>-0.3944563055</v>
      </c>
      <c r="Z1782" s="7">
        <f t="shared" si="13"/>
        <v>9.506756554</v>
      </c>
      <c r="AA1782" s="7">
        <f t="shared" si="14"/>
        <v>9.636986096</v>
      </c>
      <c r="AB1782" s="7">
        <f t="shared" si="15"/>
        <v>0.356849996</v>
      </c>
      <c r="AC1782" s="9">
        <f t="shared" si="16"/>
        <v>0.358199996</v>
      </c>
      <c r="AD1782" s="9">
        <f t="shared" si="17"/>
        <v>0.357399996</v>
      </c>
      <c r="AE1782" s="9">
        <f t="shared" si="18"/>
        <v>0.357649996</v>
      </c>
      <c r="AF1782" s="7">
        <f t="shared" si="19"/>
        <v>0.2323943771</v>
      </c>
      <c r="AG1782" s="7">
        <f t="shared" si="20"/>
        <v>12.61547945</v>
      </c>
      <c r="AH1782" s="7">
        <f t="shared" si="21"/>
        <v>21.03839945</v>
      </c>
      <c r="AI1782" s="7">
        <f t="shared" si="22"/>
        <v>9.172279904</v>
      </c>
      <c r="AJ1782" s="7">
        <f t="shared" si="23"/>
        <v>3.225977778</v>
      </c>
      <c r="AK1782" s="7">
        <f t="shared" si="24"/>
        <v>0.4342507486</v>
      </c>
      <c r="AL1782" s="7">
        <f t="shared" si="25"/>
        <v>0.542675113</v>
      </c>
    </row>
    <row r="1783" ht="15.75" customHeight="1">
      <c r="A1783" s="5">
        <v>14.4</v>
      </c>
      <c r="B1783" s="5" t="str">
        <f t="shared" si="1"/>
        <v>sangat baik</v>
      </c>
      <c r="C1783" s="5">
        <v>40.0</v>
      </c>
      <c r="D1783" s="7"/>
      <c r="E1783" s="5">
        <v>0.33160001</v>
      </c>
      <c r="F1783" s="5">
        <v>0.337199986</v>
      </c>
      <c r="G1783" s="5">
        <v>0.309899986</v>
      </c>
      <c r="H1783" s="5">
        <v>0.328900009</v>
      </c>
      <c r="I1783" s="5">
        <v>0.275099993</v>
      </c>
      <c r="J1783" s="5">
        <v>0.280499995</v>
      </c>
      <c r="K1783" s="5">
        <v>0.231099993</v>
      </c>
      <c r="L1783" s="5">
        <v>0.264800012</v>
      </c>
      <c r="M1783" s="5">
        <v>0.074100003</v>
      </c>
      <c r="N1783" s="5">
        <v>0.036800001</v>
      </c>
      <c r="O1783" s="7">
        <f t="shared" si="2"/>
        <v>-0.145656185</v>
      </c>
      <c r="P1783" s="7">
        <f t="shared" si="3"/>
        <v>0.1866971616</v>
      </c>
      <c r="Q1783" s="7">
        <f t="shared" si="4"/>
        <v>0.5144167499</v>
      </c>
      <c r="R1783" s="7">
        <f t="shared" si="5"/>
        <v>0.7252706097</v>
      </c>
      <c r="S1783" s="7">
        <f t="shared" si="6"/>
        <v>0.5860395428</v>
      </c>
      <c r="T1783" s="7">
        <f t="shared" si="7"/>
        <v>0.636631699</v>
      </c>
      <c r="U1783" s="7">
        <f t="shared" si="8"/>
        <v>0.6396790422</v>
      </c>
      <c r="V1783" s="8">
        <f t="shared" si="9"/>
        <v>0.803208544</v>
      </c>
      <c r="W1783" s="7">
        <f t="shared" si="10"/>
        <v>0.7034759148</v>
      </c>
      <c r="X1783" s="9">
        <f t="shared" si="11"/>
        <v>0.7303671117</v>
      </c>
      <c r="Y1783" s="7">
        <f t="shared" si="12"/>
        <v>-0.04218822621</v>
      </c>
      <c r="Z1783" s="7">
        <f t="shared" si="13"/>
        <v>2.120248953</v>
      </c>
      <c r="AA1783" s="7">
        <f t="shared" si="14"/>
        <v>2.415453477</v>
      </c>
      <c r="AB1783" s="7">
        <f t="shared" si="15"/>
        <v>0.7908499255</v>
      </c>
      <c r="AC1783" s="9">
        <f t="shared" si="16"/>
        <v>1.042624939</v>
      </c>
      <c r="AD1783" s="9">
        <f t="shared" si="17"/>
        <v>0.893424931</v>
      </c>
      <c r="AE1783" s="9">
        <f t="shared" si="18"/>
        <v>0.9400499335</v>
      </c>
      <c r="AF1783" s="7">
        <f t="shared" si="19"/>
        <v>0.7457244383</v>
      </c>
      <c r="AG1783" s="7">
        <f t="shared" si="20"/>
        <v>16.88581425</v>
      </c>
      <c r="AH1783" s="7">
        <f t="shared" si="21"/>
        <v>8121.445983</v>
      </c>
      <c r="AI1783" s="7">
        <f t="shared" si="22"/>
        <v>525.6139755</v>
      </c>
      <c r="AJ1783" s="7">
        <f t="shared" si="23"/>
        <v>1128214.687</v>
      </c>
      <c r="AK1783" s="7">
        <f t="shared" si="24"/>
        <v>0.9190391425</v>
      </c>
      <c r="AL1783" s="7">
        <f t="shared" si="25"/>
        <v>0.9345596401</v>
      </c>
    </row>
    <row r="1784" ht="15.75" customHeight="1">
      <c r="A1784" s="5">
        <v>14.4</v>
      </c>
      <c r="B1784" s="5" t="str">
        <f t="shared" si="1"/>
        <v>sangat baik</v>
      </c>
      <c r="C1784" s="5">
        <v>40.0</v>
      </c>
      <c r="D1784" s="7"/>
      <c r="E1784" s="5">
        <v>0.225199997</v>
      </c>
      <c r="F1784" s="5">
        <v>0.215399995</v>
      </c>
      <c r="G1784" s="5">
        <v>0.195099995</v>
      </c>
      <c r="H1784" s="5">
        <v>0.221200004</v>
      </c>
      <c r="I1784" s="5">
        <v>0.241099998</v>
      </c>
      <c r="J1784" s="5">
        <v>0.244200006</v>
      </c>
      <c r="K1784" s="5">
        <v>0.246199995</v>
      </c>
      <c r="L1784" s="5">
        <v>0.243699998</v>
      </c>
      <c r="M1784" s="5">
        <v>0.224299997</v>
      </c>
      <c r="N1784" s="5">
        <v>0.213599995</v>
      </c>
      <c r="O1784" s="7">
        <f t="shared" si="2"/>
        <v>0.1157942469</v>
      </c>
      <c r="P1784" s="7">
        <f t="shared" si="3"/>
        <v>-0.06672443819</v>
      </c>
      <c r="Q1784" s="7">
        <f t="shared" si="4"/>
        <v>0.04654622396</v>
      </c>
      <c r="R1784" s="7">
        <f t="shared" si="5"/>
        <v>0.07090039302</v>
      </c>
      <c r="S1784" s="7">
        <f t="shared" si="6"/>
        <v>0.04762940077</v>
      </c>
      <c r="T1784" s="7">
        <f t="shared" si="7"/>
        <v>0.06928799268</v>
      </c>
      <c r="U1784" s="7">
        <f t="shared" si="8"/>
        <v>-0.02024107838</v>
      </c>
      <c r="V1784" s="8">
        <f t="shared" si="9"/>
        <v>0.004195804294</v>
      </c>
      <c r="W1784" s="7">
        <f t="shared" si="10"/>
        <v>-0.02074592589</v>
      </c>
      <c r="X1784" s="9">
        <f t="shared" si="11"/>
        <v>0.004093700325</v>
      </c>
      <c r="Y1784" s="7">
        <f t="shared" si="12"/>
        <v>-0.04945188915</v>
      </c>
      <c r="Z1784" s="7">
        <f t="shared" si="13"/>
        <v>0.8724760828</v>
      </c>
      <c r="AA1784" s="7">
        <f t="shared" si="14"/>
        <v>0.892779467</v>
      </c>
      <c r="AB1784" s="7">
        <f t="shared" si="15"/>
        <v>-0.7139749985</v>
      </c>
      <c r="AC1784" s="9">
        <f t="shared" si="16"/>
        <v>-0.641749985</v>
      </c>
      <c r="AD1784" s="9">
        <f t="shared" si="17"/>
        <v>-0.684549993</v>
      </c>
      <c r="AE1784" s="9">
        <f t="shared" si="18"/>
        <v>-0.6711749905</v>
      </c>
      <c r="AF1784" s="7">
        <f t="shared" si="19"/>
        <v>1.261916972</v>
      </c>
      <c r="AG1784" s="7">
        <f t="shared" si="20"/>
        <v>15.94251394</v>
      </c>
      <c r="AH1784" s="7">
        <f t="shared" si="21"/>
        <v>629.1172501</v>
      </c>
      <c r="AI1784" s="7">
        <f t="shared" si="22"/>
        <v>435.5047444</v>
      </c>
      <c r="AJ1784" s="7">
        <f t="shared" si="23"/>
        <v>4693.216504</v>
      </c>
      <c r="AK1784" s="7">
        <f t="shared" si="24"/>
        <v>0.9057567295</v>
      </c>
      <c r="AL1784" s="7">
        <f t="shared" si="25"/>
        <v>0.8663410195</v>
      </c>
    </row>
    <row r="1785" ht="15.75" customHeight="1">
      <c r="A1785" s="5">
        <v>14.4</v>
      </c>
      <c r="B1785" s="5" t="str">
        <f t="shared" si="1"/>
        <v>sangat baik</v>
      </c>
      <c r="C1785" s="5">
        <v>40.0</v>
      </c>
      <c r="D1785" s="7"/>
      <c r="E1785" s="5">
        <v>0.150299996</v>
      </c>
      <c r="F1785" s="5">
        <v>0.173299998</v>
      </c>
      <c r="G1785" s="5">
        <v>0.156100005</v>
      </c>
      <c r="H1785" s="5">
        <v>0.151099995</v>
      </c>
      <c r="I1785" s="5">
        <v>0.103699997</v>
      </c>
      <c r="J1785" s="5">
        <v>0.1061</v>
      </c>
      <c r="K1785" s="5">
        <v>0.089400001</v>
      </c>
      <c r="L1785" s="5">
        <v>0.0942</v>
      </c>
      <c r="M1785" s="5">
        <v>0.076300003</v>
      </c>
      <c r="N1785" s="5">
        <v>0.071500003</v>
      </c>
      <c r="O1785" s="7">
        <f t="shared" si="2"/>
        <v>-0.2716904374</v>
      </c>
      <c r="P1785" s="7">
        <f t="shared" si="3"/>
        <v>0.3193757035</v>
      </c>
      <c r="Q1785" s="7">
        <f t="shared" si="4"/>
        <v>0.07905852555</v>
      </c>
      <c r="R1785" s="7">
        <f t="shared" si="5"/>
        <v>0.1112492079</v>
      </c>
      <c r="S1785" s="7">
        <f t="shared" si="6"/>
        <v>0.08141701476</v>
      </c>
      <c r="T1785" s="7">
        <f t="shared" si="7"/>
        <v>0.1080265393</v>
      </c>
      <c r="U1785" s="7">
        <f t="shared" si="8"/>
        <v>0.3886217733</v>
      </c>
      <c r="V1785" s="8">
        <f t="shared" si="9"/>
        <v>0.4158496511</v>
      </c>
      <c r="W1785" s="7">
        <f t="shared" si="10"/>
        <v>0.396241808</v>
      </c>
      <c r="X1785" s="9">
        <f t="shared" si="11"/>
        <v>0.4078525424</v>
      </c>
      <c r="Y1785" s="7">
        <f t="shared" si="12"/>
        <v>-0.05221612885</v>
      </c>
      <c r="Z1785" s="7">
        <f t="shared" si="13"/>
        <v>1.987929964</v>
      </c>
      <c r="AA1785" s="7">
        <f t="shared" si="14"/>
        <v>2.047234275</v>
      </c>
      <c r="AB1785" s="7">
        <f t="shared" si="15"/>
        <v>0.1558249715</v>
      </c>
      <c r="AC1785" s="9">
        <f t="shared" si="16"/>
        <v>0.1882249715</v>
      </c>
      <c r="AD1785" s="9">
        <f t="shared" si="17"/>
        <v>0.1690249715</v>
      </c>
      <c r="AE1785" s="9">
        <f t="shared" si="18"/>
        <v>0.1750249715</v>
      </c>
      <c r="AF1785" s="7">
        <f t="shared" si="19"/>
        <v>0.5727097895</v>
      </c>
      <c r="AG1785" s="7">
        <f t="shared" si="20"/>
        <v>19.34155382</v>
      </c>
      <c r="AH1785" s="7">
        <f t="shared" si="21"/>
        <v>263.836404</v>
      </c>
      <c r="AI1785" s="7">
        <f t="shared" si="22"/>
        <v>140.513416</v>
      </c>
      <c r="AJ1785" s="7">
        <f t="shared" si="23"/>
        <v>728.821558</v>
      </c>
      <c r="AK1785" s="7">
        <f t="shared" si="24"/>
        <v>0.9007501835</v>
      </c>
      <c r="AL1785" s="7">
        <f t="shared" si="25"/>
        <v>1.038589549</v>
      </c>
    </row>
    <row r="1786" ht="15.75" customHeight="1">
      <c r="A1786" s="5">
        <v>14.4</v>
      </c>
      <c r="B1786" s="5" t="str">
        <f t="shared" si="1"/>
        <v>sangat baik</v>
      </c>
      <c r="C1786" s="5">
        <v>40.0</v>
      </c>
      <c r="D1786" s="7"/>
      <c r="E1786" s="5">
        <v>0.050299998</v>
      </c>
      <c r="F1786" s="5">
        <v>0.0579</v>
      </c>
      <c r="G1786" s="5">
        <v>0.032299999</v>
      </c>
      <c r="H1786" s="5">
        <v>0.0341</v>
      </c>
      <c r="I1786" s="5">
        <v>0.0264</v>
      </c>
      <c r="J1786" s="5">
        <v>0.024900001</v>
      </c>
      <c r="K1786" s="5">
        <v>0.019099999</v>
      </c>
      <c r="L1786" s="5">
        <v>0.021299999</v>
      </c>
      <c r="M1786" s="5">
        <v>0.0129</v>
      </c>
      <c r="N1786" s="5">
        <v>0.0082</v>
      </c>
      <c r="O1786" s="7">
        <f t="shared" si="2"/>
        <v>-0.2568093485</v>
      </c>
      <c r="P1786" s="7">
        <f t="shared" si="3"/>
        <v>0.5038961234</v>
      </c>
      <c r="Q1786" s="7">
        <f t="shared" si="4"/>
        <v>0.1937499748</v>
      </c>
      <c r="R1786" s="7">
        <f t="shared" si="5"/>
        <v>0.3992673773</v>
      </c>
      <c r="S1786" s="7">
        <f t="shared" si="6"/>
        <v>0.2271061988</v>
      </c>
      <c r="T1786" s="7">
        <f t="shared" si="7"/>
        <v>0.3406249794</v>
      </c>
      <c r="U1786" s="7">
        <f t="shared" si="8"/>
        <v>0.6355932203</v>
      </c>
      <c r="V1786" s="8">
        <f t="shared" si="9"/>
        <v>0.7518910741</v>
      </c>
      <c r="W1786" s="7">
        <f t="shared" si="10"/>
        <v>0.6807866868</v>
      </c>
      <c r="X1786" s="9">
        <f t="shared" si="11"/>
        <v>0.7019774011</v>
      </c>
      <c r="Y1786" s="7">
        <f t="shared" si="12"/>
        <v>-0.2838137615</v>
      </c>
      <c r="Z1786" s="7">
        <f t="shared" si="13"/>
        <v>2.818750057</v>
      </c>
      <c r="AA1786" s="7">
        <f t="shared" si="14"/>
        <v>3.304029388</v>
      </c>
      <c r="AB1786" s="7">
        <f t="shared" si="15"/>
        <v>0.1397500003</v>
      </c>
      <c r="AC1786" s="9">
        <f t="shared" si="16"/>
        <v>0.1714750003</v>
      </c>
      <c r="AD1786" s="9">
        <f t="shared" si="17"/>
        <v>0.1526750003</v>
      </c>
      <c r="AE1786" s="9">
        <f t="shared" si="18"/>
        <v>0.1585500003</v>
      </c>
      <c r="AF1786" s="7">
        <f t="shared" si="19"/>
        <v>0.5913312567</v>
      </c>
      <c r="AG1786" s="7">
        <f t="shared" si="20"/>
        <v>14.64671177</v>
      </c>
      <c r="AH1786" s="7">
        <f t="shared" si="21"/>
        <v>16.72404004</v>
      </c>
      <c r="AI1786" s="7">
        <f t="shared" si="22"/>
        <v>19.65461557</v>
      </c>
      <c r="AJ1786" s="7">
        <f t="shared" si="23"/>
        <v>1.972614143</v>
      </c>
      <c r="AK1786" s="7">
        <f t="shared" si="24"/>
        <v>0.5578583592</v>
      </c>
      <c r="AL1786" s="7">
        <f t="shared" si="25"/>
        <v>0.6421471229</v>
      </c>
    </row>
    <row r="1787" ht="15.75" customHeight="1">
      <c r="A1787" s="5">
        <v>14.4</v>
      </c>
      <c r="B1787" s="5" t="str">
        <f t="shared" si="1"/>
        <v>sangat baik</v>
      </c>
      <c r="C1787" s="5">
        <v>40.0</v>
      </c>
      <c r="D1787" s="7"/>
      <c r="E1787" s="5">
        <v>0.088699996</v>
      </c>
      <c r="F1787" s="5">
        <v>0.0832</v>
      </c>
      <c r="G1787" s="5">
        <v>0.068850003</v>
      </c>
      <c r="H1787" s="5">
        <v>0.0757</v>
      </c>
      <c r="I1787" s="5">
        <v>0.065650001</v>
      </c>
      <c r="J1787" s="5">
        <v>0.066349998</v>
      </c>
      <c r="K1787" s="5">
        <v>0.055300001</v>
      </c>
      <c r="L1787" s="5">
        <v>0.060600001</v>
      </c>
      <c r="M1787" s="5">
        <v>0.0537</v>
      </c>
      <c r="N1787" s="5">
        <v>0.047499999</v>
      </c>
      <c r="O1787" s="7">
        <f t="shared" si="2"/>
        <v>-0.1091421793</v>
      </c>
      <c r="P1787" s="7">
        <f t="shared" si="3"/>
        <v>0.2014440346</v>
      </c>
      <c r="Q1787" s="7">
        <f t="shared" si="4"/>
        <v>0.01467890812</v>
      </c>
      <c r="R1787" s="7">
        <f t="shared" si="5"/>
        <v>0.07587550584</v>
      </c>
      <c r="S1787" s="7">
        <f t="shared" si="6"/>
        <v>0.01556421206</v>
      </c>
      <c r="T1787" s="7">
        <f t="shared" si="7"/>
        <v>0.07155965072</v>
      </c>
      <c r="U1787" s="7">
        <f t="shared" si="8"/>
        <v>0.215485756</v>
      </c>
      <c r="V1787" s="8">
        <f t="shared" si="9"/>
        <v>0.2731446157</v>
      </c>
      <c r="W1787" s="7">
        <f t="shared" si="10"/>
        <v>0.2257077293</v>
      </c>
      <c r="X1787" s="9">
        <f t="shared" si="11"/>
        <v>0.2607742951</v>
      </c>
      <c r="Y1787" s="7">
        <f t="shared" si="12"/>
        <v>-0.09437682813</v>
      </c>
      <c r="Z1787" s="7">
        <f t="shared" si="13"/>
        <v>1.394954143</v>
      </c>
      <c r="AA1787" s="7">
        <f t="shared" si="14"/>
        <v>1.479085632</v>
      </c>
      <c r="AB1787" s="7">
        <f t="shared" si="15"/>
        <v>-0.04350000025</v>
      </c>
      <c r="AC1787" s="9">
        <f t="shared" si="16"/>
        <v>-0.0016499935</v>
      </c>
      <c r="AD1787" s="9">
        <f t="shared" si="17"/>
        <v>-0.0264499975</v>
      </c>
      <c r="AE1787" s="9">
        <f t="shared" si="18"/>
        <v>-0.01869999625</v>
      </c>
      <c r="AF1787" s="7">
        <f t="shared" si="19"/>
        <v>0.8031953317</v>
      </c>
      <c r="AG1787" s="7">
        <f t="shared" si="20"/>
        <v>15.72636032</v>
      </c>
      <c r="AH1787" s="7">
        <f t="shared" si="21"/>
        <v>37.75982191</v>
      </c>
      <c r="AI1787" s="7">
        <f t="shared" si="22"/>
        <v>74.31220303</v>
      </c>
      <c r="AJ1787" s="7">
        <f t="shared" si="23"/>
        <v>11.3000266</v>
      </c>
      <c r="AK1787" s="7">
        <f t="shared" si="24"/>
        <v>0.8275240745</v>
      </c>
      <c r="AL1787" s="7">
        <f t="shared" si="25"/>
        <v>0.7762120192</v>
      </c>
    </row>
    <row r="1788" ht="15.75" customHeight="1">
      <c r="A1788" s="5">
        <v>14.4</v>
      </c>
      <c r="B1788" s="5" t="str">
        <f t="shared" si="1"/>
        <v>sangat baik</v>
      </c>
      <c r="C1788" s="5">
        <v>40.0</v>
      </c>
      <c r="D1788" s="7"/>
      <c r="E1788" s="5">
        <v>0.047400001</v>
      </c>
      <c r="F1788" s="5">
        <v>0.078400001</v>
      </c>
      <c r="G1788" s="5">
        <v>0.110399999</v>
      </c>
      <c r="H1788" s="5">
        <v>0.126699999</v>
      </c>
      <c r="I1788" s="5">
        <v>0.112000003</v>
      </c>
      <c r="J1788" s="5">
        <v>0.124399997</v>
      </c>
      <c r="K1788" s="5">
        <v>0.114</v>
      </c>
      <c r="L1788" s="5">
        <v>0.120399997</v>
      </c>
      <c r="M1788" s="5">
        <v>0.164800003</v>
      </c>
      <c r="N1788" s="5">
        <v>0.135600001</v>
      </c>
      <c r="O1788" s="7">
        <f t="shared" si="2"/>
        <v>0.01604278528</v>
      </c>
      <c r="P1788" s="7">
        <f t="shared" si="3"/>
        <v>-0.1850311789</v>
      </c>
      <c r="Q1788" s="7">
        <f t="shared" si="4"/>
        <v>-0.182209478</v>
      </c>
      <c r="R1788" s="7">
        <f t="shared" si="5"/>
        <v>-0.0865384652</v>
      </c>
      <c r="S1788" s="7">
        <f t="shared" si="6"/>
        <v>-0.2035256522</v>
      </c>
      <c r="T1788" s="7">
        <f t="shared" si="7"/>
        <v>-0.07747489515</v>
      </c>
      <c r="U1788" s="7">
        <f t="shared" si="8"/>
        <v>-0.3552631603</v>
      </c>
      <c r="V1788" s="8">
        <f t="shared" si="9"/>
        <v>-0.2672897171</v>
      </c>
      <c r="W1788" s="7">
        <f t="shared" si="10"/>
        <v>-0.4037383233</v>
      </c>
      <c r="X1788" s="9">
        <f t="shared" si="11"/>
        <v>-0.2351973646</v>
      </c>
      <c r="Y1788" s="7">
        <f t="shared" si="12"/>
        <v>0.1694915148</v>
      </c>
      <c r="Z1788" s="7">
        <f t="shared" si="13"/>
        <v>0.6771879411</v>
      </c>
      <c r="AA1788" s="7">
        <f t="shared" si="14"/>
        <v>0.7564102534</v>
      </c>
      <c r="AB1788" s="7">
        <f t="shared" si="15"/>
        <v>-0.8273000163</v>
      </c>
      <c r="AC1788" s="9">
        <f t="shared" si="16"/>
        <v>-0.6302000028</v>
      </c>
      <c r="AD1788" s="9">
        <f t="shared" si="17"/>
        <v>-0.7470000108</v>
      </c>
      <c r="AE1788" s="9">
        <f t="shared" si="18"/>
        <v>-0.7105000083</v>
      </c>
      <c r="AF1788" s="7">
        <f t="shared" si="19"/>
        <v>1.032608705</v>
      </c>
      <c r="AG1788" s="7">
        <f t="shared" si="20"/>
        <v>30.7561301</v>
      </c>
      <c r="AH1788" s="7">
        <f t="shared" si="21"/>
        <v>95.30217791</v>
      </c>
      <c r="AI1788" s="7">
        <f t="shared" si="22"/>
        <v>174.3786286</v>
      </c>
      <c r="AJ1788" s="7">
        <f t="shared" si="23"/>
        <v>82.1893013</v>
      </c>
      <c r="AK1788" s="7">
        <f t="shared" si="24"/>
        <v>1.408163235</v>
      </c>
      <c r="AL1788" s="7">
        <f t="shared" si="25"/>
        <v>2.329113854</v>
      </c>
    </row>
    <row r="1789" ht="15.75" customHeight="1">
      <c r="A1789" s="5">
        <v>14.4</v>
      </c>
      <c r="B1789" s="5" t="str">
        <f t="shared" si="1"/>
        <v>sangat baik</v>
      </c>
      <c r="C1789" s="5">
        <v>40.0</v>
      </c>
      <c r="D1789" s="7"/>
      <c r="E1789" s="5">
        <v>0.065300003</v>
      </c>
      <c r="F1789" s="5">
        <v>0.05965</v>
      </c>
      <c r="G1789" s="5">
        <v>0.024900001</v>
      </c>
      <c r="H1789" s="5">
        <v>0.023700001</v>
      </c>
      <c r="I1789" s="5">
        <v>0.01685</v>
      </c>
      <c r="J1789" s="5">
        <v>0.017999999</v>
      </c>
      <c r="K1789" s="5">
        <v>0.01225</v>
      </c>
      <c r="L1789" s="5">
        <v>0.0137</v>
      </c>
      <c r="M1789" s="5">
        <v>0.00675</v>
      </c>
      <c r="N1789" s="5">
        <v>0.0057</v>
      </c>
      <c r="O1789" s="7">
        <f t="shared" si="2"/>
        <v>-0.3405114579</v>
      </c>
      <c r="P1789" s="7">
        <f t="shared" si="3"/>
        <v>0.6592489569</v>
      </c>
      <c r="Q1789" s="7">
        <f t="shared" si="4"/>
        <v>0.2894736842</v>
      </c>
      <c r="R1789" s="7">
        <f t="shared" si="5"/>
        <v>0.364902507</v>
      </c>
      <c r="S1789" s="7">
        <f t="shared" si="6"/>
        <v>0.3064066852</v>
      </c>
      <c r="T1789" s="7">
        <f t="shared" si="7"/>
        <v>0.3447368421</v>
      </c>
      <c r="U1789" s="7">
        <f t="shared" si="8"/>
        <v>0.796686747</v>
      </c>
      <c r="V1789" s="8">
        <f t="shared" si="9"/>
        <v>0.8255547054</v>
      </c>
      <c r="W1789" s="7">
        <f t="shared" si="10"/>
        <v>0.8094873757</v>
      </c>
      <c r="X1789" s="9">
        <f t="shared" si="11"/>
        <v>0.8125</v>
      </c>
      <c r="Y1789" s="7">
        <f t="shared" si="12"/>
        <v>-0.4109993919</v>
      </c>
      <c r="Z1789" s="7">
        <f t="shared" si="13"/>
        <v>4.450000053</v>
      </c>
      <c r="AA1789" s="7">
        <f t="shared" si="14"/>
        <v>4.710306462</v>
      </c>
      <c r="AB1789" s="7">
        <f t="shared" si="15"/>
        <v>0.189975</v>
      </c>
      <c r="AC1789" s="9">
        <f t="shared" si="16"/>
        <v>0.1970625</v>
      </c>
      <c r="AD1789" s="9">
        <f t="shared" si="17"/>
        <v>0.1928625</v>
      </c>
      <c r="AE1789" s="9">
        <f t="shared" si="18"/>
        <v>0.194175</v>
      </c>
      <c r="AF1789" s="7">
        <f t="shared" si="19"/>
        <v>0.4919678517</v>
      </c>
      <c r="AG1789" s="7">
        <f t="shared" si="20"/>
        <v>10.49799243</v>
      </c>
      <c r="AH1789" s="7">
        <f t="shared" si="21"/>
        <v>14.18183937</v>
      </c>
      <c r="AI1789" s="7">
        <f t="shared" si="22"/>
        <v>12.65396919</v>
      </c>
      <c r="AJ1789" s="7">
        <f t="shared" si="23"/>
        <v>1.385377595</v>
      </c>
      <c r="AK1789" s="7">
        <f t="shared" si="24"/>
        <v>0.4174350545</v>
      </c>
      <c r="AL1789" s="7">
        <f t="shared" si="25"/>
        <v>0.3813169963</v>
      </c>
    </row>
    <row r="1790" ht="15.75" customHeight="1">
      <c r="A1790" s="5">
        <v>14.4</v>
      </c>
      <c r="B1790" s="5" t="str">
        <f t="shared" si="1"/>
        <v>sangat baik</v>
      </c>
      <c r="C1790" s="5">
        <v>40.0</v>
      </c>
      <c r="D1790" s="7"/>
      <c r="E1790" s="5">
        <v>0.110699996</v>
      </c>
      <c r="F1790" s="5">
        <v>0.1105</v>
      </c>
      <c r="G1790" s="5">
        <v>0.076200001</v>
      </c>
      <c r="H1790" s="5">
        <v>0.075900003</v>
      </c>
      <c r="I1790" s="5">
        <v>0.063900001</v>
      </c>
      <c r="J1790" s="5">
        <v>0.064499997</v>
      </c>
      <c r="K1790" s="5">
        <v>0.056499999</v>
      </c>
      <c r="L1790" s="5">
        <v>0.060800001</v>
      </c>
      <c r="M1790" s="5">
        <v>0.064999998</v>
      </c>
      <c r="N1790" s="5">
        <v>0.0691</v>
      </c>
      <c r="O1790" s="7">
        <f t="shared" si="2"/>
        <v>-0.1484551771</v>
      </c>
      <c r="P1790" s="7">
        <f t="shared" si="3"/>
        <v>0.3233533013</v>
      </c>
      <c r="Q1790" s="7">
        <f t="shared" si="4"/>
        <v>-0.06995884123</v>
      </c>
      <c r="R1790" s="7">
        <f t="shared" si="5"/>
        <v>-0.1003184801</v>
      </c>
      <c r="S1790" s="7">
        <f t="shared" si="6"/>
        <v>-0.06767515181</v>
      </c>
      <c r="T1790" s="7">
        <f t="shared" si="7"/>
        <v>-0.1037037145</v>
      </c>
      <c r="U1790" s="7">
        <f t="shared" si="8"/>
        <v>0.2592592736</v>
      </c>
      <c r="V1790" s="8">
        <f t="shared" si="9"/>
        <v>0.2305122494</v>
      </c>
      <c r="W1790" s="7">
        <f t="shared" si="10"/>
        <v>0.2533407684</v>
      </c>
      <c r="X1790" s="9">
        <f t="shared" si="11"/>
        <v>0.2358974386</v>
      </c>
      <c r="Y1790" s="7">
        <f t="shared" si="12"/>
        <v>-0.183717187</v>
      </c>
      <c r="Z1790" s="7">
        <f t="shared" si="13"/>
        <v>1.536625561</v>
      </c>
      <c r="AA1790" s="7">
        <f t="shared" si="14"/>
        <v>1.486464988</v>
      </c>
      <c r="AB1790" s="7">
        <f t="shared" si="15"/>
        <v>-0.01087498625</v>
      </c>
      <c r="AC1790" s="9">
        <f t="shared" si="16"/>
        <v>-0.03854999975</v>
      </c>
      <c r="AD1790" s="9">
        <f t="shared" si="17"/>
        <v>-0.02214999175</v>
      </c>
      <c r="AE1790" s="9">
        <f t="shared" si="18"/>
        <v>-0.02727499425</v>
      </c>
      <c r="AF1790" s="7">
        <f t="shared" si="19"/>
        <v>0.7414697934</v>
      </c>
      <c r="AG1790" s="7">
        <f t="shared" si="20"/>
        <v>14.1429614</v>
      </c>
      <c r="AH1790" s="7">
        <f t="shared" si="21"/>
        <v>44.47897102</v>
      </c>
      <c r="AI1790" s="7">
        <f t="shared" si="22"/>
        <v>71.5145683</v>
      </c>
      <c r="AJ1790" s="7">
        <f t="shared" si="23"/>
        <v>16.051531</v>
      </c>
      <c r="AK1790" s="7">
        <f t="shared" si="24"/>
        <v>0.6895927692</v>
      </c>
      <c r="AL1790" s="7">
        <f t="shared" si="25"/>
        <v>0.6883469174</v>
      </c>
    </row>
    <row r="1791" ht="15.75" customHeight="1">
      <c r="A1791" s="5">
        <v>14.4</v>
      </c>
      <c r="B1791" s="5" t="str">
        <f t="shared" si="1"/>
        <v>sangat baik</v>
      </c>
      <c r="C1791" s="5">
        <v>40.0</v>
      </c>
      <c r="D1791" s="7"/>
      <c r="E1791" s="5">
        <v>0.044566665</v>
      </c>
      <c r="F1791" s="5">
        <v>0.032499999</v>
      </c>
      <c r="G1791" s="5">
        <v>0.0184</v>
      </c>
      <c r="H1791" s="5">
        <v>0.018933333</v>
      </c>
      <c r="I1791" s="5">
        <v>0.0139</v>
      </c>
      <c r="J1791" s="5">
        <v>0.015933333</v>
      </c>
      <c r="K1791" s="5">
        <v>0.0121</v>
      </c>
      <c r="L1791" s="5">
        <v>0.012666667</v>
      </c>
      <c r="M1791" s="5">
        <v>0.016366666</v>
      </c>
      <c r="N1791" s="5">
        <v>0.014833333</v>
      </c>
      <c r="O1791" s="7">
        <f t="shared" si="2"/>
        <v>-0.206557377</v>
      </c>
      <c r="P1791" s="7">
        <f t="shared" si="3"/>
        <v>0.457399091</v>
      </c>
      <c r="Q1791" s="7">
        <f t="shared" si="4"/>
        <v>-0.1498828841</v>
      </c>
      <c r="R1791" s="7">
        <f t="shared" si="5"/>
        <v>-0.1014851374</v>
      </c>
      <c r="S1791" s="7">
        <f t="shared" si="6"/>
        <v>-0.1584158188</v>
      </c>
      <c r="T1791" s="7">
        <f t="shared" si="7"/>
        <v>-0.0960187259</v>
      </c>
      <c r="U1791" s="7">
        <f t="shared" si="8"/>
        <v>0.3301500727</v>
      </c>
      <c r="V1791" s="8">
        <f t="shared" si="9"/>
        <v>0.373239433</v>
      </c>
      <c r="W1791" s="7">
        <f t="shared" si="10"/>
        <v>0.340845073</v>
      </c>
      <c r="X1791" s="9">
        <f t="shared" si="11"/>
        <v>0.3615279659</v>
      </c>
      <c r="Y1791" s="7">
        <f t="shared" si="12"/>
        <v>-0.2770137383</v>
      </c>
      <c r="Z1791" s="7">
        <f t="shared" si="13"/>
        <v>1.788056213</v>
      </c>
      <c r="AA1791" s="7">
        <f t="shared" si="14"/>
        <v>1.889851471</v>
      </c>
      <c r="AB1791" s="7">
        <f t="shared" si="15"/>
        <v>0.0165000005</v>
      </c>
      <c r="AC1791" s="9">
        <f t="shared" si="16"/>
        <v>0.02684999825</v>
      </c>
      <c r="AD1791" s="9">
        <f t="shared" si="17"/>
        <v>0.02071666625</v>
      </c>
      <c r="AE1791" s="9">
        <f t="shared" si="18"/>
        <v>0.0226333325</v>
      </c>
      <c r="AF1791" s="7">
        <f t="shared" si="19"/>
        <v>0.6576086957</v>
      </c>
      <c r="AG1791" s="7">
        <f t="shared" si="20"/>
        <v>11.7441959</v>
      </c>
      <c r="AH1791" s="7">
        <f t="shared" si="21"/>
        <v>12.26967494</v>
      </c>
      <c r="AI1791" s="7">
        <f t="shared" si="22"/>
        <v>10.72388423</v>
      </c>
      <c r="AJ1791" s="7">
        <f t="shared" si="23"/>
        <v>1.015686955</v>
      </c>
      <c r="AK1791" s="7">
        <f t="shared" si="24"/>
        <v>0.5661538636</v>
      </c>
      <c r="AL1791" s="7">
        <f t="shared" si="25"/>
        <v>0.4128646377</v>
      </c>
    </row>
    <row r="1792" ht="15.75" customHeight="1">
      <c r="A1792" s="5">
        <v>14.4</v>
      </c>
      <c r="B1792" s="5" t="str">
        <f t="shared" si="1"/>
        <v>sangat baik</v>
      </c>
      <c r="C1792" s="5">
        <v>40.0</v>
      </c>
      <c r="D1792" s="7"/>
      <c r="E1792" s="5">
        <v>0.094400004</v>
      </c>
      <c r="F1792" s="5">
        <v>0.105099998</v>
      </c>
      <c r="G1792" s="5">
        <v>0.034049999</v>
      </c>
      <c r="H1792" s="5">
        <v>0.03005</v>
      </c>
      <c r="I1792" s="5">
        <v>0.020300001</v>
      </c>
      <c r="J1792" s="5">
        <v>0.0222</v>
      </c>
      <c r="K1792" s="5">
        <v>0.018100001</v>
      </c>
      <c r="L1792" s="5">
        <v>0.0199</v>
      </c>
      <c r="M1792" s="5">
        <v>0.02565</v>
      </c>
      <c r="N1792" s="5">
        <v>0.021849999</v>
      </c>
      <c r="O1792" s="7">
        <f t="shared" si="2"/>
        <v>-0.3058484756</v>
      </c>
      <c r="P1792" s="7">
        <f t="shared" si="3"/>
        <v>0.7061688126</v>
      </c>
      <c r="Q1792" s="7">
        <f t="shared" si="4"/>
        <v>-0.1725714018</v>
      </c>
      <c r="R1792" s="7">
        <f t="shared" si="5"/>
        <v>-0.09386728411</v>
      </c>
      <c r="S1792" s="7">
        <f t="shared" si="6"/>
        <v>-0.1889862078</v>
      </c>
      <c r="T1792" s="7">
        <f t="shared" si="7"/>
        <v>-0.08571423804</v>
      </c>
      <c r="U1792" s="7">
        <f t="shared" si="8"/>
        <v>0.6076481776</v>
      </c>
      <c r="V1792" s="8">
        <f t="shared" si="9"/>
        <v>0.6557699958</v>
      </c>
      <c r="W1792" s="7">
        <f t="shared" si="10"/>
        <v>0.6258369427</v>
      </c>
      <c r="X1792" s="9">
        <f t="shared" si="11"/>
        <v>0.6367112832</v>
      </c>
      <c r="Y1792" s="7">
        <f t="shared" si="12"/>
        <v>-0.5106000757</v>
      </c>
      <c r="Z1792" s="7">
        <f t="shared" si="13"/>
        <v>3.180571287</v>
      </c>
      <c r="AA1792" s="7">
        <f t="shared" si="14"/>
        <v>3.483103805</v>
      </c>
      <c r="AB1792" s="7">
        <f t="shared" si="15"/>
        <v>0.2427374918</v>
      </c>
      <c r="AC1792" s="9">
        <f t="shared" si="16"/>
        <v>0.2683874985</v>
      </c>
      <c r="AD1792" s="9">
        <f t="shared" si="17"/>
        <v>0.2531874945</v>
      </c>
      <c r="AE1792" s="9">
        <f t="shared" si="18"/>
        <v>0.2579374958</v>
      </c>
      <c r="AF1792" s="7">
        <f t="shared" si="19"/>
        <v>0.5315712638</v>
      </c>
      <c r="AG1792" s="7">
        <f t="shared" si="20"/>
        <v>9.221700745</v>
      </c>
      <c r="AH1792" s="7">
        <f t="shared" si="21"/>
        <v>17.38904287</v>
      </c>
      <c r="AI1792" s="7">
        <f t="shared" si="22"/>
        <v>16.81988423</v>
      </c>
      <c r="AJ1792" s="7">
        <f t="shared" si="23"/>
        <v>2.144552464</v>
      </c>
      <c r="AK1792" s="7">
        <f t="shared" si="24"/>
        <v>0.3239771613</v>
      </c>
      <c r="AL1792" s="7">
        <f t="shared" si="25"/>
        <v>0.3606991267</v>
      </c>
    </row>
    <row r="1793" ht="15.75" customHeight="1">
      <c r="A1793" s="5">
        <v>14.4</v>
      </c>
      <c r="B1793" s="5" t="str">
        <f t="shared" si="1"/>
        <v>sangat baik</v>
      </c>
      <c r="C1793" s="5">
        <v>40.0</v>
      </c>
      <c r="D1793" s="5"/>
      <c r="E1793" s="5">
        <v>0.067299999</v>
      </c>
      <c r="F1793" s="5">
        <v>0.067000002</v>
      </c>
      <c r="G1793" s="5">
        <v>0.0251</v>
      </c>
      <c r="H1793" s="5">
        <v>0.021950001</v>
      </c>
      <c r="I1793" s="5">
        <v>0.01455</v>
      </c>
      <c r="J1793" s="5">
        <v>0.0165</v>
      </c>
      <c r="K1793" s="5">
        <v>0.0138</v>
      </c>
      <c r="L1793" s="5">
        <v>0.0141</v>
      </c>
      <c r="M1793" s="5">
        <v>0.0112</v>
      </c>
      <c r="N1793" s="5">
        <v>0.00965</v>
      </c>
      <c r="O1793" s="7">
        <f t="shared" si="2"/>
        <v>-0.2904884319</v>
      </c>
      <c r="P1793" s="7">
        <f t="shared" si="3"/>
        <v>0.65841585</v>
      </c>
      <c r="Q1793" s="7">
        <f t="shared" si="4"/>
        <v>0.104</v>
      </c>
      <c r="R1793" s="7">
        <f t="shared" si="5"/>
        <v>0.1769722814</v>
      </c>
      <c r="S1793" s="7">
        <f t="shared" si="6"/>
        <v>0.1108742004</v>
      </c>
      <c r="T1793" s="7">
        <f t="shared" si="7"/>
        <v>0.166</v>
      </c>
      <c r="U1793" s="7">
        <f t="shared" si="8"/>
        <v>0.7135549945</v>
      </c>
      <c r="V1793" s="8">
        <f t="shared" si="9"/>
        <v>0.7482061383</v>
      </c>
      <c r="W1793" s="7">
        <f t="shared" si="10"/>
        <v>0.7279843515</v>
      </c>
      <c r="X1793" s="9">
        <f t="shared" si="11"/>
        <v>0.7333759659</v>
      </c>
      <c r="Y1793" s="7">
        <f t="shared" si="12"/>
        <v>-0.4549402941</v>
      </c>
      <c r="Z1793" s="7">
        <f t="shared" si="13"/>
        <v>3.68400008</v>
      </c>
      <c r="AA1793" s="7">
        <f t="shared" si="14"/>
        <v>3.927505416</v>
      </c>
      <c r="AB1793" s="7">
        <f t="shared" si="15"/>
        <v>0.188950008</v>
      </c>
      <c r="AC1793" s="9">
        <f t="shared" si="16"/>
        <v>0.199412508</v>
      </c>
      <c r="AD1793" s="9">
        <f t="shared" si="17"/>
        <v>0.193212508</v>
      </c>
      <c r="AE1793" s="9">
        <f t="shared" si="18"/>
        <v>0.195150008</v>
      </c>
      <c r="AF1793" s="7">
        <f t="shared" si="19"/>
        <v>0.5498007968</v>
      </c>
      <c r="AG1793" s="7">
        <f t="shared" si="20"/>
        <v>10.29116198</v>
      </c>
      <c r="AH1793" s="7">
        <f t="shared" si="21"/>
        <v>14.24517935</v>
      </c>
      <c r="AI1793" s="7">
        <f t="shared" si="22"/>
        <v>11.24469625</v>
      </c>
      <c r="AJ1793" s="7">
        <f t="shared" si="23"/>
        <v>1.39867266</v>
      </c>
      <c r="AK1793" s="7">
        <f t="shared" si="24"/>
        <v>0.3746268545</v>
      </c>
      <c r="AL1793" s="7">
        <f t="shared" si="25"/>
        <v>0.3729569149</v>
      </c>
    </row>
    <row r="1794" ht="15.75" customHeight="1">
      <c r="A1794" s="5">
        <v>14.4</v>
      </c>
      <c r="B1794" s="5" t="str">
        <f t="shared" si="1"/>
        <v>sangat baik</v>
      </c>
      <c r="C1794" s="5">
        <v>40.0</v>
      </c>
      <c r="D1794" s="5"/>
      <c r="E1794" s="5">
        <v>0.075999998</v>
      </c>
      <c r="F1794" s="5">
        <v>0.076700002</v>
      </c>
      <c r="G1794" s="5">
        <v>0.0341</v>
      </c>
      <c r="H1794" s="5">
        <v>0.036400001</v>
      </c>
      <c r="I1794" s="5">
        <v>0.0265</v>
      </c>
      <c r="J1794" s="5">
        <v>0.030099999</v>
      </c>
      <c r="K1794" s="5">
        <v>0.0228</v>
      </c>
      <c r="L1794" s="5">
        <v>0.023499999</v>
      </c>
      <c r="M1794" s="5">
        <v>0.0178</v>
      </c>
      <c r="N1794" s="5">
        <v>0.015900001</v>
      </c>
      <c r="O1794" s="7">
        <f t="shared" si="2"/>
        <v>-0.1985940246</v>
      </c>
      <c r="P1794" s="7">
        <f t="shared" si="3"/>
        <v>0.5417085519</v>
      </c>
      <c r="Q1794" s="7">
        <f t="shared" si="4"/>
        <v>0.1231527094</v>
      </c>
      <c r="R1794" s="7">
        <f t="shared" si="5"/>
        <v>0.1782945432</v>
      </c>
      <c r="S1794" s="7">
        <f t="shared" si="6"/>
        <v>0.1291989631</v>
      </c>
      <c r="T1794" s="7">
        <f t="shared" si="7"/>
        <v>0.1699507143</v>
      </c>
      <c r="U1794" s="7">
        <f t="shared" si="8"/>
        <v>0.6232804313</v>
      </c>
      <c r="V1794" s="8">
        <f t="shared" si="9"/>
        <v>0.6565874625</v>
      </c>
      <c r="W1794" s="7">
        <f t="shared" si="10"/>
        <v>0.6360691155</v>
      </c>
      <c r="X1794" s="9">
        <f t="shared" si="11"/>
        <v>0.6433862404</v>
      </c>
      <c r="Y1794" s="7">
        <f t="shared" si="12"/>
        <v>-0.3844765454</v>
      </c>
      <c r="Z1794" s="7">
        <f t="shared" si="13"/>
        <v>2.729064089</v>
      </c>
      <c r="AA1794" s="7">
        <f t="shared" si="14"/>
        <v>2.863049073</v>
      </c>
      <c r="AB1794" s="7">
        <f t="shared" si="15"/>
        <v>0.180950008</v>
      </c>
      <c r="AC1794" s="9">
        <f t="shared" si="16"/>
        <v>0.1937750013</v>
      </c>
      <c r="AD1794" s="9">
        <f t="shared" si="17"/>
        <v>0.1861750053</v>
      </c>
      <c r="AE1794" s="9">
        <f t="shared" si="18"/>
        <v>0.188550004</v>
      </c>
      <c r="AF1794" s="7">
        <f t="shared" si="19"/>
        <v>0.6686217009</v>
      </c>
      <c r="AG1794" s="7">
        <f t="shared" si="20"/>
        <v>11.24756482</v>
      </c>
      <c r="AH1794" s="7">
        <f t="shared" si="21"/>
        <v>17.40842698</v>
      </c>
      <c r="AI1794" s="7">
        <f t="shared" si="22"/>
        <v>25.4235815</v>
      </c>
      <c r="AJ1794" s="7">
        <f t="shared" si="23"/>
        <v>2.14967934</v>
      </c>
      <c r="AK1794" s="7">
        <f t="shared" si="24"/>
        <v>0.4445892974</v>
      </c>
      <c r="AL1794" s="7">
        <f t="shared" si="25"/>
        <v>0.4486842223</v>
      </c>
    </row>
    <row r="1795" ht="15.75" customHeight="1">
      <c r="A1795" s="5">
        <v>14.4</v>
      </c>
      <c r="B1795" s="5" t="str">
        <f t="shared" si="1"/>
        <v>sangat baik</v>
      </c>
      <c r="C1795" s="5">
        <v>40.0</v>
      </c>
      <c r="D1795" s="5"/>
      <c r="E1795" s="5">
        <v>0.063000001</v>
      </c>
      <c r="F1795" s="5">
        <v>0.059999999</v>
      </c>
      <c r="G1795" s="5">
        <v>0.035399999</v>
      </c>
      <c r="H1795" s="5">
        <v>0.034299999</v>
      </c>
      <c r="I1795" s="5">
        <v>0.031649999</v>
      </c>
      <c r="J1795" s="5">
        <v>0.0305</v>
      </c>
      <c r="K1795" s="5">
        <v>0.032000002</v>
      </c>
      <c r="L1795" s="5">
        <v>0.030400001</v>
      </c>
      <c r="M1795" s="5">
        <v>0.027799999</v>
      </c>
      <c r="N1795" s="5">
        <v>0.02385</v>
      </c>
      <c r="O1795" s="7">
        <f t="shared" si="2"/>
        <v>-0.0504450586</v>
      </c>
      <c r="P1795" s="7">
        <f t="shared" si="3"/>
        <v>0.3043477902</v>
      </c>
      <c r="Q1795" s="7">
        <f t="shared" si="4"/>
        <v>0.07023416271</v>
      </c>
      <c r="R1795" s="7">
        <f t="shared" si="5"/>
        <v>0.1459266197</v>
      </c>
      <c r="S1795" s="7">
        <f t="shared" si="6"/>
        <v>0.07520148343</v>
      </c>
      <c r="T1795" s="7">
        <f t="shared" si="7"/>
        <v>0.1362876566</v>
      </c>
      <c r="U1795" s="7">
        <f t="shared" si="8"/>
        <v>0.3667426052</v>
      </c>
      <c r="V1795" s="8">
        <f t="shared" si="9"/>
        <v>0.4311270057</v>
      </c>
      <c r="W1795" s="7">
        <f t="shared" si="10"/>
        <v>0.3840190863</v>
      </c>
      <c r="X1795" s="9">
        <f t="shared" si="11"/>
        <v>0.4117312053</v>
      </c>
      <c r="Y1795" s="7">
        <f t="shared" si="12"/>
        <v>-0.2578616406</v>
      </c>
      <c r="Z1795" s="7">
        <f t="shared" si="13"/>
        <v>1.595317666</v>
      </c>
      <c r="AA1795" s="7">
        <f t="shared" si="14"/>
        <v>1.708146725</v>
      </c>
      <c r="AB1795" s="7">
        <f t="shared" si="15"/>
        <v>0.04435000225</v>
      </c>
      <c r="AC1795" s="9">
        <f t="shared" si="16"/>
        <v>0.0710124955</v>
      </c>
      <c r="AD1795" s="9">
        <f t="shared" si="17"/>
        <v>0.0552124995</v>
      </c>
      <c r="AE1795" s="9">
        <f t="shared" si="18"/>
        <v>0.06014999825</v>
      </c>
      <c r="AF1795" s="7">
        <f t="shared" si="19"/>
        <v>0.9039548843</v>
      </c>
      <c r="AG1795" s="7">
        <f t="shared" si="20"/>
        <v>13.28017589</v>
      </c>
      <c r="AH1795" s="7">
        <f t="shared" si="21"/>
        <v>17.92005835</v>
      </c>
      <c r="AI1795" s="7">
        <f t="shared" si="22"/>
        <v>25.88313622</v>
      </c>
      <c r="AJ1795" s="7">
        <f t="shared" si="23"/>
        <v>2.287364174</v>
      </c>
      <c r="AK1795" s="7">
        <f t="shared" si="24"/>
        <v>0.5899999932</v>
      </c>
      <c r="AL1795" s="7">
        <f t="shared" si="25"/>
        <v>0.5619047371</v>
      </c>
    </row>
    <row r="1796" ht="15.75" customHeight="1">
      <c r="A1796" s="5">
        <v>14.4</v>
      </c>
      <c r="B1796" s="5" t="str">
        <f t="shared" si="1"/>
        <v>sangat baik</v>
      </c>
      <c r="C1796" s="5">
        <v>70.0</v>
      </c>
      <c r="D1796" s="5"/>
      <c r="E1796" s="5">
        <v>0.061299998</v>
      </c>
      <c r="F1796" s="5">
        <v>0.057700001</v>
      </c>
      <c r="G1796" s="5">
        <v>0.039700001</v>
      </c>
      <c r="H1796" s="5">
        <v>0.046999998</v>
      </c>
      <c r="I1796" s="5">
        <v>0.0429</v>
      </c>
      <c r="J1796" s="5">
        <v>0.0425</v>
      </c>
      <c r="K1796" s="5">
        <v>0.035100002</v>
      </c>
      <c r="L1796" s="5">
        <v>0.0396</v>
      </c>
      <c r="M1796" s="5">
        <v>0.028899999</v>
      </c>
      <c r="N1796" s="5">
        <v>0.029100001</v>
      </c>
      <c r="O1796" s="7">
        <f t="shared" si="2"/>
        <v>-0.06149731037</v>
      </c>
      <c r="P1796" s="7">
        <f t="shared" si="3"/>
        <v>0.2435344641</v>
      </c>
      <c r="Q1796" s="7">
        <f t="shared" si="4"/>
        <v>0.09687504536</v>
      </c>
      <c r="R1796" s="7">
        <f t="shared" si="5"/>
        <v>0.09345795513</v>
      </c>
      <c r="S1796" s="7">
        <f t="shared" si="6"/>
        <v>0.09657325094</v>
      </c>
      <c r="T1796" s="7">
        <f t="shared" si="7"/>
        <v>0.09375001416</v>
      </c>
      <c r="U1796" s="7">
        <f t="shared" si="8"/>
        <v>0.3325635335</v>
      </c>
      <c r="V1796" s="8">
        <f t="shared" si="9"/>
        <v>0.32949308</v>
      </c>
      <c r="W1796" s="7">
        <f t="shared" si="10"/>
        <v>0.3317972504</v>
      </c>
      <c r="X1796" s="9">
        <f t="shared" si="11"/>
        <v>0.3302540416</v>
      </c>
      <c r="Y1796" s="7">
        <f t="shared" si="12"/>
        <v>-0.1848049243</v>
      </c>
      <c r="Z1796" s="7">
        <f t="shared" si="13"/>
        <v>1.521875007</v>
      </c>
      <c r="AA1796" s="7">
        <f t="shared" si="14"/>
        <v>1.517133917</v>
      </c>
      <c r="AB1796" s="7">
        <f t="shared" si="15"/>
        <v>0.02695001025</v>
      </c>
      <c r="AC1796" s="9">
        <f t="shared" si="16"/>
        <v>0.02559999675</v>
      </c>
      <c r="AD1796" s="9">
        <f t="shared" si="17"/>
        <v>0.02640000475</v>
      </c>
      <c r="AE1796" s="9">
        <f t="shared" si="18"/>
        <v>0.02615000225</v>
      </c>
      <c r="AF1796" s="7">
        <f t="shared" si="19"/>
        <v>0.8841310105</v>
      </c>
      <c r="AG1796" s="7">
        <f t="shared" si="20"/>
        <v>14.47036235</v>
      </c>
      <c r="AH1796" s="7">
        <f t="shared" si="21"/>
        <v>19.72195094</v>
      </c>
      <c r="AI1796" s="7">
        <f t="shared" si="22"/>
        <v>40.60184735</v>
      </c>
      <c r="AJ1796" s="7">
        <f t="shared" si="23"/>
        <v>2.808770195</v>
      </c>
      <c r="AK1796" s="7">
        <f t="shared" si="24"/>
        <v>0.6880415999</v>
      </c>
      <c r="AL1796" s="7">
        <f t="shared" si="25"/>
        <v>0.6476346215</v>
      </c>
    </row>
    <row r="1797" ht="15.75" customHeight="1">
      <c r="A1797" s="5">
        <v>14.4</v>
      </c>
      <c r="B1797" s="5" t="str">
        <f t="shared" si="1"/>
        <v>sangat baik</v>
      </c>
      <c r="C1797" s="5">
        <v>70.0</v>
      </c>
      <c r="D1797" s="5"/>
      <c r="E1797" s="5">
        <v>0.188899994</v>
      </c>
      <c r="F1797" s="5">
        <v>0.187199995</v>
      </c>
      <c r="G1797" s="5">
        <v>0.183300003</v>
      </c>
      <c r="H1797" s="5">
        <v>0.220200002</v>
      </c>
      <c r="I1797" s="5">
        <v>0.240899995</v>
      </c>
      <c r="J1797" s="5">
        <v>0.253399998</v>
      </c>
      <c r="K1797" s="5">
        <v>0.222900003</v>
      </c>
      <c r="L1797" s="5">
        <v>0.2597</v>
      </c>
      <c r="M1797" s="5">
        <v>0.222200006</v>
      </c>
      <c r="N1797" s="5">
        <v>0.239299998</v>
      </c>
      <c r="O1797" s="7">
        <f t="shared" si="2"/>
        <v>0.09748892027</v>
      </c>
      <c r="P1797" s="7">
        <f t="shared" si="3"/>
        <v>-0.08705195848</v>
      </c>
      <c r="Q1797" s="7">
        <f t="shared" si="4"/>
        <v>0.001572673525</v>
      </c>
      <c r="R1797" s="7">
        <f t="shared" si="5"/>
        <v>-0.03548246422</v>
      </c>
      <c r="S1797" s="7">
        <f t="shared" si="6"/>
        <v>0.001514489395</v>
      </c>
      <c r="T1797" s="7">
        <f t="shared" si="7"/>
        <v>-0.03684564068</v>
      </c>
      <c r="U1797" s="7">
        <f t="shared" si="8"/>
        <v>-0.08549098904</v>
      </c>
      <c r="V1797" s="8">
        <f t="shared" si="9"/>
        <v>-0.1221571017</v>
      </c>
      <c r="W1797" s="7">
        <f t="shared" si="10"/>
        <v>-0.08206333312</v>
      </c>
      <c r="X1797" s="9">
        <f t="shared" si="11"/>
        <v>-0.127259411</v>
      </c>
      <c r="Y1797" s="7">
        <f t="shared" si="12"/>
        <v>-0.01052629425</v>
      </c>
      <c r="Z1797" s="7">
        <f t="shared" si="13"/>
        <v>0.8323971928</v>
      </c>
      <c r="AA1797" s="7">
        <f t="shared" si="14"/>
        <v>0.8016010325</v>
      </c>
      <c r="AB1797" s="7">
        <f t="shared" si="15"/>
        <v>-0.8067750613</v>
      </c>
      <c r="AC1797" s="9">
        <f t="shared" si="16"/>
        <v>-0.9222000073</v>
      </c>
      <c r="AD1797" s="9">
        <f t="shared" si="17"/>
        <v>-0.8538000393</v>
      </c>
      <c r="AE1797" s="9">
        <f t="shared" si="18"/>
        <v>-0.8751750293</v>
      </c>
      <c r="AF1797" s="7">
        <f t="shared" si="19"/>
        <v>1.216039276</v>
      </c>
      <c r="AG1797" s="7">
        <f t="shared" si="20"/>
        <v>18.14369558</v>
      </c>
      <c r="AH1797" s="7">
        <f t="shared" si="21"/>
        <v>483.6652604</v>
      </c>
      <c r="AI1797" s="7">
        <f t="shared" si="22"/>
        <v>457.9178593</v>
      </c>
      <c r="AJ1797" s="7">
        <f t="shared" si="23"/>
        <v>2671.418357</v>
      </c>
      <c r="AK1797" s="7">
        <f t="shared" si="24"/>
        <v>0.9791667088</v>
      </c>
      <c r="AL1797" s="7">
        <f t="shared" si="25"/>
        <v>0.9703547317</v>
      </c>
    </row>
    <row r="1798" ht="15.75" customHeight="1">
      <c r="A1798" s="5">
        <v>14.4</v>
      </c>
      <c r="B1798" s="5" t="str">
        <f t="shared" si="1"/>
        <v>sangat baik</v>
      </c>
      <c r="C1798" s="5">
        <v>40.0</v>
      </c>
      <c r="D1798" s="5"/>
      <c r="E1798" s="7">
        <v>0.092299998</v>
      </c>
      <c r="F1798" s="5">
        <v>0.126300007</v>
      </c>
      <c r="G1798" s="5">
        <v>0.098499998</v>
      </c>
      <c r="H1798" s="5">
        <v>0.091799997</v>
      </c>
      <c r="I1798" s="5">
        <v>0.056299999</v>
      </c>
      <c r="J1798" s="5">
        <v>0.056299999</v>
      </c>
      <c r="K1798" s="5">
        <v>0.062199999</v>
      </c>
      <c r="L1798" s="5">
        <v>0.045600001</v>
      </c>
      <c r="M1798" s="5">
        <v>0.0403</v>
      </c>
      <c r="N1798" s="5">
        <v>0.036200002</v>
      </c>
      <c r="O1798" s="7">
        <f t="shared" si="2"/>
        <v>-0.2258867435</v>
      </c>
      <c r="P1798" s="7">
        <f t="shared" si="3"/>
        <v>0.340053082</v>
      </c>
      <c r="Q1798" s="7">
        <f t="shared" si="4"/>
        <v>0.2136585289</v>
      </c>
      <c r="R1798" s="7">
        <f t="shared" si="5"/>
        <v>0.2642276091</v>
      </c>
      <c r="S1798" s="7">
        <f t="shared" si="6"/>
        <v>0.2225609632</v>
      </c>
      <c r="T1798" s="7">
        <f t="shared" si="7"/>
        <v>0.2536585098</v>
      </c>
      <c r="U1798" s="7">
        <f t="shared" si="8"/>
        <v>0.5162065029</v>
      </c>
      <c r="V1798" s="8">
        <f t="shared" si="9"/>
        <v>0.5544615385</v>
      </c>
      <c r="W1798" s="7">
        <f t="shared" si="10"/>
        <v>0.529230783</v>
      </c>
      <c r="X1798" s="9">
        <f t="shared" si="11"/>
        <v>0.5408163338</v>
      </c>
      <c r="Y1798" s="7">
        <f t="shared" si="12"/>
        <v>-0.1236655177</v>
      </c>
      <c r="Z1798" s="7">
        <f t="shared" si="13"/>
        <v>2.193170802</v>
      </c>
      <c r="AA1798" s="7">
        <f t="shared" si="14"/>
        <v>2.284552873</v>
      </c>
      <c r="AB1798" s="7">
        <f t="shared" si="15"/>
        <v>0.2176250283</v>
      </c>
      <c r="AC1798" s="9">
        <f t="shared" si="16"/>
        <v>0.2453000148</v>
      </c>
      <c r="AD1798" s="9">
        <f t="shared" si="17"/>
        <v>0.2289000228</v>
      </c>
      <c r="AE1798" s="9">
        <f t="shared" si="18"/>
        <v>0.2340250203</v>
      </c>
      <c r="AF1798" s="7">
        <f t="shared" si="19"/>
        <v>0.6314720839</v>
      </c>
      <c r="AG1798" s="7">
        <f t="shared" si="20"/>
        <v>19.58234399</v>
      </c>
      <c r="AH1798" s="7">
        <f t="shared" si="21"/>
        <v>73.10521445</v>
      </c>
      <c r="AI1798" s="7">
        <f t="shared" si="22"/>
        <v>59.46506492</v>
      </c>
      <c r="AJ1798" s="7">
        <f t="shared" si="23"/>
        <v>46.55994356</v>
      </c>
      <c r="AK1798" s="7">
        <f t="shared" si="24"/>
        <v>0.7798890938</v>
      </c>
      <c r="AL1798" s="7">
        <f t="shared" si="25"/>
        <v>1.067172266</v>
      </c>
    </row>
    <row r="1799" ht="15.75" customHeight="1">
      <c r="A1799" s="5">
        <v>14.4</v>
      </c>
      <c r="B1799" s="5" t="str">
        <f t="shared" si="1"/>
        <v>sangat baik</v>
      </c>
      <c r="C1799" s="5">
        <v>80.0</v>
      </c>
      <c r="D1799" s="5"/>
      <c r="E1799" s="7">
        <v>0.064300001</v>
      </c>
      <c r="F1799" s="5">
        <v>0.0601</v>
      </c>
      <c r="G1799" s="5">
        <v>0.0221</v>
      </c>
      <c r="H1799" s="5">
        <v>0.020199999</v>
      </c>
      <c r="I1799" s="5">
        <v>0.0151</v>
      </c>
      <c r="J1799" s="5">
        <v>0.0167</v>
      </c>
      <c r="K1799" s="5">
        <v>0.0131</v>
      </c>
      <c r="L1799" s="5">
        <v>0.0135</v>
      </c>
      <c r="M1799" s="5">
        <v>0.0145</v>
      </c>
      <c r="N1799" s="5">
        <v>0.0108</v>
      </c>
      <c r="O1799" s="7">
        <f t="shared" si="2"/>
        <v>-0.2556818182</v>
      </c>
      <c r="P1799" s="7">
        <f t="shared" si="3"/>
        <v>0.6420765027</v>
      </c>
      <c r="Q1799" s="7">
        <f t="shared" si="4"/>
        <v>-0.05072463768</v>
      </c>
      <c r="R1799" s="7">
        <f t="shared" si="5"/>
        <v>0.09623430962</v>
      </c>
      <c r="S1799" s="7">
        <f t="shared" si="6"/>
        <v>-0.05857740586</v>
      </c>
      <c r="T1799" s="7">
        <f t="shared" si="7"/>
        <v>0.08333333333</v>
      </c>
      <c r="U1799" s="7">
        <f t="shared" si="8"/>
        <v>0.6112600536</v>
      </c>
      <c r="V1799" s="8">
        <f t="shared" si="9"/>
        <v>0.6953455571</v>
      </c>
      <c r="W1799" s="7">
        <f t="shared" si="10"/>
        <v>0.6431593794</v>
      </c>
      <c r="X1799" s="9">
        <f t="shared" si="11"/>
        <v>0.6608579088</v>
      </c>
      <c r="Y1799" s="7">
        <f t="shared" si="12"/>
        <v>-0.4622871046</v>
      </c>
      <c r="Z1799" s="7">
        <f t="shared" si="13"/>
        <v>2.97826087</v>
      </c>
      <c r="AA1799" s="7">
        <f t="shared" si="14"/>
        <v>3.439330544</v>
      </c>
      <c r="AB1799" s="7">
        <f t="shared" si="15"/>
        <v>0.13925</v>
      </c>
      <c r="AC1799" s="9">
        <f t="shared" si="16"/>
        <v>0.164225</v>
      </c>
      <c r="AD1799" s="9">
        <f t="shared" si="17"/>
        <v>0.149425</v>
      </c>
      <c r="AE1799" s="9">
        <f t="shared" si="18"/>
        <v>0.15405</v>
      </c>
      <c r="AF1799" s="7">
        <f t="shared" si="19"/>
        <v>0.592760181</v>
      </c>
      <c r="AG1799" s="7">
        <f t="shared" si="20"/>
        <v>9.898683177</v>
      </c>
      <c r="AH1799" s="7">
        <f t="shared" si="21"/>
        <v>13.32408471</v>
      </c>
      <c r="AI1799" s="7">
        <f t="shared" si="22"/>
        <v>11.43005361</v>
      </c>
      <c r="AJ1799" s="7">
        <f t="shared" si="23"/>
        <v>1.211984001</v>
      </c>
      <c r="AK1799" s="7">
        <f t="shared" si="24"/>
        <v>0.3677204659</v>
      </c>
      <c r="AL1799" s="7">
        <f t="shared" si="25"/>
        <v>0.3437013943</v>
      </c>
    </row>
    <row r="1800" ht="15.75" customHeight="1">
      <c r="A1800" s="5">
        <v>14.4</v>
      </c>
      <c r="B1800" s="5" t="str">
        <f t="shared" si="1"/>
        <v>sangat baik</v>
      </c>
      <c r="C1800" s="5">
        <v>40.0</v>
      </c>
      <c r="D1800" s="5"/>
      <c r="E1800" s="7">
        <v>0.047057144</v>
      </c>
      <c r="F1800" s="5">
        <v>0.041328572</v>
      </c>
      <c r="G1800" s="5">
        <v>0.022042857</v>
      </c>
      <c r="H1800" s="5">
        <v>0.020742858</v>
      </c>
      <c r="I1800" s="5">
        <v>0.020914286</v>
      </c>
      <c r="J1800" s="5">
        <v>0.021228572</v>
      </c>
      <c r="K1800" s="5">
        <v>0.019171428</v>
      </c>
      <c r="L1800" s="5">
        <v>0.018757142</v>
      </c>
      <c r="M1800" s="5">
        <v>0.015242857</v>
      </c>
      <c r="N1800" s="5">
        <v>0.0126</v>
      </c>
      <c r="O1800" s="7">
        <f t="shared" si="2"/>
        <v>-0.06967072218</v>
      </c>
      <c r="P1800" s="7">
        <f t="shared" si="3"/>
        <v>0.3662337851</v>
      </c>
      <c r="Q1800" s="7">
        <f t="shared" si="4"/>
        <v>0.1141552411</v>
      </c>
      <c r="R1800" s="7">
        <f t="shared" si="5"/>
        <v>0.2068345181</v>
      </c>
      <c r="S1800" s="7">
        <f t="shared" si="6"/>
        <v>0.1236510679</v>
      </c>
      <c r="T1800" s="7">
        <f t="shared" si="7"/>
        <v>0.1909505893</v>
      </c>
      <c r="U1800" s="7">
        <f t="shared" si="8"/>
        <v>0.4611111202</v>
      </c>
      <c r="V1800" s="8">
        <f t="shared" si="9"/>
        <v>0.5327152367</v>
      </c>
      <c r="W1800" s="7">
        <f t="shared" si="10"/>
        <v>0.4837086174</v>
      </c>
      <c r="X1800" s="9">
        <f t="shared" si="11"/>
        <v>0.5078282891</v>
      </c>
      <c r="Y1800" s="7">
        <f t="shared" si="12"/>
        <v>-0.3043282328</v>
      </c>
      <c r="Z1800" s="7">
        <f t="shared" si="13"/>
        <v>1.841428029</v>
      </c>
      <c r="AA1800" s="7">
        <f t="shared" si="14"/>
        <v>1.994604366</v>
      </c>
      <c r="AB1800" s="7">
        <f t="shared" si="15"/>
        <v>0.05763214625</v>
      </c>
      <c r="AC1800" s="9">
        <f t="shared" si="16"/>
        <v>0.075471431</v>
      </c>
      <c r="AD1800" s="9">
        <f t="shared" si="17"/>
        <v>0.064900003</v>
      </c>
      <c r="AE1800" s="9">
        <f t="shared" si="18"/>
        <v>0.06820357425</v>
      </c>
      <c r="AF1800" s="7">
        <f t="shared" si="19"/>
        <v>0.8697342636</v>
      </c>
      <c r="AG1800" s="7">
        <f t="shared" si="20"/>
        <v>12.45471657</v>
      </c>
      <c r="AH1800" s="7">
        <f t="shared" si="21"/>
        <v>13.30713066</v>
      </c>
      <c r="AI1800" s="7">
        <f t="shared" si="22"/>
        <v>15.82900134</v>
      </c>
      <c r="AJ1800" s="7">
        <f t="shared" si="23"/>
        <v>1.20868117</v>
      </c>
      <c r="AK1800" s="7">
        <f t="shared" si="24"/>
        <v>0.5333563666</v>
      </c>
      <c r="AL1800" s="7">
        <f t="shared" si="25"/>
        <v>0.4684274294</v>
      </c>
    </row>
    <row r="1801" ht="15.75" customHeight="1">
      <c r="A1801" s="5">
        <v>14.4</v>
      </c>
      <c r="B1801" s="5" t="str">
        <f t="shared" si="1"/>
        <v>sangat baik</v>
      </c>
      <c r="C1801" s="5">
        <v>40.0</v>
      </c>
      <c r="D1801" s="5"/>
      <c r="E1801" s="7">
        <v>0.039324999</v>
      </c>
      <c r="F1801" s="5">
        <v>0.028875001</v>
      </c>
      <c r="G1801" s="5">
        <v>0.0137</v>
      </c>
      <c r="H1801" s="5">
        <v>0.012925</v>
      </c>
      <c r="I1801" s="5">
        <v>0.011225</v>
      </c>
      <c r="J1801" s="5">
        <v>0.009875</v>
      </c>
      <c r="K1801" s="5">
        <v>0.009725</v>
      </c>
      <c r="L1801" s="5">
        <v>0.009625</v>
      </c>
      <c r="M1801" s="5">
        <v>0.0078</v>
      </c>
      <c r="N1801" s="5">
        <v>0.00645</v>
      </c>
      <c r="O1801" s="7">
        <f t="shared" si="2"/>
        <v>-0.1696905016</v>
      </c>
      <c r="P1801" s="7">
        <f t="shared" si="3"/>
        <v>0.4961140027</v>
      </c>
      <c r="Q1801" s="7">
        <f t="shared" si="4"/>
        <v>0.1098430813</v>
      </c>
      <c r="R1801" s="7">
        <f t="shared" si="5"/>
        <v>0.2024729521</v>
      </c>
      <c r="S1801" s="7">
        <f t="shared" si="6"/>
        <v>0.1190108192</v>
      </c>
      <c r="T1801" s="7">
        <f t="shared" si="7"/>
        <v>0.1868758916</v>
      </c>
      <c r="U1801" s="7">
        <f t="shared" si="8"/>
        <v>0.5746421384</v>
      </c>
      <c r="V1801" s="8">
        <f t="shared" si="9"/>
        <v>0.6348195432</v>
      </c>
      <c r="W1801" s="7">
        <f t="shared" si="10"/>
        <v>0.5966029838</v>
      </c>
      <c r="X1801" s="9">
        <f t="shared" si="11"/>
        <v>0.6114519533</v>
      </c>
      <c r="Y1801" s="7">
        <f t="shared" si="12"/>
        <v>-0.3564298448</v>
      </c>
      <c r="Z1801" s="7">
        <f t="shared" si="13"/>
        <v>2.429386648</v>
      </c>
      <c r="AA1801" s="7">
        <f t="shared" si="14"/>
        <v>2.632148439</v>
      </c>
      <c r="AB1801" s="7">
        <f t="shared" si="15"/>
        <v>0.060418754</v>
      </c>
      <c r="AC1801" s="9">
        <f t="shared" si="16"/>
        <v>0.069531254</v>
      </c>
      <c r="AD1801" s="9">
        <f t="shared" si="17"/>
        <v>0.064131254</v>
      </c>
      <c r="AE1801" s="9">
        <f t="shared" si="18"/>
        <v>0.065818754</v>
      </c>
      <c r="AF1801" s="7">
        <f t="shared" si="19"/>
        <v>0.7098540146</v>
      </c>
      <c r="AG1801" s="7">
        <f t="shared" si="20"/>
        <v>10.97873853</v>
      </c>
      <c r="AH1801" s="7">
        <f t="shared" si="21"/>
        <v>11.04973553</v>
      </c>
      <c r="AI1801" s="7">
        <f t="shared" si="22"/>
        <v>5.602848334</v>
      </c>
      <c r="AJ1801" s="7">
        <f t="shared" si="23"/>
        <v>0.8114899203</v>
      </c>
      <c r="AK1801" s="7">
        <f t="shared" si="24"/>
        <v>0.474458858</v>
      </c>
      <c r="AL1801" s="7">
        <f t="shared" si="25"/>
        <v>0.3483789027</v>
      </c>
    </row>
    <row r="1802" ht="15.75" customHeight="1">
      <c r="A1802" s="5">
        <v>14.4</v>
      </c>
      <c r="B1802" s="5" t="str">
        <f t="shared" si="1"/>
        <v>sangat baik</v>
      </c>
      <c r="C1802" s="5">
        <v>40.0</v>
      </c>
      <c r="D1802" s="5"/>
      <c r="E1802" s="7">
        <v>0.04025</v>
      </c>
      <c r="F1802" s="5">
        <v>0.036400001</v>
      </c>
      <c r="G1802" s="5">
        <v>0.00915</v>
      </c>
      <c r="H1802" s="5">
        <v>0.00615</v>
      </c>
      <c r="I1802" s="5">
        <v>0.00285</v>
      </c>
      <c r="J1802" s="5">
        <v>0.00415</v>
      </c>
      <c r="K1802" s="5">
        <v>0.0027</v>
      </c>
      <c r="L1802" s="5">
        <v>0.00285</v>
      </c>
      <c r="M1802" s="5">
        <v>0.0038</v>
      </c>
      <c r="N1802" s="5">
        <v>0.0044</v>
      </c>
      <c r="O1802" s="7">
        <f t="shared" si="2"/>
        <v>-0.5443037975</v>
      </c>
      <c r="P1802" s="7">
        <f t="shared" si="3"/>
        <v>0.8618925867</v>
      </c>
      <c r="Q1802" s="7">
        <f t="shared" si="4"/>
        <v>-0.1692307692</v>
      </c>
      <c r="R1802" s="7">
        <f t="shared" si="5"/>
        <v>-0.2394366197</v>
      </c>
      <c r="S1802" s="7">
        <f t="shared" si="6"/>
        <v>-0.1549295775</v>
      </c>
      <c r="T1802" s="7">
        <f t="shared" si="7"/>
        <v>-0.2615384615</v>
      </c>
      <c r="U1802" s="7">
        <f t="shared" si="8"/>
        <v>0.8109452783</v>
      </c>
      <c r="V1802" s="8">
        <f t="shared" si="9"/>
        <v>0.7843137308</v>
      </c>
      <c r="W1802" s="7">
        <f t="shared" si="10"/>
        <v>0.7990196128</v>
      </c>
      <c r="X1802" s="9">
        <f t="shared" si="11"/>
        <v>0.7960199056</v>
      </c>
      <c r="Y1802" s="7">
        <f t="shared" si="12"/>
        <v>-0.5982436971</v>
      </c>
      <c r="Z1802" s="7">
        <f t="shared" si="13"/>
        <v>7.007692462</v>
      </c>
      <c r="AA1802" s="7">
        <f t="shared" si="14"/>
        <v>6.415493099</v>
      </c>
      <c r="AB1802" s="7">
        <f t="shared" si="15"/>
        <v>0.119275004</v>
      </c>
      <c r="AC1802" s="9">
        <f t="shared" si="16"/>
        <v>0.115225004</v>
      </c>
      <c r="AD1802" s="9">
        <f t="shared" si="17"/>
        <v>0.117625004</v>
      </c>
      <c r="AE1802" s="9">
        <f t="shared" si="18"/>
        <v>0.116875004</v>
      </c>
      <c r="AF1802" s="7">
        <f t="shared" si="19"/>
        <v>0.2950819672</v>
      </c>
      <c r="AG1802" s="7">
        <f t="shared" si="20"/>
        <v>8.785321356</v>
      </c>
      <c r="AH1802" s="7">
        <f t="shared" si="21"/>
        <v>9.9844061</v>
      </c>
      <c r="AI1802" s="7">
        <f t="shared" si="22"/>
        <v>1.727878828</v>
      </c>
      <c r="AJ1802" s="7">
        <f t="shared" si="23"/>
        <v>0.65300626</v>
      </c>
      <c r="AK1802" s="7">
        <f t="shared" si="24"/>
        <v>0.2513736195</v>
      </c>
      <c r="AL1802" s="7">
        <f t="shared" si="25"/>
        <v>0.2273291925</v>
      </c>
    </row>
    <row r="1803" ht="15.75" customHeight="1">
      <c r="A1803" s="5">
        <v>14.4</v>
      </c>
      <c r="B1803" s="5" t="str">
        <f t="shared" si="1"/>
        <v>sangat baik</v>
      </c>
      <c r="C1803" s="5">
        <v>40.0</v>
      </c>
      <c r="D1803" s="5"/>
      <c r="E1803" s="7">
        <v>0.121600002</v>
      </c>
      <c r="F1803" s="5">
        <v>0.114</v>
      </c>
      <c r="G1803" s="5">
        <v>0.089400001</v>
      </c>
      <c r="H1803" s="5">
        <v>0.095899999</v>
      </c>
      <c r="I1803" s="5">
        <v>0.098499998</v>
      </c>
      <c r="J1803" s="5">
        <v>0.103399999</v>
      </c>
      <c r="K1803" s="5">
        <v>0.098099999</v>
      </c>
      <c r="L1803" s="5">
        <v>0.1008</v>
      </c>
      <c r="M1803" s="5">
        <v>0.109399997</v>
      </c>
      <c r="N1803" s="5">
        <v>0.104699999</v>
      </c>
      <c r="O1803" s="7">
        <f t="shared" si="2"/>
        <v>0.04639998933</v>
      </c>
      <c r="P1803" s="7">
        <f t="shared" si="3"/>
        <v>0.07496464439</v>
      </c>
      <c r="Q1803" s="7">
        <f t="shared" si="4"/>
        <v>-0.05445782274</v>
      </c>
      <c r="R1803" s="7">
        <f t="shared" si="5"/>
        <v>-0.03254437902</v>
      </c>
      <c r="S1803" s="7">
        <f t="shared" si="6"/>
        <v>-0.05571991179</v>
      </c>
      <c r="T1803" s="7">
        <f t="shared" si="7"/>
        <v>-0.03180722953</v>
      </c>
      <c r="U1803" s="7">
        <f t="shared" si="8"/>
        <v>0.0205908821</v>
      </c>
      <c r="V1803" s="8">
        <f t="shared" si="9"/>
        <v>0.04252401025</v>
      </c>
      <c r="W1803" s="7">
        <f t="shared" si="10"/>
        <v>0.02103339287</v>
      </c>
      <c r="X1803" s="9">
        <f t="shared" si="11"/>
        <v>0.0416293694</v>
      </c>
      <c r="Y1803" s="7">
        <f t="shared" si="12"/>
        <v>-0.1209439473</v>
      </c>
      <c r="Z1803" s="7">
        <f t="shared" si="13"/>
        <v>0.9802409876</v>
      </c>
      <c r="AA1803" s="7">
        <f t="shared" si="14"/>
        <v>1.002958595</v>
      </c>
      <c r="AB1803" s="7">
        <f t="shared" si="15"/>
        <v>-0.3069749795</v>
      </c>
      <c r="AC1803" s="9">
        <f t="shared" si="16"/>
        <v>-0.275249993</v>
      </c>
      <c r="AD1803" s="9">
        <f t="shared" si="17"/>
        <v>-0.294049985</v>
      </c>
      <c r="AE1803" s="9">
        <f t="shared" si="18"/>
        <v>-0.2881749875</v>
      </c>
      <c r="AF1803" s="7">
        <f t="shared" si="19"/>
        <v>1.097315413</v>
      </c>
      <c r="AG1803" s="7">
        <f t="shared" si="20"/>
        <v>14.6981981</v>
      </c>
      <c r="AH1803" s="7">
        <f t="shared" si="21"/>
        <v>59.6882837</v>
      </c>
      <c r="AI1803" s="7">
        <f t="shared" si="22"/>
        <v>135.6832949</v>
      </c>
      <c r="AJ1803" s="7">
        <f t="shared" si="23"/>
        <v>30.14955714</v>
      </c>
      <c r="AK1803" s="7">
        <f t="shared" si="24"/>
        <v>0.7842105351</v>
      </c>
      <c r="AL1803" s="7">
        <f t="shared" si="25"/>
        <v>0.7351973646</v>
      </c>
    </row>
    <row r="1804" ht="15.75" customHeight="1">
      <c r="A1804" s="5">
        <v>14.4</v>
      </c>
      <c r="B1804" s="5" t="str">
        <f t="shared" si="1"/>
        <v>sangat baik</v>
      </c>
      <c r="C1804" s="5">
        <v>40.0</v>
      </c>
      <c r="D1804" s="5"/>
      <c r="E1804" s="7">
        <v>0.045200001</v>
      </c>
      <c r="F1804" s="5">
        <v>0.050900001</v>
      </c>
      <c r="G1804" s="5">
        <v>0.0175</v>
      </c>
      <c r="H1804" s="5">
        <v>0.0118</v>
      </c>
      <c r="I1804" s="5">
        <v>0.0071</v>
      </c>
      <c r="J1804" s="5">
        <v>0.0088</v>
      </c>
      <c r="K1804" s="5">
        <v>0.0059</v>
      </c>
      <c r="L1804" s="5">
        <v>0.0053</v>
      </c>
      <c r="M1804" s="5">
        <v>0.0054</v>
      </c>
      <c r="N1804" s="5">
        <v>0.0049</v>
      </c>
      <c r="O1804" s="7">
        <f t="shared" si="2"/>
        <v>-0.4957264957</v>
      </c>
      <c r="P1804" s="7">
        <f t="shared" si="3"/>
        <v>0.7922535248</v>
      </c>
      <c r="Q1804" s="7">
        <f t="shared" si="4"/>
        <v>0.04424778761</v>
      </c>
      <c r="R1804" s="7">
        <f t="shared" si="5"/>
        <v>0.09259259259</v>
      </c>
      <c r="S1804" s="7">
        <f t="shared" si="6"/>
        <v>0.0462962963</v>
      </c>
      <c r="T1804" s="7">
        <f t="shared" si="7"/>
        <v>0.08849557522</v>
      </c>
      <c r="U1804" s="7">
        <f t="shared" si="8"/>
        <v>0.8081705185</v>
      </c>
      <c r="V1804" s="8">
        <f t="shared" si="9"/>
        <v>0.824372763</v>
      </c>
      <c r="W1804" s="7">
        <f t="shared" si="10"/>
        <v>0.8154121897</v>
      </c>
      <c r="X1804" s="9">
        <f t="shared" si="11"/>
        <v>0.817051513</v>
      </c>
      <c r="Y1804" s="7">
        <f t="shared" si="12"/>
        <v>-0.488304101</v>
      </c>
      <c r="Z1804" s="7">
        <f t="shared" si="13"/>
        <v>6.053097434</v>
      </c>
      <c r="AA1804" s="7">
        <f t="shared" si="14"/>
        <v>6.333333426</v>
      </c>
      <c r="AB1804" s="7">
        <f t="shared" si="15"/>
        <v>0.165675004</v>
      </c>
      <c r="AC1804" s="9">
        <f t="shared" si="16"/>
        <v>0.169050004</v>
      </c>
      <c r="AD1804" s="9">
        <f t="shared" si="17"/>
        <v>0.167050004</v>
      </c>
      <c r="AE1804" s="9">
        <f t="shared" si="18"/>
        <v>0.167675004</v>
      </c>
      <c r="AF1804" s="7">
        <f t="shared" si="19"/>
        <v>0.3371428571</v>
      </c>
      <c r="AG1804" s="7">
        <f t="shared" si="20"/>
        <v>11.33135012</v>
      </c>
      <c r="AH1804" s="7">
        <f t="shared" si="21"/>
        <v>12.02607467</v>
      </c>
      <c r="AI1804" s="7">
        <f t="shared" si="22"/>
        <v>4.791649052</v>
      </c>
      <c r="AJ1804" s="7">
        <f t="shared" si="23"/>
        <v>0.9729580486</v>
      </c>
      <c r="AK1804" s="7">
        <f t="shared" si="24"/>
        <v>0.3438113881</v>
      </c>
      <c r="AL1804" s="7">
        <f t="shared" si="25"/>
        <v>0.387168133</v>
      </c>
    </row>
    <row r="1805" ht="15.75" customHeight="1">
      <c r="A1805" s="5">
        <v>14.38</v>
      </c>
      <c r="B1805" s="5" t="str">
        <f t="shared" si="1"/>
        <v>sangat baik</v>
      </c>
      <c r="C1805" s="5">
        <v>40.0</v>
      </c>
      <c r="D1805" s="5"/>
      <c r="E1805" s="5">
        <v>0.027450001</v>
      </c>
      <c r="F1805" s="5">
        <v>0.019099999</v>
      </c>
      <c r="G1805" s="5">
        <v>0.01275</v>
      </c>
      <c r="H1805" s="5">
        <v>0.016650001</v>
      </c>
      <c r="I1805" s="5">
        <v>0.01695</v>
      </c>
      <c r="J1805" s="5">
        <v>0.0165</v>
      </c>
      <c r="K1805" s="5">
        <v>0.0175</v>
      </c>
      <c r="L1805" s="5">
        <v>0.023800001</v>
      </c>
      <c r="M1805" s="5">
        <v>0.026000001</v>
      </c>
      <c r="N1805" s="5">
        <v>0.022949999</v>
      </c>
      <c r="O1805" s="7">
        <f t="shared" si="2"/>
        <v>0.1570247934</v>
      </c>
      <c r="P1805" s="7">
        <f t="shared" si="3"/>
        <v>0.04371582087</v>
      </c>
      <c r="Q1805" s="7">
        <f t="shared" si="4"/>
        <v>-0.1954023173</v>
      </c>
      <c r="R1805" s="7">
        <f t="shared" si="5"/>
        <v>-0.1347342184</v>
      </c>
      <c r="S1805" s="7">
        <f t="shared" si="6"/>
        <v>-0.2101360003</v>
      </c>
      <c r="T1805" s="7">
        <f t="shared" si="7"/>
        <v>-0.1252873305</v>
      </c>
      <c r="U1805" s="7">
        <f t="shared" si="8"/>
        <v>-0.1529933925</v>
      </c>
      <c r="V1805" s="8">
        <f t="shared" si="9"/>
        <v>-0.0915576738</v>
      </c>
      <c r="W1805" s="7">
        <f t="shared" si="10"/>
        <v>-0.164090424</v>
      </c>
      <c r="X1805" s="9">
        <f t="shared" si="11"/>
        <v>-0.08536585366</v>
      </c>
      <c r="Y1805" s="7">
        <f t="shared" si="12"/>
        <v>-0.1993720314</v>
      </c>
      <c r="Z1805" s="7">
        <f t="shared" si="13"/>
        <v>0.7321838682</v>
      </c>
      <c r="AA1805" s="7">
        <f t="shared" si="14"/>
        <v>0.7873918365</v>
      </c>
      <c r="AB1805" s="7">
        <f t="shared" si="15"/>
        <v>-0.1034750108</v>
      </c>
      <c r="AC1805" s="9">
        <f t="shared" si="16"/>
        <v>-0.08288749725</v>
      </c>
      <c r="AD1805" s="9">
        <f t="shared" si="17"/>
        <v>-0.09508750525</v>
      </c>
      <c r="AE1805" s="9">
        <f t="shared" si="18"/>
        <v>-0.09127500275</v>
      </c>
      <c r="AF1805" s="7">
        <f t="shared" si="19"/>
        <v>1.37254902</v>
      </c>
      <c r="AG1805" s="7">
        <f t="shared" si="20"/>
        <v>13.17768126</v>
      </c>
      <c r="AH1805" s="7">
        <f t="shared" si="21"/>
        <v>10.81829651</v>
      </c>
      <c r="AI1805" s="7">
        <f t="shared" si="22"/>
        <v>11.24469625</v>
      </c>
      <c r="AJ1805" s="7">
        <f t="shared" si="23"/>
        <v>0.7754974666</v>
      </c>
      <c r="AK1805" s="7">
        <f t="shared" si="24"/>
        <v>0.667539302</v>
      </c>
      <c r="AL1805" s="7">
        <f t="shared" si="25"/>
        <v>0.4644808574</v>
      </c>
    </row>
    <row r="1806" ht="15.75" customHeight="1">
      <c r="A1806" s="5">
        <v>14.35</v>
      </c>
      <c r="B1806" s="5" t="str">
        <f t="shared" si="1"/>
        <v>sangat baik</v>
      </c>
      <c r="C1806" s="5">
        <v>40.0</v>
      </c>
      <c r="D1806" s="5"/>
      <c r="E1806" s="5">
        <v>0.059799999</v>
      </c>
      <c r="F1806" s="5">
        <v>0.042800002</v>
      </c>
      <c r="G1806" s="5">
        <v>0.034200002</v>
      </c>
      <c r="H1806" s="5">
        <v>0.033300001</v>
      </c>
      <c r="I1806" s="5">
        <v>0.0283</v>
      </c>
      <c r="J1806" s="5">
        <v>0.0295</v>
      </c>
      <c r="K1806" s="5">
        <v>0.0254</v>
      </c>
      <c r="L1806" s="5">
        <v>0.0277</v>
      </c>
      <c r="M1806" s="5">
        <v>0.024700001</v>
      </c>
      <c r="N1806" s="5">
        <v>0.021199999</v>
      </c>
      <c r="O1806" s="7">
        <f t="shared" si="2"/>
        <v>-0.1476510353</v>
      </c>
      <c r="P1806" s="7">
        <f t="shared" si="3"/>
        <v>0.2551319867</v>
      </c>
      <c r="Q1806" s="7">
        <f t="shared" si="4"/>
        <v>0.01397203565</v>
      </c>
      <c r="R1806" s="7">
        <f t="shared" si="5"/>
        <v>0.09012877876</v>
      </c>
      <c r="S1806" s="7">
        <f t="shared" si="6"/>
        <v>0.01502143809</v>
      </c>
      <c r="T1806" s="7">
        <f t="shared" si="7"/>
        <v>0.08383235362</v>
      </c>
      <c r="U1806" s="7">
        <f t="shared" si="8"/>
        <v>0.268148151</v>
      </c>
      <c r="V1806" s="8">
        <f t="shared" si="9"/>
        <v>0.3375000416</v>
      </c>
      <c r="W1806" s="7">
        <f t="shared" si="10"/>
        <v>0.2828125112</v>
      </c>
      <c r="X1806" s="9">
        <f t="shared" si="11"/>
        <v>0.3200000302</v>
      </c>
      <c r="Y1806" s="7">
        <f t="shared" si="12"/>
        <v>-0.1116883059</v>
      </c>
      <c r="Z1806" s="7">
        <f t="shared" si="13"/>
        <v>1.536926197</v>
      </c>
      <c r="AA1806" s="7">
        <f t="shared" si="14"/>
        <v>1.652360636</v>
      </c>
      <c r="AB1806" s="7">
        <f t="shared" si="15"/>
        <v>-0.00187499875</v>
      </c>
      <c r="AC1806" s="9">
        <f t="shared" si="16"/>
        <v>0.02175001475</v>
      </c>
      <c r="AD1806" s="9">
        <f t="shared" si="17"/>
        <v>0.00775000675</v>
      </c>
      <c r="AE1806" s="9">
        <f t="shared" si="18"/>
        <v>0.01212500925</v>
      </c>
      <c r="AF1806" s="7">
        <f t="shared" si="19"/>
        <v>0.742690015</v>
      </c>
      <c r="AG1806" s="7">
        <f t="shared" si="20"/>
        <v>13.49978183</v>
      </c>
      <c r="AH1806" s="7">
        <f t="shared" si="21"/>
        <v>17.44726004</v>
      </c>
      <c r="AI1806" s="7">
        <f t="shared" si="22"/>
        <v>24.73833644</v>
      </c>
      <c r="AJ1806" s="7">
        <f t="shared" si="23"/>
        <v>2.159969891</v>
      </c>
      <c r="AK1806" s="7">
        <f t="shared" si="24"/>
        <v>0.79906543</v>
      </c>
      <c r="AL1806" s="7">
        <f t="shared" si="25"/>
        <v>0.5719063975</v>
      </c>
    </row>
    <row r="1807" ht="15.75" customHeight="1">
      <c r="A1807" s="5">
        <v>14.35</v>
      </c>
      <c r="B1807" s="5" t="str">
        <f t="shared" si="1"/>
        <v>sangat baik</v>
      </c>
      <c r="C1807" s="5">
        <v>40.0</v>
      </c>
      <c r="D1807" s="5"/>
      <c r="E1807" s="5">
        <v>0.079700001</v>
      </c>
      <c r="F1807" s="5">
        <v>0.080200002</v>
      </c>
      <c r="G1807" s="5">
        <v>0.051800001</v>
      </c>
      <c r="H1807" s="5">
        <v>0.048999999</v>
      </c>
      <c r="I1807" s="5">
        <v>0.044300001</v>
      </c>
      <c r="J1807" s="5">
        <v>0.0429</v>
      </c>
      <c r="K1807" s="5">
        <v>0.040100001</v>
      </c>
      <c r="L1807" s="5">
        <v>0.042599998</v>
      </c>
      <c r="M1807" s="5">
        <v>0.040899999</v>
      </c>
      <c r="N1807" s="5">
        <v>0.035399999</v>
      </c>
      <c r="O1807" s="7">
        <f t="shared" si="2"/>
        <v>-0.1273122932</v>
      </c>
      <c r="P1807" s="7">
        <f t="shared" si="3"/>
        <v>0.3333333333</v>
      </c>
      <c r="Q1807" s="7">
        <f t="shared" si="4"/>
        <v>-0.009876518519</v>
      </c>
      <c r="R1807" s="7">
        <f t="shared" si="5"/>
        <v>0.06225168212</v>
      </c>
      <c r="S1807" s="7">
        <f t="shared" si="6"/>
        <v>-0.010596</v>
      </c>
      <c r="T1807" s="7">
        <f t="shared" si="7"/>
        <v>0.05802471605</v>
      </c>
      <c r="U1807" s="7">
        <f t="shared" si="8"/>
        <v>0.3245252079</v>
      </c>
      <c r="V1807" s="8">
        <f t="shared" si="9"/>
        <v>0.3875432752</v>
      </c>
      <c r="W1807" s="7">
        <f t="shared" si="10"/>
        <v>0.3399654209</v>
      </c>
      <c r="X1807" s="9">
        <f t="shared" si="11"/>
        <v>0.3699422182</v>
      </c>
      <c r="Y1807" s="7">
        <f t="shared" si="12"/>
        <v>-0.2151515178</v>
      </c>
      <c r="Z1807" s="7">
        <f t="shared" si="13"/>
        <v>1.629629667</v>
      </c>
      <c r="AA1807" s="7">
        <f t="shared" si="14"/>
        <v>1.748344411</v>
      </c>
      <c r="AB1807" s="7">
        <f t="shared" si="15"/>
        <v>0.0347000145</v>
      </c>
      <c r="AC1807" s="9">
        <f t="shared" si="16"/>
        <v>0.0718250145</v>
      </c>
      <c r="AD1807" s="9">
        <f t="shared" si="17"/>
        <v>0.0498250145</v>
      </c>
      <c r="AE1807" s="9">
        <f t="shared" si="18"/>
        <v>0.0567000145</v>
      </c>
      <c r="AF1807" s="7">
        <f t="shared" si="19"/>
        <v>0.7741312785</v>
      </c>
      <c r="AG1807" s="7">
        <f t="shared" si="20"/>
        <v>14.12783717</v>
      </c>
      <c r="AH1807" s="7">
        <f t="shared" si="21"/>
        <v>25.82496274</v>
      </c>
      <c r="AI1807" s="7">
        <f t="shared" si="22"/>
        <v>41.12127402</v>
      </c>
      <c r="AJ1807" s="7">
        <f t="shared" si="23"/>
        <v>5.005724886</v>
      </c>
      <c r="AK1807" s="7">
        <f t="shared" si="24"/>
        <v>0.6458852831</v>
      </c>
      <c r="AL1807" s="7">
        <f t="shared" si="25"/>
        <v>0.6499372691</v>
      </c>
    </row>
    <row r="1808" ht="15.75" customHeight="1">
      <c r="A1808" s="5">
        <v>14.35</v>
      </c>
      <c r="B1808" s="5" t="str">
        <f t="shared" si="1"/>
        <v>sangat baik</v>
      </c>
      <c r="C1808" s="5">
        <v>50.0</v>
      </c>
      <c r="D1808" s="5"/>
      <c r="E1808" s="5">
        <v>0.036699999</v>
      </c>
      <c r="F1808" s="5">
        <v>0.022700001</v>
      </c>
      <c r="G1808" s="5">
        <v>0.0103</v>
      </c>
      <c r="H1808" s="5">
        <v>0.0107</v>
      </c>
      <c r="I1808" s="5">
        <v>0.0096</v>
      </c>
      <c r="J1808" s="5">
        <v>0.0091</v>
      </c>
      <c r="K1808" s="5">
        <v>0.0091</v>
      </c>
      <c r="L1808" s="5">
        <v>0.0086</v>
      </c>
      <c r="M1808" s="5">
        <v>0.0105</v>
      </c>
      <c r="N1808" s="5">
        <v>0.0092</v>
      </c>
      <c r="O1808" s="7">
        <f t="shared" si="2"/>
        <v>-0.0618556701</v>
      </c>
      <c r="P1808" s="7">
        <f t="shared" si="3"/>
        <v>0.427672974</v>
      </c>
      <c r="Q1808" s="7">
        <f t="shared" si="4"/>
        <v>-0.07142857143</v>
      </c>
      <c r="R1808" s="7">
        <f t="shared" si="5"/>
        <v>-0.005464480874</v>
      </c>
      <c r="S1808" s="7">
        <f t="shared" si="6"/>
        <v>-0.07650273224</v>
      </c>
      <c r="T1808" s="7">
        <f t="shared" si="7"/>
        <v>-0.005102040816</v>
      </c>
      <c r="U1808" s="7">
        <f t="shared" si="8"/>
        <v>0.3674698986</v>
      </c>
      <c r="V1808" s="8">
        <f t="shared" si="9"/>
        <v>0.4231975102</v>
      </c>
      <c r="W1808" s="7">
        <f t="shared" si="10"/>
        <v>0.3824451604</v>
      </c>
      <c r="X1808" s="9">
        <f t="shared" si="11"/>
        <v>0.4066265239</v>
      </c>
      <c r="Y1808" s="7">
        <f t="shared" si="12"/>
        <v>-0.3757575947</v>
      </c>
      <c r="Z1808" s="7">
        <f t="shared" si="13"/>
        <v>1.68367352</v>
      </c>
      <c r="AA1808" s="7">
        <f t="shared" si="14"/>
        <v>1.803278743</v>
      </c>
      <c r="AB1808" s="7">
        <f t="shared" si="15"/>
        <v>0.017650004</v>
      </c>
      <c r="AC1808" s="9">
        <f t="shared" si="16"/>
        <v>0.026425004</v>
      </c>
      <c r="AD1808" s="9">
        <f t="shared" si="17"/>
        <v>0.021225004</v>
      </c>
      <c r="AE1808" s="9">
        <f t="shared" si="18"/>
        <v>0.022850004</v>
      </c>
      <c r="AF1808" s="7">
        <f t="shared" si="19"/>
        <v>0.8834951456</v>
      </c>
      <c r="AG1808" s="7">
        <f t="shared" si="20"/>
        <v>9.975765217</v>
      </c>
      <c r="AH1808" s="7">
        <f t="shared" si="21"/>
        <v>10.24355277</v>
      </c>
      <c r="AI1808" s="7">
        <f t="shared" si="22"/>
        <v>5.014656452</v>
      </c>
      <c r="AJ1808" s="7">
        <f t="shared" si="23"/>
        <v>0.6898712361</v>
      </c>
      <c r="AK1808" s="7">
        <f t="shared" si="24"/>
        <v>0.4537444734</v>
      </c>
      <c r="AL1808" s="7">
        <f t="shared" si="25"/>
        <v>0.2806539586</v>
      </c>
    </row>
    <row r="1809" ht="15.75" customHeight="1">
      <c r="A1809" s="5">
        <v>14.33</v>
      </c>
      <c r="B1809" s="5" t="str">
        <f t="shared" si="1"/>
        <v>sangat baik</v>
      </c>
      <c r="C1809" s="5">
        <v>40.0</v>
      </c>
      <c r="D1809" s="5"/>
      <c r="E1809" s="5">
        <v>0.041000001</v>
      </c>
      <c r="F1809" s="5">
        <v>0.032299999</v>
      </c>
      <c r="G1809" s="5">
        <v>0.0218</v>
      </c>
      <c r="H1809" s="5">
        <v>0.0198</v>
      </c>
      <c r="I1809" s="5">
        <v>0.0147</v>
      </c>
      <c r="J1809" s="5">
        <v>0.017899999</v>
      </c>
      <c r="K1809" s="5">
        <v>0.0141</v>
      </c>
      <c r="L1809" s="5">
        <v>0.0145</v>
      </c>
      <c r="M1809" s="5">
        <v>0.0097</v>
      </c>
      <c r="N1809" s="5">
        <v>0.0086</v>
      </c>
      <c r="O1809" s="7">
        <f t="shared" si="2"/>
        <v>-0.2144846797</v>
      </c>
      <c r="P1809" s="7">
        <f t="shared" si="3"/>
        <v>0.3922413662</v>
      </c>
      <c r="Q1809" s="7">
        <f t="shared" si="4"/>
        <v>0.1848739496</v>
      </c>
      <c r="R1809" s="7">
        <f t="shared" si="5"/>
        <v>0.2422907489</v>
      </c>
      <c r="S1809" s="7">
        <f t="shared" si="6"/>
        <v>0.1938325991</v>
      </c>
      <c r="T1809" s="7">
        <f t="shared" si="7"/>
        <v>0.231092437</v>
      </c>
      <c r="U1809" s="7">
        <f t="shared" si="8"/>
        <v>0.5380952271</v>
      </c>
      <c r="V1809" s="8">
        <f t="shared" si="9"/>
        <v>0.5794620924</v>
      </c>
      <c r="W1809" s="7">
        <f t="shared" si="10"/>
        <v>0.5525672262</v>
      </c>
      <c r="X1809" s="9">
        <f t="shared" si="11"/>
        <v>0.5642857039</v>
      </c>
      <c r="Y1809" s="7">
        <f t="shared" si="12"/>
        <v>-0.1940850128</v>
      </c>
      <c r="Z1809" s="7">
        <f t="shared" si="13"/>
        <v>2.273109202</v>
      </c>
      <c r="AA1809" s="7">
        <f t="shared" si="14"/>
        <v>2.383259868</v>
      </c>
      <c r="AB1809" s="7">
        <f t="shared" si="15"/>
        <v>0.060199996</v>
      </c>
      <c r="AC1809" s="9">
        <f t="shared" si="16"/>
        <v>0.067624996</v>
      </c>
      <c r="AD1809" s="9">
        <f t="shared" si="17"/>
        <v>0.063224996</v>
      </c>
      <c r="AE1809" s="9">
        <f t="shared" si="18"/>
        <v>0.064599996</v>
      </c>
      <c r="AF1809" s="7">
        <f t="shared" si="19"/>
        <v>0.6467889908</v>
      </c>
      <c r="AG1809" s="7">
        <f t="shared" si="20"/>
        <v>13.51343431</v>
      </c>
      <c r="AH1809" s="7">
        <f t="shared" si="21"/>
        <v>13.23531651</v>
      </c>
      <c r="AI1809" s="7">
        <f t="shared" si="22"/>
        <v>12.55866703</v>
      </c>
      <c r="AJ1809" s="7">
        <f t="shared" si="23"/>
        <v>1.194744299</v>
      </c>
      <c r="AK1809" s="7">
        <f t="shared" si="24"/>
        <v>0.6749226215</v>
      </c>
      <c r="AL1809" s="7">
        <f t="shared" si="25"/>
        <v>0.5317073041</v>
      </c>
    </row>
    <row r="1810" ht="15.75" customHeight="1">
      <c r="A1810" s="5">
        <v>14.33</v>
      </c>
      <c r="B1810" s="5" t="str">
        <f t="shared" si="1"/>
        <v>sangat baik</v>
      </c>
      <c r="C1810" s="5">
        <v>60.0</v>
      </c>
      <c r="D1810" s="5"/>
      <c r="E1810" s="5">
        <v>0.073899999</v>
      </c>
      <c r="F1810" s="5">
        <v>0.069700003</v>
      </c>
      <c r="G1810" s="5">
        <v>0.041900001</v>
      </c>
      <c r="H1810" s="5">
        <v>0.045400001</v>
      </c>
      <c r="I1810" s="5">
        <v>0.042300001</v>
      </c>
      <c r="J1810" s="5">
        <v>0.045299999</v>
      </c>
      <c r="K1810" s="5">
        <v>0.033399999</v>
      </c>
      <c r="L1810" s="5">
        <v>0.034200002</v>
      </c>
      <c r="M1810" s="5">
        <v>0.023800001</v>
      </c>
      <c r="N1810" s="5">
        <v>0.0186</v>
      </c>
      <c r="O1810" s="7">
        <f t="shared" si="2"/>
        <v>-0.1128818327</v>
      </c>
      <c r="P1810" s="7">
        <f t="shared" si="3"/>
        <v>0.352085386</v>
      </c>
      <c r="Q1810" s="7">
        <f t="shared" si="4"/>
        <v>0.1678321329</v>
      </c>
      <c r="R1810" s="7">
        <f t="shared" si="5"/>
        <v>0.2846153709</v>
      </c>
      <c r="S1810" s="7">
        <f t="shared" si="6"/>
        <v>0.1846153497</v>
      </c>
      <c r="T1810" s="7">
        <f t="shared" si="7"/>
        <v>0.2587412413</v>
      </c>
      <c r="U1810" s="7">
        <f t="shared" si="8"/>
        <v>0.4909090913</v>
      </c>
      <c r="V1810" s="8">
        <f t="shared" si="9"/>
        <v>0.5787089611</v>
      </c>
      <c r="W1810" s="7">
        <f t="shared" si="10"/>
        <v>0.5198188045</v>
      </c>
      <c r="X1810" s="9">
        <f t="shared" si="11"/>
        <v>0.5465240729</v>
      </c>
      <c r="Y1810" s="7">
        <f t="shared" si="12"/>
        <v>-0.2491039516</v>
      </c>
      <c r="Z1810" s="7">
        <f t="shared" si="13"/>
        <v>1.951049021</v>
      </c>
      <c r="AA1810" s="7">
        <f t="shared" si="14"/>
        <v>2.146153964</v>
      </c>
      <c r="AB1810" s="7">
        <f t="shared" si="15"/>
        <v>0.1098000055</v>
      </c>
      <c r="AC1810" s="9">
        <f t="shared" si="16"/>
        <v>0.1449000123</v>
      </c>
      <c r="AD1810" s="9">
        <f t="shared" si="17"/>
        <v>0.1241000083</v>
      </c>
      <c r="AE1810" s="9">
        <f t="shared" si="18"/>
        <v>0.1306000095</v>
      </c>
      <c r="AF1810" s="7">
        <f t="shared" si="19"/>
        <v>0.7971359953</v>
      </c>
      <c r="AG1810" s="7">
        <f t="shared" si="20"/>
        <v>13.08122789</v>
      </c>
      <c r="AH1810" s="7">
        <f t="shared" si="21"/>
        <v>20.71280583</v>
      </c>
      <c r="AI1810" s="7">
        <f t="shared" si="22"/>
        <v>44.27384733</v>
      </c>
      <c r="AJ1810" s="7">
        <f t="shared" si="23"/>
        <v>3.119921167</v>
      </c>
      <c r="AK1810" s="7">
        <f t="shared" si="24"/>
        <v>0.6011477647</v>
      </c>
      <c r="AL1810" s="7">
        <f t="shared" si="25"/>
        <v>0.5669824299</v>
      </c>
    </row>
    <row r="1811" ht="15.75" customHeight="1">
      <c r="A1811" s="5">
        <v>14.3</v>
      </c>
      <c r="B1811" s="5" t="str">
        <f t="shared" si="1"/>
        <v>sangat baik</v>
      </c>
      <c r="C1811" s="5">
        <v>40.0</v>
      </c>
      <c r="D1811" s="5"/>
      <c r="E1811" s="5">
        <v>0.042550001</v>
      </c>
      <c r="F1811" s="5">
        <v>0.047499999</v>
      </c>
      <c r="G1811" s="5">
        <v>0.030850001</v>
      </c>
      <c r="H1811" s="5">
        <v>0.030750001</v>
      </c>
      <c r="I1811" s="5">
        <v>0.026350001</v>
      </c>
      <c r="J1811" s="5">
        <v>0.02605</v>
      </c>
      <c r="K1811" s="5">
        <v>0.02235</v>
      </c>
      <c r="L1811" s="5">
        <v>0.025149999</v>
      </c>
      <c r="M1811" s="5">
        <v>0.0163</v>
      </c>
      <c r="N1811" s="5">
        <v>0.015699999</v>
      </c>
      <c r="O1811" s="7">
        <f t="shared" si="2"/>
        <v>-0.1597744519</v>
      </c>
      <c r="P1811" s="7">
        <f t="shared" si="3"/>
        <v>0.3600572564</v>
      </c>
      <c r="Q1811" s="7">
        <f t="shared" si="4"/>
        <v>0.1565329884</v>
      </c>
      <c r="R1811" s="7">
        <f t="shared" si="5"/>
        <v>0.1747700703</v>
      </c>
      <c r="S1811" s="7">
        <f t="shared" si="6"/>
        <v>0.1590013182</v>
      </c>
      <c r="T1811" s="7">
        <f t="shared" si="7"/>
        <v>0.172056947</v>
      </c>
      <c r="U1811" s="7">
        <f t="shared" si="8"/>
        <v>0.4890282052</v>
      </c>
      <c r="V1811" s="8">
        <f t="shared" si="9"/>
        <v>0.5031645729</v>
      </c>
      <c r="W1811" s="7">
        <f t="shared" si="10"/>
        <v>0.4936708859</v>
      </c>
      <c r="X1811" s="9">
        <f t="shared" si="11"/>
        <v>0.4984326097</v>
      </c>
      <c r="Y1811" s="7">
        <f t="shared" si="12"/>
        <v>-0.2125079515</v>
      </c>
      <c r="Z1811" s="7">
        <f t="shared" si="13"/>
        <v>2.027166882</v>
      </c>
      <c r="AA1811" s="7">
        <f t="shared" si="14"/>
        <v>2.059132774</v>
      </c>
      <c r="AB1811" s="7">
        <f t="shared" si="15"/>
        <v>0.074387496</v>
      </c>
      <c r="AC1811" s="9">
        <f t="shared" si="16"/>
        <v>0.07843750275</v>
      </c>
      <c r="AD1811" s="9">
        <f t="shared" si="17"/>
        <v>0.07603749875</v>
      </c>
      <c r="AE1811" s="9">
        <f t="shared" si="18"/>
        <v>0.0767875</v>
      </c>
      <c r="AF1811" s="7">
        <f t="shared" si="19"/>
        <v>0.7244732342</v>
      </c>
      <c r="AG1811" s="7">
        <f t="shared" si="20"/>
        <v>15.79671944</v>
      </c>
      <c r="AH1811" s="7">
        <f t="shared" si="21"/>
        <v>16.19234663</v>
      </c>
      <c r="AI1811" s="7">
        <f t="shared" si="22"/>
        <v>20.8964784</v>
      </c>
      <c r="AJ1811" s="7">
        <f t="shared" si="23"/>
        <v>1.840643032</v>
      </c>
      <c r="AK1811" s="7">
        <f t="shared" si="24"/>
        <v>0.6494737189</v>
      </c>
      <c r="AL1811" s="7">
        <f t="shared" si="25"/>
        <v>0.7250293837</v>
      </c>
    </row>
    <row r="1812" ht="15.75" customHeight="1">
      <c r="A1812" s="5">
        <v>14.3</v>
      </c>
      <c r="B1812" s="5" t="str">
        <f t="shared" si="1"/>
        <v>sangat baik</v>
      </c>
      <c r="C1812" s="5">
        <v>50.0</v>
      </c>
      <c r="D1812" s="5"/>
      <c r="E1812" s="5">
        <v>0.069899999</v>
      </c>
      <c r="F1812" s="5">
        <v>0.0594</v>
      </c>
      <c r="G1812" s="5">
        <v>0.027799999</v>
      </c>
      <c r="H1812" s="5">
        <v>0.0272</v>
      </c>
      <c r="I1812" s="5">
        <v>0.0211</v>
      </c>
      <c r="J1812" s="5">
        <v>0.020300001</v>
      </c>
      <c r="K1812" s="5">
        <v>0.0207</v>
      </c>
      <c r="L1812" s="5">
        <v>0.019300001</v>
      </c>
      <c r="M1812" s="5">
        <v>0.0209</v>
      </c>
      <c r="N1812" s="5">
        <v>0.0177</v>
      </c>
      <c r="O1812" s="7">
        <f t="shared" si="2"/>
        <v>-0.146391735</v>
      </c>
      <c r="P1812" s="7">
        <f t="shared" si="3"/>
        <v>0.4831460674</v>
      </c>
      <c r="Q1812" s="7">
        <f t="shared" si="4"/>
        <v>-0.004807692308</v>
      </c>
      <c r="R1812" s="7">
        <f t="shared" si="5"/>
        <v>0.078125</v>
      </c>
      <c r="S1812" s="7">
        <f t="shared" si="6"/>
        <v>-0.005208333333</v>
      </c>
      <c r="T1812" s="7">
        <f t="shared" si="7"/>
        <v>0.07211538462</v>
      </c>
      <c r="U1812" s="7">
        <f t="shared" si="8"/>
        <v>0.4794520548</v>
      </c>
      <c r="V1812" s="8">
        <f t="shared" si="9"/>
        <v>0.5408560311</v>
      </c>
      <c r="W1812" s="7">
        <f t="shared" si="10"/>
        <v>0.4993514916</v>
      </c>
      <c r="X1812" s="9">
        <f t="shared" si="11"/>
        <v>0.5193026152</v>
      </c>
      <c r="Y1812" s="7">
        <f t="shared" si="12"/>
        <v>-0.3623853367</v>
      </c>
      <c r="Z1812" s="7">
        <f t="shared" si="13"/>
        <v>2.096153822</v>
      </c>
      <c r="AA1812" s="7">
        <f t="shared" si="14"/>
        <v>2.270833307</v>
      </c>
      <c r="AB1812" s="7">
        <f t="shared" si="15"/>
        <v>0.09135</v>
      </c>
      <c r="AC1812" s="9">
        <f t="shared" si="16"/>
        <v>0.11295</v>
      </c>
      <c r="AD1812" s="9">
        <f t="shared" si="17"/>
        <v>0.10015</v>
      </c>
      <c r="AE1812" s="9">
        <f t="shared" si="18"/>
        <v>0.10415</v>
      </c>
      <c r="AF1812" s="7">
        <f t="shared" si="19"/>
        <v>0.7446043433</v>
      </c>
      <c r="AG1812" s="7">
        <f t="shared" si="20"/>
        <v>10.61491532</v>
      </c>
      <c r="AH1812" s="7">
        <f t="shared" si="21"/>
        <v>15.12848344</v>
      </c>
      <c r="AI1812" s="7">
        <f t="shared" si="22"/>
        <v>14.89684052</v>
      </c>
      <c r="AJ1812" s="7">
        <f t="shared" si="23"/>
        <v>1.591158137</v>
      </c>
      <c r="AK1812" s="7">
        <f t="shared" si="24"/>
        <v>0.4680134512</v>
      </c>
      <c r="AL1812" s="7">
        <f t="shared" si="25"/>
        <v>0.3977110071</v>
      </c>
    </row>
    <row r="1813" ht="15.75" customHeight="1">
      <c r="A1813" s="5">
        <v>14.3</v>
      </c>
      <c r="B1813" s="5" t="str">
        <f t="shared" si="1"/>
        <v>sangat baik</v>
      </c>
      <c r="C1813" s="5">
        <v>60.0</v>
      </c>
      <c r="D1813" s="5"/>
      <c r="E1813" s="5">
        <v>1.348399997</v>
      </c>
      <c r="F1813" s="5">
        <v>1.24940002</v>
      </c>
      <c r="G1813" s="5">
        <v>1.205600023</v>
      </c>
      <c r="H1813" s="5">
        <v>1.314900041</v>
      </c>
      <c r="I1813" s="5">
        <v>1.235999942</v>
      </c>
      <c r="J1813" s="5">
        <v>1.194399953</v>
      </c>
      <c r="K1813" s="5">
        <v>1.155400038</v>
      </c>
      <c r="L1813" s="5">
        <v>1.173200011</v>
      </c>
      <c r="M1813" s="5">
        <v>0.736699998</v>
      </c>
      <c r="N1813" s="5">
        <v>0.496600002</v>
      </c>
      <c r="O1813" s="7">
        <f t="shared" si="2"/>
        <v>-0.02126217014</v>
      </c>
      <c r="P1813" s="7">
        <f t="shared" si="3"/>
        <v>0.03908848126</v>
      </c>
      <c r="Q1813" s="7">
        <f t="shared" si="4"/>
        <v>0.2212885323</v>
      </c>
      <c r="R1813" s="7">
        <f t="shared" si="5"/>
        <v>0.3987893584</v>
      </c>
      <c r="S1813" s="7">
        <f t="shared" si="6"/>
        <v>0.2534503813</v>
      </c>
      <c r="T1813" s="7">
        <f t="shared" si="7"/>
        <v>0.3481845692</v>
      </c>
      <c r="U1813" s="7">
        <f t="shared" si="8"/>
        <v>0.2581441102</v>
      </c>
      <c r="V1813" s="8">
        <f t="shared" si="9"/>
        <v>0.431156935</v>
      </c>
      <c r="W1813" s="7">
        <f t="shared" si="10"/>
        <v>0.2936426206</v>
      </c>
      <c r="X1813" s="9">
        <f t="shared" si="11"/>
        <v>0.3790342939</v>
      </c>
      <c r="Y1813" s="7">
        <f t="shared" si="12"/>
        <v>-0.017841139</v>
      </c>
      <c r="Z1813" s="7">
        <f t="shared" si="13"/>
        <v>1.29750013</v>
      </c>
      <c r="AA1813" s="7">
        <f t="shared" si="14"/>
        <v>1.486077472</v>
      </c>
      <c r="AB1813" s="7">
        <f t="shared" si="15"/>
        <v>-0.263974916</v>
      </c>
      <c r="AC1813" s="9">
        <f t="shared" si="16"/>
        <v>1.356700057</v>
      </c>
      <c r="AD1813" s="9">
        <f t="shared" si="17"/>
        <v>0.396300073</v>
      </c>
      <c r="AE1813" s="9">
        <f t="shared" si="18"/>
        <v>0.696425068</v>
      </c>
      <c r="AF1813" s="7">
        <f t="shared" si="19"/>
        <v>0.9583609953</v>
      </c>
      <c r="AG1813" s="7">
        <f t="shared" si="20"/>
        <v>37.51181</v>
      </c>
      <c r="AH1813" s="7">
        <f t="shared" si="21"/>
        <v>3777323290079</v>
      </c>
      <c r="AI1813" s="7">
        <f t="shared" si="22"/>
        <v>3754.172847</v>
      </c>
      <c r="AJ1813" s="7">
        <f t="shared" si="23"/>
        <v>4.2557E+24</v>
      </c>
      <c r="AK1813" s="7">
        <f t="shared" si="24"/>
        <v>0.9649431757</v>
      </c>
      <c r="AL1813" s="7">
        <f t="shared" si="25"/>
        <v>0.8940967263</v>
      </c>
    </row>
    <row r="1814" ht="15.75" customHeight="1">
      <c r="A1814" s="5">
        <v>14.3</v>
      </c>
      <c r="B1814" s="5" t="str">
        <f t="shared" si="1"/>
        <v>sangat baik</v>
      </c>
      <c r="C1814" s="5">
        <v>40.0</v>
      </c>
      <c r="D1814" s="5"/>
      <c r="E1814" s="7">
        <v>0.078299999</v>
      </c>
      <c r="F1814" s="5">
        <v>0.068300001</v>
      </c>
      <c r="G1814" s="5">
        <v>0.037300002</v>
      </c>
      <c r="H1814" s="5">
        <v>0.0352</v>
      </c>
      <c r="I1814" s="5">
        <v>0.0288</v>
      </c>
      <c r="J1814" s="5">
        <v>0.0288</v>
      </c>
      <c r="K1814" s="5">
        <v>0.0221</v>
      </c>
      <c r="L1814" s="5">
        <v>0.022700001</v>
      </c>
      <c r="M1814" s="5">
        <v>0.0106</v>
      </c>
      <c r="N1814" s="5">
        <v>0.0075</v>
      </c>
      <c r="O1814" s="7">
        <f t="shared" si="2"/>
        <v>-0.2558922809</v>
      </c>
      <c r="P1814" s="7">
        <f t="shared" si="3"/>
        <v>0.5110619523</v>
      </c>
      <c r="Q1814" s="7">
        <f t="shared" si="4"/>
        <v>0.3516819572</v>
      </c>
      <c r="R1814" s="7">
        <f t="shared" si="5"/>
        <v>0.4932432432</v>
      </c>
      <c r="S1814" s="7">
        <f t="shared" si="6"/>
        <v>0.3885135135</v>
      </c>
      <c r="T1814" s="7">
        <f t="shared" si="7"/>
        <v>0.4464831804</v>
      </c>
      <c r="U1814" s="7">
        <f t="shared" si="8"/>
        <v>0.7313054533</v>
      </c>
      <c r="V1814" s="8">
        <f t="shared" si="9"/>
        <v>0.8021108206</v>
      </c>
      <c r="W1814" s="7">
        <f t="shared" si="10"/>
        <v>0.7612137235</v>
      </c>
      <c r="X1814" s="9">
        <f t="shared" si="11"/>
        <v>0.7705956937</v>
      </c>
      <c r="Y1814" s="7">
        <f t="shared" si="12"/>
        <v>-0.2935605883</v>
      </c>
      <c r="Z1814" s="7">
        <f t="shared" si="13"/>
        <v>3.22935789</v>
      </c>
      <c r="AA1814" s="7">
        <f t="shared" si="14"/>
        <v>3.567567669</v>
      </c>
      <c r="AB1814" s="7">
        <f t="shared" si="15"/>
        <v>0.196125004</v>
      </c>
      <c r="AC1814" s="9">
        <f t="shared" si="16"/>
        <v>0.217050004</v>
      </c>
      <c r="AD1814" s="9">
        <f t="shared" si="17"/>
        <v>0.204650004</v>
      </c>
      <c r="AE1814" s="9">
        <f t="shared" si="18"/>
        <v>0.208525004</v>
      </c>
      <c r="AF1814" s="7">
        <f t="shared" si="19"/>
        <v>0.5924932658</v>
      </c>
      <c r="AG1814" s="7">
        <f t="shared" si="20"/>
        <v>11.61637849</v>
      </c>
      <c r="AH1814" s="7">
        <f t="shared" si="21"/>
        <v>18.69499937</v>
      </c>
      <c r="AI1814" s="7">
        <f t="shared" si="22"/>
        <v>23.9451533</v>
      </c>
      <c r="AJ1814" s="7">
        <f t="shared" si="23"/>
        <v>2.504614379</v>
      </c>
      <c r="AK1814" s="7">
        <f t="shared" si="24"/>
        <v>0.5461200799</v>
      </c>
      <c r="AL1814" s="7">
        <f t="shared" si="25"/>
        <v>0.4763729563</v>
      </c>
    </row>
    <row r="1815" ht="15.75" customHeight="1">
      <c r="A1815" s="5">
        <v>14.3</v>
      </c>
      <c r="B1815" s="5" t="str">
        <f t="shared" si="1"/>
        <v>sangat baik</v>
      </c>
      <c r="C1815" s="5">
        <v>40.0</v>
      </c>
      <c r="D1815" s="5"/>
      <c r="E1815" s="7">
        <v>0.0557</v>
      </c>
      <c r="F1815" s="5">
        <v>0.0447</v>
      </c>
      <c r="G1815" s="5">
        <v>0.0352</v>
      </c>
      <c r="H1815" s="5">
        <v>0.0383</v>
      </c>
      <c r="I1815" s="5">
        <v>0.035700001</v>
      </c>
      <c r="J1815" s="5">
        <v>0.036400001</v>
      </c>
      <c r="K1815" s="5">
        <v>0.032200001</v>
      </c>
      <c r="L1815" s="5">
        <v>0.035</v>
      </c>
      <c r="M1815" s="5">
        <v>0.032900002</v>
      </c>
      <c r="N1815" s="5">
        <v>0.031800002</v>
      </c>
      <c r="O1815" s="7">
        <f t="shared" si="2"/>
        <v>-0.04451037026</v>
      </c>
      <c r="P1815" s="7">
        <f t="shared" si="3"/>
        <v>0.1625487495</v>
      </c>
      <c r="Q1815" s="7">
        <f t="shared" si="4"/>
        <v>-0.01075270304</v>
      </c>
      <c r="R1815" s="7">
        <f t="shared" si="5"/>
        <v>0.006249984082</v>
      </c>
      <c r="S1815" s="7">
        <f t="shared" si="6"/>
        <v>-0.01093751511</v>
      </c>
      <c r="T1815" s="7">
        <f t="shared" si="7"/>
        <v>0.006144377597</v>
      </c>
      <c r="U1815" s="7">
        <f t="shared" si="8"/>
        <v>0.152061826</v>
      </c>
      <c r="V1815" s="8">
        <f t="shared" si="9"/>
        <v>0.1686274204</v>
      </c>
      <c r="W1815" s="7">
        <f t="shared" si="10"/>
        <v>0.1542483358</v>
      </c>
      <c r="X1815" s="9">
        <f t="shared" si="11"/>
        <v>0.1662370833</v>
      </c>
      <c r="Y1815" s="7">
        <f t="shared" si="12"/>
        <v>-0.1188986233</v>
      </c>
      <c r="Z1815" s="7">
        <f t="shared" si="13"/>
        <v>1.227342493</v>
      </c>
      <c r="AA1815" s="7">
        <f t="shared" si="14"/>
        <v>1.248437441</v>
      </c>
      <c r="AB1815" s="7">
        <f t="shared" si="15"/>
        <v>-0.05132501375</v>
      </c>
      <c r="AC1815" s="9">
        <f t="shared" si="16"/>
        <v>-0.04390001375</v>
      </c>
      <c r="AD1815" s="9">
        <f t="shared" si="17"/>
        <v>-0.04830001375</v>
      </c>
      <c r="AE1815" s="9">
        <f t="shared" si="18"/>
        <v>-0.04692501375</v>
      </c>
      <c r="AF1815" s="7">
        <f t="shared" si="19"/>
        <v>0.9147727557</v>
      </c>
      <c r="AG1815" s="7">
        <f t="shared" si="20"/>
        <v>14.39237698</v>
      </c>
      <c r="AH1815" s="7">
        <f t="shared" si="21"/>
        <v>17.84037833</v>
      </c>
      <c r="AI1815" s="7">
        <f t="shared" si="22"/>
        <v>32.90308427</v>
      </c>
      <c r="AJ1815" s="7">
        <f t="shared" si="23"/>
        <v>2.265621664</v>
      </c>
      <c r="AK1815" s="7">
        <f t="shared" si="24"/>
        <v>0.7874720358</v>
      </c>
      <c r="AL1815" s="7">
        <f t="shared" si="25"/>
        <v>0.631956912</v>
      </c>
    </row>
    <row r="1816" ht="15.75" customHeight="1">
      <c r="A1816" s="5">
        <v>14.3</v>
      </c>
      <c r="B1816" s="5" t="str">
        <f t="shared" si="1"/>
        <v>sangat baik</v>
      </c>
      <c r="C1816" s="5">
        <v>60.0</v>
      </c>
      <c r="D1816" s="5"/>
      <c r="E1816" s="7">
        <v>0.063900001</v>
      </c>
      <c r="F1816" s="5">
        <v>0.0535</v>
      </c>
      <c r="G1816" s="5">
        <v>0.041900001</v>
      </c>
      <c r="H1816" s="5">
        <v>0.043299999</v>
      </c>
      <c r="I1816" s="5">
        <v>0.0447</v>
      </c>
      <c r="J1816" s="5">
        <v>0.0491</v>
      </c>
      <c r="K1816" s="5">
        <v>0.047499999</v>
      </c>
      <c r="L1816" s="5">
        <v>0.047800001</v>
      </c>
      <c r="M1816" s="5">
        <v>0.051800001</v>
      </c>
      <c r="N1816" s="5">
        <v>0.051100001</v>
      </c>
      <c r="O1816" s="7">
        <f t="shared" si="2"/>
        <v>0.06263979866</v>
      </c>
      <c r="P1816" s="7">
        <f t="shared" si="3"/>
        <v>0.05940595108</v>
      </c>
      <c r="Q1816" s="7">
        <f t="shared" si="4"/>
        <v>-0.04330314199</v>
      </c>
      <c r="R1816" s="7">
        <f t="shared" si="5"/>
        <v>-0.03651117647</v>
      </c>
      <c r="S1816" s="7">
        <f t="shared" si="6"/>
        <v>-0.04361056795</v>
      </c>
      <c r="T1816" s="7">
        <f t="shared" si="7"/>
        <v>-0.03625379658</v>
      </c>
      <c r="U1816" s="7">
        <f t="shared" si="8"/>
        <v>0.01614433983</v>
      </c>
      <c r="V1816" s="8">
        <f t="shared" si="9"/>
        <v>0.02294454089</v>
      </c>
      <c r="W1816" s="7">
        <f t="shared" si="10"/>
        <v>0.01625238034</v>
      </c>
      <c r="X1816" s="9">
        <f t="shared" si="11"/>
        <v>0.02279201308</v>
      </c>
      <c r="Y1816" s="7">
        <f t="shared" si="12"/>
        <v>-0.1215932796</v>
      </c>
      <c r="Z1816" s="7">
        <f t="shared" si="13"/>
        <v>0.9607250856</v>
      </c>
      <c r="AA1816" s="7">
        <f t="shared" si="14"/>
        <v>0.9675456491</v>
      </c>
      <c r="AB1816" s="7">
        <f t="shared" si="15"/>
        <v>-0.1475250065</v>
      </c>
      <c r="AC1816" s="9">
        <f t="shared" si="16"/>
        <v>-0.1428000065</v>
      </c>
      <c r="AD1816" s="9">
        <f t="shared" si="17"/>
        <v>-0.1456000065</v>
      </c>
      <c r="AE1816" s="9">
        <f t="shared" si="18"/>
        <v>-0.1447250065</v>
      </c>
      <c r="AF1816" s="7">
        <f t="shared" si="19"/>
        <v>1.1336515</v>
      </c>
      <c r="AG1816" s="7">
        <f t="shared" si="20"/>
        <v>14.52119821</v>
      </c>
      <c r="AH1816" s="7">
        <f t="shared" si="21"/>
        <v>20.71280583</v>
      </c>
      <c r="AI1816" s="7">
        <f t="shared" si="22"/>
        <v>49.38779091</v>
      </c>
      <c r="AJ1816" s="7">
        <f t="shared" si="23"/>
        <v>3.119921167</v>
      </c>
      <c r="AK1816" s="7">
        <f t="shared" si="24"/>
        <v>0.7831775888</v>
      </c>
      <c r="AL1816" s="7">
        <f t="shared" si="25"/>
        <v>0.6557120555</v>
      </c>
    </row>
    <row r="1817" ht="15.75" customHeight="1">
      <c r="A1817" s="5">
        <v>14.3</v>
      </c>
      <c r="B1817" s="5" t="str">
        <f t="shared" si="1"/>
        <v>sangat baik</v>
      </c>
      <c r="C1817" s="5">
        <v>50.0</v>
      </c>
      <c r="D1817" s="5"/>
      <c r="E1817" s="7">
        <v>0.026000001</v>
      </c>
      <c r="F1817" s="5">
        <v>0.0189</v>
      </c>
      <c r="G1817" s="5">
        <v>0.0094</v>
      </c>
      <c r="H1817" s="5">
        <v>0.0094</v>
      </c>
      <c r="I1817" s="5">
        <v>0.0062</v>
      </c>
      <c r="J1817" s="5">
        <v>0.0066</v>
      </c>
      <c r="K1817" s="5">
        <v>0.0043</v>
      </c>
      <c r="L1817" s="5">
        <v>0.0051</v>
      </c>
      <c r="M1817" s="5">
        <v>0.0076</v>
      </c>
      <c r="N1817" s="5">
        <v>0.0064</v>
      </c>
      <c r="O1817" s="7">
        <f t="shared" si="2"/>
        <v>-0.3722627737</v>
      </c>
      <c r="P1817" s="7">
        <f t="shared" si="3"/>
        <v>0.6293103448</v>
      </c>
      <c r="Q1817" s="7">
        <f t="shared" si="4"/>
        <v>-0.2773109244</v>
      </c>
      <c r="R1817" s="7">
        <f t="shared" si="5"/>
        <v>-0.1962616822</v>
      </c>
      <c r="S1817" s="7">
        <f t="shared" si="6"/>
        <v>-0.308411215</v>
      </c>
      <c r="T1817" s="7">
        <f t="shared" si="7"/>
        <v>-0.1764705882</v>
      </c>
      <c r="U1817" s="7">
        <f t="shared" si="8"/>
        <v>0.4264150943</v>
      </c>
      <c r="V1817" s="8">
        <f t="shared" si="9"/>
        <v>0.4940711462</v>
      </c>
      <c r="W1817" s="7">
        <f t="shared" si="10"/>
        <v>0.4466403162</v>
      </c>
      <c r="X1817" s="9">
        <f t="shared" si="11"/>
        <v>0.4716981132</v>
      </c>
      <c r="Y1817" s="7">
        <f t="shared" si="12"/>
        <v>-0.3356890459</v>
      </c>
      <c r="Z1817" s="7">
        <f t="shared" si="13"/>
        <v>2.378151261</v>
      </c>
      <c r="AA1817" s="7">
        <f t="shared" si="14"/>
        <v>2.644859813</v>
      </c>
      <c r="AB1817" s="7">
        <f t="shared" si="15"/>
        <v>0.023225</v>
      </c>
      <c r="AC1817" s="9">
        <f t="shared" si="16"/>
        <v>0.031325</v>
      </c>
      <c r="AD1817" s="9">
        <f t="shared" si="17"/>
        <v>0.026525</v>
      </c>
      <c r="AE1817" s="9">
        <f t="shared" si="18"/>
        <v>0.028025</v>
      </c>
      <c r="AF1817" s="7">
        <f t="shared" si="19"/>
        <v>0.4574468085</v>
      </c>
      <c r="AG1817" s="7">
        <f t="shared" si="20"/>
        <v>11.85163558</v>
      </c>
      <c r="AH1817" s="7">
        <f t="shared" si="21"/>
        <v>10.04017883</v>
      </c>
      <c r="AI1817" s="7">
        <f t="shared" si="22"/>
        <v>3.242971534</v>
      </c>
      <c r="AJ1817" s="7">
        <f t="shared" si="23"/>
        <v>0.660849062</v>
      </c>
      <c r="AK1817" s="7">
        <f t="shared" si="24"/>
        <v>0.4973544974</v>
      </c>
      <c r="AL1817" s="7">
        <f t="shared" si="25"/>
        <v>0.3615384476</v>
      </c>
    </row>
    <row r="1818" ht="15.75" customHeight="1">
      <c r="A1818" s="5">
        <v>14.29</v>
      </c>
      <c r="B1818" s="5" t="str">
        <f t="shared" si="1"/>
        <v>sangat baik</v>
      </c>
      <c r="C1818" s="5">
        <v>40.0</v>
      </c>
      <c r="D1818" s="5"/>
      <c r="E1818" s="5">
        <v>0.278699994</v>
      </c>
      <c r="F1818" s="5">
        <v>0.273299992</v>
      </c>
      <c r="G1818" s="5">
        <v>0.229499996</v>
      </c>
      <c r="H1818" s="5">
        <v>0.243799999</v>
      </c>
      <c r="I1818" s="5">
        <v>0.217800006</v>
      </c>
      <c r="J1818" s="5">
        <v>0.209000006</v>
      </c>
      <c r="K1818" s="5">
        <v>0.202399999</v>
      </c>
      <c r="L1818" s="5">
        <v>0.197300002</v>
      </c>
      <c r="M1818" s="5">
        <v>0.117799997</v>
      </c>
      <c r="N1818" s="5">
        <v>0.113499999</v>
      </c>
      <c r="O1818" s="7">
        <f t="shared" si="2"/>
        <v>-0.0627459998</v>
      </c>
      <c r="P1818" s="7">
        <f t="shared" si="3"/>
        <v>0.1490435029</v>
      </c>
      <c r="Q1818" s="7">
        <f t="shared" si="4"/>
        <v>0.2642098784</v>
      </c>
      <c r="R1818" s="7">
        <f t="shared" si="5"/>
        <v>0.2814181721</v>
      </c>
      <c r="S1818" s="7">
        <f t="shared" si="6"/>
        <v>0.2678062758</v>
      </c>
      <c r="T1818" s="7">
        <f t="shared" si="7"/>
        <v>0.2776389791</v>
      </c>
      <c r="U1818" s="7">
        <f t="shared" si="8"/>
        <v>0.397596521</v>
      </c>
      <c r="V1818" s="8">
        <f t="shared" si="9"/>
        <v>0.4131333938</v>
      </c>
      <c r="W1818" s="7">
        <f t="shared" si="10"/>
        <v>0.4020165424</v>
      </c>
      <c r="X1818" s="9">
        <f t="shared" si="11"/>
        <v>0.4085911468</v>
      </c>
      <c r="Y1818" s="7">
        <f t="shared" si="12"/>
        <v>-0.08711216596</v>
      </c>
      <c r="Z1818" s="7">
        <f t="shared" si="13"/>
        <v>1.570268564</v>
      </c>
      <c r="AA1818" s="7">
        <f t="shared" si="14"/>
        <v>1.591642897</v>
      </c>
      <c r="AB1818" s="7">
        <f t="shared" si="15"/>
        <v>0.2474499885</v>
      </c>
      <c r="AC1818" s="9">
        <f t="shared" si="16"/>
        <v>0.276474975</v>
      </c>
      <c r="AD1818" s="9">
        <f t="shared" si="17"/>
        <v>0.259274983</v>
      </c>
      <c r="AE1818" s="9">
        <f t="shared" si="18"/>
        <v>0.2646499805</v>
      </c>
      <c r="AF1818" s="7">
        <f t="shared" si="19"/>
        <v>0.8819172223</v>
      </c>
      <c r="AG1818" s="7">
        <f t="shared" si="20"/>
        <v>14.55466148</v>
      </c>
      <c r="AH1818" s="7">
        <f t="shared" si="21"/>
        <v>1353.988842</v>
      </c>
      <c r="AI1818" s="7">
        <f t="shared" si="22"/>
        <v>352.5823298</v>
      </c>
      <c r="AJ1818" s="7">
        <f t="shared" si="23"/>
        <v>24261.48751</v>
      </c>
      <c r="AK1818" s="7">
        <f t="shared" si="24"/>
        <v>0.8397365632</v>
      </c>
      <c r="AL1818" s="7">
        <f t="shared" si="25"/>
        <v>0.8234660959</v>
      </c>
    </row>
    <row r="1819" ht="15.75" customHeight="1">
      <c r="A1819" s="5">
        <v>14.28</v>
      </c>
      <c r="B1819" s="5" t="str">
        <f t="shared" si="1"/>
        <v>sangat baik</v>
      </c>
      <c r="C1819" s="5">
        <v>40.0</v>
      </c>
      <c r="D1819" s="5"/>
      <c r="E1819" s="5">
        <v>0.257400006</v>
      </c>
      <c r="F1819" s="5">
        <v>0.266250014</v>
      </c>
      <c r="G1819" s="5">
        <v>0.227149993</v>
      </c>
      <c r="H1819" s="5">
        <v>0.234675005</v>
      </c>
      <c r="I1819" s="5">
        <v>0.176899999</v>
      </c>
      <c r="J1819" s="5">
        <v>0.176125005</v>
      </c>
      <c r="K1819" s="5">
        <v>0.159125</v>
      </c>
      <c r="L1819" s="5">
        <v>0.158649996</v>
      </c>
      <c r="M1819" s="5">
        <v>0.052749999</v>
      </c>
      <c r="N1819" s="5">
        <v>0.027075</v>
      </c>
      <c r="O1819" s="7">
        <f t="shared" si="2"/>
        <v>-0.1761050915</v>
      </c>
      <c r="P1819" s="7">
        <f t="shared" si="3"/>
        <v>0.2518366394</v>
      </c>
      <c r="Q1819" s="7">
        <f t="shared" si="4"/>
        <v>0.5020649038</v>
      </c>
      <c r="R1819" s="7">
        <f t="shared" si="5"/>
        <v>0.7091836735</v>
      </c>
      <c r="S1819" s="7">
        <f t="shared" si="6"/>
        <v>0.5712943126</v>
      </c>
      <c r="T1819" s="7">
        <f t="shared" si="7"/>
        <v>0.6232448407</v>
      </c>
      <c r="U1819" s="7">
        <f t="shared" si="8"/>
        <v>0.6692790166</v>
      </c>
      <c r="V1819" s="8">
        <f t="shared" si="9"/>
        <v>0.8153924916</v>
      </c>
      <c r="W1819" s="7">
        <f t="shared" si="10"/>
        <v>0.7278616034</v>
      </c>
      <c r="X1819" s="9">
        <f t="shared" si="11"/>
        <v>0.7497649036</v>
      </c>
      <c r="Y1819" s="7">
        <f t="shared" si="12"/>
        <v>-0.07924608927</v>
      </c>
      <c r="Z1819" s="7">
        <f t="shared" si="13"/>
        <v>2.328731607</v>
      </c>
      <c r="AA1819" s="7">
        <f t="shared" si="14"/>
        <v>2.649838921</v>
      </c>
      <c r="AB1819" s="7">
        <f t="shared" si="15"/>
        <v>0.6691563128</v>
      </c>
      <c r="AC1819" s="9">
        <f t="shared" si="16"/>
        <v>0.842462556</v>
      </c>
      <c r="AD1819" s="9">
        <f t="shared" si="17"/>
        <v>0.73976256</v>
      </c>
      <c r="AE1819" s="9">
        <f t="shared" si="18"/>
        <v>0.7718563088</v>
      </c>
      <c r="AF1819" s="7">
        <f t="shared" si="19"/>
        <v>0.7005283069</v>
      </c>
      <c r="AG1819" s="7">
        <f t="shared" si="20"/>
        <v>16.05068378</v>
      </c>
      <c r="AH1819" s="7">
        <f t="shared" si="21"/>
        <v>1284.915209</v>
      </c>
      <c r="AI1819" s="7">
        <f t="shared" si="22"/>
        <v>279.5124378</v>
      </c>
      <c r="AJ1819" s="7">
        <f t="shared" si="23"/>
        <v>21685.97685</v>
      </c>
      <c r="AK1819" s="7">
        <f t="shared" si="24"/>
        <v>0.8531454688</v>
      </c>
      <c r="AL1819" s="7">
        <f t="shared" si="25"/>
        <v>0.8824785847</v>
      </c>
    </row>
    <row r="1820" ht="15.75" customHeight="1">
      <c r="A1820" s="5">
        <v>14.28</v>
      </c>
      <c r="B1820" s="5" t="str">
        <f t="shared" si="1"/>
        <v>sangat baik</v>
      </c>
      <c r="C1820" s="5">
        <v>40.0</v>
      </c>
      <c r="D1820" s="5"/>
      <c r="E1820" s="5">
        <v>0.173425004</v>
      </c>
      <c r="F1820" s="5">
        <v>0.186700001</v>
      </c>
      <c r="G1820" s="5">
        <v>0.147200003</v>
      </c>
      <c r="H1820" s="5">
        <v>0.159374997</v>
      </c>
      <c r="I1820" s="5">
        <v>0.109324999</v>
      </c>
      <c r="J1820" s="5">
        <v>0.106700003</v>
      </c>
      <c r="K1820" s="5">
        <v>0.087724999</v>
      </c>
      <c r="L1820" s="5">
        <v>0.1017</v>
      </c>
      <c r="M1820" s="5">
        <v>0.049924999</v>
      </c>
      <c r="N1820" s="5">
        <v>0.034024999</v>
      </c>
      <c r="O1820" s="7">
        <f t="shared" si="2"/>
        <v>-0.2531659189</v>
      </c>
      <c r="P1820" s="7">
        <f t="shared" si="3"/>
        <v>0.3606632122</v>
      </c>
      <c r="Q1820" s="7">
        <f t="shared" si="4"/>
        <v>0.2746095209</v>
      </c>
      <c r="R1820" s="7">
        <f t="shared" si="5"/>
        <v>0.4410677691</v>
      </c>
      <c r="S1820" s="7">
        <f t="shared" si="6"/>
        <v>0.3104722844</v>
      </c>
      <c r="T1820" s="7">
        <f t="shared" si="7"/>
        <v>0.3901198749</v>
      </c>
      <c r="U1820" s="7">
        <f t="shared" si="8"/>
        <v>0.5780243085</v>
      </c>
      <c r="V1820" s="8">
        <f t="shared" si="9"/>
        <v>0.6916978231</v>
      </c>
      <c r="W1820" s="7">
        <f t="shared" si="10"/>
        <v>0.619662485</v>
      </c>
      <c r="X1820" s="9">
        <f t="shared" si="11"/>
        <v>0.6452192372</v>
      </c>
      <c r="Y1820" s="7">
        <f t="shared" si="12"/>
        <v>-0.1182988845</v>
      </c>
      <c r="Z1820" s="7">
        <f t="shared" si="13"/>
        <v>2.425717464</v>
      </c>
      <c r="AA1820" s="7">
        <f t="shared" si="14"/>
        <v>2.742505211</v>
      </c>
      <c r="AB1820" s="7">
        <f t="shared" si="15"/>
        <v>0.387875011</v>
      </c>
      <c r="AC1820" s="9">
        <f t="shared" si="16"/>
        <v>0.495200011</v>
      </c>
      <c r="AD1820" s="9">
        <f t="shared" si="17"/>
        <v>0.431600011</v>
      </c>
      <c r="AE1820" s="9">
        <f t="shared" si="18"/>
        <v>0.451475011</v>
      </c>
      <c r="AF1820" s="7">
        <f t="shared" si="19"/>
        <v>0.5959578615</v>
      </c>
      <c r="AG1820" s="7">
        <f t="shared" si="20"/>
        <v>16.0123239</v>
      </c>
      <c r="AH1820" s="7">
        <f t="shared" si="21"/>
        <v>216.3768408</v>
      </c>
      <c r="AI1820" s="7">
        <f t="shared" si="22"/>
        <v>141.5927934</v>
      </c>
      <c r="AJ1820" s="7">
        <f t="shared" si="23"/>
        <v>476.4721765</v>
      </c>
      <c r="AK1820" s="7">
        <f t="shared" si="24"/>
        <v>0.7884306492</v>
      </c>
      <c r="AL1820" s="7">
        <f t="shared" si="25"/>
        <v>0.8487818919</v>
      </c>
    </row>
    <row r="1821" ht="15.75" customHeight="1">
      <c r="A1821" s="5">
        <v>14.28</v>
      </c>
      <c r="B1821" s="5" t="str">
        <f t="shared" si="1"/>
        <v>sangat baik</v>
      </c>
      <c r="C1821" s="5">
        <v>40.0</v>
      </c>
      <c r="D1821" s="5"/>
      <c r="E1821" s="5">
        <v>0.045850001</v>
      </c>
      <c r="F1821" s="5">
        <v>0.055950001</v>
      </c>
      <c r="G1821" s="5">
        <v>0.026550001</v>
      </c>
      <c r="H1821" s="5">
        <v>0.023399999</v>
      </c>
      <c r="I1821" s="5">
        <v>0.00645</v>
      </c>
      <c r="J1821" s="5">
        <v>0.0056</v>
      </c>
      <c r="K1821" s="5">
        <v>0.0062</v>
      </c>
      <c r="L1821" s="5">
        <v>0.0057</v>
      </c>
      <c r="M1821" s="5">
        <v>0.0085</v>
      </c>
      <c r="N1821" s="5">
        <v>0.00735</v>
      </c>
      <c r="O1821" s="7">
        <f t="shared" si="2"/>
        <v>-0.6213740574</v>
      </c>
      <c r="P1821" s="7">
        <f t="shared" si="3"/>
        <v>0.8004827063</v>
      </c>
      <c r="Q1821" s="7">
        <f t="shared" si="4"/>
        <v>-0.156462585</v>
      </c>
      <c r="R1821" s="7">
        <f t="shared" si="5"/>
        <v>-0.08487084871</v>
      </c>
      <c r="S1821" s="7">
        <f t="shared" si="6"/>
        <v>-0.1697416974</v>
      </c>
      <c r="T1821" s="7">
        <f t="shared" si="7"/>
        <v>-0.07823129252</v>
      </c>
      <c r="U1821" s="7">
        <f t="shared" si="8"/>
        <v>0.7362296395</v>
      </c>
      <c r="V1821" s="8">
        <f t="shared" si="9"/>
        <v>0.7677725155</v>
      </c>
      <c r="W1821" s="7">
        <f t="shared" si="10"/>
        <v>0.7496050592</v>
      </c>
      <c r="X1821" s="9">
        <f t="shared" si="11"/>
        <v>0.7540729286</v>
      </c>
      <c r="Y1821" s="7">
        <f t="shared" si="12"/>
        <v>-0.3563636277</v>
      </c>
      <c r="Z1821" s="7">
        <f t="shared" si="13"/>
        <v>5.612245034</v>
      </c>
      <c r="AA1821" s="7">
        <f t="shared" si="14"/>
        <v>6.088561033</v>
      </c>
      <c r="AB1821" s="7">
        <f t="shared" si="15"/>
        <v>0.164875004</v>
      </c>
      <c r="AC1821" s="9">
        <f t="shared" si="16"/>
        <v>0.172637504</v>
      </c>
      <c r="AD1821" s="9">
        <f t="shared" si="17"/>
        <v>0.168037504</v>
      </c>
      <c r="AE1821" s="9">
        <f t="shared" si="18"/>
        <v>0.169475004</v>
      </c>
      <c r="AF1821" s="7">
        <f t="shared" si="19"/>
        <v>0.2335216485</v>
      </c>
      <c r="AG1821" s="7">
        <f t="shared" si="20"/>
        <v>13.97036562</v>
      </c>
      <c r="AH1821" s="7">
        <f t="shared" si="21"/>
        <v>14.71293637</v>
      </c>
      <c r="AI1821" s="7">
        <f t="shared" si="22"/>
        <v>2.594855442</v>
      </c>
      <c r="AJ1821" s="7">
        <f t="shared" si="23"/>
        <v>1.498955429</v>
      </c>
      <c r="AK1821" s="7">
        <f t="shared" si="24"/>
        <v>0.4745308405</v>
      </c>
      <c r="AL1821" s="7">
        <f t="shared" si="25"/>
        <v>0.5790621684</v>
      </c>
    </row>
    <row r="1822" ht="15.75" customHeight="1">
      <c r="A1822" s="5">
        <v>14.28</v>
      </c>
      <c r="B1822" s="5" t="str">
        <f t="shared" si="1"/>
        <v>sangat baik</v>
      </c>
      <c r="C1822" s="5">
        <v>40.0</v>
      </c>
      <c r="D1822" s="5"/>
      <c r="E1822" s="5">
        <v>0.89884001</v>
      </c>
      <c r="F1822" s="5">
        <v>0.854200006</v>
      </c>
      <c r="G1822" s="5">
        <v>0.830160022</v>
      </c>
      <c r="H1822" s="5">
        <v>0.915319979</v>
      </c>
      <c r="I1822" s="5">
        <v>0.858659983</v>
      </c>
      <c r="J1822" s="5">
        <v>0.839820027</v>
      </c>
      <c r="K1822" s="5">
        <v>0.851520002</v>
      </c>
      <c r="L1822" s="5">
        <v>0.82881999</v>
      </c>
      <c r="M1822" s="5">
        <v>0.578040004</v>
      </c>
      <c r="N1822" s="5">
        <v>0.418240011</v>
      </c>
      <c r="O1822" s="7">
        <f t="shared" si="2"/>
        <v>0.01270157206</v>
      </c>
      <c r="P1822" s="7">
        <f t="shared" si="3"/>
        <v>0.001571186354</v>
      </c>
      <c r="Q1822" s="7">
        <f t="shared" si="4"/>
        <v>0.1913036157</v>
      </c>
      <c r="R1822" s="7">
        <f t="shared" si="5"/>
        <v>0.3412298281</v>
      </c>
      <c r="S1822" s="7">
        <f t="shared" si="6"/>
        <v>0.2153792805</v>
      </c>
      <c r="T1822" s="7">
        <f t="shared" si="7"/>
        <v>0.3030862567</v>
      </c>
      <c r="U1822" s="7">
        <f t="shared" si="8"/>
        <v>0.1928168464</v>
      </c>
      <c r="V1822" s="8">
        <f t="shared" si="9"/>
        <v>0.3426173251</v>
      </c>
      <c r="W1822" s="7">
        <f t="shared" si="10"/>
        <v>0.217031843</v>
      </c>
      <c r="X1822" s="9">
        <f t="shared" si="11"/>
        <v>0.30439032</v>
      </c>
      <c r="Y1822" s="7">
        <f t="shared" si="12"/>
        <v>-0.01427247358</v>
      </c>
      <c r="Z1822" s="7">
        <f t="shared" si="13"/>
        <v>1.178236675</v>
      </c>
      <c r="AA1822" s="7">
        <f t="shared" si="14"/>
        <v>1.326518406</v>
      </c>
      <c r="AB1822" s="7">
        <f t="shared" si="15"/>
        <v>-0.6978500035</v>
      </c>
      <c r="AC1822" s="9">
        <f t="shared" si="16"/>
        <v>0.3807999493</v>
      </c>
      <c r="AD1822" s="9">
        <f t="shared" si="17"/>
        <v>-0.2584000228</v>
      </c>
      <c r="AE1822" s="9">
        <f t="shared" si="18"/>
        <v>-0.0586500315</v>
      </c>
      <c r="AF1822" s="7">
        <f t="shared" si="19"/>
        <v>1.025729955</v>
      </c>
      <c r="AG1822" s="7">
        <f t="shared" si="20"/>
        <v>5.283619989</v>
      </c>
      <c r="AH1822" s="7">
        <f t="shared" si="21"/>
        <v>879243778.8</v>
      </c>
      <c r="AI1822" s="7">
        <f t="shared" si="22"/>
        <v>2327.784253</v>
      </c>
      <c r="AJ1822" s="7">
        <f t="shared" si="23"/>
        <v>6.95738E+16</v>
      </c>
      <c r="AK1822" s="7">
        <f t="shared" si="24"/>
        <v>0.971856727</v>
      </c>
      <c r="AL1822" s="7">
        <f t="shared" si="25"/>
        <v>0.9235904196</v>
      </c>
    </row>
    <row r="1823" ht="15.75" customHeight="1">
      <c r="A1823" s="5">
        <v>14.28</v>
      </c>
      <c r="B1823" s="5" t="str">
        <f t="shared" si="1"/>
        <v>sangat baik</v>
      </c>
      <c r="C1823" s="5">
        <v>80.0</v>
      </c>
      <c r="D1823" s="5"/>
      <c r="E1823" s="5">
        <v>0.122500002</v>
      </c>
      <c r="F1823" s="5">
        <v>0.109099999</v>
      </c>
      <c r="G1823" s="5">
        <v>0.0823</v>
      </c>
      <c r="H1823" s="5">
        <v>0.097499996</v>
      </c>
      <c r="I1823" s="5">
        <v>0.105300002</v>
      </c>
      <c r="J1823" s="5">
        <v>0.109899998</v>
      </c>
      <c r="K1823" s="5">
        <v>0.091700003</v>
      </c>
      <c r="L1823" s="5">
        <v>0.103399999</v>
      </c>
      <c r="M1823" s="5">
        <v>0.055199999</v>
      </c>
      <c r="N1823" s="5">
        <v>0.041200001</v>
      </c>
      <c r="O1823" s="7">
        <f t="shared" si="2"/>
        <v>0.05402300482</v>
      </c>
      <c r="P1823" s="7">
        <f t="shared" si="3"/>
        <v>0.08665336567</v>
      </c>
      <c r="Q1823" s="7">
        <f t="shared" si="4"/>
        <v>0.2484683697</v>
      </c>
      <c r="R1823" s="7">
        <f t="shared" si="5"/>
        <v>0.3799849547</v>
      </c>
      <c r="S1823" s="7">
        <f t="shared" si="6"/>
        <v>0.2746426102</v>
      </c>
      <c r="T1823" s="7">
        <f t="shared" si="7"/>
        <v>0.3437712819</v>
      </c>
      <c r="U1823" s="7">
        <f t="shared" si="8"/>
        <v>0.3280584337</v>
      </c>
      <c r="V1823" s="8">
        <f t="shared" si="9"/>
        <v>0.4517631271</v>
      </c>
      <c r="W1823" s="7">
        <f t="shared" si="10"/>
        <v>0.3586161011</v>
      </c>
      <c r="X1823" s="9">
        <f t="shared" si="11"/>
        <v>0.4132684043</v>
      </c>
      <c r="Y1823" s="7">
        <f t="shared" si="12"/>
        <v>-0.1400208941</v>
      </c>
      <c r="Z1823" s="7">
        <f t="shared" si="13"/>
        <v>1.302927137</v>
      </c>
      <c r="AA1823" s="7">
        <f t="shared" si="14"/>
        <v>1.440180536</v>
      </c>
      <c r="AB1823" s="7">
        <f t="shared" si="15"/>
        <v>0.040875002</v>
      </c>
      <c r="AC1823" s="9">
        <f t="shared" si="16"/>
        <v>0.1353749885</v>
      </c>
      <c r="AD1823" s="9">
        <f t="shared" si="17"/>
        <v>0.0793749965</v>
      </c>
      <c r="AE1823" s="9">
        <f t="shared" si="18"/>
        <v>0.096874994</v>
      </c>
      <c r="AF1823" s="7">
        <f t="shared" si="19"/>
        <v>1.114216318</v>
      </c>
      <c r="AG1823" s="7">
        <f t="shared" si="20"/>
        <v>13.69696858</v>
      </c>
      <c r="AH1823" s="7">
        <f t="shared" si="21"/>
        <v>50.95460967</v>
      </c>
      <c r="AI1823" s="7">
        <f t="shared" si="22"/>
        <v>147.3858783</v>
      </c>
      <c r="AJ1823" s="7">
        <f t="shared" si="23"/>
        <v>21.47972972</v>
      </c>
      <c r="AK1823" s="7">
        <f t="shared" si="24"/>
        <v>0.7543538108</v>
      </c>
      <c r="AL1823" s="7">
        <f t="shared" si="25"/>
        <v>0.6718367237</v>
      </c>
    </row>
    <row r="1824" ht="15.75" customHeight="1">
      <c r="A1824" s="5">
        <v>14.26</v>
      </c>
      <c r="B1824" s="5" t="str">
        <f t="shared" si="1"/>
        <v>sangat baik</v>
      </c>
      <c r="C1824" s="5">
        <v>70.0</v>
      </c>
      <c r="D1824" s="5"/>
      <c r="E1824" s="5">
        <v>0.068999998</v>
      </c>
      <c r="F1824" s="5">
        <v>0.071599998</v>
      </c>
      <c r="G1824" s="5">
        <v>0.072800003</v>
      </c>
      <c r="H1824" s="5">
        <v>0.074100003</v>
      </c>
      <c r="I1824" s="5">
        <v>0.061799999</v>
      </c>
      <c r="J1824" s="5">
        <v>0.0647</v>
      </c>
      <c r="K1824" s="5">
        <v>0.0579</v>
      </c>
      <c r="L1824" s="5">
        <v>0.061000001</v>
      </c>
      <c r="M1824" s="5">
        <v>0.036699999</v>
      </c>
      <c r="N1824" s="5">
        <v>0.0319</v>
      </c>
      <c r="O1824" s="7">
        <f t="shared" si="2"/>
        <v>-0.1140015506</v>
      </c>
      <c r="P1824" s="7">
        <f t="shared" si="3"/>
        <v>0.105791492</v>
      </c>
      <c r="Q1824" s="7">
        <f t="shared" si="4"/>
        <v>0.2241014929</v>
      </c>
      <c r="R1824" s="7">
        <f t="shared" si="5"/>
        <v>0.289532294</v>
      </c>
      <c r="S1824" s="7">
        <f t="shared" si="6"/>
        <v>0.2360801893</v>
      </c>
      <c r="T1824" s="7">
        <f t="shared" si="7"/>
        <v>0.2748414405</v>
      </c>
      <c r="U1824" s="7">
        <f t="shared" si="8"/>
        <v>0.3222530006</v>
      </c>
      <c r="V1824" s="8">
        <f t="shared" si="9"/>
        <v>0.3835748673</v>
      </c>
      <c r="W1824" s="7">
        <f t="shared" si="10"/>
        <v>0.3371980645</v>
      </c>
      <c r="X1824" s="9">
        <f t="shared" si="11"/>
        <v>0.3665743223</v>
      </c>
      <c r="Y1824" s="7">
        <f t="shared" si="12"/>
        <v>0.008310283876</v>
      </c>
      <c r="Z1824" s="7">
        <f t="shared" si="13"/>
        <v>1.526427088</v>
      </c>
      <c r="AA1824" s="7">
        <f t="shared" si="14"/>
        <v>1.608017829</v>
      </c>
      <c r="AB1824" s="7">
        <f t="shared" si="15"/>
        <v>0.02419999875</v>
      </c>
      <c r="AC1824" s="9">
        <f t="shared" si="16"/>
        <v>0.056599992</v>
      </c>
      <c r="AD1824" s="9">
        <f t="shared" si="17"/>
        <v>0.037399996</v>
      </c>
      <c r="AE1824" s="9">
        <f t="shared" si="18"/>
        <v>0.04339999475</v>
      </c>
      <c r="AF1824" s="7">
        <f t="shared" si="19"/>
        <v>0.7953296376</v>
      </c>
      <c r="AG1824" s="7">
        <f t="shared" si="20"/>
        <v>19.34389538</v>
      </c>
      <c r="AH1824" s="7">
        <f t="shared" si="21"/>
        <v>41.23381107</v>
      </c>
      <c r="AI1824" s="7">
        <f t="shared" si="22"/>
        <v>71.81565483</v>
      </c>
      <c r="AJ1824" s="7">
        <f t="shared" si="23"/>
        <v>13.64587571</v>
      </c>
      <c r="AK1824" s="7">
        <f t="shared" si="24"/>
        <v>1.016759847</v>
      </c>
      <c r="AL1824" s="7">
        <f t="shared" si="25"/>
        <v>1.055072538</v>
      </c>
    </row>
    <row r="1825" ht="15.75" customHeight="1">
      <c r="A1825" s="5">
        <v>14.23</v>
      </c>
      <c r="B1825" s="5" t="str">
        <f t="shared" si="1"/>
        <v>sangat baik</v>
      </c>
      <c r="C1825" s="5">
        <v>40.0</v>
      </c>
      <c r="D1825" s="5"/>
      <c r="E1825" s="5">
        <v>0.067500003</v>
      </c>
      <c r="F1825" s="5">
        <v>0.068949997</v>
      </c>
      <c r="G1825" s="5">
        <v>0.037250001</v>
      </c>
      <c r="H1825" s="5">
        <v>0.037050001</v>
      </c>
      <c r="I1825" s="5">
        <v>0.032249998</v>
      </c>
      <c r="J1825" s="5">
        <v>0.03235</v>
      </c>
      <c r="K1825" s="5">
        <v>0.032850001</v>
      </c>
      <c r="L1825" s="5">
        <v>0.029850001</v>
      </c>
      <c r="M1825" s="5">
        <v>0.0285</v>
      </c>
      <c r="N1825" s="5">
        <v>0.0242</v>
      </c>
      <c r="O1825" s="7">
        <f t="shared" si="2"/>
        <v>-0.06276747324</v>
      </c>
      <c r="P1825" s="7">
        <f t="shared" si="3"/>
        <v>0.3546168635</v>
      </c>
      <c r="Q1825" s="7">
        <f t="shared" si="4"/>
        <v>0.07090466062</v>
      </c>
      <c r="R1825" s="7">
        <f t="shared" si="5"/>
        <v>0.1516213996</v>
      </c>
      <c r="S1825" s="7">
        <f t="shared" si="6"/>
        <v>0.07624892066</v>
      </c>
      <c r="T1825" s="7">
        <f t="shared" si="7"/>
        <v>0.140994309</v>
      </c>
      <c r="U1825" s="7">
        <f t="shared" si="8"/>
        <v>0.4150846408</v>
      </c>
      <c r="V1825" s="8">
        <f t="shared" si="9"/>
        <v>0.4804079274</v>
      </c>
      <c r="W1825" s="7">
        <f t="shared" si="10"/>
        <v>0.4342458218</v>
      </c>
      <c r="X1825" s="9">
        <f t="shared" si="11"/>
        <v>0.4592098346</v>
      </c>
      <c r="Y1825" s="7">
        <f t="shared" si="12"/>
        <v>-0.2984933766</v>
      </c>
      <c r="Z1825" s="7">
        <f t="shared" si="13"/>
        <v>1.731051284</v>
      </c>
      <c r="AA1825" s="7">
        <f t="shared" si="14"/>
        <v>1.86152491</v>
      </c>
      <c r="AB1825" s="7">
        <f t="shared" si="15"/>
        <v>0.07521248775</v>
      </c>
      <c r="AC1825" s="9">
        <f t="shared" si="16"/>
        <v>0.1042374878</v>
      </c>
      <c r="AD1825" s="9">
        <f t="shared" si="17"/>
        <v>0.08703748775</v>
      </c>
      <c r="AE1825" s="9">
        <f t="shared" si="18"/>
        <v>0.09241248775</v>
      </c>
      <c r="AF1825" s="7">
        <f t="shared" si="19"/>
        <v>0.8818791978</v>
      </c>
      <c r="AG1825" s="7">
        <f t="shared" si="20"/>
        <v>13.02384526</v>
      </c>
      <c r="AH1825" s="7">
        <f t="shared" si="21"/>
        <v>18.67418267</v>
      </c>
      <c r="AI1825" s="7">
        <f t="shared" si="22"/>
        <v>28.03634663</v>
      </c>
      <c r="AJ1825" s="7">
        <f t="shared" si="23"/>
        <v>2.498641001</v>
      </c>
      <c r="AK1825" s="7">
        <f t="shared" si="24"/>
        <v>0.5402465935</v>
      </c>
      <c r="AL1825" s="7">
        <f t="shared" si="25"/>
        <v>0.5518518421</v>
      </c>
    </row>
    <row r="1826" ht="15.75" customHeight="1">
      <c r="A1826" s="5">
        <v>14.2</v>
      </c>
      <c r="B1826" s="5" t="str">
        <f t="shared" si="1"/>
        <v>sangat baik</v>
      </c>
      <c r="C1826" s="5">
        <v>40.0</v>
      </c>
      <c r="D1826" s="7"/>
      <c r="E1826" s="5">
        <v>0.074299999</v>
      </c>
      <c r="F1826" s="5">
        <v>0.071199998</v>
      </c>
      <c r="G1826" s="5">
        <v>0.0305</v>
      </c>
      <c r="H1826" s="5">
        <v>0.0297</v>
      </c>
      <c r="I1826" s="5">
        <v>0.02</v>
      </c>
      <c r="J1826" s="5">
        <v>0.0196</v>
      </c>
      <c r="K1826" s="5">
        <v>0.017100001</v>
      </c>
      <c r="L1826" s="5">
        <v>0.018300001</v>
      </c>
      <c r="M1826" s="5">
        <v>0.020099999</v>
      </c>
      <c r="N1826" s="5">
        <v>0.021199999</v>
      </c>
      <c r="O1826" s="7">
        <f t="shared" si="2"/>
        <v>-0.2815125781</v>
      </c>
      <c r="P1826" s="7">
        <f t="shared" si="3"/>
        <v>0.6126840047</v>
      </c>
      <c r="Q1826" s="7">
        <f t="shared" si="4"/>
        <v>-0.08064510753</v>
      </c>
      <c r="R1826" s="7">
        <f t="shared" si="5"/>
        <v>-0.1070495561</v>
      </c>
      <c r="S1826" s="7">
        <f t="shared" si="6"/>
        <v>-0.0783289295</v>
      </c>
      <c r="T1826" s="7">
        <f t="shared" si="7"/>
        <v>-0.110215</v>
      </c>
      <c r="U1826" s="7">
        <f t="shared" si="8"/>
        <v>0.5596933262</v>
      </c>
      <c r="V1826" s="8">
        <f t="shared" si="9"/>
        <v>0.5411255479</v>
      </c>
      <c r="W1826" s="7">
        <f t="shared" si="10"/>
        <v>0.5530303102</v>
      </c>
      <c r="X1826" s="9">
        <f t="shared" si="11"/>
        <v>0.547645133</v>
      </c>
      <c r="Y1826" s="7">
        <f t="shared" si="12"/>
        <v>-0.400196645</v>
      </c>
      <c r="Z1826" s="7">
        <f t="shared" si="13"/>
        <v>2.733870914</v>
      </c>
      <c r="AA1826" s="7">
        <f t="shared" si="14"/>
        <v>2.655352428</v>
      </c>
      <c r="AB1826" s="7">
        <f t="shared" si="15"/>
        <v>0.1448499985</v>
      </c>
      <c r="AC1826" s="9">
        <f t="shared" si="16"/>
        <v>0.1374249985</v>
      </c>
      <c r="AD1826" s="9">
        <f t="shared" si="17"/>
        <v>0.1418249985</v>
      </c>
      <c r="AE1826" s="9">
        <f t="shared" si="18"/>
        <v>0.1404499985</v>
      </c>
      <c r="AF1826" s="7">
        <f t="shared" si="19"/>
        <v>0.5606557705</v>
      </c>
      <c r="AG1826" s="7">
        <f t="shared" si="20"/>
        <v>10.68505614</v>
      </c>
      <c r="AH1826" s="7">
        <f t="shared" si="21"/>
        <v>16.06655949</v>
      </c>
      <c r="AI1826" s="7">
        <f t="shared" si="22"/>
        <v>14.20409292</v>
      </c>
      <c r="AJ1826" s="7">
        <f t="shared" si="23"/>
        <v>1.810133658</v>
      </c>
      <c r="AK1826" s="7">
        <f t="shared" si="24"/>
        <v>0.4283707985</v>
      </c>
      <c r="AL1826" s="7">
        <f t="shared" si="25"/>
        <v>0.4104979867</v>
      </c>
    </row>
    <row r="1827" ht="15.75" customHeight="1">
      <c r="A1827" s="5">
        <v>14.2</v>
      </c>
      <c r="B1827" s="5" t="str">
        <f t="shared" si="1"/>
        <v>sangat baik</v>
      </c>
      <c r="C1827" s="5">
        <v>40.0</v>
      </c>
      <c r="D1827" s="7"/>
      <c r="E1827" s="5">
        <v>0.341800004</v>
      </c>
      <c r="F1827" s="5">
        <v>0.337399989</v>
      </c>
      <c r="G1827" s="5">
        <v>0.271600008</v>
      </c>
      <c r="H1827" s="5">
        <v>0.298200011</v>
      </c>
      <c r="I1827" s="5">
        <v>0.238299996</v>
      </c>
      <c r="J1827" s="5">
        <v>0.223800004</v>
      </c>
      <c r="K1827" s="5">
        <v>0.179800004</v>
      </c>
      <c r="L1827" s="5">
        <v>0.223199993</v>
      </c>
      <c r="M1827" s="5">
        <v>0.188600004</v>
      </c>
      <c r="N1827" s="5">
        <v>0.226799995</v>
      </c>
      <c r="O1827" s="7">
        <f t="shared" si="2"/>
        <v>-0.2033673052</v>
      </c>
      <c r="P1827" s="7">
        <f t="shared" si="3"/>
        <v>0.3047176859</v>
      </c>
      <c r="Q1827" s="7">
        <f t="shared" si="4"/>
        <v>-0.02388707874</v>
      </c>
      <c r="R1827" s="7">
        <f t="shared" si="5"/>
        <v>-0.1155926983</v>
      </c>
      <c r="S1827" s="7">
        <f t="shared" si="6"/>
        <v>-0.02164289233</v>
      </c>
      <c r="T1827" s="7">
        <f t="shared" si="7"/>
        <v>-0.1275786916</v>
      </c>
      <c r="U1827" s="7">
        <f t="shared" si="8"/>
        <v>0.2828897091</v>
      </c>
      <c r="V1827" s="8">
        <f t="shared" si="9"/>
        <v>0.1960297716</v>
      </c>
      <c r="W1827" s="7">
        <f t="shared" si="10"/>
        <v>0.2637362446</v>
      </c>
      <c r="X1827" s="9">
        <f t="shared" si="11"/>
        <v>0.2102661511</v>
      </c>
      <c r="Y1827" s="7">
        <f t="shared" si="12"/>
        <v>-0.1080459463</v>
      </c>
      <c r="Z1827" s="7">
        <f t="shared" si="13"/>
        <v>1.653094418</v>
      </c>
      <c r="AA1827" s="7">
        <f t="shared" si="14"/>
        <v>1.497786519</v>
      </c>
      <c r="AB1827" s="7">
        <f t="shared" si="15"/>
        <v>0.031599928</v>
      </c>
      <c r="AC1827" s="9">
        <f t="shared" si="16"/>
        <v>-0.2262500113</v>
      </c>
      <c r="AD1827" s="9">
        <f t="shared" si="17"/>
        <v>-0.07345004725</v>
      </c>
      <c r="AE1827" s="9">
        <f t="shared" si="18"/>
        <v>-0.121200036</v>
      </c>
      <c r="AF1827" s="7">
        <f t="shared" si="19"/>
        <v>0.6620029407</v>
      </c>
      <c r="AG1827" s="7">
        <f t="shared" si="20"/>
        <v>13.15920593</v>
      </c>
      <c r="AH1827" s="7">
        <f t="shared" si="21"/>
        <v>3459.47657</v>
      </c>
      <c r="AI1827" s="7">
        <f t="shared" si="22"/>
        <v>386.8852371</v>
      </c>
      <c r="AJ1827" s="7">
        <f t="shared" si="23"/>
        <v>181159.2158</v>
      </c>
      <c r="AK1827" s="7">
        <f t="shared" si="24"/>
        <v>0.8049793031</v>
      </c>
      <c r="AL1827" s="7">
        <f t="shared" si="25"/>
        <v>0.794616749</v>
      </c>
    </row>
    <row r="1828" ht="15.75" customHeight="1">
      <c r="A1828" s="5">
        <v>14.2</v>
      </c>
      <c r="B1828" s="5" t="str">
        <f t="shared" si="1"/>
        <v>sangat baik</v>
      </c>
      <c r="C1828" s="5">
        <v>40.0</v>
      </c>
      <c r="D1828" s="7"/>
      <c r="E1828" s="5">
        <v>0.065700002</v>
      </c>
      <c r="F1828" s="5">
        <v>0.0572</v>
      </c>
      <c r="G1828" s="5">
        <v>0.037099998</v>
      </c>
      <c r="H1828" s="5">
        <v>0.037900001</v>
      </c>
      <c r="I1828" s="5">
        <v>0.0307</v>
      </c>
      <c r="J1828" s="5">
        <v>0.0339</v>
      </c>
      <c r="K1828" s="5">
        <v>0.031500001</v>
      </c>
      <c r="L1828" s="5">
        <v>0.0285</v>
      </c>
      <c r="M1828" s="5">
        <v>0.024800001</v>
      </c>
      <c r="N1828" s="5">
        <v>0.0174</v>
      </c>
      <c r="O1828" s="7">
        <f t="shared" si="2"/>
        <v>-0.08163261052</v>
      </c>
      <c r="P1828" s="7">
        <f t="shared" si="3"/>
        <v>0.2897406844</v>
      </c>
      <c r="Q1828" s="7">
        <f t="shared" si="4"/>
        <v>0.1190053244</v>
      </c>
      <c r="R1828" s="7">
        <f t="shared" si="5"/>
        <v>0.2883435728</v>
      </c>
      <c r="S1828" s="7">
        <f t="shared" si="6"/>
        <v>0.1370143121</v>
      </c>
      <c r="T1828" s="7">
        <f t="shared" si="7"/>
        <v>0.2504440586</v>
      </c>
      <c r="U1828" s="7">
        <f t="shared" si="8"/>
        <v>0.3951219342</v>
      </c>
      <c r="V1828" s="8">
        <f t="shared" si="9"/>
        <v>0.5335120643</v>
      </c>
      <c r="W1828" s="7">
        <f t="shared" si="10"/>
        <v>0.4343163405</v>
      </c>
      <c r="X1828" s="9">
        <f t="shared" si="11"/>
        <v>0.4853658477</v>
      </c>
      <c r="Y1828" s="7">
        <f t="shared" si="12"/>
        <v>-0.2131495485</v>
      </c>
      <c r="Z1828" s="7">
        <f t="shared" si="13"/>
        <v>1.6749555</v>
      </c>
      <c r="AA1828" s="7">
        <f t="shared" si="14"/>
        <v>1.928425278</v>
      </c>
      <c r="AB1828" s="7">
        <f t="shared" si="15"/>
        <v>0.053524993</v>
      </c>
      <c r="AC1828" s="9">
        <f t="shared" si="16"/>
        <v>0.1034749998</v>
      </c>
      <c r="AD1828" s="9">
        <f t="shared" si="17"/>
        <v>0.07387499575</v>
      </c>
      <c r="AE1828" s="9">
        <f t="shared" si="18"/>
        <v>0.083124997</v>
      </c>
      <c r="AF1828" s="7">
        <f t="shared" si="19"/>
        <v>0.8490566765</v>
      </c>
      <c r="AG1828" s="7">
        <f t="shared" si="20"/>
        <v>13.25011612</v>
      </c>
      <c r="AH1828" s="7">
        <f t="shared" si="21"/>
        <v>18.61187157</v>
      </c>
      <c r="AI1828" s="7">
        <f t="shared" si="22"/>
        <v>29.87466242</v>
      </c>
      <c r="AJ1828" s="7">
        <f t="shared" si="23"/>
        <v>2.480806208</v>
      </c>
      <c r="AK1828" s="7">
        <f t="shared" si="24"/>
        <v>0.6486013636</v>
      </c>
      <c r="AL1828" s="7">
        <f t="shared" si="25"/>
        <v>0.564687928</v>
      </c>
    </row>
    <row r="1829" ht="15.75" customHeight="1">
      <c r="A1829" s="5">
        <v>14.2</v>
      </c>
      <c r="B1829" s="5" t="str">
        <f t="shared" si="1"/>
        <v>sangat baik</v>
      </c>
      <c r="C1829" s="5">
        <v>40.0</v>
      </c>
      <c r="D1829" s="7"/>
      <c r="E1829" s="5">
        <v>0.022399999</v>
      </c>
      <c r="F1829" s="5">
        <v>0.017899999</v>
      </c>
      <c r="G1829" s="5">
        <v>0.0099</v>
      </c>
      <c r="H1829" s="5">
        <v>0.0106</v>
      </c>
      <c r="I1829" s="5">
        <v>0.012</v>
      </c>
      <c r="J1829" s="5">
        <v>0.0138</v>
      </c>
      <c r="K1829" s="5">
        <v>0.0117</v>
      </c>
      <c r="L1829" s="5">
        <v>0.014</v>
      </c>
      <c r="M1829" s="5">
        <v>0.0135</v>
      </c>
      <c r="N1829" s="5">
        <v>0.0139</v>
      </c>
      <c r="O1829" s="7">
        <f t="shared" si="2"/>
        <v>0.08333333333</v>
      </c>
      <c r="P1829" s="7">
        <f t="shared" si="3"/>
        <v>0.2094594328</v>
      </c>
      <c r="Q1829" s="7">
        <f t="shared" si="4"/>
        <v>-0.07142857143</v>
      </c>
      <c r="R1829" s="7">
        <f t="shared" si="5"/>
        <v>-0.0859375</v>
      </c>
      <c r="S1829" s="7">
        <f t="shared" si="6"/>
        <v>-0.0703125</v>
      </c>
      <c r="T1829" s="7">
        <f t="shared" si="7"/>
        <v>-0.0873015873</v>
      </c>
      <c r="U1829" s="7">
        <f t="shared" si="8"/>
        <v>0.1401273612</v>
      </c>
      <c r="V1829" s="8">
        <f t="shared" si="9"/>
        <v>0.125786136</v>
      </c>
      <c r="W1829" s="7">
        <f t="shared" si="10"/>
        <v>0.1383647528</v>
      </c>
      <c r="X1829" s="9">
        <f t="shared" si="11"/>
        <v>0.1273885072</v>
      </c>
      <c r="Y1829" s="7">
        <f t="shared" si="12"/>
        <v>-0.2877697586</v>
      </c>
      <c r="Z1829" s="7">
        <f t="shared" si="13"/>
        <v>1.103174563</v>
      </c>
      <c r="AA1829" s="7">
        <f t="shared" si="14"/>
        <v>1.085937461</v>
      </c>
      <c r="AB1829" s="7">
        <f t="shared" si="15"/>
        <v>-0.022450004</v>
      </c>
      <c r="AC1829" s="9">
        <f t="shared" si="16"/>
        <v>-0.025150004</v>
      </c>
      <c r="AD1829" s="9">
        <f t="shared" si="17"/>
        <v>-0.023550004</v>
      </c>
      <c r="AE1829" s="9">
        <f t="shared" si="18"/>
        <v>-0.024050004</v>
      </c>
      <c r="AF1829" s="7">
        <f t="shared" si="19"/>
        <v>1.181818182</v>
      </c>
      <c r="AG1829" s="7">
        <f t="shared" si="20"/>
        <v>13.14216446</v>
      </c>
      <c r="AH1829" s="7">
        <f t="shared" si="21"/>
        <v>10.15266067</v>
      </c>
      <c r="AI1829" s="7">
        <f t="shared" si="22"/>
        <v>8.823439988</v>
      </c>
      <c r="AJ1829" s="7">
        <f t="shared" si="23"/>
        <v>0.6768183804</v>
      </c>
      <c r="AK1829" s="7">
        <f t="shared" si="24"/>
        <v>0.5530726566</v>
      </c>
      <c r="AL1829" s="7">
        <f t="shared" si="25"/>
        <v>0.4419643054</v>
      </c>
    </row>
    <row r="1830" ht="15.75" customHeight="1">
      <c r="A1830" s="5">
        <v>14.2</v>
      </c>
      <c r="B1830" s="5" t="str">
        <f t="shared" si="1"/>
        <v>sangat baik</v>
      </c>
      <c r="C1830" s="5">
        <v>40.0</v>
      </c>
      <c r="D1830" s="7"/>
      <c r="E1830" s="5">
        <v>0.109899998</v>
      </c>
      <c r="F1830" s="5">
        <v>0.122299999</v>
      </c>
      <c r="G1830" s="5">
        <v>0.081799999</v>
      </c>
      <c r="H1830" s="5">
        <v>0.079999998</v>
      </c>
      <c r="I1830" s="5">
        <v>0.064099997</v>
      </c>
      <c r="J1830" s="5">
        <v>0.067599997</v>
      </c>
      <c r="K1830" s="5">
        <v>0.056699999</v>
      </c>
      <c r="L1830" s="5">
        <v>0.064400002</v>
      </c>
      <c r="M1830" s="5">
        <v>0.0583</v>
      </c>
      <c r="N1830" s="5">
        <v>0.0548</v>
      </c>
      <c r="O1830" s="7">
        <f t="shared" si="2"/>
        <v>-0.1812274394</v>
      </c>
      <c r="P1830" s="7">
        <f t="shared" si="3"/>
        <v>0.366480451</v>
      </c>
      <c r="Q1830" s="7">
        <f t="shared" si="4"/>
        <v>-0.01391305229</v>
      </c>
      <c r="R1830" s="7">
        <f t="shared" si="5"/>
        <v>0.01704034993</v>
      </c>
      <c r="S1830" s="7">
        <f t="shared" si="6"/>
        <v>-0.01434978488</v>
      </c>
      <c r="T1830" s="7">
        <f t="shared" si="7"/>
        <v>0.01652173058</v>
      </c>
      <c r="U1830" s="7">
        <f t="shared" si="8"/>
        <v>0.3543743043</v>
      </c>
      <c r="V1830" s="8">
        <f t="shared" si="9"/>
        <v>0.381140595</v>
      </c>
      <c r="W1830" s="7">
        <f t="shared" si="10"/>
        <v>0.3613777491</v>
      </c>
      <c r="X1830" s="9">
        <f t="shared" si="11"/>
        <v>0.3737541494</v>
      </c>
      <c r="Y1830" s="7">
        <f t="shared" si="12"/>
        <v>-0.1984321431</v>
      </c>
      <c r="Z1830" s="7">
        <f t="shared" si="13"/>
        <v>1.774782607</v>
      </c>
      <c r="AA1830" s="7">
        <f t="shared" si="14"/>
        <v>1.830493272</v>
      </c>
      <c r="AB1830" s="7">
        <f t="shared" si="15"/>
        <v>0.08149999625</v>
      </c>
      <c r="AC1830" s="9">
        <f t="shared" si="16"/>
        <v>0.1051249963</v>
      </c>
      <c r="AD1830" s="9">
        <f t="shared" si="17"/>
        <v>0.09112499625</v>
      </c>
      <c r="AE1830" s="9">
        <f t="shared" si="18"/>
        <v>0.09549999625</v>
      </c>
      <c r="AF1830" s="7">
        <f t="shared" si="19"/>
        <v>0.6931540305</v>
      </c>
      <c r="AG1830" s="7">
        <f t="shared" si="20"/>
        <v>14.99490588</v>
      </c>
      <c r="AH1830" s="7">
        <f t="shared" si="21"/>
        <v>50.39007987</v>
      </c>
      <c r="AI1830" s="7">
        <f t="shared" si="22"/>
        <v>76.21836991</v>
      </c>
      <c r="AJ1830" s="7">
        <f t="shared" si="23"/>
        <v>20.9729212</v>
      </c>
      <c r="AK1830" s="7">
        <f t="shared" si="24"/>
        <v>0.6688470946</v>
      </c>
      <c r="AL1830" s="7">
        <f t="shared" si="25"/>
        <v>0.7443130163</v>
      </c>
    </row>
    <row r="1831" ht="15.75" customHeight="1">
      <c r="A1831" s="5">
        <v>14.2</v>
      </c>
      <c r="B1831" s="5" t="str">
        <f t="shared" si="1"/>
        <v>sangat baik</v>
      </c>
      <c r="C1831" s="5">
        <v>40.0</v>
      </c>
      <c r="D1831" s="7"/>
      <c r="E1831" s="5">
        <v>0.064199999</v>
      </c>
      <c r="F1831" s="5">
        <v>0.055199999</v>
      </c>
      <c r="G1831" s="5">
        <v>0.042800002</v>
      </c>
      <c r="H1831" s="5">
        <v>0.050299998</v>
      </c>
      <c r="I1831" s="5">
        <v>0.044500001</v>
      </c>
      <c r="J1831" s="5">
        <v>0.041200001</v>
      </c>
      <c r="K1831" s="5">
        <v>0.0339</v>
      </c>
      <c r="L1831" s="5">
        <v>0.036600001</v>
      </c>
      <c r="M1831" s="5">
        <v>0.024499999</v>
      </c>
      <c r="N1831" s="5">
        <v>0.02</v>
      </c>
      <c r="O1831" s="7">
        <f t="shared" si="2"/>
        <v>-0.1160365289</v>
      </c>
      <c r="P1831" s="7">
        <f t="shared" si="3"/>
        <v>0.2390572305</v>
      </c>
      <c r="Q1831" s="7">
        <f t="shared" si="4"/>
        <v>0.160958924</v>
      </c>
      <c r="R1831" s="7">
        <f t="shared" si="5"/>
        <v>0.2578849722</v>
      </c>
      <c r="S1831" s="7">
        <f t="shared" si="6"/>
        <v>0.1743970501</v>
      </c>
      <c r="T1831" s="7">
        <f t="shared" si="7"/>
        <v>0.2380137027</v>
      </c>
      <c r="U1831" s="7">
        <f t="shared" si="8"/>
        <v>0.385194489</v>
      </c>
      <c r="V1831" s="8">
        <f t="shared" si="9"/>
        <v>0.4680850993</v>
      </c>
      <c r="W1831" s="7">
        <f t="shared" si="10"/>
        <v>0.4082446863</v>
      </c>
      <c r="X1831" s="9">
        <f t="shared" si="11"/>
        <v>0.4416562093</v>
      </c>
      <c r="Y1831" s="7">
        <f t="shared" si="12"/>
        <v>-0.1265305803</v>
      </c>
      <c r="Z1831" s="7">
        <f t="shared" si="13"/>
        <v>1.678082238</v>
      </c>
      <c r="AA1831" s="7">
        <f t="shared" si="14"/>
        <v>1.818181837</v>
      </c>
      <c r="AB1831" s="7">
        <f t="shared" si="15"/>
        <v>0.04695000275</v>
      </c>
      <c r="AC1831" s="9">
        <f t="shared" si="16"/>
        <v>0.077324996</v>
      </c>
      <c r="AD1831" s="9">
        <f t="shared" si="17"/>
        <v>0.059325</v>
      </c>
      <c r="AE1831" s="9">
        <f t="shared" si="18"/>
        <v>0.06494999875</v>
      </c>
      <c r="AF1831" s="7">
        <f t="shared" si="19"/>
        <v>0.7920560378</v>
      </c>
      <c r="AG1831" s="7">
        <f t="shared" si="20"/>
        <v>14.65820916</v>
      </c>
      <c r="AH1831" s="7">
        <f t="shared" si="21"/>
        <v>21.13236506</v>
      </c>
      <c r="AI1831" s="7">
        <f t="shared" si="22"/>
        <v>38.92580049</v>
      </c>
      <c r="AJ1831" s="7">
        <f t="shared" si="23"/>
        <v>3.256937323</v>
      </c>
      <c r="AK1831" s="7">
        <f t="shared" si="24"/>
        <v>0.7753623691</v>
      </c>
      <c r="AL1831" s="7">
        <f t="shared" si="25"/>
        <v>0.6666667082</v>
      </c>
    </row>
    <row r="1832" ht="15.75" customHeight="1">
      <c r="A1832" s="5">
        <v>14.2</v>
      </c>
      <c r="B1832" s="5" t="str">
        <f t="shared" si="1"/>
        <v>sangat baik</v>
      </c>
      <c r="C1832" s="5">
        <v>40.0</v>
      </c>
      <c r="D1832" s="7"/>
      <c r="E1832" s="5">
        <v>0.085900001</v>
      </c>
      <c r="F1832" s="5">
        <v>0.089500003</v>
      </c>
      <c r="G1832" s="5">
        <v>0.027249999</v>
      </c>
      <c r="H1832" s="5">
        <v>0.0253</v>
      </c>
      <c r="I1832" s="5">
        <v>0.020500001</v>
      </c>
      <c r="J1832" s="5">
        <v>0.022050001</v>
      </c>
      <c r="K1832" s="5">
        <v>0.01785</v>
      </c>
      <c r="L1832" s="5">
        <v>0.021</v>
      </c>
      <c r="M1832" s="5">
        <v>0.02495</v>
      </c>
      <c r="N1832" s="5">
        <v>0.024700001</v>
      </c>
      <c r="O1832" s="7">
        <f t="shared" si="2"/>
        <v>-0.2084257031</v>
      </c>
      <c r="P1832" s="7">
        <f t="shared" si="3"/>
        <v>0.6674429529</v>
      </c>
      <c r="Q1832" s="7">
        <f t="shared" si="4"/>
        <v>-0.1658878505</v>
      </c>
      <c r="R1832" s="7">
        <f t="shared" si="5"/>
        <v>-0.1609870937</v>
      </c>
      <c r="S1832" s="7">
        <f t="shared" si="6"/>
        <v>-0.1668625108</v>
      </c>
      <c r="T1832" s="7">
        <f t="shared" si="7"/>
        <v>-0.1600467523</v>
      </c>
      <c r="U1832" s="7">
        <f t="shared" si="8"/>
        <v>0.5640017589</v>
      </c>
      <c r="V1832" s="8">
        <f t="shared" si="9"/>
        <v>0.5674255668</v>
      </c>
      <c r="W1832" s="7">
        <f t="shared" si="10"/>
        <v>0.5652364338</v>
      </c>
      <c r="X1832" s="9">
        <f t="shared" si="11"/>
        <v>0.5661861101</v>
      </c>
      <c r="Y1832" s="7">
        <f t="shared" si="12"/>
        <v>-0.5331906033</v>
      </c>
      <c r="Z1832" s="7">
        <f t="shared" si="13"/>
        <v>2.727803785</v>
      </c>
      <c r="AA1832" s="7">
        <f t="shared" si="14"/>
        <v>2.74383077</v>
      </c>
      <c r="AB1832" s="7">
        <f t="shared" si="15"/>
        <v>0.185125012</v>
      </c>
      <c r="AC1832" s="9">
        <f t="shared" si="16"/>
        <v>0.1868125053</v>
      </c>
      <c r="AD1832" s="9">
        <f t="shared" si="17"/>
        <v>0.1858125093</v>
      </c>
      <c r="AE1832" s="9">
        <f t="shared" si="18"/>
        <v>0.186125008</v>
      </c>
      <c r="AF1832" s="7">
        <f t="shared" si="19"/>
        <v>0.6550458956</v>
      </c>
      <c r="AG1832" s="7">
        <f t="shared" si="20"/>
        <v>8.687888216</v>
      </c>
      <c r="AH1832" s="7">
        <f t="shared" si="21"/>
        <v>14.94421577</v>
      </c>
      <c r="AI1832" s="7">
        <f t="shared" si="22"/>
        <v>16.66585138</v>
      </c>
      <c r="AJ1832" s="7">
        <f t="shared" si="23"/>
        <v>1.549910038</v>
      </c>
      <c r="AK1832" s="7">
        <f t="shared" si="24"/>
        <v>0.3044692524</v>
      </c>
      <c r="AL1832" s="7">
        <f t="shared" si="25"/>
        <v>0.3172293211</v>
      </c>
    </row>
    <row r="1833" ht="15.75" customHeight="1">
      <c r="A1833" s="5">
        <v>14.2</v>
      </c>
      <c r="B1833" s="5" t="str">
        <f t="shared" si="1"/>
        <v>sangat baik</v>
      </c>
      <c r="C1833" s="5">
        <v>40.0</v>
      </c>
      <c r="D1833" s="7"/>
      <c r="E1833" s="5">
        <v>0.0348</v>
      </c>
      <c r="F1833" s="5">
        <v>0.0209</v>
      </c>
      <c r="G1833" s="5">
        <v>0.0121</v>
      </c>
      <c r="H1833" s="5">
        <v>0.0125</v>
      </c>
      <c r="I1833" s="5">
        <v>0.0135</v>
      </c>
      <c r="J1833" s="5">
        <v>0.0135</v>
      </c>
      <c r="K1833" s="5">
        <v>0.0096</v>
      </c>
      <c r="L1833" s="5">
        <v>0.0115</v>
      </c>
      <c r="M1833" s="5">
        <v>0.0064</v>
      </c>
      <c r="N1833" s="5">
        <v>0.0059</v>
      </c>
      <c r="O1833" s="7">
        <f t="shared" si="2"/>
        <v>-0.1152073733</v>
      </c>
      <c r="P1833" s="7">
        <f t="shared" si="3"/>
        <v>0.3704918033</v>
      </c>
      <c r="Q1833" s="7">
        <f t="shared" si="4"/>
        <v>0.2</v>
      </c>
      <c r="R1833" s="7">
        <f t="shared" si="5"/>
        <v>0.2387096774</v>
      </c>
      <c r="S1833" s="7">
        <f t="shared" si="6"/>
        <v>0.2064516129</v>
      </c>
      <c r="T1833" s="7">
        <f t="shared" si="7"/>
        <v>0.23125</v>
      </c>
      <c r="U1833" s="7">
        <f t="shared" si="8"/>
        <v>0.5311355311</v>
      </c>
      <c r="V1833" s="8">
        <f t="shared" si="9"/>
        <v>0.5597014925</v>
      </c>
      <c r="W1833" s="7">
        <f t="shared" si="10"/>
        <v>0.5410447761</v>
      </c>
      <c r="X1833" s="9">
        <f t="shared" si="11"/>
        <v>0.5494505495</v>
      </c>
      <c r="Y1833" s="7">
        <f t="shared" si="12"/>
        <v>-0.2666666667</v>
      </c>
      <c r="Z1833" s="7">
        <f t="shared" si="13"/>
        <v>2.0625</v>
      </c>
      <c r="AA1833" s="7">
        <f t="shared" si="14"/>
        <v>2.129032258</v>
      </c>
      <c r="AB1833" s="7">
        <f t="shared" si="15"/>
        <v>0.038</v>
      </c>
      <c r="AC1833" s="9">
        <f t="shared" si="16"/>
        <v>0.041375</v>
      </c>
      <c r="AD1833" s="9">
        <f t="shared" si="17"/>
        <v>0.039375</v>
      </c>
      <c r="AE1833" s="9">
        <f t="shared" si="18"/>
        <v>0.04</v>
      </c>
      <c r="AF1833" s="7">
        <f t="shared" si="19"/>
        <v>0.7933884298</v>
      </c>
      <c r="AG1833" s="7">
        <f t="shared" si="20"/>
        <v>11.18212168</v>
      </c>
      <c r="AH1833" s="7">
        <f t="shared" si="21"/>
        <v>10.66274274</v>
      </c>
      <c r="AI1833" s="7">
        <f t="shared" si="22"/>
        <v>8.564163301</v>
      </c>
      <c r="AJ1833" s="7">
        <f t="shared" si="23"/>
        <v>0.7517952145</v>
      </c>
      <c r="AK1833" s="7">
        <f t="shared" si="24"/>
        <v>0.5789473684</v>
      </c>
      <c r="AL1833" s="7">
        <f t="shared" si="25"/>
        <v>0.3477011494</v>
      </c>
    </row>
    <row r="1834" ht="15.75" customHeight="1">
      <c r="A1834" s="5">
        <v>14.2</v>
      </c>
      <c r="B1834" s="5" t="str">
        <f t="shared" si="1"/>
        <v>sangat baik</v>
      </c>
      <c r="C1834" s="5">
        <v>40.0</v>
      </c>
      <c r="D1834" s="7"/>
      <c r="E1834" s="5">
        <v>0.047200002</v>
      </c>
      <c r="F1834" s="5">
        <v>0.035300002</v>
      </c>
      <c r="G1834" s="5">
        <v>0.0208</v>
      </c>
      <c r="H1834" s="5">
        <v>0.0219</v>
      </c>
      <c r="I1834" s="5">
        <v>0.018200001</v>
      </c>
      <c r="J1834" s="5">
        <v>0.021</v>
      </c>
      <c r="K1834" s="5">
        <v>0.0155</v>
      </c>
      <c r="L1834" s="5">
        <v>0.023499999</v>
      </c>
      <c r="M1834" s="5">
        <v>0.037799999</v>
      </c>
      <c r="N1834" s="5">
        <v>0.035300002</v>
      </c>
      <c r="O1834" s="7">
        <f t="shared" si="2"/>
        <v>-0.1460055096</v>
      </c>
      <c r="P1834" s="7">
        <f t="shared" si="3"/>
        <v>0.3897638036</v>
      </c>
      <c r="Q1834" s="7">
        <f t="shared" si="4"/>
        <v>-0.4183864806</v>
      </c>
      <c r="R1834" s="7">
        <f t="shared" si="5"/>
        <v>-0.3897638036</v>
      </c>
      <c r="S1834" s="7">
        <f t="shared" si="6"/>
        <v>-0.438976341</v>
      </c>
      <c r="T1834" s="7">
        <f t="shared" si="7"/>
        <v>-0.3714822209</v>
      </c>
      <c r="U1834" s="7">
        <f t="shared" si="8"/>
        <v>-0.03419968489</v>
      </c>
      <c r="V1834" s="8">
        <f t="shared" si="9"/>
        <v>0</v>
      </c>
      <c r="W1834" s="7">
        <f t="shared" si="10"/>
        <v>-0.03541072037</v>
      </c>
      <c r="X1834" s="9">
        <f t="shared" si="11"/>
        <v>0</v>
      </c>
      <c r="Y1834" s="7">
        <f t="shared" si="12"/>
        <v>-0.2584670496</v>
      </c>
      <c r="Z1834" s="7">
        <f t="shared" si="13"/>
        <v>1.05253289</v>
      </c>
      <c r="AA1834" s="7">
        <f t="shared" si="14"/>
        <v>1.104330705</v>
      </c>
      <c r="AB1834" s="7">
        <f t="shared" si="15"/>
        <v>-0.1178249853</v>
      </c>
      <c r="AC1834" s="9">
        <f t="shared" si="16"/>
        <v>-0.1009500055</v>
      </c>
      <c r="AD1834" s="9">
        <f t="shared" si="17"/>
        <v>-0.1109499935</v>
      </c>
      <c r="AE1834" s="9">
        <f t="shared" si="18"/>
        <v>-0.1078249973</v>
      </c>
      <c r="AF1834" s="7">
        <f t="shared" si="19"/>
        <v>0.7451923077</v>
      </c>
      <c r="AG1834" s="7">
        <f t="shared" si="20"/>
        <v>12.05288511</v>
      </c>
      <c r="AH1834" s="7">
        <f t="shared" si="21"/>
        <v>12.94367161</v>
      </c>
      <c r="AI1834" s="7">
        <f t="shared" si="22"/>
        <v>15.59816819</v>
      </c>
      <c r="AJ1834" s="7">
        <f t="shared" si="23"/>
        <v>1.139030187</v>
      </c>
      <c r="AK1834" s="7">
        <f t="shared" si="24"/>
        <v>0.5892350941</v>
      </c>
      <c r="AL1834" s="7">
        <f t="shared" si="25"/>
        <v>0.4406779474</v>
      </c>
    </row>
    <row r="1835" ht="15.75" customHeight="1">
      <c r="A1835" s="5">
        <v>14.2</v>
      </c>
      <c r="B1835" s="5" t="str">
        <f t="shared" si="1"/>
        <v>sangat baik</v>
      </c>
      <c r="C1835" s="5">
        <v>40.0</v>
      </c>
      <c r="D1835" s="6"/>
      <c r="E1835" s="5">
        <v>0.028899999</v>
      </c>
      <c r="F1835" s="5">
        <v>0.0195</v>
      </c>
      <c r="G1835" s="5">
        <v>0.0084</v>
      </c>
      <c r="H1835" s="5">
        <v>0.0082</v>
      </c>
      <c r="I1835" s="5">
        <v>0.0071</v>
      </c>
      <c r="J1835" s="5">
        <v>0.008</v>
      </c>
      <c r="K1835" s="5">
        <v>0.0035</v>
      </c>
      <c r="L1835" s="5">
        <v>0.0059</v>
      </c>
      <c r="M1835" s="5">
        <v>0.0042</v>
      </c>
      <c r="N1835" s="5">
        <v>0.005</v>
      </c>
      <c r="O1835" s="7">
        <f t="shared" si="2"/>
        <v>-0.4117647059</v>
      </c>
      <c r="P1835" s="7">
        <f t="shared" si="3"/>
        <v>0.6956521739</v>
      </c>
      <c r="Q1835" s="7">
        <f t="shared" si="4"/>
        <v>-0.09090909091</v>
      </c>
      <c r="R1835" s="7">
        <f t="shared" si="5"/>
        <v>-0.1764705882</v>
      </c>
      <c r="S1835" s="7">
        <f t="shared" si="6"/>
        <v>-0.08235294118</v>
      </c>
      <c r="T1835" s="7">
        <f t="shared" si="7"/>
        <v>-0.1948051948</v>
      </c>
      <c r="U1835" s="7">
        <f t="shared" si="8"/>
        <v>0.6455696203</v>
      </c>
      <c r="V1835" s="8">
        <f t="shared" si="9"/>
        <v>0.5918367347</v>
      </c>
      <c r="W1835" s="7">
        <f t="shared" si="10"/>
        <v>0.6244897959</v>
      </c>
      <c r="X1835" s="9">
        <f t="shared" si="11"/>
        <v>0.611814346</v>
      </c>
      <c r="Y1835" s="7">
        <f t="shared" si="12"/>
        <v>-0.3978494624</v>
      </c>
      <c r="Z1835" s="7">
        <f t="shared" si="13"/>
        <v>3.623376623</v>
      </c>
      <c r="AA1835" s="7">
        <f t="shared" si="14"/>
        <v>3.282352941</v>
      </c>
      <c r="AB1835" s="7">
        <f t="shared" si="15"/>
        <v>0.048775</v>
      </c>
      <c r="AC1835" s="9">
        <f t="shared" si="16"/>
        <v>0.043375</v>
      </c>
      <c r="AD1835" s="9">
        <f t="shared" si="17"/>
        <v>0.046575</v>
      </c>
      <c r="AE1835" s="9">
        <f t="shared" si="18"/>
        <v>0.045575</v>
      </c>
      <c r="AF1835" s="7">
        <f t="shared" si="19"/>
        <v>0.4166666667</v>
      </c>
      <c r="AG1835" s="7">
        <f t="shared" si="20"/>
        <v>10.57825282</v>
      </c>
      <c r="AH1835" s="7">
        <f t="shared" si="21"/>
        <v>9.818939925</v>
      </c>
      <c r="AI1835" s="7">
        <f t="shared" si="22"/>
        <v>4.210320225</v>
      </c>
      <c r="AJ1835" s="7">
        <f t="shared" si="23"/>
        <v>0.630031908</v>
      </c>
      <c r="AK1835" s="7">
        <f t="shared" si="24"/>
        <v>0.4307692308</v>
      </c>
      <c r="AL1835" s="7">
        <f t="shared" si="25"/>
        <v>0.2906574495</v>
      </c>
    </row>
    <row r="1836" ht="15.75" customHeight="1">
      <c r="A1836" s="5">
        <v>14.2</v>
      </c>
      <c r="B1836" s="5" t="str">
        <f t="shared" si="1"/>
        <v>sangat baik</v>
      </c>
      <c r="C1836" s="5">
        <v>50.0</v>
      </c>
      <c r="D1836" s="6"/>
      <c r="E1836" s="5">
        <v>0.1285</v>
      </c>
      <c r="F1836" s="5">
        <v>0.132599995</v>
      </c>
      <c r="G1836" s="5">
        <v>0.055399999</v>
      </c>
      <c r="H1836" s="5">
        <v>0.0495</v>
      </c>
      <c r="I1836" s="5">
        <v>0.035300002</v>
      </c>
      <c r="J1836" s="5">
        <v>0.0383</v>
      </c>
      <c r="K1836" s="5">
        <v>0.0285</v>
      </c>
      <c r="L1836" s="5">
        <v>0.037300002</v>
      </c>
      <c r="M1836" s="5">
        <v>0.0308</v>
      </c>
      <c r="N1836" s="5">
        <v>0.028000001</v>
      </c>
      <c r="O1836" s="7">
        <f t="shared" si="2"/>
        <v>-0.3206197774</v>
      </c>
      <c r="P1836" s="7">
        <f t="shared" si="3"/>
        <v>0.6461824844</v>
      </c>
      <c r="Q1836" s="7">
        <f t="shared" si="4"/>
        <v>-0.03878583474</v>
      </c>
      <c r="R1836" s="7">
        <f t="shared" si="5"/>
        <v>0.008849539666</v>
      </c>
      <c r="S1836" s="7">
        <f t="shared" si="6"/>
        <v>-0.04070796388</v>
      </c>
      <c r="T1836" s="7">
        <f t="shared" si="7"/>
        <v>0.008431686341</v>
      </c>
      <c r="U1836" s="7">
        <f t="shared" si="8"/>
        <v>0.6230110044</v>
      </c>
      <c r="V1836" s="8">
        <f t="shared" si="9"/>
        <v>0.6513075754</v>
      </c>
      <c r="W1836" s="7">
        <f t="shared" si="10"/>
        <v>0.633872961</v>
      </c>
      <c r="X1836" s="9">
        <f t="shared" si="11"/>
        <v>0.6401468617</v>
      </c>
      <c r="Y1836" s="7">
        <f t="shared" si="12"/>
        <v>-0.4106382897</v>
      </c>
      <c r="Z1836" s="7">
        <f t="shared" si="13"/>
        <v>3.170320304</v>
      </c>
      <c r="AA1836" s="7">
        <f t="shared" si="14"/>
        <v>3.327433463</v>
      </c>
      <c r="AB1836" s="7">
        <f t="shared" si="15"/>
        <v>0.31537498</v>
      </c>
      <c r="AC1836" s="9">
        <f t="shared" si="16"/>
        <v>0.3342749733</v>
      </c>
      <c r="AD1836" s="9">
        <f t="shared" si="17"/>
        <v>0.3230749773</v>
      </c>
      <c r="AE1836" s="9">
        <f t="shared" si="18"/>
        <v>0.326574976</v>
      </c>
      <c r="AF1836" s="7">
        <f t="shared" si="19"/>
        <v>0.5144404425</v>
      </c>
      <c r="AG1836" s="7">
        <f t="shared" si="20"/>
        <v>9.563913761</v>
      </c>
      <c r="AH1836" s="7">
        <f t="shared" si="21"/>
        <v>27.98184379</v>
      </c>
      <c r="AI1836" s="7">
        <f t="shared" si="22"/>
        <v>35.25516505</v>
      </c>
      <c r="AJ1836" s="7">
        <f t="shared" si="23"/>
        <v>5.944700432</v>
      </c>
      <c r="AK1836" s="7">
        <f t="shared" si="24"/>
        <v>0.4177978966</v>
      </c>
      <c r="AL1836" s="7">
        <f t="shared" si="25"/>
        <v>0.4311283969</v>
      </c>
    </row>
    <row r="1837" ht="15.75" customHeight="1">
      <c r="A1837" s="5">
        <v>14.2</v>
      </c>
      <c r="B1837" s="5" t="str">
        <f t="shared" si="1"/>
        <v>sangat baik</v>
      </c>
      <c r="C1837" s="5">
        <v>50.0</v>
      </c>
      <c r="D1837" s="6"/>
      <c r="E1837" s="5">
        <v>0.307399988</v>
      </c>
      <c r="F1837" s="5">
        <v>0.280499995</v>
      </c>
      <c r="G1837" s="5">
        <v>0.198400006</v>
      </c>
      <c r="H1837" s="5">
        <v>0.177900001</v>
      </c>
      <c r="I1837" s="5">
        <v>0.1215</v>
      </c>
      <c r="J1837" s="5">
        <v>0.113399997</v>
      </c>
      <c r="K1837" s="5">
        <v>0.092299998</v>
      </c>
      <c r="L1837" s="5">
        <v>0.090099998</v>
      </c>
      <c r="M1837" s="5">
        <v>0.050700001</v>
      </c>
      <c r="N1837" s="5">
        <v>0.045400001</v>
      </c>
      <c r="O1837" s="7">
        <f t="shared" si="2"/>
        <v>-0.3649811026</v>
      </c>
      <c r="P1837" s="7">
        <f t="shared" si="3"/>
        <v>0.5048283276</v>
      </c>
      <c r="Q1837" s="7">
        <f t="shared" si="4"/>
        <v>0.290909072</v>
      </c>
      <c r="R1837" s="7">
        <f t="shared" si="5"/>
        <v>0.3405954781</v>
      </c>
      <c r="S1837" s="7">
        <f t="shared" si="6"/>
        <v>0.302106008</v>
      </c>
      <c r="T1837" s="7">
        <f t="shared" si="7"/>
        <v>0.3279720093</v>
      </c>
      <c r="U1837" s="7">
        <f t="shared" si="8"/>
        <v>0.69384057</v>
      </c>
      <c r="V1837" s="8">
        <f t="shared" si="9"/>
        <v>0.7213869189</v>
      </c>
      <c r="W1837" s="7">
        <f t="shared" si="10"/>
        <v>0.7051242615</v>
      </c>
      <c r="X1837" s="9">
        <f t="shared" si="11"/>
        <v>0.7098429856</v>
      </c>
      <c r="Y1837" s="7">
        <f t="shared" si="12"/>
        <v>-0.1714345142</v>
      </c>
      <c r="Z1837" s="7">
        <f t="shared" si="13"/>
        <v>3.348951079</v>
      </c>
      <c r="AA1837" s="7">
        <f t="shared" si="14"/>
        <v>3.477850432</v>
      </c>
      <c r="AB1837" s="7">
        <f t="shared" si="15"/>
        <v>0.7566999738</v>
      </c>
      <c r="AC1837" s="9">
        <f t="shared" si="16"/>
        <v>0.7924749738</v>
      </c>
      <c r="AD1837" s="9">
        <f t="shared" si="17"/>
        <v>0.7712749738</v>
      </c>
      <c r="AE1837" s="9">
        <f t="shared" si="18"/>
        <v>0.7778999738</v>
      </c>
      <c r="AF1837" s="7">
        <f t="shared" si="19"/>
        <v>0.46522175</v>
      </c>
      <c r="AG1837" s="7">
        <f t="shared" si="20"/>
        <v>10.19530639</v>
      </c>
      <c r="AH1837" s="7">
        <f t="shared" si="21"/>
        <v>677.1194514</v>
      </c>
      <c r="AI1837" s="7">
        <f t="shared" si="22"/>
        <v>153.7913522</v>
      </c>
      <c r="AJ1837" s="7">
        <f t="shared" si="23"/>
        <v>5494.294523</v>
      </c>
      <c r="AK1837" s="7">
        <f t="shared" si="24"/>
        <v>0.7073084119</v>
      </c>
      <c r="AL1837" s="7">
        <f t="shared" si="25"/>
        <v>0.6454131872</v>
      </c>
    </row>
    <row r="1838" ht="15.75" customHeight="1">
      <c r="A1838" s="5">
        <v>14.2</v>
      </c>
      <c r="B1838" s="5" t="str">
        <f t="shared" si="1"/>
        <v>sangat baik</v>
      </c>
      <c r="C1838" s="5">
        <v>70.0</v>
      </c>
      <c r="D1838" s="6"/>
      <c r="E1838" s="5">
        <v>0.115900002</v>
      </c>
      <c r="F1838" s="5">
        <v>0.137899995</v>
      </c>
      <c r="G1838" s="5">
        <v>0.104800001</v>
      </c>
      <c r="H1838" s="5">
        <v>0.092100002</v>
      </c>
      <c r="I1838" s="5">
        <v>0.034000002</v>
      </c>
      <c r="J1838" s="5">
        <v>0.036899999</v>
      </c>
      <c r="K1838" s="5">
        <v>0.027000001</v>
      </c>
      <c r="L1838" s="5">
        <v>0.0229</v>
      </c>
      <c r="M1838" s="5">
        <v>0.0092</v>
      </c>
      <c r="N1838" s="5">
        <v>0.0093</v>
      </c>
      <c r="O1838" s="7">
        <f t="shared" si="2"/>
        <v>-0.5902883067</v>
      </c>
      <c r="P1838" s="7">
        <f t="shared" si="3"/>
        <v>0.6725287853</v>
      </c>
      <c r="Q1838" s="7">
        <f t="shared" si="4"/>
        <v>0.4917127212</v>
      </c>
      <c r="R1838" s="7">
        <f t="shared" si="5"/>
        <v>0.4876033199</v>
      </c>
      <c r="S1838" s="7">
        <f t="shared" si="6"/>
        <v>0.4903581408</v>
      </c>
      <c r="T1838" s="7">
        <f t="shared" si="7"/>
        <v>0.4889502904</v>
      </c>
      <c r="U1838" s="7">
        <f t="shared" si="8"/>
        <v>0.8749150195</v>
      </c>
      <c r="V1838" s="8">
        <f t="shared" si="9"/>
        <v>0.8736413001</v>
      </c>
      <c r="W1838" s="7">
        <f t="shared" si="10"/>
        <v>0.8743206479</v>
      </c>
      <c r="X1838" s="9">
        <f t="shared" si="11"/>
        <v>0.8742352099</v>
      </c>
      <c r="Y1838" s="7">
        <f t="shared" si="12"/>
        <v>-0.1363823426</v>
      </c>
      <c r="Z1838" s="7">
        <f t="shared" si="13"/>
        <v>6.704419594</v>
      </c>
      <c r="AA1838" s="7">
        <f t="shared" si="14"/>
        <v>6.685950119</v>
      </c>
      <c r="AB1838" s="7">
        <f t="shared" si="15"/>
        <v>0.4827499798</v>
      </c>
      <c r="AC1838" s="9">
        <f t="shared" si="16"/>
        <v>0.4820749798</v>
      </c>
      <c r="AD1838" s="9">
        <f t="shared" si="17"/>
        <v>0.4824749798</v>
      </c>
      <c r="AE1838" s="9">
        <f t="shared" si="18"/>
        <v>0.4823499798</v>
      </c>
      <c r="AF1838" s="7">
        <f t="shared" si="19"/>
        <v>0.2576335949</v>
      </c>
      <c r="AG1838" s="7">
        <f t="shared" si="20"/>
        <v>17.29869715</v>
      </c>
      <c r="AH1838" s="7">
        <f t="shared" si="21"/>
        <v>84.12256581</v>
      </c>
      <c r="AI1838" s="7">
        <f t="shared" si="22"/>
        <v>33.5178983</v>
      </c>
      <c r="AJ1838" s="7">
        <f t="shared" si="23"/>
        <v>62.90321244</v>
      </c>
      <c r="AK1838" s="7">
        <f t="shared" si="24"/>
        <v>0.7599710283</v>
      </c>
      <c r="AL1838" s="7">
        <f t="shared" si="25"/>
        <v>0.9042277756</v>
      </c>
    </row>
    <row r="1839" ht="15.75" customHeight="1">
      <c r="A1839" s="5">
        <v>14.2</v>
      </c>
      <c r="B1839" s="5" t="str">
        <f t="shared" si="1"/>
        <v>sangat baik</v>
      </c>
      <c r="C1839" s="5">
        <v>70.0</v>
      </c>
      <c r="D1839" s="6"/>
      <c r="E1839" s="5">
        <v>0.1884</v>
      </c>
      <c r="F1839" s="5">
        <v>0.184599996</v>
      </c>
      <c r="G1839" s="5">
        <v>0.171599999</v>
      </c>
      <c r="H1839" s="5">
        <v>0.192300007</v>
      </c>
      <c r="I1839" s="5">
        <v>0.206599995</v>
      </c>
      <c r="J1839" s="5">
        <v>0.207000002</v>
      </c>
      <c r="K1839" s="5">
        <v>0.213100001</v>
      </c>
      <c r="L1839" s="5">
        <v>0.203500003</v>
      </c>
      <c r="M1839" s="5">
        <v>0.179800004</v>
      </c>
      <c r="N1839" s="5">
        <v>0.151899993</v>
      </c>
      <c r="O1839" s="7">
        <f t="shared" si="2"/>
        <v>0.1078762724</v>
      </c>
      <c r="P1839" s="7">
        <f t="shared" si="3"/>
        <v>-0.07166206994</v>
      </c>
      <c r="Q1839" s="7">
        <f t="shared" si="4"/>
        <v>0.08475438172</v>
      </c>
      <c r="R1839" s="7">
        <f t="shared" si="5"/>
        <v>0.1676712576</v>
      </c>
      <c r="S1839" s="7">
        <f t="shared" si="6"/>
        <v>0.09123286999</v>
      </c>
      <c r="T1839" s="7">
        <f t="shared" si="7"/>
        <v>0.155764844</v>
      </c>
      <c r="U1839" s="7">
        <f t="shared" si="8"/>
        <v>0.01317231614</v>
      </c>
      <c r="V1839" s="8">
        <f t="shared" si="9"/>
        <v>0.0971768323</v>
      </c>
      <c r="W1839" s="7">
        <f t="shared" si="10"/>
        <v>0.01426446406</v>
      </c>
      <c r="X1839" s="9">
        <f t="shared" si="11"/>
        <v>0.08973656147</v>
      </c>
      <c r="Y1839" s="7">
        <f t="shared" si="12"/>
        <v>-0.03649634246</v>
      </c>
      <c r="Z1839" s="7">
        <f t="shared" si="13"/>
        <v>0.9065919839</v>
      </c>
      <c r="AA1839" s="7">
        <f t="shared" si="14"/>
        <v>0.9758904133</v>
      </c>
      <c r="AB1839" s="7">
        <f t="shared" si="15"/>
        <v>-0.5285250433</v>
      </c>
      <c r="AC1839" s="9">
        <f t="shared" si="16"/>
        <v>-0.340199969</v>
      </c>
      <c r="AD1839" s="9">
        <f t="shared" si="17"/>
        <v>-0.451800013</v>
      </c>
      <c r="AE1839" s="9">
        <f t="shared" si="18"/>
        <v>-0.4169249993</v>
      </c>
      <c r="AF1839" s="7">
        <f t="shared" si="19"/>
        <v>1.241841505</v>
      </c>
      <c r="AG1839" s="7">
        <f t="shared" si="20"/>
        <v>17.03602595</v>
      </c>
      <c r="AH1839" s="7">
        <f t="shared" si="21"/>
        <v>372.6711426</v>
      </c>
      <c r="AI1839" s="7">
        <f t="shared" si="22"/>
        <v>348.0116483</v>
      </c>
      <c r="AJ1839" s="7">
        <f t="shared" si="23"/>
        <v>1527.871912</v>
      </c>
      <c r="AK1839" s="7">
        <f t="shared" si="24"/>
        <v>0.9295774795</v>
      </c>
      <c r="AL1839" s="7">
        <f t="shared" si="25"/>
        <v>0.9108280202</v>
      </c>
    </row>
    <row r="1840" ht="15.75" customHeight="1">
      <c r="A1840" s="5">
        <v>14.2</v>
      </c>
      <c r="B1840" s="5" t="str">
        <f t="shared" si="1"/>
        <v>sangat baik</v>
      </c>
      <c r="C1840" s="5">
        <v>40.0</v>
      </c>
      <c r="D1840" s="5"/>
      <c r="E1840" s="5">
        <v>0.105599999</v>
      </c>
      <c r="F1840" s="5">
        <v>0.096699998</v>
      </c>
      <c r="G1840" s="5">
        <v>0.054099999</v>
      </c>
      <c r="H1840" s="5">
        <v>0.060400002</v>
      </c>
      <c r="I1840" s="5">
        <v>0.048700001</v>
      </c>
      <c r="J1840" s="5">
        <v>0.044799998</v>
      </c>
      <c r="K1840" s="5">
        <v>0.057599999</v>
      </c>
      <c r="L1840" s="5">
        <v>0.047699999</v>
      </c>
      <c r="M1840" s="5">
        <v>0.054000001</v>
      </c>
      <c r="N1840" s="5">
        <v>0.0462</v>
      </c>
      <c r="O1840" s="7">
        <f t="shared" si="2"/>
        <v>0.03133393073</v>
      </c>
      <c r="P1840" s="7">
        <f t="shared" si="3"/>
        <v>0.2534024612</v>
      </c>
      <c r="Q1840" s="7">
        <f t="shared" si="4"/>
        <v>0.03225804659</v>
      </c>
      <c r="R1840" s="7">
        <f t="shared" si="5"/>
        <v>0.109826581</v>
      </c>
      <c r="S1840" s="7">
        <f t="shared" si="6"/>
        <v>0.03468206199</v>
      </c>
      <c r="T1840" s="7">
        <f t="shared" si="7"/>
        <v>0.1021505287</v>
      </c>
      <c r="U1840" s="7">
        <f t="shared" si="8"/>
        <v>0.2833443748</v>
      </c>
      <c r="V1840" s="8">
        <f t="shared" si="9"/>
        <v>0.3533939728</v>
      </c>
      <c r="W1840" s="7">
        <f t="shared" si="10"/>
        <v>0.2988103401</v>
      </c>
      <c r="X1840" s="9">
        <f t="shared" si="11"/>
        <v>0.3351028423</v>
      </c>
      <c r="Y1840" s="7">
        <f t="shared" si="12"/>
        <v>-0.2824933677</v>
      </c>
      <c r="Z1840" s="7">
        <f t="shared" si="13"/>
        <v>1.351254453</v>
      </c>
      <c r="AA1840" s="7">
        <f t="shared" si="14"/>
        <v>1.452793819</v>
      </c>
      <c r="AB1840" s="7">
        <f t="shared" si="15"/>
        <v>0.0078999855</v>
      </c>
      <c r="AC1840" s="9">
        <f t="shared" si="16"/>
        <v>0.06054999225</v>
      </c>
      <c r="AD1840" s="9">
        <f t="shared" si="17"/>
        <v>0.02934998825</v>
      </c>
      <c r="AE1840" s="9">
        <f t="shared" si="18"/>
        <v>0.0390999895</v>
      </c>
      <c r="AF1840" s="7">
        <f t="shared" si="19"/>
        <v>1.06469501</v>
      </c>
      <c r="AG1840" s="7">
        <f t="shared" si="20"/>
        <v>11.49667209</v>
      </c>
      <c r="AH1840" s="7">
        <f t="shared" si="21"/>
        <v>27.18294014</v>
      </c>
      <c r="AI1840" s="7">
        <f t="shared" si="22"/>
        <v>43.61202523</v>
      </c>
      <c r="AJ1840" s="7">
        <f t="shared" si="23"/>
        <v>5.586866855</v>
      </c>
      <c r="AK1840" s="7">
        <f t="shared" si="24"/>
        <v>0.5594622556</v>
      </c>
      <c r="AL1840" s="7">
        <f t="shared" si="25"/>
        <v>0.5123106014</v>
      </c>
    </row>
    <row r="1841" ht="15.75" customHeight="1">
      <c r="A1841" s="5">
        <v>14.2</v>
      </c>
      <c r="B1841" s="5" t="str">
        <f t="shared" si="1"/>
        <v>sangat baik</v>
      </c>
      <c r="C1841" s="5">
        <v>60.0</v>
      </c>
      <c r="D1841" s="5"/>
      <c r="E1841" s="5">
        <v>0.237900004</v>
      </c>
      <c r="F1841" s="5">
        <v>0.222499996</v>
      </c>
      <c r="G1841" s="5">
        <v>0.1822</v>
      </c>
      <c r="H1841" s="5">
        <v>0.199100003</v>
      </c>
      <c r="I1841" s="5">
        <v>0.199000001</v>
      </c>
      <c r="J1841" s="5">
        <v>0.200599998</v>
      </c>
      <c r="K1841" s="5">
        <v>0.202099994</v>
      </c>
      <c r="L1841" s="5">
        <v>0.197600007</v>
      </c>
      <c r="M1841" s="5">
        <v>0.173999995</v>
      </c>
      <c r="N1841" s="5">
        <v>0.181400001</v>
      </c>
      <c r="O1841" s="7">
        <f t="shared" si="2"/>
        <v>0.05178244681</v>
      </c>
      <c r="P1841" s="7">
        <f t="shared" si="3"/>
        <v>0.04804522487</v>
      </c>
      <c r="Q1841" s="7">
        <f t="shared" si="4"/>
        <v>0.07471417129</v>
      </c>
      <c r="R1841" s="7">
        <f t="shared" si="5"/>
        <v>0.05397651439</v>
      </c>
      <c r="S1841" s="7">
        <f t="shared" si="6"/>
        <v>0.07327248857</v>
      </c>
      <c r="T1841" s="7">
        <f t="shared" si="7"/>
        <v>0.05503853657</v>
      </c>
      <c r="U1841" s="7">
        <f t="shared" si="8"/>
        <v>0.1223203079</v>
      </c>
      <c r="V1841" s="8">
        <f t="shared" si="9"/>
        <v>0.1017578492</v>
      </c>
      <c r="W1841" s="7">
        <f t="shared" si="10"/>
        <v>0.1200792309</v>
      </c>
      <c r="X1841" s="9">
        <f t="shared" si="11"/>
        <v>0.1036569885</v>
      </c>
      <c r="Y1841" s="7">
        <f t="shared" si="12"/>
        <v>-0.09957992686</v>
      </c>
      <c r="Z1841" s="7">
        <f t="shared" si="13"/>
        <v>1.076043626</v>
      </c>
      <c r="AA1841" s="7">
        <f t="shared" si="14"/>
        <v>1.055280316</v>
      </c>
      <c r="AB1841" s="7">
        <f t="shared" si="15"/>
        <v>-0.3350249808</v>
      </c>
      <c r="AC1841" s="9">
        <f t="shared" si="16"/>
        <v>-0.3849750213</v>
      </c>
      <c r="AD1841" s="9">
        <f t="shared" si="17"/>
        <v>-0.3553749973</v>
      </c>
      <c r="AE1841" s="9">
        <f t="shared" si="18"/>
        <v>-0.3646250048</v>
      </c>
      <c r="AF1841" s="7">
        <f t="shared" si="19"/>
        <v>1.109220604</v>
      </c>
      <c r="AG1841" s="7">
        <f t="shared" si="20"/>
        <v>13.77859048</v>
      </c>
      <c r="AH1841" s="7">
        <f t="shared" si="21"/>
        <v>471.9547224</v>
      </c>
      <c r="AI1841" s="7">
        <f t="shared" si="22"/>
        <v>333.491739</v>
      </c>
      <c r="AJ1841" s="7">
        <f t="shared" si="23"/>
        <v>2534.709178</v>
      </c>
      <c r="AK1841" s="7">
        <f t="shared" si="24"/>
        <v>0.8188764192</v>
      </c>
      <c r="AL1841" s="7">
        <f t="shared" si="25"/>
        <v>0.7658679989</v>
      </c>
    </row>
    <row r="1842" ht="15.75" customHeight="1">
      <c r="A1842" s="5">
        <v>14.2</v>
      </c>
      <c r="B1842" s="5" t="str">
        <f t="shared" si="1"/>
        <v>sangat baik</v>
      </c>
      <c r="C1842" s="5">
        <v>40.0</v>
      </c>
      <c r="D1842" s="5"/>
      <c r="E1842" s="7">
        <v>0.074299999</v>
      </c>
      <c r="F1842" s="5">
        <v>0.0722</v>
      </c>
      <c r="G1842" s="5">
        <v>0.066600002</v>
      </c>
      <c r="H1842" s="5">
        <v>0.077299997</v>
      </c>
      <c r="I1842" s="5">
        <v>0.071999997</v>
      </c>
      <c r="J1842" s="5">
        <v>0.078900002</v>
      </c>
      <c r="K1842" s="5">
        <v>0.058200002</v>
      </c>
      <c r="L1842" s="5">
        <v>0.073600002</v>
      </c>
      <c r="M1842" s="5">
        <v>0.071599998</v>
      </c>
      <c r="N1842" s="5">
        <v>0.069899999</v>
      </c>
      <c r="O1842" s="7">
        <f t="shared" si="2"/>
        <v>-0.06730769015</v>
      </c>
      <c r="P1842" s="7">
        <f t="shared" si="3"/>
        <v>0.1073619462</v>
      </c>
      <c r="Q1842" s="7">
        <f t="shared" si="4"/>
        <v>-0.1032357165</v>
      </c>
      <c r="R1842" s="7">
        <f t="shared" si="5"/>
        <v>-0.09133487048</v>
      </c>
      <c r="S1842" s="7">
        <f t="shared" si="6"/>
        <v>-0.1046057447</v>
      </c>
      <c r="T1842" s="7">
        <f t="shared" si="7"/>
        <v>-0.09013865177</v>
      </c>
      <c r="U1842" s="7">
        <f t="shared" si="8"/>
        <v>0.004172475719</v>
      </c>
      <c r="V1842" s="8">
        <f t="shared" si="9"/>
        <v>0.01618579181</v>
      </c>
      <c r="W1842" s="7">
        <f t="shared" si="10"/>
        <v>0.004222392711</v>
      </c>
      <c r="X1842" s="9">
        <f t="shared" si="11"/>
        <v>0.01599444389</v>
      </c>
      <c r="Y1842" s="7">
        <f t="shared" si="12"/>
        <v>-0.04034580634</v>
      </c>
      <c r="Z1842" s="7">
        <f t="shared" si="13"/>
        <v>1.069337458</v>
      </c>
      <c r="AA1842" s="7">
        <f t="shared" si="14"/>
        <v>1.083528501</v>
      </c>
      <c r="AB1842" s="7">
        <f t="shared" si="15"/>
        <v>-0.209049987</v>
      </c>
      <c r="AC1842" s="9">
        <f t="shared" si="16"/>
        <v>-0.1975749938</v>
      </c>
      <c r="AD1842" s="9">
        <f t="shared" si="17"/>
        <v>-0.2043749898</v>
      </c>
      <c r="AE1842" s="9">
        <f t="shared" si="18"/>
        <v>-0.202249991</v>
      </c>
      <c r="AF1842" s="7">
        <f t="shared" si="19"/>
        <v>0.8738738777</v>
      </c>
      <c r="AG1842" s="7">
        <f t="shared" si="20"/>
        <v>17.432088</v>
      </c>
      <c r="AH1842" s="7">
        <f t="shared" si="21"/>
        <v>35.91344157</v>
      </c>
      <c r="AI1842" s="7">
        <f t="shared" si="22"/>
        <v>94.00598931</v>
      </c>
      <c r="AJ1842" s="7">
        <f t="shared" si="23"/>
        <v>10.14880822</v>
      </c>
      <c r="AK1842" s="7">
        <f t="shared" si="24"/>
        <v>0.9224377008</v>
      </c>
      <c r="AL1842" s="7">
        <f t="shared" si="25"/>
        <v>0.8963661224</v>
      </c>
    </row>
    <row r="1843" ht="15.75" customHeight="1">
      <c r="A1843" s="5">
        <v>14.2</v>
      </c>
      <c r="B1843" s="5" t="str">
        <f t="shared" si="1"/>
        <v>sangat baik</v>
      </c>
      <c r="C1843" s="5">
        <v>40.0</v>
      </c>
      <c r="D1843" s="5"/>
      <c r="E1843" s="7">
        <v>0.082599998</v>
      </c>
      <c r="F1843" s="5">
        <v>0.083800003</v>
      </c>
      <c r="G1843" s="5">
        <v>0.040800001</v>
      </c>
      <c r="H1843" s="5">
        <v>0.0405</v>
      </c>
      <c r="I1843" s="5">
        <v>0.028100001</v>
      </c>
      <c r="J1843" s="5">
        <v>0.0295</v>
      </c>
      <c r="K1843" s="5">
        <v>0.0231</v>
      </c>
      <c r="L1843" s="5">
        <v>0.0233</v>
      </c>
      <c r="M1843" s="5">
        <v>0.0251</v>
      </c>
      <c r="N1843" s="5">
        <v>0.0232</v>
      </c>
      <c r="O1843" s="7">
        <f t="shared" si="2"/>
        <v>-0.2769953165</v>
      </c>
      <c r="P1843" s="7">
        <f t="shared" si="3"/>
        <v>0.567820405</v>
      </c>
      <c r="Q1843" s="7">
        <f t="shared" si="4"/>
        <v>-0.04149377593</v>
      </c>
      <c r="R1843" s="7">
        <f t="shared" si="5"/>
        <v>-0.002159827214</v>
      </c>
      <c r="S1843" s="7">
        <f t="shared" si="6"/>
        <v>-0.04319654428</v>
      </c>
      <c r="T1843" s="7">
        <f t="shared" si="7"/>
        <v>-0.002074688797</v>
      </c>
      <c r="U1843" s="7">
        <f t="shared" si="8"/>
        <v>0.5390266426</v>
      </c>
      <c r="V1843" s="8">
        <f t="shared" si="9"/>
        <v>0.5663551523</v>
      </c>
      <c r="W1843" s="7">
        <f t="shared" si="10"/>
        <v>0.5485981435</v>
      </c>
      <c r="X1843" s="9">
        <f t="shared" si="11"/>
        <v>0.5564738414</v>
      </c>
      <c r="Y1843" s="7">
        <f t="shared" si="12"/>
        <v>-0.3451043388</v>
      </c>
      <c r="Z1843" s="7">
        <f t="shared" si="13"/>
        <v>2.585062324</v>
      </c>
      <c r="AA1843" s="7">
        <f t="shared" si="14"/>
        <v>2.691144795</v>
      </c>
      <c r="AB1843" s="7">
        <f t="shared" si="15"/>
        <v>0.160000012</v>
      </c>
      <c r="AC1843" s="9">
        <f t="shared" si="16"/>
        <v>0.172825012</v>
      </c>
      <c r="AD1843" s="9">
        <f t="shared" si="17"/>
        <v>0.165225012</v>
      </c>
      <c r="AE1843" s="9">
        <f t="shared" si="18"/>
        <v>0.167600012</v>
      </c>
      <c r="AF1843" s="7">
        <f t="shared" si="19"/>
        <v>0.5661764567</v>
      </c>
      <c r="AG1843" s="7">
        <f t="shared" si="20"/>
        <v>11.7735587</v>
      </c>
      <c r="AH1843" s="7">
        <f t="shared" si="21"/>
        <v>20.21130724</v>
      </c>
      <c r="AI1843" s="7">
        <f t="shared" si="22"/>
        <v>24.73833644</v>
      </c>
      <c r="AJ1843" s="7">
        <f t="shared" si="23"/>
        <v>2.960260391</v>
      </c>
      <c r="AK1843" s="7">
        <f t="shared" si="24"/>
        <v>0.4868735029</v>
      </c>
      <c r="AL1843" s="7">
        <f t="shared" si="25"/>
        <v>0.4939467553</v>
      </c>
    </row>
    <row r="1844" ht="15.75" customHeight="1">
      <c r="A1844" s="5">
        <v>14.2</v>
      </c>
      <c r="B1844" s="5" t="str">
        <f t="shared" si="1"/>
        <v>sangat baik</v>
      </c>
      <c r="C1844" s="5">
        <v>40.0</v>
      </c>
      <c r="D1844" s="5"/>
      <c r="E1844" s="7">
        <v>0.02705</v>
      </c>
      <c r="F1844" s="5">
        <v>0.026249999</v>
      </c>
      <c r="G1844" s="5">
        <v>0.009</v>
      </c>
      <c r="H1844" s="5">
        <v>0.0083</v>
      </c>
      <c r="I1844" s="5">
        <v>0.005</v>
      </c>
      <c r="J1844" s="5">
        <v>0.00615</v>
      </c>
      <c r="K1844" s="5">
        <v>0.0046</v>
      </c>
      <c r="L1844" s="5">
        <v>0.00475</v>
      </c>
      <c r="M1844" s="5">
        <v>0.00435</v>
      </c>
      <c r="N1844" s="5">
        <v>0.0031</v>
      </c>
      <c r="O1844" s="7">
        <f t="shared" si="2"/>
        <v>-0.3235294118</v>
      </c>
      <c r="P1844" s="7">
        <f t="shared" si="3"/>
        <v>0.7017828104</v>
      </c>
      <c r="Q1844" s="7">
        <f t="shared" si="4"/>
        <v>0.02793296089</v>
      </c>
      <c r="R1844" s="7">
        <f t="shared" si="5"/>
        <v>0.1948051948</v>
      </c>
      <c r="S1844" s="7">
        <f t="shared" si="6"/>
        <v>0.03246753247</v>
      </c>
      <c r="T1844" s="7">
        <f t="shared" si="7"/>
        <v>0.1675977654</v>
      </c>
      <c r="U1844" s="7">
        <f t="shared" si="8"/>
        <v>0.7156862652</v>
      </c>
      <c r="V1844" s="8">
        <f t="shared" si="9"/>
        <v>0.7887563812</v>
      </c>
      <c r="W1844" s="7">
        <f t="shared" si="10"/>
        <v>0.7461669419</v>
      </c>
      <c r="X1844" s="9">
        <f t="shared" si="11"/>
        <v>0.7565359398</v>
      </c>
      <c r="Y1844" s="7">
        <f t="shared" si="12"/>
        <v>-0.4893616876</v>
      </c>
      <c r="Z1844" s="7">
        <f t="shared" si="13"/>
        <v>3.938547374</v>
      </c>
      <c r="AA1844" s="7">
        <f t="shared" si="14"/>
        <v>4.577921948</v>
      </c>
      <c r="AB1844" s="7">
        <f t="shared" si="15"/>
        <v>0.074487496</v>
      </c>
      <c r="AC1844" s="9">
        <f t="shared" si="16"/>
        <v>0.082924996</v>
      </c>
      <c r="AD1844" s="9">
        <f t="shared" si="17"/>
        <v>0.077924996</v>
      </c>
      <c r="AE1844" s="9">
        <f t="shared" si="18"/>
        <v>0.079487496</v>
      </c>
      <c r="AF1844" s="7">
        <f t="shared" si="19"/>
        <v>0.5111111111</v>
      </c>
      <c r="AG1844" s="7">
        <f t="shared" si="20"/>
        <v>11.360738</v>
      </c>
      <c r="AH1844" s="7">
        <f t="shared" si="21"/>
        <v>9.951091284</v>
      </c>
      <c r="AI1844" s="7">
        <f t="shared" si="22"/>
        <v>2.946629606</v>
      </c>
      <c r="AJ1844" s="7">
        <f t="shared" si="23"/>
        <v>0.6483453266</v>
      </c>
      <c r="AK1844" s="7">
        <f t="shared" si="24"/>
        <v>0.3428571559</v>
      </c>
      <c r="AL1844" s="7">
        <f t="shared" si="25"/>
        <v>0.3327171904</v>
      </c>
    </row>
    <row r="1845" ht="15.75" customHeight="1">
      <c r="A1845" s="5">
        <v>14.2</v>
      </c>
      <c r="B1845" s="5" t="str">
        <f t="shared" si="1"/>
        <v>sangat baik</v>
      </c>
      <c r="C1845" s="5">
        <v>40.0</v>
      </c>
      <c r="D1845" s="5"/>
      <c r="E1845" s="7">
        <v>0.064049996</v>
      </c>
      <c r="F1845" s="5">
        <v>0.073200002</v>
      </c>
      <c r="G1845" s="5">
        <v>0.046999998</v>
      </c>
      <c r="H1845" s="5">
        <v>0.039250001</v>
      </c>
      <c r="I1845" s="5">
        <v>0.0207</v>
      </c>
      <c r="J1845" s="5">
        <v>0.02255</v>
      </c>
      <c r="K1845" s="5">
        <v>0.0165</v>
      </c>
      <c r="L1845" s="5">
        <v>0.0139</v>
      </c>
      <c r="M1845" s="5">
        <v>0.00395</v>
      </c>
      <c r="N1845" s="5">
        <v>0.0026</v>
      </c>
      <c r="O1845" s="7">
        <f t="shared" si="2"/>
        <v>-0.4803149443</v>
      </c>
      <c r="P1845" s="7">
        <f t="shared" si="3"/>
        <v>0.6321070316</v>
      </c>
      <c r="Q1845" s="7">
        <f t="shared" si="4"/>
        <v>0.6136919315</v>
      </c>
      <c r="R1845" s="7">
        <f t="shared" si="5"/>
        <v>0.7277486911</v>
      </c>
      <c r="S1845" s="7">
        <f t="shared" si="6"/>
        <v>0.6570680628</v>
      </c>
      <c r="T1845" s="7">
        <f t="shared" si="7"/>
        <v>0.6797066015</v>
      </c>
      <c r="U1845" s="7">
        <f t="shared" si="8"/>
        <v>0.8976020765</v>
      </c>
      <c r="V1845" s="8">
        <f t="shared" si="9"/>
        <v>0.9313984187</v>
      </c>
      <c r="W1845" s="7">
        <f t="shared" si="10"/>
        <v>0.9135883928</v>
      </c>
      <c r="X1845" s="9">
        <f t="shared" si="11"/>
        <v>0.9151004559</v>
      </c>
      <c r="Y1845" s="7">
        <f t="shared" si="12"/>
        <v>-0.2179700832</v>
      </c>
      <c r="Z1845" s="7">
        <f t="shared" si="13"/>
        <v>5.877750611</v>
      </c>
      <c r="AA1845" s="7">
        <f t="shared" si="14"/>
        <v>6.293193717</v>
      </c>
      <c r="AB1845" s="7">
        <f t="shared" si="15"/>
        <v>0.262012508</v>
      </c>
      <c r="AC1845" s="9">
        <f t="shared" si="16"/>
        <v>0.271125008</v>
      </c>
      <c r="AD1845" s="9">
        <f t="shared" si="17"/>
        <v>0.265725008</v>
      </c>
      <c r="AE1845" s="9">
        <f t="shared" si="18"/>
        <v>0.267412508</v>
      </c>
      <c r="AF1845" s="7">
        <f t="shared" si="19"/>
        <v>0.3510638447</v>
      </c>
      <c r="AG1845" s="7">
        <f t="shared" si="20"/>
        <v>15.52040707</v>
      </c>
      <c r="AH1845" s="7">
        <f t="shared" si="21"/>
        <v>23.20549392</v>
      </c>
      <c r="AI1845" s="7">
        <f t="shared" si="22"/>
        <v>17.18074054</v>
      </c>
      <c r="AJ1845" s="7">
        <f t="shared" si="23"/>
        <v>3.980303574</v>
      </c>
      <c r="AK1845" s="7">
        <f t="shared" si="24"/>
        <v>0.6420764579</v>
      </c>
      <c r="AL1845" s="7">
        <f t="shared" si="25"/>
        <v>0.733801732</v>
      </c>
    </row>
    <row r="1846" ht="15.75" customHeight="1">
      <c r="A1846" s="5">
        <v>14.18</v>
      </c>
      <c r="B1846" s="5" t="str">
        <f t="shared" si="1"/>
        <v>sangat baik</v>
      </c>
      <c r="C1846" s="5">
        <v>60.0</v>
      </c>
      <c r="D1846" s="5"/>
      <c r="E1846" s="5">
        <v>0.162300006</v>
      </c>
      <c r="F1846" s="5">
        <v>0.169100001</v>
      </c>
      <c r="G1846" s="5">
        <v>0.154300004</v>
      </c>
      <c r="H1846" s="5">
        <v>0.154599994</v>
      </c>
      <c r="I1846" s="5">
        <v>0.120800003</v>
      </c>
      <c r="J1846" s="5">
        <v>0.134399995</v>
      </c>
      <c r="K1846" s="5">
        <v>0.154300004</v>
      </c>
      <c r="L1846" s="5">
        <v>0.134800002</v>
      </c>
      <c r="M1846" s="5">
        <v>0.092100002</v>
      </c>
      <c r="N1846" s="5">
        <v>0.112599999</v>
      </c>
      <c r="O1846" s="7">
        <f t="shared" si="2"/>
        <v>0</v>
      </c>
      <c r="P1846" s="7">
        <f t="shared" si="3"/>
        <v>0.04576375007</v>
      </c>
      <c r="Q1846" s="7">
        <f t="shared" si="4"/>
        <v>0.2524350669</v>
      </c>
      <c r="R1846" s="7">
        <f t="shared" si="5"/>
        <v>0.1562383085</v>
      </c>
      <c r="S1846" s="7">
        <f t="shared" si="6"/>
        <v>0.2330460895</v>
      </c>
      <c r="T1846" s="7">
        <f t="shared" si="7"/>
        <v>0.1692370292</v>
      </c>
      <c r="U1846" s="7">
        <f t="shared" si="8"/>
        <v>0.2947932547</v>
      </c>
      <c r="V1846" s="8">
        <f t="shared" si="9"/>
        <v>0.2005679872</v>
      </c>
      <c r="W1846" s="7">
        <f t="shared" si="10"/>
        <v>0.2733404295</v>
      </c>
      <c r="X1846" s="9">
        <f t="shared" si="11"/>
        <v>0.2163093467</v>
      </c>
      <c r="Y1846" s="7">
        <f t="shared" si="12"/>
        <v>-0.04576375007</v>
      </c>
      <c r="Z1846" s="7">
        <f t="shared" si="13"/>
        <v>1.312499988</v>
      </c>
      <c r="AA1846" s="7">
        <f t="shared" si="14"/>
        <v>1.211689777</v>
      </c>
      <c r="AB1846" s="7">
        <f t="shared" si="15"/>
        <v>0.0161499895</v>
      </c>
      <c r="AC1846" s="9">
        <f t="shared" si="16"/>
        <v>-0.1222249903</v>
      </c>
      <c r="AD1846" s="9">
        <f t="shared" si="17"/>
        <v>-0.04022500225</v>
      </c>
      <c r="AE1846" s="9">
        <f t="shared" si="18"/>
        <v>-0.0658499985</v>
      </c>
      <c r="AF1846" s="7">
        <f t="shared" si="19"/>
        <v>1</v>
      </c>
      <c r="AG1846" s="7">
        <f t="shared" si="20"/>
        <v>17.85117041</v>
      </c>
      <c r="AH1846" s="7">
        <f t="shared" si="21"/>
        <v>253.4640603</v>
      </c>
      <c r="AI1846" s="7">
        <f t="shared" si="22"/>
        <v>193.6688625</v>
      </c>
      <c r="AJ1846" s="7">
        <f t="shared" si="23"/>
        <v>668.7898451</v>
      </c>
      <c r="AK1846" s="7">
        <f t="shared" si="24"/>
        <v>0.912477842</v>
      </c>
      <c r="AL1846" s="7">
        <f t="shared" si="25"/>
        <v>0.9507085539</v>
      </c>
    </row>
    <row r="1847" ht="15.75" customHeight="1">
      <c r="A1847" s="5">
        <v>14.11</v>
      </c>
      <c r="B1847" s="5" t="str">
        <f t="shared" si="1"/>
        <v>sangat baik</v>
      </c>
      <c r="C1847" s="5">
        <v>60.0</v>
      </c>
      <c r="D1847" s="5"/>
      <c r="E1847" s="5">
        <v>0.274699986</v>
      </c>
      <c r="F1847" s="5">
        <v>0.252200007</v>
      </c>
      <c r="G1847" s="5">
        <v>0.222499996</v>
      </c>
      <c r="H1847" s="5">
        <v>0.252200007</v>
      </c>
      <c r="I1847" s="5">
        <v>0.251700014</v>
      </c>
      <c r="J1847" s="5">
        <v>0.248400003</v>
      </c>
      <c r="K1847" s="5">
        <v>0.245700002</v>
      </c>
      <c r="L1847" s="5">
        <v>0.246700004</v>
      </c>
      <c r="M1847" s="5">
        <v>0.121200003</v>
      </c>
      <c r="N1847" s="5">
        <v>0.122400001</v>
      </c>
      <c r="O1847" s="7">
        <f t="shared" si="2"/>
        <v>0.04955148676</v>
      </c>
      <c r="P1847" s="7">
        <f t="shared" si="3"/>
        <v>0.01305484009</v>
      </c>
      <c r="Q1847" s="7">
        <f t="shared" si="4"/>
        <v>0.3393295102</v>
      </c>
      <c r="R1847" s="7">
        <f t="shared" si="5"/>
        <v>0.3349633252</v>
      </c>
      <c r="S1847" s="7">
        <f t="shared" si="6"/>
        <v>0.3382233034</v>
      </c>
      <c r="T1847" s="7">
        <f t="shared" si="7"/>
        <v>0.3360588698</v>
      </c>
      <c r="U1847" s="7">
        <f t="shared" si="8"/>
        <v>0.3508302102</v>
      </c>
      <c r="V1847" s="8">
        <f t="shared" si="9"/>
        <v>0.3465029451</v>
      </c>
      <c r="W1847" s="7">
        <f t="shared" si="10"/>
        <v>0.3497063567</v>
      </c>
      <c r="X1847" s="9">
        <f t="shared" si="11"/>
        <v>0.3476165038</v>
      </c>
      <c r="Y1847" s="7">
        <f t="shared" si="12"/>
        <v>-0.06256585383</v>
      </c>
      <c r="Z1847" s="7">
        <f t="shared" si="13"/>
        <v>1.293813019</v>
      </c>
      <c r="AA1847" s="7">
        <f t="shared" si="14"/>
        <v>1.289595216</v>
      </c>
      <c r="AB1847" s="7">
        <f t="shared" si="15"/>
        <v>0.1292750073</v>
      </c>
      <c r="AC1847" s="9">
        <f t="shared" si="16"/>
        <v>0.1211750208</v>
      </c>
      <c r="AD1847" s="9">
        <f t="shared" si="17"/>
        <v>0.1259750128</v>
      </c>
      <c r="AE1847" s="9">
        <f t="shared" si="18"/>
        <v>0.1244750153</v>
      </c>
      <c r="AF1847" s="7">
        <f t="shared" si="19"/>
        <v>1.104269692</v>
      </c>
      <c r="AG1847" s="7">
        <f t="shared" si="20"/>
        <v>14.29474633</v>
      </c>
      <c r="AH1847" s="7">
        <f t="shared" si="21"/>
        <v>1158.449663</v>
      </c>
      <c r="AI1847" s="7">
        <f t="shared" si="22"/>
        <v>445.7001013</v>
      </c>
      <c r="AJ1847" s="7">
        <f t="shared" si="23"/>
        <v>17367.57943</v>
      </c>
      <c r="AK1847" s="7">
        <f t="shared" si="24"/>
        <v>0.88223628</v>
      </c>
      <c r="AL1847" s="7">
        <f t="shared" si="25"/>
        <v>0.8099745444</v>
      </c>
    </row>
    <row r="1848" ht="15.75" customHeight="1">
      <c r="A1848" s="5">
        <v>14.1</v>
      </c>
      <c r="B1848" s="5" t="str">
        <f t="shared" si="1"/>
        <v>sangat baik</v>
      </c>
      <c r="C1848" s="5">
        <v>40.0</v>
      </c>
      <c r="D1848" s="5"/>
      <c r="E1848" s="5">
        <v>0.51639998</v>
      </c>
      <c r="F1848" s="5">
        <v>0.488099992</v>
      </c>
      <c r="G1848" s="5">
        <v>0.448300004</v>
      </c>
      <c r="H1848" s="5">
        <v>0.445100009</v>
      </c>
      <c r="I1848" s="5">
        <v>0.410600007</v>
      </c>
      <c r="J1848" s="5">
        <v>0.397199988</v>
      </c>
      <c r="K1848" s="5">
        <v>0.409299999</v>
      </c>
      <c r="L1848" s="5">
        <v>0.384499997</v>
      </c>
      <c r="M1848" s="5">
        <v>0.372399986</v>
      </c>
      <c r="N1848" s="5">
        <v>0.289499998</v>
      </c>
      <c r="O1848" s="7">
        <f t="shared" si="2"/>
        <v>-0.04547575194</v>
      </c>
      <c r="P1848" s="7">
        <f t="shared" si="3"/>
        <v>0.08780921974</v>
      </c>
      <c r="Q1848" s="7">
        <f t="shared" si="4"/>
        <v>0.04720482757</v>
      </c>
      <c r="R1848" s="7">
        <f t="shared" si="5"/>
        <v>0.1714367509</v>
      </c>
      <c r="S1848" s="7">
        <f t="shared" si="6"/>
        <v>0.05280482707</v>
      </c>
      <c r="T1848" s="7">
        <f t="shared" si="7"/>
        <v>0.1532557289</v>
      </c>
      <c r="U1848" s="7">
        <f t="shared" si="8"/>
        <v>0.1344567216</v>
      </c>
      <c r="V1848" s="8">
        <f t="shared" si="9"/>
        <v>0.2554012301</v>
      </c>
      <c r="W1848" s="7">
        <f t="shared" si="10"/>
        <v>0.1487911619</v>
      </c>
      <c r="X1848" s="9">
        <f t="shared" si="11"/>
        <v>0.2307960477</v>
      </c>
      <c r="Y1848" s="7">
        <f t="shared" si="12"/>
        <v>-0.04250319113</v>
      </c>
      <c r="Z1848" s="7">
        <f t="shared" si="13"/>
        <v>1.197902026</v>
      </c>
      <c r="AA1848" s="7">
        <f t="shared" si="14"/>
        <v>1.340011448</v>
      </c>
      <c r="AB1848" s="7">
        <f t="shared" si="15"/>
        <v>-0.6636249373</v>
      </c>
      <c r="AC1848" s="9">
        <f t="shared" si="16"/>
        <v>-0.1040500183</v>
      </c>
      <c r="AD1848" s="9">
        <f t="shared" si="17"/>
        <v>-0.4356499703</v>
      </c>
      <c r="AE1848" s="9">
        <f t="shared" si="18"/>
        <v>-0.3320249853</v>
      </c>
      <c r="AF1848" s="7">
        <f t="shared" si="19"/>
        <v>0.913004674</v>
      </c>
      <c r="AG1848" s="7">
        <f t="shared" si="20"/>
        <v>13.16264202</v>
      </c>
      <c r="AH1848" s="7">
        <f t="shared" si="21"/>
        <v>177381.7518</v>
      </c>
      <c r="AI1848" s="7">
        <f t="shared" si="22"/>
        <v>842.7088146</v>
      </c>
      <c r="AJ1848" s="7">
        <f t="shared" si="23"/>
        <v>837088098.4</v>
      </c>
      <c r="AK1848" s="7">
        <f t="shared" si="24"/>
        <v>0.9184593554</v>
      </c>
      <c r="AL1848" s="7">
        <f t="shared" si="25"/>
        <v>0.8681255255</v>
      </c>
    </row>
    <row r="1849" ht="15.75" customHeight="1">
      <c r="A1849" s="5">
        <v>14.1</v>
      </c>
      <c r="B1849" s="5" t="str">
        <f t="shared" si="1"/>
        <v>sangat baik</v>
      </c>
      <c r="C1849" s="5">
        <v>40.0</v>
      </c>
      <c r="D1849" s="5"/>
      <c r="E1849" s="5">
        <v>0.044500001</v>
      </c>
      <c r="F1849" s="5">
        <v>0.057300001</v>
      </c>
      <c r="G1849" s="5">
        <v>0.0222</v>
      </c>
      <c r="H1849" s="5">
        <v>0.0163</v>
      </c>
      <c r="I1849" s="5">
        <v>0.0</v>
      </c>
      <c r="J1849" s="5">
        <v>0.0</v>
      </c>
      <c r="K1849" s="5">
        <v>0.0</v>
      </c>
      <c r="L1849" s="5">
        <v>0.0</v>
      </c>
      <c r="M1849" s="5">
        <v>0.0011</v>
      </c>
      <c r="N1849" s="5">
        <v>8.0E-4</v>
      </c>
      <c r="O1849" s="7">
        <f t="shared" si="2"/>
        <v>-1</v>
      </c>
      <c r="P1849" s="7">
        <f t="shared" si="3"/>
        <v>1</v>
      </c>
      <c r="Q1849" s="7">
        <f t="shared" si="4"/>
        <v>-1</v>
      </c>
      <c r="R1849" s="7">
        <f t="shared" si="5"/>
        <v>-1</v>
      </c>
      <c r="S1849" s="7">
        <f t="shared" si="6"/>
        <v>-1.375</v>
      </c>
      <c r="T1849" s="7">
        <f t="shared" si="7"/>
        <v>-0.7272727273</v>
      </c>
      <c r="U1849" s="7">
        <f t="shared" si="8"/>
        <v>0.9623287678</v>
      </c>
      <c r="V1849" s="8">
        <f t="shared" si="9"/>
        <v>0.9724612741</v>
      </c>
      <c r="W1849" s="7">
        <f t="shared" si="10"/>
        <v>0.967297763</v>
      </c>
      <c r="X1849" s="9">
        <f t="shared" si="11"/>
        <v>0.967465754</v>
      </c>
      <c r="Y1849" s="7">
        <f t="shared" si="12"/>
        <v>-0.441509441</v>
      </c>
      <c r="Z1849" s="7">
        <f t="shared" si="13"/>
        <v>72.27272818</v>
      </c>
      <c r="AA1849" s="7">
        <f t="shared" si="14"/>
        <v>99.37500125</v>
      </c>
      <c r="AB1849" s="7">
        <f t="shared" si="15"/>
        <v>0.221775004</v>
      </c>
      <c r="AC1849" s="9">
        <f t="shared" si="16"/>
        <v>0.223800004</v>
      </c>
      <c r="AD1849" s="9">
        <f t="shared" si="17"/>
        <v>0.222600004</v>
      </c>
      <c r="AE1849" s="9">
        <f t="shared" si="18"/>
        <v>0.222975004</v>
      </c>
      <c r="AF1849" s="7">
        <f t="shared" si="19"/>
        <v>0</v>
      </c>
      <c r="AG1849" s="7">
        <f t="shared" si="20"/>
        <v>12.96273709</v>
      </c>
      <c r="AH1849" s="7">
        <f t="shared" si="21"/>
        <v>13.35380621</v>
      </c>
      <c r="AI1849" s="7">
        <f t="shared" si="22"/>
        <v>0</v>
      </c>
      <c r="AJ1849" s="7">
        <f t="shared" si="23"/>
        <v>1.217785672</v>
      </c>
      <c r="AK1849" s="7">
        <f t="shared" si="24"/>
        <v>0.3874345482</v>
      </c>
      <c r="AL1849" s="7">
        <f t="shared" si="25"/>
        <v>0.4988763933</v>
      </c>
    </row>
    <row r="1850" ht="15.75" customHeight="1">
      <c r="A1850" s="5">
        <v>14.1</v>
      </c>
      <c r="B1850" s="5" t="str">
        <f t="shared" si="1"/>
        <v>sangat baik</v>
      </c>
      <c r="C1850" s="5">
        <v>40.0</v>
      </c>
      <c r="D1850" s="5"/>
      <c r="E1850" s="5">
        <v>0.044050001</v>
      </c>
      <c r="F1850" s="5">
        <v>0.034525</v>
      </c>
      <c r="G1850" s="5">
        <v>0.01295</v>
      </c>
      <c r="H1850" s="5">
        <v>0.01155</v>
      </c>
      <c r="I1850" s="5">
        <v>0.009425</v>
      </c>
      <c r="J1850" s="5">
        <v>0.01095</v>
      </c>
      <c r="K1850" s="5">
        <v>0.007225</v>
      </c>
      <c r="L1850" s="5">
        <v>0.008475</v>
      </c>
      <c r="M1850" s="5">
        <v>0.0099</v>
      </c>
      <c r="N1850" s="5">
        <v>0.00885</v>
      </c>
      <c r="O1850" s="7">
        <f t="shared" si="2"/>
        <v>-0.2837670384</v>
      </c>
      <c r="P1850" s="7">
        <f t="shared" si="3"/>
        <v>0.6538922156</v>
      </c>
      <c r="Q1850" s="7">
        <f t="shared" si="4"/>
        <v>-0.1562043796</v>
      </c>
      <c r="R1850" s="7">
        <f t="shared" si="5"/>
        <v>-0.101088647</v>
      </c>
      <c r="S1850" s="7">
        <f t="shared" si="6"/>
        <v>-0.166407465</v>
      </c>
      <c r="T1850" s="7">
        <f t="shared" si="7"/>
        <v>-0.09489051095</v>
      </c>
      <c r="U1850" s="7">
        <f t="shared" si="8"/>
        <v>0.5543050084</v>
      </c>
      <c r="V1850" s="8">
        <f t="shared" si="9"/>
        <v>0.5919308357</v>
      </c>
      <c r="W1850" s="7">
        <f t="shared" si="10"/>
        <v>0.5677233429</v>
      </c>
      <c r="X1850" s="9">
        <f t="shared" si="11"/>
        <v>0.5779403489</v>
      </c>
      <c r="Y1850" s="7">
        <f t="shared" si="12"/>
        <v>-0.4544497104</v>
      </c>
      <c r="Z1850" s="7">
        <f t="shared" si="13"/>
        <v>2.772262774</v>
      </c>
      <c r="AA1850" s="7">
        <f t="shared" si="14"/>
        <v>2.953343701</v>
      </c>
      <c r="AB1850" s="7">
        <f t="shared" si="15"/>
        <v>0.06946875</v>
      </c>
      <c r="AC1850" s="9">
        <f t="shared" si="16"/>
        <v>0.07655625</v>
      </c>
      <c r="AD1850" s="9">
        <f t="shared" si="17"/>
        <v>0.07235625</v>
      </c>
      <c r="AE1850" s="9">
        <f t="shared" si="18"/>
        <v>0.07366875</v>
      </c>
      <c r="AF1850" s="7">
        <f t="shared" si="19"/>
        <v>0.5579150579</v>
      </c>
      <c r="AG1850" s="7">
        <f t="shared" si="20"/>
        <v>9.851608024</v>
      </c>
      <c r="AH1850" s="7">
        <f t="shared" si="21"/>
        <v>10.86661423</v>
      </c>
      <c r="AI1850" s="7">
        <f t="shared" si="22"/>
        <v>6.446247496</v>
      </c>
      <c r="AJ1850" s="7">
        <f t="shared" si="23"/>
        <v>0.7829397268</v>
      </c>
      <c r="AK1850" s="7">
        <f t="shared" si="24"/>
        <v>0.3750905141</v>
      </c>
      <c r="AL1850" s="7">
        <f t="shared" si="25"/>
        <v>0.2939841023</v>
      </c>
    </row>
    <row r="1851" ht="15.75" customHeight="1">
      <c r="A1851" s="5">
        <v>14.1</v>
      </c>
      <c r="B1851" s="5" t="str">
        <f t="shared" si="1"/>
        <v>sangat baik</v>
      </c>
      <c r="C1851" s="5">
        <v>40.0</v>
      </c>
      <c r="D1851" s="5"/>
      <c r="E1851" s="5">
        <v>0.077100001</v>
      </c>
      <c r="F1851" s="5">
        <v>0.086850002</v>
      </c>
      <c r="G1851" s="5">
        <v>0.04795</v>
      </c>
      <c r="H1851" s="5">
        <v>0.044950001</v>
      </c>
      <c r="I1851" s="5">
        <v>0.037250001</v>
      </c>
      <c r="J1851" s="5">
        <v>0.037300002</v>
      </c>
      <c r="K1851" s="5">
        <v>0.037549999</v>
      </c>
      <c r="L1851" s="5">
        <v>0.034499999</v>
      </c>
      <c r="M1851" s="5">
        <v>0.032200001</v>
      </c>
      <c r="N1851" s="5">
        <v>0.02895</v>
      </c>
      <c r="O1851" s="7">
        <f t="shared" si="2"/>
        <v>-0.12163744</v>
      </c>
      <c r="P1851" s="7">
        <f t="shared" si="3"/>
        <v>0.3963022717</v>
      </c>
      <c r="Q1851" s="7">
        <f t="shared" si="4"/>
        <v>0.07670248029</v>
      </c>
      <c r="R1851" s="7">
        <f t="shared" si="5"/>
        <v>0.1293232952</v>
      </c>
      <c r="S1851" s="7">
        <f t="shared" si="6"/>
        <v>0.08045109895</v>
      </c>
      <c r="T1851" s="7">
        <f t="shared" si="7"/>
        <v>0.1232974767</v>
      </c>
      <c r="U1851" s="7">
        <f t="shared" si="8"/>
        <v>0.4590508158</v>
      </c>
      <c r="V1851" s="8">
        <f t="shared" si="9"/>
        <v>0.5000000086</v>
      </c>
      <c r="W1851" s="7">
        <f t="shared" si="10"/>
        <v>0.4719343701</v>
      </c>
      <c r="X1851" s="9">
        <f t="shared" si="11"/>
        <v>0.4863502775</v>
      </c>
      <c r="Y1851" s="7">
        <f t="shared" si="12"/>
        <v>-0.2885756782</v>
      </c>
      <c r="Z1851" s="7">
        <f t="shared" si="13"/>
        <v>1.932616516</v>
      </c>
      <c r="AA1851" s="7">
        <f t="shared" si="14"/>
        <v>2.02706773</v>
      </c>
      <c r="AB1851" s="7">
        <f t="shared" si="15"/>
        <v>0.1206625015</v>
      </c>
      <c r="AC1851" s="9">
        <f t="shared" si="16"/>
        <v>0.1426000083</v>
      </c>
      <c r="AD1851" s="9">
        <f t="shared" si="17"/>
        <v>0.1296000043</v>
      </c>
      <c r="AE1851" s="9">
        <f t="shared" si="18"/>
        <v>0.1336625055</v>
      </c>
      <c r="AF1851" s="7">
        <f t="shared" si="19"/>
        <v>0.7831073827</v>
      </c>
      <c r="AG1851" s="7">
        <f t="shared" si="20"/>
        <v>13.78831457</v>
      </c>
      <c r="AH1851" s="7">
        <f t="shared" si="21"/>
        <v>23.70193698</v>
      </c>
      <c r="AI1851" s="7">
        <f t="shared" si="22"/>
        <v>34.01190304</v>
      </c>
      <c r="AJ1851" s="7">
        <f t="shared" si="23"/>
        <v>4.165038157</v>
      </c>
      <c r="AK1851" s="7">
        <f t="shared" si="24"/>
        <v>0.5521013114</v>
      </c>
      <c r="AL1851" s="7">
        <f t="shared" si="25"/>
        <v>0.6219195769</v>
      </c>
    </row>
    <row r="1852" ht="15.75" customHeight="1">
      <c r="A1852" s="5">
        <v>14.1</v>
      </c>
      <c r="B1852" s="5" t="str">
        <f t="shared" si="1"/>
        <v>sangat baik</v>
      </c>
      <c r="C1852" s="5">
        <v>50.0</v>
      </c>
      <c r="D1852" s="5"/>
      <c r="E1852" s="5">
        <v>0.130999997</v>
      </c>
      <c r="F1852" s="5">
        <v>0.162300006</v>
      </c>
      <c r="G1852" s="5">
        <v>0.184799999</v>
      </c>
      <c r="H1852" s="5">
        <v>0.172049999</v>
      </c>
      <c r="I1852" s="5">
        <v>0.107950002</v>
      </c>
      <c r="J1852" s="5">
        <v>0.108050004</v>
      </c>
      <c r="K1852" s="5">
        <v>0.08845</v>
      </c>
      <c r="L1852" s="5">
        <v>0.09815</v>
      </c>
      <c r="M1852" s="5">
        <v>0.108149998</v>
      </c>
      <c r="N1852" s="5">
        <v>0.102150001</v>
      </c>
      <c r="O1852" s="7">
        <f t="shared" si="2"/>
        <v>-0.3526074999</v>
      </c>
      <c r="P1852" s="7">
        <f t="shared" si="3"/>
        <v>0.2945164675</v>
      </c>
      <c r="Q1852" s="7">
        <f t="shared" si="4"/>
        <v>-0.1002034496</v>
      </c>
      <c r="R1852" s="7">
        <f t="shared" si="5"/>
        <v>-0.07187828399</v>
      </c>
      <c r="S1852" s="7">
        <f t="shared" si="6"/>
        <v>-0.1033578064</v>
      </c>
      <c r="T1852" s="7">
        <f t="shared" si="7"/>
        <v>-0.06968464466</v>
      </c>
      <c r="U1852" s="7">
        <f t="shared" si="8"/>
        <v>0.2002218791</v>
      </c>
      <c r="V1852" s="8">
        <f t="shared" si="9"/>
        <v>0.2274532177</v>
      </c>
      <c r="W1852" s="7">
        <f t="shared" si="10"/>
        <v>0.2047646306</v>
      </c>
      <c r="X1852" s="9">
        <f t="shared" si="11"/>
        <v>0.2224071145</v>
      </c>
      <c r="Y1852" s="7">
        <f t="shared" si="12"/>
        <v>0.06482279653</v>
      </c>
      <c r="Z1852" s="7">
        <f t="shared" si="13"/>
        <v>1.765513777</v>
      </c>
      <c r="AA1852" s="7">
        <f t="shared" si="14"/>
        <v>1.821091307</v>
      </c>
      <c r="AB1852" s="7">
        <f t="shared" si="15"/>
        <v>-0.1029249625</v>
      </c>
      <c r="AC1852" s="9">
        <f t="shared" si="16"/>
        <v>-0.06242498275</v>
      </c>
      <c r="AD1852" s="9">
        <f t="shared" si="17"/>
        <v>-0.08642497075</v>
      </c>
      <c r="AE1852" s="9">
        <f t="shared" si="18"/>
        <v>-0.0789249745</v>
      </c>
      <c r="AF1852" s="7">
        <f t="shared" si="19"/>
        <v>0.4786255437</v>
      </c>
      <c r="AG1852" s="7">
        <f t="shared" si="20"/>
        <v>25.10373354</v>
      </c>
      <c r="AH1852" s="7">
        <f t="shared" si="21"/>
        <v>500.1037654</v>
      </c>
      <c r="AI1852" s="7">
        <f t="shared" si="22"/>
        <v>144.0293008</v>
      </c>
      <c r="AJ1852" s="7">
        <f t="shared" si="23"/>
        <v>2869.79862</v>
      </c>
      <c r="AK1852" s="7">
        <f t="shared" si="24"/>
        <v>1.138632114</v>
      </c>
      <c r="AL1852" s="7">
        <f t="shared" si="25"/>
        <v>1.410687048</v>
      </c>
    </row>
    <row r="1853" ht="15.75" customHeight="1">
      <c r="A1853" s="5">
        <v>14.1</v>
      </c>
      <c r="B1853" s="5" t="str">
        <f t="shared" si="1"/>
        <v>sangat baik</v>
      </c>
      <c r="C1853" s="5">
        <v>60.0</v>
      </c>
      <c r="D1853" s="5"/>
      <c r="E1853" s="5">
        <v>0.107799999</v>
      </c>
      <c r="F1853" s="5">
        <v>0.104599997</v>
      </c>
      <c r="G1853" s="5">
        <v>0.056000002</v>
      </c>
      <c r="H1853" s="5">
        <v>0.056200001</v>
      </c>
      <c r="I1853" s="5">
        <v>0.042800002</v>
      </c>
      <c r="J1853" s="5">
        <v>0.0414</v>
      </c>
      <c r="K1853" s="5">
        <v>0.034899998</v>
      </c>
      <c r="L1853" s="5">
        <v>0.038899999</v>
      </c>
      <c r="M1853" s="5">
        <v>0.035999998</v>
      </c>
      <c r="N1853" s="5">
        <v>0.034299999</v>
      </c>
      <c r="O1853" s="7">
        <f t="shared" si="2"/>
        <v>-0.2321232563</v>
      </c>
      <c r="P1853" s="7">
        <f t="shared" si="3"/>
        <v>0.4996415878</v>
      </c>
      <c r="Q1853" s="7">
        <f t="shared" si="4"/>
        <v>-0.01551481047</v>
      </c>
      <c r="R1853" s="7">
        <f t="shared" si="5"/>
        <v>0.008670506156</v>
      </c>
      <c r="S1853" s="7">
        <f t="shared" si="6"/>
        <v>-0.01589595445</v>
      </c>
      <c r="T1853" s="7">
        <f t="shared" si="7"/>
        <v>0.008462609786</v>
      </c>
      <c r="U1853" s="7">
        <f t="shared" si="8"/>
        <v>0.4879089718</v>
      </c>
      <c r="V1853" s="8">
        <f t="shared" si="9"/>
        <v>0.5061195106</v>
      </c>
      <c r="W1853" s="7">
        <f t="shared" si="10"/>
        <v>0.4938804966</v>
      </c>
      <c r="X1853" s="9">
        <f t="shared" si="11"/>
        <v>0.5000000036</v>
      </c>
      <c r="Y1853" s="7">
        <f t="shared" si="12"/>
        <v>-0.3026151638</v>
      </c>
      <c r="Z1853" s="7">
        <f t="shared" si="13"/>
        <v>2.265162314</v>
      </c>
      <c r="AA1853" s="7">
        <f t="shared" si="14"/>
        <v>2.320809335</v>
      </c>
      <c r="AB1853" s="7">
        <f t="shared" si="15"/>
        <v>0.166675002</v>
      </c>
      <c r="AC1853" s="9">
        <f t="shared" si="16"/>
        <v>0.1781499953</v>
      </c>
      <c r="AD1853" s="9">
        <f t="shared" si="17"/>
        <v>0.1713499993</v>
      </c>
      <c r="AE1853" s="9">
        <f t="shared" si="18"/>
        <v>0.173474998</v>
      </c>
      <c r="AF1853" s="7">
        <f t="shared" si="19"/>
        <v>0.6232142277</v>
      </c>
      <c r="AG1853" s="7">
        <f t="shared" si="20"/>
        <v>11.56189816</v>
      </c>
      <c r="AH1853" s="7">
        <f t="shared" si="21"/>
        <v>28.35844832</v>
      </c>
      <c r="AI1853" s="7">
        <f t="shared" si="22"/>
        <v>39.18244015</v>
      </c>
      <c r="AJ1853" s="7">
        <f t="shared" si="23"/>
        <v>6.117498568</v>
      </c>
      <c r="AK1853" s="7">
        <f t="shared" si="24"/>
        <v>0.5353728834</v>
      </c>
      <c r="AL1853" s="7">
        <f t="shared" si="25"/>
        <v>0.5194805429</v>
      </c>
    </row>
    <row r="1854" ht="15.75" customHeight="1">
      <c r="A1854" s="5">
        <v>14.1</v>
      </c>
      <c r="B1854" s="5" t="str">
        <f t="shared" si="1"/>
        <v>sangat baik</v>
      </c>
      <c r="C1854" s="5">
        <v>40.0</v>
      </c>
      <c r="D1854" s="5"/>
      <c r="E1854" s="7">
        <v>0.065899998</v>
      </c>
      <c r="F1854" s="5">
        <v>0.075000003</v>
      </c>
      <c r="G1854" s="5">
        <v>0.040199999</v>
      </c>
      <c r="H1854" s="5">
        <v>0.035700001</v>
      </c>
      <c r="I1854" s="5">
        <v>0.022399999</v>
      </c>
      <c r="J1854" s="5">
        <v>0.023399999</v>
      </c>
      <c r="K1854" s="5">
        <v>0.019200001</v>
      </c>
      <c r="L1854" s="5">
        <v>0.0155</v>
      </c>
      <c r="M1854" s="5">
        <v>0.0145</v>
      </c>
      <c r="N1854" s="5">
        <v>0.0148</v>
      </c>
      <c r="O1854" s="7">
        <f t="shared" si="2"/>
        <v>-0.3535353199</v>
      </c>
      <c r="P1854" s="7">
        <f t="shared" si="3"/>
        <v>0.592356684</v>
      </c>
      <c r="Q1854" s="7">
        <f t="shared" si="4"/>
        <v>0.1394659009</v>
      </c>
      <c r="R1854" s="7">
        <f t="shared" si="5"/>
        <v>0.1294117903</v>
      </c>
      <c r="S1854" s="7">
        <f t="shared" si="6"/>
        <v>0.1382353195</v>
      </c>
      <c r="T1854" s="7">
        <f t="shared" si="7"/>
        <v>0.130563824</v>
      </c>
      <c r="U1854" s="7">
        <f t="shared" si="8"/>
        <v>0.6759776645</v>
      </c>
      <c r="V1854" s="8">
        <f t="shared" si="9"/>
        <v>0.6703786302</v>
      </c>
      <c r="W1854" s="7">
        <f t="shared" si="10"/>
        <v>0.6737193873</v>
      </c>
      <c r="X1854" s="9">
        <f t="shared" si="11"/>
        <v>0.6726257093</v>
      </c>
      <c r="Y1854" s="7">
        <f t="shared" si="12"/>
        <v>-0.3020833628</v>
      </c>
      <c r="Z1854" s="7">
        <f t="shared" si="13"/>
        <v>3.418397584</v>
      </c>
      <c r="AA1854" s="7">
        <f t="shared" si="14"/>
        <v>3.388235253</v>
      </c>
      <c r="AB1854" s="7">
        <f t="shared" si="15"/>
        <v>0.1973250118</v>
      </c>
      <c r="AC1854" s="9">
        <f t="shared" si="16"/>
        <v>0.1953000118</v>
      </c>
      <c r="AD1854" s="9">
        <f t="shared" si="17"/>
        <v>0.1965000118</v>
      </c>
      <c r="AE1854" s="9">
        <f t="shared" si="18"/>
        <v>0.1961250118</v>
      </c>
      <c r="AF1854" s="7">
        <f t="shared" si="19"/>
        <v>0.4776119771</v>
      </c>
      <c r="AG1854" s="7">
        <f t="shared" si="20"/>
        <v>13.86884432</v>
      </c>
      <c r="AH1854" s="7">
        <f t="shared" si="21"/>
        <v>19.94289843</v>
      </c>
      <c r="AI1854" s="7">
        <f t="shared" si="22"/>
        <v>18.06541361</v>
      </c>
      <c r="AJ1854" s="7">
        <f t="shared" si="23"/>
        <v>2.876643431</v>
      </c>
      <c r="AK1854" s="7">
        <f t="shared" si="24"/>
        <v>0.5359999652</v>
      </c>
      <c r="AL1854" s="7">
        <f t="shared" si="25"/>
        <v>0.6100151778</v>
      </c>
    </row>
    <row r="1855" ht="15.75" customHeight="1">
      <c r="A1855" s="5">
        <v>14.1</v>
      </c>
      <c r="B1855" s="5" t="str">
        <f t="shared" si="1"/>
        <v>sangat baik</v>
      </c>
      <c r="C1855" s="5">
        <v>40.0</v>
      </c>
      <c r="D1855" s="5"/>
      <c r="E1855" s="7">
        <v>0.0526</v>
      </c>
      <c r="F1855" s="5">
        <v>0.051350001</v>
      </c>
      <c r="G1855" s="5">
        <v>0.029650001</v>
      </c>
      <c r="H1855" s="5">
        <v>0.031750001</v>
      </c>
      <c r="I1855" s="5">
        <v>0.03035</v>
      </c>
      <c r="J1855" s="5">
        <v>0.027650001</v>
      </c>
      <c r="K1855" s="5">
        <v>0.021299999</v>
      </c>
      <c r="L1855" s="5">
        <v>0.03345</v>
      </c>
      <c r="M1855" s="5">
        <v>0.03125</v>
      </c>
      <c r="N1855" s="5">
        <v>0.030850001</v>
      </c>
      <c r="O1855" s="7">
        <f t="shared" si="2"/>
        <v>-0.1638862022</v>
      </c>
      <c r="P1855" s="7">
        <f t="shared" si="3"/>
        <v>0.4136270062</v>
      </c>
      <c r="Q1855" s="7">
        <f t="shared" si="4"/>
        <v>-0.189343505</v>
      </c>
      <c r="R1855" s="7">
        <f t="shared" si="5"/>
        <v>-0.1831256376</v>
      </c>
      <c r="S1855" s="7">
        <f t="shared" si="6"/>
        <v>-0.1907958006</v>
      </c>
      <c r="T1855" s="7">
        <f t="shared" si="7"/>
        <v>-0.1817317256</v>
      </c>
      <c r="U1855" s="7">
        <f t="shared" si="8"/>
        <v>0.2433414135</v>
      </c>
      <c r="V1855" s="8">
        <f t="shared" si="9"/>
        <v>0.2493917214</v>
      </c>
      <c r="W1855" s="7">
        <f t="shared" si="10"/>
        <v>0.2445255537</v>
      </c>
      <c r="X1855" s="9">
        <f t="shared" si="11"/>
        <v>0.2481840164</v>
      </c>
      <c r="Y1855" s="7">
        <f t="shared" si="12"/>
        <v>-0.267901228</v>
      </c>
      <c r="Z1855" s="7">
        <f t="shared" si="13"/>
        <v>1.541389221</v>
      </c>
      <c r="AA1855" s="7">
        <f t="shared" si="14"/>
        <v>1.553211927</v>
      </c>
      <c r="AB1855" s="7">
        <f t="shared" si="15"/>
        <v>-0.01086249575</v>
      </c>
      <c r="AC1855" s="9">
        <f t="shared" si="16"/>
        <v>-0.0081625025</v>
      </c>
      <c r="AD1855" s="9">
        <f t="shared" si="17"/>
        <v>-0.0097624985</v>
      </c>
      <c r="AE1855" s="9">
        <f t="shared" si="18"/>
        <v>-0.00926249975</v>
      </c>
      <c r="AF1855" s="7">
        <f t="shared" si="19"/>
        <v>0.718381055</v>
      </c>
      <c r="AG1855" s="7">
        <f t="shared" si="20"/>
        <v>13.58157452</v>
      </c>
      <c r="AH1855" s="7">
        <f t="shared" si="21"/>
        <v>15.76513077</v>
      </c>
      <c r="AI1855" s="7">
        <f t="shared" si="22"/>
        <v>22.65699644</v>
      </c>
      <c r="AJ1855" s="7">
        <f t="shared" si="23"/>
        <v>1.738128543</v>
      </c>
      <c r="AK1855" s="7">
        <f t="shared" si="24"/>
        <v>0.5774099401</v>
      </c>
      <c r="AL1855" s="7">
        <f t="shared" si="25"/>
        <v>0.5636882319</v>
      </c>
    </row>
    <row r="1856" ht="15.75" customHeight="1">
      <c r="A1856" s="5">
        <v>14.1</v>
      </c>
      <c r="B1856" s="5" t="str">
        <f t="shared" si="1"/>
        <v>sangat baik</v>
      </c>
      <c r="C1856" s="5">
        <v>40.0</v>
      </c>
      <c r="D1856" s="5"/>
      <c r="E1856" s="7">
        <v>0.098499998</v>
      </c>
      <c r="F1856" s="5">
        <v>0.125799999</v>
      </c>
      <c r="G1856" s="5">
        <v>0.0669</v>
      </c>
      <c r="H1856" s="5">
        <v>0.056600001</v>
      </c>
      <c r="I1856" s="5">
        <v>0.0128</v>
      </c>
      <c r="J1856" s="5">
        <v>0.0144</v>
      </c>
      <c r="K1856" s="5">
        <v>0.0095</v>
      </c>
      <c r="L1856" s="5">
        <v>0.0117</v>
      </c>
      <c r="M1856" s="5">
        <v>0.0108</v>
      </c>
      <c r="N1856" s="5">
        <v>0.0095</v>
      </c>
      <c r="O1856" s="7">
        <f t="shared" si="2"/>
        <v>-0.7513089005</v>
      </c>
      <c r="P1856" s="7">
        <f t="shared" si="3"/>
        <v>0.8595713219</v>
      </c>
      <c r="Q1856" s="7">
        <f t="shared" si="4"/>
        <v>-0.06403940887</v>
      </c>
      <c r="R1856" s="7">
        <f t="shared" si="5"/>
        <v>0</v>
      </c>
      <c r="S1856" s="7">
        <f t="shared" si="6"/>
        <v>-0.06842105263</v>
      </c>
      <c r="T1856" s="7">
        <f t="shared" si="7"/>
        <v>0</v>
      </c>
      <c r="U1856" s="7">
        <f t="shared" si="8"/>
        <v>0.8418740838</v>
      </c>
      <c r="V1856" s="8">
        <f t="shared" si="9"/>
        <v>0.8595713219</v>
      </c>
      <c r="W1856" s="7">
        <f t="shared" si="10"/>
        <v>0.849963044</v>
      </c>
      <c r="X1856" s="9">
        <f t="shared" si="11"/>
        <v>0.8513909213</v>
      </c>
      <c r="Y1856" s="7">
        <f t="shared" si="12"/>
        <v>-0.3056564572</v>
      </c>
      <c r="Z1856" s="7">
        <f t="shared" si="13"/>
        <v>9.492610788</v>
      </c>
      <c r="AA1856" s="7">
        <f t="shared" si="14"/>
        <v>10.14210521</v>
      </c>
      <c r="AB1856" s="7">
        <f t="shared" si="15"/>
        <v>0.427924996</v>
      </c>
      <c r="AC1856" s="9">
        <f t="shared" si="16"/>
        <v>0.436699996</v>
      </c>
      <c r="AD1856" s="9">
        <f t="shared" si="17"/>
        <v>0.431499996</v>
      </c>
      <c r="AE1856" s="9">
        <f t="shared" si="18"/>
        <v>0.433124996</v>
      </c>
      <c r="AF1856" s="7">
        <f t="shared" si="19"/>
        <v>0.1420029895</v>
      </c>
      <c r="AG1856" s="7">
        <f t="shared" si="20"/>
        <v>14.20670846</v>
      </c>
      <c r="AH1856" s="7">
        <f t="shared" si="21"/>
        <v>36.15430852</v>
      </c>
      <c r="AI1856" s="7">
        <f t="shared" si="22"/>
        <v>9.348026132</v>
      </c>
      <c r="AJ1856" s="7">
        <f t="shared" si="23"/>
        <v>10.29525065</v>
      </c>
      <c r="AK1856" s="7">
        <f t="shared" si="24"/>
        <v>0.5317965066</v>
      </c>
      <c r="AL1856" s="7">
        <f t="shared" si="25"/>
        <v>0.679187831</v>
      </c>
    </row>
    <row r="1857" ht="15.75" customHeight="1">
      <c r="A1857" s="5">
        <v>14.1</v>
      </c>
      <c r="B1857" s="5" t="str">
        <f t="shared" si="1"/>
        <v>sangat baik</v>
      </c>
      <c r="C1857" s="5">
        <v>40.0</v>
      </c>
      <c r="D1857" s="5"/>
      <c r="E1857" s="7">
        <v>0.079899997</v>
      </c>
      <c r="F1857" s="5">
        <v>0.074699998</v>
      </c>
      <c r="G1857" s="5">
        <v>0.035</v>
      </c>
      <c r="H1857" s="5">
        <v>0.032600001</v>
      </c>
      <c r="I1857" s="5">
        <v>0.0232</v>
      </c>
      <c r="J1857" s="5">
        <v>0.025699999</v>
      </c>
      <c r="K1857" s="5">
        <v>0.0188</v>
      </c>
      <c r="L1857" s="5">
        <v>0.020400001</v>
      </c>
      <c r="M1857" s="5">
        <v>0.018300001</v>
      </c>
      <c r="N1857" s="5">
        <v>0.0143</v>
      </c>
      <c r="O1857" s="7">
        <f t="shared" si="2"/>
        <v>-0.3011152416</v>
      </c>
      <c r="P1857" s="7">
        <f t="shared" si="3"/>
        <v>0.597860954</v>
      </c>
      <c r="Q1857" s="7">
        <f t="shared" si="4"/>
        <v>0.01347706163</v>
      </c>
      <c r="R1857" s="7">
        <f t="shared" si="5"/>
        <v>0.1359516616</v>
      </c>
      <c r="S1857" s="7">
        <f t="shared" si="6"/>
        <v>0.01510570997</v>
      </c>
      <c r="T1857" s="7">
        <f t="shared" si="7"/>
        <v>0.1212937973</v>
      </c>
      <c r="U1857" s="7">
        <f t="shared" si="8"/>
        <v>0.6064515872</v>
      </c>
      <c r="V1857" s="8">
        <f t="shared" si="9"/>
        <v>0.6786516782</v>
      </c>
      <c r="W1857" s="7">
        <f t="shared" si="10"/>
        <v>0.6337078457</v>
      </c>
      <c r="X1857" s="9">
        <f t="shared" si="11"/>
        <v>0.6494623511</v>
      </c>
      <c r="Y1857" s="7">
        <f t="shared" si="12"/>
        <v>-0.3618960686</v>
      </c>
      <c r="Z1857" s="7">
        <f t="shared" si="13"/>
        <v>2.956873182</v>
      </c>
      <c r="AA1857" s="7">
        <f t="shared" si="14"/>
        <v>3.314199335</v>
      </c>
      <c r="AB1857" s="7">
        <f t="shared" si="15"/>
        <v>0.1705749853</v>
      </c>
      <c r="AC1857" s="9">
        <f t="shared" si="16"/>
        <v>0.197574992</v>
      </c>
      <c r="AD1857" s="9">
        <f t="shared" si="17"/>
        <v>0.181574988</v>
      </c>
      <c r="AE1857" s="9">
        <f t="shared" si="18"/>
        <v>0.1865749893</v>
      </c>
      <c r="AF1857" s="7">
        <f t="shared" si="19"/>
        <v>0.5371428571</v>
      </c>
      <c r="AG1857" s="7">
        <f t="shared" si="20"/>
        <v>10.96478589</v>
      </c>
      <c r="AH1857" s="7">
        <f t="shared" si="21"/>
        <v>17.76105221</v>
      </c>
      <c r="AI1857" s="7">
        <f t="shared" si="22"/>
        <v>20.51640395</v>
      </c>
      <c r="AJ1857" s="7">
        <f t="shared" si="23"/>
        <v>2.244085721</v>
      </c>
      <c r="AK1857" s="7">
        <f t="shared" si="24"/>
        <v>0.4685408425</v>
      </c>
      <c r="AL1857" s="7">
        <f t="shared" si="25"/>
        <v>0.4380475759</v>
      </c>
    </row>
    <row r="1858" ht="15.75" customHeight="1">
      <c r="A1858" s="5">
        <v>14.1</v>
      </c>
      <c r="B1858" s="5" t="str">
        <f t="shared" si="1"/>
        <v>sangat baik</v>
      </c>
      <c r="C1858" s="5">
        <v>40.0</v>
      </c>
      <c r="D1858" s="5"/>
      <c r="E1858" s="7">
        <v>0.068099998</v>
      </c>
      <c r="F1858" s="5">
        <v>0.0605</v>
      </c>
      <c r="G1858" s="5">
        <v>0.024</v>
      </c>
      <c r="H1858" s="5">
        <v>0.021600001</v>
      </c>
      <c r="I1858" s="5">
        <v>0.013</v>
      </c>
      <c r="J1858" s="5">
        <v>0.014</v>
      </c>
      <c r="K1858" s="5">
        <v>0.009</v>
      </c>
      <c r="L1858" s="5">
        <v>0.0086</v>
      </c>
      <c r="M1858" s="5">
        <v>0.0134</v>
      </c>
      <c r="N1858" s="5">
        <v>0.0103</v>
      </c>
      <c r="O1858" s="7">
        <f t="shared" si="2"/>
        <v>-0.4545454545</v>
      </c>
      <c r="P1858" s="7">
        <f t="shared" si="3"/>
        <v>0.7410071942</v>
      </c>
      <c r="Q1858" s="7">
        <f t="shared" si="4"/>
        <v>-0.1964285714</v>
      </c>
      <c r="R1858" s="7">
        <f t="shared" si="5"/>
        <v>-0.06735751295</v>
      </c>
      <c r="S1858" s="7">
        <f t="shared" si="6"/>
        <v>-0.2279792746</v>
      </c>
      <c r="T1858" s="7">
        <f t="shared" si="7"/>
        <v>-0.05803571429</v>
      </c>
      <c r="U1858" s="7">
        <f t="shared" si="8"/>
        <v>0.6373477673</v>
      </c>
      <c r="V1858" s="8">
        <f t="shared" si="9"/>
        <v>0.709039548</v>
      </c>
      <c r="W1858" s="7">
        <f t="shared" si="10"/>
        <v>0.6652542373</v>
      </c>
      <c r="X1858" s="9">
        <f t="shared" si="11"/>
        <v>0.6792963464</v>
      </c>
      <c r="Y1858" s="7">
        <f t="shared" si="12"/>
        <v>-0.4319526627</v>
      </c>
      <c r="Z1858" s="7">
        <f t="shared" si="13"/>
        <v>3.772321429</v>
      </c>
      <c r="AA1858" s="7">
        <f t="shared" si="14"/>
        <v>4.378238342</v>
      </c>
      <c r="AB1858" s="7">
        <f t="shared" si="15"/>
        <v>0.1493</v>
      </c>
      <c r="AC1858" s="9">
        <f t="shared" si="16"/>
        <v>0.170225</v>
      </c>
      <c r="AD1858" s="9">
        <f t="shared" si="17"/>
        <v>0.157825</v>
      </c>
      <c r="AE1858" s="9">
        <f t="shared" si="18"/>
        <v>0.1617</v>
      </c>
      <c r="AF1858" s="7">
        <f t="shared" si="19"/>
        <v>0.375</v>
      </c>
      <c r="AG1858" s="7">
        <f t="shared" si="20"/>
        <v>9.915135443</v>
      </c>
      <c r="AH1858" s="7">
        <f t="shared" si="21"/>
        <v>13.90027497</v>
      </c>
      <c r="AI1858" s="7">
        <f t="shared" si="22"/>
        <v>8.997415164</v>
      </c>
      <c r="AJ1858" s="7">
        <f t="shared" si="23"/>
        <v>1.32709612</v>
      </c>
      <c r="AK1858" s="7">
        <f t="shared" si="24"/>
        <v>0.3966942149</v>
      </c>
      <c r="AL1858" s="7">
        <f t="shared" si="25"/>
        <v>0.3524229178</v>
      </c>
    </row>
    <row r="1859" ht="15.75" customHeight="1">
      <c r="A1859" s="5">
        <v>14.1</v>
      </c>
      <c r="B1859" s="5" t="str">
        <f t="shared" si="1"/>
        <v>sangat baik</v>
      </c>
      <c r="C1859" s="5">
        <v>60.0</v>
      </c>
      <c r="D1859" s="5"/>
      <c r="E1859" s="7">
        <v>0.0832</v>
      </c>
      <c r="F1859" s="5">
        <v>0.086099997</v>
      </c>
      <c r="G1859" s="5">
        <v>0.056899998</v>
      </c>
      <c r="H1859" s="5">
        <v>0.056600001</v>
      </c>
      <c r="I1859" s="5">
        <v>0.041499998</v>
      </c>
      <c r="J1859" s="5">
        <v>0.043400001</v>
      </c>
      <c r="K1859" s="5">
        <v>0.039299998</v>
      </c>
      <c r="L1859" s="5">
        <v>0.0407</v>
      </c>
      <c r="M1859" s="5">
        <v>0.038699999</v>
      </c>
      <c r="N1859" s="5">
        <v>0.040899999</v>
      </c>
      <c r="O1859" s="7">
        <f t="shared" si="2"/>
        <v>-0.1829521906</v>
      </c>
      <c r="P1859" s="7">
        <f t="shared" si="3"/>
        <v>0.3732057485</v>
      </c>
      <c r="Q1859" s="7">
        <f t="shared" si="4"/>
        <v>0.007692295168</v>
      </c>
      <c r="R1859" s="7">
        <f t="shared" si="5"/>
        <v>-0.0199501379</v>
      </c>
      <c r="S1859" s="7">
        <f t="shared" si="6"/>
        <v>0.007481284569</v>
      </c>
      <c r="T1859" s="7">
        <f t="shared" si="7"/>
        <v>-0.02051283412</v>
      </c>
      <c r="U1859" s="7">
        <f t="shared" si="8"/>
        <v>0.3798076885</v>
      </c>
      <c r="V1859" s="8">
        <f t="shared" si="9"/>
        <v>0.3559055073</v>
      </c>
      <c r="W1859" s="7">
        <f t="shared" si="10"/>
        <v>0.3732283425</v>
      </c>
      <c r="X1859" s="9">
        <f t="shared" si="11"/>
        <v>0.3621794828</v>
      </c>
      <c r="Y1859" s="7">
        <f t="shared" si="12"/>
        <v>-0.2041958043</v>
      </c>
      <c r="Z1859" s="7">
        <f t="shared" si="13"/>
        <v>1.83333334</v>
      </c>
      <c r="AA1859" s="7">
        <f t="shared" si="14"/>
        <v>1.783042398</v>
      </c>
      <c r="AB1859" s="7">
        <f t="shared" si="15"/>
        <v>0.07334999525</v>
      </c>
      <c r="AC1859" s="9">
        <f t="shared" si="16"/>
        <v>0.05849999525</v>
      </c>
      <c r="AD1859" s="9">
        <f t="shared" si="17"/>
        <v>0.06729999525</v>
      </c>
      <c r="AE1859" s="9">
        <f t="shared" si="18"/>
        <v>0.06454999525</v>
      </c>
      <c r="AF1859" s="7">
        <f t="shared" si="19"/>
        <v>0.6906854021</v>
      </c>
      <c r="AG1859" s="7">
        <f t="shared" si="20"/>
        <v>14.53624861</v>
      </c>
      <c r="AH1859" s="7">
        <f t="shared" si="21"/>
        <v>28.9328747</v>
      </c>
      <c r="AI1859" s="7">
        <f t="shared" si="22"/>
        <v>41.77299293</v>
      </c>
      <c r="AJ1859" s="7">
        <f t="shared" si="23"/>
        <v>6.38615644</v>
      </c>
      <c r="AK1859" s="7">
        <f t="shared" si="24"/>
        <v>0.6608594655</v>
      </c>
      <c r="AL1859" s="7">
        <f t="shared" si="25"/>
        <v>0.6838942067</v>
      </c>
    </row>
    <row r="1860" ht="15.75" customHeight="1">
      <c r="A1860" s="5">
        <v>14.1</v>
      </c>
      <c r="B1860" s="5" t="str">
        <f t="shared" si="1"/>
        <v>sangat baik</v>
      </c>
      <c r="C1860" s="5">
        <v>40.0</v>
      </c>
      <c r="D1860" s="5"/>
      <c r="E1860" s="7">
        <v>0.041299999</v>
      </c>
      <c r="F1860" s="5">
        <v>0.046050001</v>
      </c>
      <c r="G1860" s="5">
        <v>0.02385</v>
      </c>
      <c r="H1860" s="5">
        <v>0.021500001</v>
      </c>
      <c r="I1860" s="5">
        <v>0.01435</v>
      </c>
      <c r="J1860" s="5">
        <v>0.01505</v>
      </c>
      <c r="K1860" s="5">
        <v>0.0133</v>
      </c>
      <c r="L1860" s="5">
        <v>0.0136</v>
      </c>
      <c r="M1860" s="5">
        <v>0.0085</v>
      </c>
      <c r="N1860" s="5">
        <v>0.00755</v>
      </c>
      <c r="O1860" s="7">
        <f t="shared" si="2"/>
        <v>-0.2839838493</v>
      </c>
      <c r="P1860" s="7">
        <f t="shared" si="3"/>
        <v>0.5518112965</v>
      </c>
      <c r="Q1860" s="7">
        <f t="shared" si="4"/>
        <v>0.2201834862</v>
      </c>
      <c r="R1860" s="7">
        <f t="shared" si="5"/>
        <v>0.2757793765</v>
      </c>
      <c r="S1860" s="7">
        <f t="shared" si="6"/>
        <v>0.2302158273</v>
      </c>
      <c r="T1860" s="7">
        <f t="shared" si="7"/>
        <v>0.2637614679</v>
      </c>
      <c r="U1860" s="7">
        <f t="shared" si="8"/>
        <v>0.6883593091</v>
      </c>
      <c r="V1860" s="8">
        <f t="shared" si="9"/>
        <v>0.7182835873</v>
      </c>
      <c r="W1860" s="7">
        <f t="shared" si="10"/>
        <v>0.7005597071</v>
      </c>
      <c r="X1860" s="9">
        <f t="shared" si="11"/>
        <v>0.7057745242</v>
      </c>
      <c r="Y1860" s="7">
        <f t="shared" si="12"/>
        <v>-0.3175965763</v>
      </c>
      <c r="Z1860" s="7">
        <f t="shared" si="13"/>
        <v>3.206422064</v>
      </c>
      <c r="AA1860" s="7">
        <f t="shared" si="14"/>
        <v>3.352518034</v>
      </c>
      <c r="AB1860" s="7">
        <f t="shared" si="15"/>
        <v>0.123500004</v>
      </c>
      <c r="AC1860" s="9">
        <f t="shared" si="16"/>
        <v>0.129912504</v>
      </c>
      <c r="AD1860" s="9">
        <f t="shared" si="17"/>
        <v>0.126112504</v>
      </c>
      <c r="AE1860" s="9">
        <f t="shared" si="18"/>
        <v>0.127300004</v>
      </c>
      <c r="AF1860" s="7">
        <f t="shared" si="19"/>
        <v>0.5576519916</v>
      </c>
      <c r="AG1860" s="7">
        <f t="shared" si="20"/>
        <v>14.08318081</v>
      </c>
      <c r="AH1860" s="7">
        <f t="shared" si="21"/>
        <v>13.85389413</v>
      </c>
      <c r="AI1860" s="7">
        <f t="shared" si="22"/>
        <v>9.925194961</v>
      </c>
      <c r="AJ1860" s="7">
        <f t="shared" si="23"/>
        <v>1.317623766</v>
      </c>
      <c r="AK1860" s="7">
        <f t="shared" si="24"/>
        <v>0.5179152982</v>
      </c>
      <c r="AL1860" s="7">
        <f t="shared" si="25"/>
        <v>0.5774818542</v>
      </c>
    </row>
    <row r="1861" ht="15.75" customHeight="1">
      <c r="A1861" s="5">
        <v>14.1</v>
      </c>
      <c r="B1861" s="5" t="str">
        <f t="shared" si="1"/>
        <v>sangat baik</v>
      </c>
      <c r="C1861" s="5">
        <v>40.0</v>
      </c>
      <c r="D1861" s="5"/>
      <c r="E1861" s="7">
        <v>0.033357143</v>
      </c>
      <c r="F1861" s="5">
        <v>0.021814285</v>
      </c>
      <c r="G1861" s="5">
        <v>0.008971428</v>
      </c>
      <c r="H1861" s="5">
        <v>0.008128571</v>
      </c>
      <c r="I1861" s="5">
        <v>0.0065</v>
      </c>
      <c r="J1861" s="5">
        <v>0.006814286</v>
      </c>
      <c r="K1861" s="5">
        <v>0.0064</v>
      </c>
      <c r="L1861" s="5">
        <v>0.005885714</v>
      </c>
      <c r="M1861" s="5">
        <v>0.006728571</v>
      </c>
      <c r="N1861" s="5">
        <v>0.005642857</v>
      </c>
      <c r="O1861" s="7">
        <f t="shared" si="2"/>
        <v>-0.1672862144</v>
      </c>
      <c r="P1861" s="7">
        <f t="shared" si="3"/>
        <v>0.5463291024</v>
      </c>
      <c r="Q1861" s="7">
        <f t="shared" si="4"/>
        <v>-0.02502717165</v>
      </c>
      <c r="R1861" s="7">
        <f t="shared" si="5"/>
        <v>0.06287071249</v>
      </c>
      <c r="S1861" s="7">
        <f t="shared" si="6"/>
        <v>-0.02728347601</v>
      </c>
      <c r="T1861" s="7">
        <f t="shared" si="7"/>
        <v>0.0576713947</v>
      </c>
      <c r="U1861" s="7">
        <f t="shared" si="8"/>
        <v>0.5285285397</v>
      </c>
      <c r="V1861" s="8">
        <f t="shared" si="9"/>
        <v>0.5889698207</v>
      </c>
      <c r="W1861" s="7">
        <f t="shared" si="10"/>
        <v>0.5494276862</v>
      </c>
      <c r="X1861" s="9">
        <f t="shared" si="11"/>
        <v>0.5665665692</v>
      </c>
      <c r="Y1861" s="7">
        <f t="shared" si="12"/>
        <v>-0.4171693863</v>
      </c>
      <c r="Z1861" s="7">
        <f t="shared" si="13"/>
        <v>2.344940131</v>
      </c>
      <c r="AA1861" s="7">
        <f t="shared" si="14"/>
        <v>2.556346306</v>
      </c>
      <c r="AB1861" s="7">
        <f t="shared" si="15"/>
        <v>0.04023928575</v>
      </c>
      <c r="AC1861" s="9">
        <f t="shared" si="16"/>
        <v>0.04756785525</v>
      </c>
      <c r="AD1861" s="9">
        <f t="shared" si="17"/>
        <v>0.04322499925</v>
      </c>
      <c r="AE1861" s="9">
        <f t="shared" si="18"/>
        <v>0.04458214175</v>
      </c>
      <c r="AF1861" s="7">
        <f t="shared" si="19"/>
        <v>0.7133758416</v>
      </c>
      <c r="AG1861" s="7">
        <f t="shared" si="20"/>
        <v>9.947472327</v>
      </c>
      <c r="AH1861" s="7">
        <f t="shared" si="21"/>
        <v>9.944758093</v>
      </c>
      <c r="AI1861" s="7">
        <f t="shared" si="22"/>
        <v>3.386674367</v>
      </c>
      <c r="AJ1861" s="7">
        <f t="shared" si="23"/>
        <v>0.6474612912</v>
      </c>
      <c r="AK1861" s="7">
        <f t="shared" si="24"/>
        <v>0.4112639034</v>
      </c>
      <c r="AL1861" s="7">
        <f t="shared" si="25"/>
        <v>0.2689507312</v>
      </c>
    </row>
    <row r="1862" ht="15.75" customHeight="1">
      <c r="A1862" s="5">
        <v>14.1</v>
      </c>
      <c r="B1862" s="5" t="str">
        <f t="shared" si="1"/>
        <v>sangat baik</v>
      </c>
      <c r="C1862" s="5">
        <v>40.0</v>
      </c>
      <c r="D1862" s="5"/>
      <c r="E1862" s="7">
        <v>0.040750001</v>
      </c>
      <c r="F1862" s="5">
        <v>0.036775</v>
      </c>
      <c r="G1862" s="5">
        <v>0.014425</v>
      </c>
      <c r="H1862" s="5">
        <v>0.0123</v>
      </c>
      <c r="I1862" s="5">
        <v>0.008125</v>
      </c>
      <c r="J1862" s="5">
        <v>0.008475</v>
      </c>
      <c r="K1862" s="5">
        <v>0.0074</v>
      </c>
      <c r="L1862" s="5">
        <v>0.00775</v>
      </c>
      <c r="M1862" s="5">
        <v>0.00695</v>
      </c>
      <c r="N1862" s="5">
        <v>0.0069</v>
      </c>
      <c r="O1862" s="7">
        <f t="shared" si="2"/>
        <v>-0.3218785796</v>
      </c>
      <c r="P1862" s="7">
        <f t="shared" si="3"/>
        <v>0.6649688738</v>
      </c>
      <c r="Q1862" s="7">
        <f t="shared" si="4"/>
        <v>0.03135888502</v>
      </c>
      <c r="R1862" s="7">
        <f t="shared" si="5"/>
        <v>0.03496503497</v>
      </c>
      <c r="S1862" s="7">
        <f t="shared" si="6"/>
        <v>0.03146853147</v>
      </c>
      <c r="T1862" s="7">
        <f t="shared" si="7"/>
        <v>0.03484320557</v>
      </c>
      <c r="U1862" s="7">
        <f t="shared" si="8"/>
        <v>0.6821040595</v>
      </c>
      <c r="V1862" s="8">
        <f t="shared" si="9"/>
        <v>0.6840297653</v>
      </c>
      <c r="W1862" s="7">
        <f t="shared" si="10"/>
        <v>0.6828849456</v>
      </c>
      <c r="X1862" s="9">
        <f t="shared" si="11"/>
        <v>0.68324757</v>
      </c>
      <c r="Y1862" s="7">
        <f t="shared" si="12"/>
        <v>-0.4365234375</v>
      </c>
      <c r="Z1862" s="7">
        <f t="shared" si="13"/>
        <v>3.567944251</v>
      </c>
      <c r="AA1862" s="7">
        <f t="shared" si="14"/>
        <v>3.58041958</v>
      </c>
      <c r="AB1862" s="7">
        <f t="shared" si="15"/>
        <v>0.0983375</v>
      </c>
      <c r="AC1862" s="9">
        <f t="shared" si="16"/>
        <v>0.098675</v>
      </c>
      <c r="AD1862" s="9">
        <f t="shared" si="17"/>
        <v>0.098475</v>
      </c>
      <c r="AE1862" s="9">
        <f t="shared" si="18"/>
        <v>0.0985375</v>
      </c>
      <c r="AF1862" s="7">
        <f t="shared" si="19"/>
        <v>0.5129982669</v>
      </c>
      <c r="AG1862" s="7">
        <f t="shared" si="20"/>
        <v>11.0031823</v>
      </c>
      <c r="AH1862" s="7">
        <f t="shared" si="21"/>
        <v>11.22968558</v>
      </c>
      <c r="AI1862" s="7">
        <f t="shared" si="22"/>
        <v>4.553104292</v>
      </c>
      <c r="AJ1862" s="7">
        <f t="shared" si="23"/>
        <v>0.8400776607</v>
      </c>
      <c r="AK1862" s="7">
        <f t="shared" si="24"/>
        <v>0.39225017</v>
      </c>
      <c r="AL1862" s="7">
        <f t="shared" si="25"/>
        <v>0.3539877214</v>
      </c>
    </row>
    <row r="1863" ht="15.75" customHeight="1">
      <c r="A1863" s="5">
        <v>14.1</v>
      </c>
      <c r="B1863" s="5" t="str">
        <f t="shared" si="1"/>
        <v>sangat baik</v>
      </c>
      <c r="C1863" s="5">
        <v>40.0</v>
      </c>
      <c r="D1863" s="5"/>
      <c r="E1863" s="7">
        <v>0.090000004</v>
      </c>
      <c r="F1863" s="5">
        <v>0.094599999</v>
      </c>
      <c r="G1863" s="5">
        <v>0.02775</v>
      </c>
      <c r="H1863" s="5">
        <v>0.019400001</v>
      </c>
      <c r="I1863" s="5">
        <v>0.0092</v>
      </c>
      <c r="J1863" s="5">
        <v>0.0114</v>
      </c>
      <c r="K1863" s="5">
        <v>0.00995</v>
      </c>
      <c r="L1863" s="5">
        <v>0.00975</v>
      </c>
      <c r="M1863" s="5">
        <v>0.01155</v>
      </c>
      <c r="N1863" s="5">
        <v>0.0101</v>
      </c>
      <c r="O1863" s="7">
        <f t="shared" si="2"/>
        <v>-0.4721485411</v>
      </c>
      <c r="P1863" s="7">
        <f t="shared" si="3"/>
        <v>0.8096604477</v>
      </c>
      <c r="Q1863" s="7">
        <f t="shared" si="4"/>
        <v>-0.07441860465</v>
      </c>
      <c r="R1863" s="7">
        <f t="shared" si="5"/>
        <v>-0.007481296758</v>
      </c>
      <c r="S1863" s="7">
        <f t="shared" si="6"/>
        <v>-0.07980049875</v>
      </c>
      <c r="T1863" s="7">
        <f t="shared" si="7"/>
        <v>-0.006976744186</v>
      </c>
      <c r="U1863" s="7">
        <f t="shared" si="8"/>
        <v>0.7823834176</v>
      </c>
      <c r="V1863" s="8">
        <f t="shared" si="9"/>
        <v>0.807067811</v>
      </c>
      <c r="W1863" s="7">
        <f t="shared" si="10"/>
        <v>0.7932187182</v>
      </c>
      <c r="X1863" s="9">
        <f t="shared" si="11"/>
        <v>0.796043333</v>
      </c>
      <c r="Y1863" s="7">
        <f t="shared" si="12"/>
        <v>-0.5463833228</v>
      </c>
      <c r="Z1863" s="7">
        <f t="shared" si="13"/>
        <v>5.690697628</v>
      </c>
      <c r="AA1863" s="7">
        <f t="shared" si="14"/>
        <v>6.102244339</v>
      </c>
      <c r="AB1863" s="7">
        <f t="shared" si="15"/>
        <v>0.297949996</v>
      </c>
      <c r="AC1863" s="9">
        <f t="shared" si="16"/>
        <v>0.307737496</v>
      </c>
      <c r="AD1863" s="9">
        <f t="shared" si="17"/>
        <v>0.301937496</v>
      </c>
      <c r="AE1863" s="9">
        <f t="shared" si="18"/>
        <v>0.303749996</v>
      </c>
      <c r="AF1863" s="7">
        <f t="shared" si="19"/>
        <v>0.3585585586</v>
      </c>
      <c r="AG1863" s="7">
        <f t="shared" si="20"/>
        <v>8.387776213</v>
      </c>
      <c r="AH1863" s="7">
        <f t="shared" si="21"/>
        <v>15.1116387</v>
      </c>
      <c r="AI1863" s="7">
        <f t="shared" si="22"/>
        <v>6.808350402</v>
      </c>
      <c r="AJ1863" s="7">
        <f t="shared" si="23"/>
        <v>1.587363457</v>
      </c>
      <c r="AK1863" s="7">
        <f t="shared" si="24"/>
        <v>0.2933403837</v>
      </c>
      <c r="AL1863" s="7">
        <f t="shared" si="25"/>
        <v>0.3083333196</v>
      </c>
    </row>
    <row r="1864" ht="15.75" customHeight="1">
      <c r="A1864" s="5">
        <v>14.1</v>
      </c>
      <c r="B1864" s="5" t="str">
        <f t="shared" si="1"/>
        <v>sangat baik</v>
      </c>
      <c r="C1864" s="5">
        <v>40.0</v>
      </c>
      <c r="D1864" s="5"/>
      <c r="E1864" s="7">
        <v>0.037</v>
      </c>
      <c r="F1864" s="5">
        <v>0.025900001</v>
      </c>
      <c r="G1864" s="5">
        <v>0.0114</v>
      </c>
      <c r="H1864" s="5">
        <v>0.012</v>
      </c>
      <c r="I1864" s="5">
        <v>0.0065</v>
      </c>
      <c r="J1864" s="5">
        <v>0.0068</v>
      </c>
      <c r="K1864" s="5">
        <v>0.0058</v>
      </c>
      <c r="L1864" s="5">
        <v>0.005</v>
      </c>
      <c r="M1864" s="5">
        <v>0.0079</v>
      </c>
      <c r="N1864" s="5">
        <v>0.0062</v>
      </c>
      <c r="O1864" s="7">
        <f t="shared" si="2"/>
        <v>-0.3255813953</v>
      </c>
      <c r="P1864" s="7">
        <f t="shared" si="3"/>
        <v>0.6340694122</v>
      </c>
      <c r="Q1864" s="7">
        <f t="shared" si="4"/>
        <v>-0.1532846715</v>
      </c>
      <c r="R1864" s="7">
        <f t="shared" si="5"/>
        <v>-0.03333333333</v>
      </c>
      <c r="S1864" s="7">
        <f t="shared" si="6"/>
        <v>-0.175</v>
      </c>
      <c r="T1864" s="7">
        <f t="shared" si="7"/>
        <v>-0.02919708029</v>
      </c>
      <c r="U1864" s="7">
        <f t="shared" si="8"/>
        <v>0.5325443925</v>
      </c>
      <c r="V1864" s="8">
        <f t="shared" si="9"/>
        <v>0.6137071771</v>
      </c>
      <c r="W1864" s="7">
        <f t="shared" si="10"/>
        <v>0.5607476772</v>
      </c>
      <c r="X1864" s="9">
        <f t="shared" si="11"/>
        <v>0.582840249</v>
      </c>
      <c r="Y1864" s="7">
        <f t="shared" si="12"/>
        <v>-0.3887399628</v>
      </c>
      <c r="Z1864" s="7">
        <f t="shared" si="13"/>
        <v>2.72262781</v>
      </c>
      <c r="AA1864" s="7">
        <f t="shared" si="14"/>
        <v>3.108333417</v>
      </c>
      <c r="AB1864" s="7">
        <f t="shared" si="15"/>
        <v>0.048825004</v>
      </c>
      <c r="AC1864" s="9">
        <f t="shared" si="16"/>
        <v>0.060300004</v>
      </c>
      <c r="AD1864" s="9">
        <f t="shared" si="17"/>
        <v>0.053500004</v>
      </c>
      <c r="AE1864" s="9">
        <f t="shared" si="18"/>
        <v>0.055625004</v>
      </c>
      <c r="AF1864" s="7">
        <f t="shared" si="19"/>
        <v>0.5087719298</v>
      </c>
      <c r="AG1864" s="7">
        <f t="shared" si="20"/>
        <v>10.43328972</v>
      </c>
      <c r="AH1864" s="7">
        <f t="shared" si="21"/>
        <v>10.49772373</v>
      </c>
      <c r="AI1864" s="7">
        <f t="shared" si="22"/>
        <v>3.377043155</v>
      </c>
      <c r="AJ1864" s="7">
        <f t="shared" si="23"/>
        <v>0.7270792388</v>
      </c>
      <c r="AK1864" s="7">
        <f t="shared" si="24"/>
        <v>0.4401544232</v>
      </c>
      <c r="AL1864" s="7">
        <f t="shared" si="25"/>
        <v>0.3081081081</v>
      </c>
    </row>
    <row r="1865" ht="15.75" customHeight="1">
      <c r="A1865" s="5">
        <v>14.1</v>
      </c>
      <c r="B1865" s="5" t="str">
        <f t="shared" si="1"/>
        <v>sangat baik</v>
      </c>
      <c r="C1865" s="5">
        <v>40.0</v>
      </c>
      <c r="D1865" s="5"/>
      <c r="E1865" s="7">
        <v>0.033750001</v>
      </c>
      <c r="F1865" s="5">
        <v>0.023250001</v>
      </c>
      <c r="G1865" s="5">
        <v>0.01465</v>
      </c>
      <c r="H1865" s="5">
        <v>0.016349999</v>
      </c>
      <c r="I1865" s="5">
        <v>0.01715</v>
      </c>
      <c r="J1865" s="5">
        <v>0.01675</v>
      </c>
      <c r="K1865" s="5">
        <v>0.01545</v>
      </c>
      <c r="L1865" s="5">
        <v>0.0149</v>
      </c>
      <c r="M1865" s="5">
        <v>0.0134</v>
      </c>
      <c r="N1865" s="5">
        <v>0.01115</v>
      </c>
      <c r="O1865" s="7">
        <f t="shared" si="2"/>
        <v>0.02657807309</v>
      </c>
      <c r="P1865" s="7">
        <f t="shared" si="3"/>
        <v>0.2015504082</v>
      </c>
      <c r="Q1865" s="7">
        <f t="shared" si="4"/>
        <v>0.07105719237</v>
      </c>
      <c r="R1865" s="7">
        <f t="shared" si="5"/>
        <v>0.1616541353</v>
      </c>
      <c r="S1865" s="7">
        <f t="shared" si="6"/>
        <v>0.07706766917</v>
      </c>
      <c r="T1865" s="7">
        <f t="shared" si="7"/>
        <v>0.1490467938</v>
      </c>
      <c r="U1865" s="7">
        <f t="shared" si="8"/>
        <v>0.2687585466</v>
      </c>
      <c r="V1865" s="8">
        <f t="shared" si="9"/>
        <v>0.3517442049</v>
      </c>
      <c r="W1865" s="7">
        <f t="shared" si="10"/>
        <v>0.28633723</v>
      </c>
      <c r="X1865" s="9">
        <f t="shared" si="11"/>
        <v>0.3301500865</v>
      </c>
      <c r="Y1865" s="7">
        <f t="shared" si="12"/>
        <v>-0.2269129492</v>
      </c>
      <c r="Z1865" s="7">
        <f t="shared" si="13"/>
        <v>1.313691542</v>
      </c>
      <c r="AA1865" s="7">
        <f t="shared" si="14"/>
        <v>1.424812068</v>
      </c>
      <c r="AB1865" s="7">
        <f t="shared" si="15"/>
        <v>-0.001312496</v>
      </c>
      <c r="AC1865" s="9">
        <f t="shared" si="16"/>
        <v>0.013875004</v>
      </c>
      <c r="AD1865" s="9">
        <f t="shared" si="17"/>
        <v>0.004875004</v>
      </c>
      <c r="AE1865" s="9">
        <f t="shared" si="18"/>
        <v>0.007687504</v>
      </c>
      <c r="AF1865" s="7">
        <f t="shared" si="19"/>
        <v>1.054607509</v>
      </c>
      <c r="AG1865" s="7">
        <f t="shared" si="20"/>
        <v>12.4923107</v>
      </c>
      <c r="AH1865" s="7">
        <f t="shared" si="21"/>
        <v>11.2861258</v>
      </c>
      <c r="AI1865" s="7">
        <f t="shared" si="22"/>
        <v>11.47651728</v>
      </c>
      <c r="AJ1865" s="7">
        <f t="shared" si="23"/>
        <v>0.8491528588</v>
      </c>
      <c r="AK1865" s="7">
        <f t="shared" si="24"/>
        <v>0.6301074998</v>
      </c>
      <c r="AL1865" s="7">
        <f t="shared" si="25"/>
        <v>0.4340740612</v>
      </c>
    </row>
    <row r="1866" ht="15.75" customHeight="1">
      <c r="A1866" s="5">
        <v>14.1</v>
      </c>
      <c r="B1866" s="5" t="str">
        <f t="shared" si="1"/>
        <v>sangat baik</v>
      </c>
      <c r="C1866" s="5">
        <v>40.0</v>
      </c>
      <c r="D1866" s="5"/>
      <c r="E1866" s="7">
        <v>0.073799998</v>
      </c>
      <c r="F1866" s="5">
        <v>0.094999999</v>
      </c>
      <c r="G1866" s="5">
        <v>0.070900001</v>
      </c>
      <c r="H1866" s="5">
        <v>0.069349997</v>
      </c>
      <c r="I1866" s="5">
        <v>0.045699999</v>
      </c>
      <c r="J1866" s="5">
        <v>0.047049999</v>
      </c>
      <c r="K1866" s="5">
        <v>0.0339</v>
      </c>
      <c r="L1866" s="5">
        <v>0.043400001</v>
      </c>
      <c r="M1866" s="5">
        <v>0.039349999</v>
      </c>
      <c r="N1866" s="5">
        <v>0.0403</v>
      </c>
      <c r="O1866" s="7">
        <f t="shared" si="2"/>
        <v>-0.3530534413</v>
      </c>
      <c r="P1866" s="7">
        <f t="shared" si="3"/>
        <v>0.4740108571</v>
      </c>
      <c r="Q1866" s="7">
        <f t="shared" si="4"/>
        <v>-0.07440271774</v>
      </c>
      <c r="R1866" s="7">
        <f t="shared" si="5"/>
        <v>-0.08625336927</v>
      </c>
      <c r="S1866" s="7">
        <f t="shared" si="6"/>
        <v>-0.07345012129</v>
      </c>
      <c r="T1866" s="7">
        <f t="shared" si="7"/>
        <v>-0.08737201484</v>
      </c>
      <c r="U1866" s="7">
        <f t="shared" si="8"/>
        <v>0.4142166046</v>
      </c>
      <c r="V1866" s="8">
        <f t="shared" si="9"/>
        <v>0.4042867657</v>
      </c>
      <c r="W1866" s="7">
        <f t="shared" si="10"/>
        <v>0.411308207</v>
      </c>
      <c r="X1866" s="9">
        <f t="shared" si="11"/>
        <v>0.4071455141</v>
      </c>
      <c r="Y1866" s="7">
        <f t="shared" si="12"/>
        <v>-0.1452682218</v>
      </c>
      <c r="Z1866" s="7">
        <f t="shared" si="13"/>
        <v>2.264846447</v>
      </c>
      <c r="AA1866" s="7">
        <f t="shared" si="14"/>
        <v>2.235849057</v>
      </c>
      <c r="AB1866" s="7">
        <f t="shared" si="15"/>
        <v>0.1059125028</v>
      </c>
      <c r="AC1866" s="9">
        <f t="shared" si="16"/>
        <v>0.099499996</v>
      </c>
      <c r="AD1866" s="9">
        <f t="shared" si="17"/>
        <v>0.1033</v>
      </c>
      <c r="AE1866" s="9">
        <f t="shared" si="18"/>
        <v>0.1021124988</v>
      </c>
      <c r="AF1866" s="7">
        <f t="shared" si="19"/>
        <v>0.4781382161</v>
      </c>
      <c r="AG1866" s="7">
        <f t="shared" si="20"/>
        <v>18.2250581</v>
      </c>
      <c r="AH1866" s="7">
        <f t="shared" si="21"/>
        <v>39.52459705</v>
      </c>
      <c r="AI1866" s="7">
        <f t="shared" si="22"/>
        <v>46.6106778</v>
      </c>
      <c r="AJ1866" s="7">
        <f t="shared" si="23"/>
        <v>12.4622333</v>
      </c>
      <c r="AK1866" s="7">
        <f t="shared" si="24"/>
        <v>0.7463158079</v>
      </c>
      <c r="AL1866" s="7">
        <f t="shared" si="25"/>
        <v>0.9607046466</v>
      </c>
    </row>
    <row r="1867" ht="15.75" customHeight="1">
      <c r="A1867" s="5">
        <v>14.1</v>
      </c>
      <c r="B1867" s="5" t="str">
        <f t="shared" si="1"/>
        <v>sangat baik</v>
      </c>
      <c r="C1867" s="5">
        <v>40.0</v>
      </c>
      <c r="D1867" s="5"/>
      <c r="E1867" s="7">
        <v>0.0526</v>
      </c>
      <c r="F1867" s="5">
        <v>0.070799999</v>
      </c>
      <c r="G1867" s="5">
        <v>0.040600002</v>
      </c>
      <c r="H1867" s="5">
        <v>0.032400001</v>
      </c>
      <c r="I1867" s="5">
        <v>0.015900001</v>
      </c>
      <c r="J1867" s="5">
        <v>0.0165</v>
      </c>
      <c r="K1867" s="5">
        <v>0.0154</v>
      </c>
      <c r="L1867" s="5">
        <v>0.0137</v>
      </c>
      <c r="M1867" s="5">
        <v>0.0104</v>
      </c>
      <c r="N1867" s="5">
        <v>0.0081</v>
      </c>
      <c r="O1867" s="7">
        <f t="shared" si="2"/>
        <v>-0.4500000196</v>
      </c>
      <c r="P1867" s="7">
        <f t="shared" si="3"/>
        <v>0.6426914112</v>
      </c>
      <c r="Q1867" s="7">
        <f t="shared" si="4"/>
        <v>0.1937984496</v>
      </c>
      <c r="R1867" s="7">
        <f t="shared" si="5"/>
        <v>0.3106382979</v>
      </c>
      <c r="S1867" s="7">
        <f t="shared" si="6"/>
        <v>0.2127659574</v>
      </c>
      <c r="T1867" s="7">
        <f t="shared" si="7"/>
        <v>0.2829457364</v>
      </c>
      <c r="U1867" s="7">
        <f t="shared" si="8"/>
        <v>0.7438423614</v>
      </c>
      <c r="V1867" s="8">
        <f t="shared" si="9"/>
        <v>0.7946768035</v>
      </c>
      <c r="W1867" s="7">
        <f t="shared" si="10"/>
        <v>0.7655259793</v>
      </c>
      <c r="X1867" s="9">
        <f t="shared" si="11"/>
        <v>0.7721674849</v>
      </c>
      <c r="Y1867" s="7">
        <f t="shared" si="12"/>
        <v>-0.2710951232</v>
      </c>
      <c r="Z1867" s="7">
        <f t="shared" si="13"/>
        <v>4.317829496</v>
      </c>
      <c r="AA1867" s="7">
        <f t="shared" si="14"/>
        <v>4.740425574</v>
      </c>
      <c r="AB1867" s="7">
        <f t="shared" si="15"/>
        <v>0.209149996</v>
      </c>
      <c r="AC1867" s="9">
        <f t="shared" si="16"/>
        <v>0.224674996</v>
      </c>
      <c r="AD1867" s="9">
        <f t="shared" si="17"/>
        <v>0.215474996</v>
      </c>
      <c r="AE1867" s="9">
        <f t="shared" si="18"/>
        <v>0.218349996</v>
      </c>
      <c r="AF1867" s="7">
        <f t="shared" si="19"/>
        <v>0.3793103261</v>
      </c>
      <c r="AG1867" s="7">
        <f t="shared" si="20"/>
        <v>16.16161833</v>
      </c>
      <c r="AH1867" s="7">
        <f t="shared" si="21"/>
        <v>20.12143938</v>
      </c>
      <c r="AI1867" s="7">
        <f t="shared" si="22"/>
        <v>11.24469625</v>
      </c>
      <c r="AJ1867" s="7">
        <f t="shared" si="23"/>
        <v>2.932121676</v>
      </c>
      <c r="AK1867" s="7">
        <f t="shared" si="24"/>
        <v>0.573446364</v>
      </c>
      <c r="AL1867" s="7">
        <f t="shared" si="25"/>
        <v>0.7718631559</v>
      </c>
    </row>
    <row r="1868" ht="15.75" customHeight="1">
      <c r="A1868" s="5">
        <v>14.1</v>
      </c>
      <c r="B1868" s="5" t="str">
        <f t="shared" si="1"/>
        <v>sangat baik</v>
      </c>
      <c r="C1868" s="5">
        <v>40.0</v>
      </c>
      <c r="D1868" s="5"/>
      <c r="E1868" s="7">
        <v>0.056000002</v>
      </c>
      <c r="F1868" s="5">
        <v>0.071000002</v>
      </c>
      <c r="G1868" s="5">
        <v>0.0307</v>
      </c>
      <c r="H1868" s="5">
        <v>0.022700001</v>
      </c>
      <c r="I1868" s="5">
        <v>0.0124</v>
      </c>
      <c r="J1868" s="5">
        <v>0.0128</v>
      </c>
      <c r="K1868" s="5">
        <v>0.011</v>
      </c>
      <c r="L1868" s="5">
        <v>0.011</v>
      </c>
      <c r="M1868" s="5">
        <v>0.008</v>
      </c>
      <c r="N1868" s="5">
        <v>0.0064</v>
      </c>
      <c r="O1868" s="7">
        <f t="shared" si="2"/>
        <v>-0.4724220624</v>
      </c>
      <c r="P1868" s="7">
        <f t="shared" si="3"/>
        <v>0.7317073236</v>
      </c>
      <c r="Q1868" s="7">
        <f t="shared" si="4"/>
        <v>0.1578947368</v>
      </c>
      <c r="R1868" s="7">
        <f t="shared" si="5"/>
        <v>0.2643678161</v>
      </c>
      <c r="S1868" s="7">
        <f t="shared" si="6"/>
        <v>0.1724137931</v>
      </c>
      <c r="T1868" s="7">
        <f t="shared" si="7"/>
        <v>0.2421052632</v>
      </c>
      <c r="U1868" s="7">
        <f t="shared" si="8"/>
        <v>0.7974683596</v>
      </c>
      <c r="V1868" s="8">
        <f t="shared" si="9"/>
        <v>0.8346253273</v>
      </c>
      <c r="W1868" s="7">
        <f t="shared" si="10"/>
        <v>0.8139534932</v>
      </c>
      <c r="X1868" s="9">
        <f t="shared" si="11"/>
        <v>0.8177215236</v>
      </c>
      <c r="Y1868" s="7">
        <f t="shared" si="12"/>
        <v>-0.396263532</v>
      </c>
      <c r="Z1868" s="7">
        <f t="shared" si="13"/>
        <v>5.352631684</v>
      </c>
      <c r="AA1868" s="7">
        <f t="shared" si="14"/>
        <v>5.844827701</v>
      </c>
      <c r="AB1868" s="7">
        <f t="shared" si="15"/>
        <v>0.227250008</v>
      </c>
      <c r="AC1868" s="9">
        <f t="shared" si="16"/>
        <v>0.238050008</v>
      </c>
      <c r="AD1868" s="9">
        <f t="shared" si="17"/>
        <v>0.231650008</v>
      </c>
      <c r="AE1868" s="9">
        <f t="shared" si="18"/>
        <v>0.233650008</v>
      </c>
      <c r="AF1868" s="7">
        <f t="shared" si="19"/>
        <v>0.3583061889</v>
      </c>
      <c r="AG1868" s="7">
        <f t="shared" si="20"/>
        <v>13.27936698</v>
      </c>
      <c r="AH1868" s="7">
        <f t="shared" si="21"/>
        <v>16.13831751</v>
      </c>
      <c r="AI1868" s="7">
        <f t="shared" si="22"/>
        <v>7.967204136</v>
      </c>
      <c r="AJ1868" s="7">
        <f t="shared" si="23"/>
        <v>1.82750507</v>
      </c>
      <c r="AK1868" s="7">
        <f t="shared" si="24"/>
        <v>0.432394354</v>
      </c>
      <c r="AL1868" s="7">
        <f t="shared" si="25"/>
        <v>0.5482142661</v>
      </c>
    </row>
    <row r="1869" ht="15.75" customHeight="1">
      <c r="A1869" s="5">
        <v>14.04</v>
      </c>
      <c r="B1869" s="5" t="str">
        <f t="shared" si="1"/>
        <v>sangat baik</v>
      </c>
      <c r="C1869" s="5">
        <v>60.0</v>
      </c>
      <c r="D1869" s="5"/>
      <c r="E1869" s="5">
        <v>0.0361</v>
      </c>
      <c r="F1869" s="5">
        <v>0.042300001</v>
      </c>
      <c r="G1869" s="5">
        <v>0.039799999</v>
      </c>
      <c r="H1869" s="5">
        <v>0.033199999</v>
      </c>
      <c r="I1869" s="5">
        <v>0.025900001</v>
      </c>
      <c r="J1869" s="5">
        <v>0.0298</v>
      </c>
      <c r="K1869" s="5">
        <v>0.027000001</v>
      </c>
      <c r="L1869" s="5">
        <v>0.025800001</v>
      </c>
      <c r="M1869" s="5">
        <v>0.023600001</v>
      </c>
      <c r="N1869" s="5">
        <v>0.0228</v>
      </c>
      <c r="O1869" s="7">
        <f t="shared" si="2"/>
        <v>-0.1916167365</v>
      </c>
      <c r="P1869" s="7">
        <f t="shared" si="3"/>
        <v>0.2207792144</v>
      </c>
      <c r="Q1869" s="7">
        <f t="shared" si="4"/>
        <v>0.06719367323</v>
      </c>
      <c r="R1869" s="7">
        <f t="shared" si="5"/>
        <v>0.08433736778</v>
      </c>
      <c r="S1869" s="7">
        <f t="shared" si="6"/>
        <v>0.068273091</v>
      </c>
      <c r="T1869" s="7">
        <f t="shared" si="7"/>
        <v>0.08300396905</v>
      </c>
      <c r="U1869" s="7">
        <f t="shared" si="8"/>
        <v>0.2837632691</v>
      </c>
      <c r="V1869" s="8">
        <f t="shared" si="9"/>
        <v>0.2995391813</v>
      </c>
      <c r="W1869" s="7">
        <f t="shared" si="10"/>
        <v>0.2872503796</v>
      </c>
      <c r="X1869" s="9">
        <f t="shared" si="11"/>
        <v>0.2959028894</v>
      </c>
      <c r="Y1869" s="7">
        <f t="shared" si="12"/>
        <v>-0.03045069428</v>
      </c>
      <c r="Z1869" s="7">
        <f t="shared" si="13"/>
        <v>1.62252958</v>
      </c>
      <c r="AA1869" s="7">
        <f t="shared" si="14"/>
        <v>1.648594344</v>
      </c>
      <c r="AB1869" s="7">
        <f t="shared" si="15"/>
        <v>0.003149997</v>
      </c>
      <c r="AC1869" s="9">
        <f t="shared" si="16"/>
        <v>0.00855000375</v>
      </c>
      <c r="AD1869" s="9">
        <f t="shared" si="17"/>
        <v>0.00534999975</v>
      </c>
      <c r="AE1869" s="9">
        <f t="shared" si="18"/>
        <v>0.006350001</v>
      </c>
      <c r="AF1869" s="7">
        <f t="shared" si="19"/>
        <v>0.678392002</v>
      </c>
      <c r="AG1869" s="7">
        <f t="shared" si="20"/>
        <v>19.65195592</v>
      </c>
      <c r="AH1869" s="7">
        <f t="shared" si="21"/>
        <v>19.76594303</v>
      </c>
      <c r="AI1869" s="7">
        <f t="shared" si="22"/>
        <v>25.08034385</v>
      </c>
      <c r="AJ1869" s="7">
        <f t="shared" si="23"/>
        <v>2.822215286</v>
      </c>
      <c r="AK1869" s="7">
        <f t="shared" si="24"/>
        <v>0.9408982993</v>
      </c>
      <c r="AL1869" s="7">
        <f t="shared" si="25"/>
        <v>1.102493047</v>
      </c>
    </row>
    <row r="1870" ht="15.75" customHeight="1">
      <c r="A1870" s="5">
        <v>14.03</v>
      </c>
      <c r="B1870" s="5" t="str">
        <f t="shared" si="1"/>
        <v>sangat baik</v>
      </c>
      <c r="C1870" s="5">
        <v>40.0</v>
      </c>
      <c r="D1870" s="5"/>
      <c r="E1870" s="5">
        <v>0.186800003</v>
      </c>
      <c r="F1870" s="5">
        <v>0.203349993</v>
      </c>
      <c r="G1870" s="5">
        <v>0.171000004</v>
      </c>
      <c r="H1870" s="5">
        <v>0.175850004</v>
      </c>
      <c r="I1870" s="5">
        <v>0.1426</v>
      </c>
      <c r="J1870" s="5">
        <v>0.140349999</v>
      </c>
      <c r="K1870" s="5">
        <v>0.106250003</v>
      </c>
      <c r="L1870" s="5">
        <v>0.124499999</v>
      </c>
      <c r="M1870" s="5">
        <v>0.049449999</v>
      </c>
      <c r="N1870" s="5">
        <v>0.032249998</v>
      </c>
      <c r="O1870" s="7">
        <f t="shared" si="2"/>
        <v>-0.2335437308</v>
      </c>
      <c r="P1870" s="7">
        <f t="shared" si="3"/>
        <v>0.3136304627</v>
      </c>
      <c r="Q1870" s="7">
        <f t="shared" si="4"/>
        <v>0.3648041315</v>
      </c>
      <c r="R1870" s="7">
        <f t="shared" si="5"/>
        <v>0.5342960611</v>
      </c>
      <c r="S1870" s="7">
        <f t="shared" si="6"/>
        <v>0.4101083292</v>
      </c>
      <c r="T1870" s="7">
        <f t="shared" si="7"/>
        <v>0.4752729868</v>
      </c>
      <c r="U1870" s="7">
        <f t="shared" si="8"/>
        <v>0.6087816411</v>
      </c>
      <c r="V1870" s="8">
        <f t="shared" si="9"/>
        <v>0.7262309064</v>
      </c>
      <c r="W1870" s="7">
        <f t="shared" si="10"/>
        <v>0.6532258059</v>
      </c>
      <c r="X1870" s="9">
        <f t="shared" si="11"/>
        <v>0.6768196219</v>
      </c>
      <c r="Y1870" s="7">
        <f t="shared" si="12"/>
        <v>-0.0864164265</v>
      </c>
      <c r="Z1870" s="7">
        <f t="shared" si="13"/>
        <v>2.404303097</v>
      </c>
      <c r="AA1870" s="7">
        <f t="shared" si="14"/>
        <v>2.702888045</v>
      </c>
      <c r="AB1870" s="7">
        <f t="shared" si="15"/>
        <v>0.453049978</v>
      </c>
      <c r="AC1870" s="9">
        <f t="shared" si="16"/>
        <v>0.5691499848</v>
      </c>
      <c r="AD1870" s="9">
        <f t="shared" si="17"/>
        <v>0.5003499808</v>
      </c>
      <c r="AE1870" s="9">
        <f t="shared" si="18"/>
        <v>0.521849982</v>
      </c>
      <c r="AF1870" s="7">
        <f t="shared" si="19"/>
        <v>0.6213450322</v>
      </c>
      <c r="AG1870" s="7">
        <f t="shared" si="20"/>
        <v>17.12874794</v>
      </c>
      <c r="AH1870" s="7">
        <f t="shared" si="21"/>
        <v>367.7220784</v>
      </c>
      <c r="AI1870" s="7">
        <f t="shared" si="22"/>
        <v>205.3947136</v>
      </c>
      <c r="AJ1870" s="7">
        <f t="shared" si="23"/>
        <v>1484.715392</v>
      </c>
      <c r="AK1870" s="7">
        <f t="shared" si="24"/>
        <v>0.8409147277</v>
      </c>
      <c r="AL1870" s="7">
        <f t="shared" si="25"/>
        <v>0.9154175656</v>
      </c>
    </row>
    <row r="1871" ht="15.75" customHeight="1">
      <c r="A1871" s="5">
        <v>14.0</v>
      </c>
      <c r="B1871" s="5" t="str">
        <f t="shared" si="1"/>
        <v>sangat baik</v>
      </c>
      <c r="C1871" s="5">
        <v>40.0</v>
      </c>
      <c r="D1871" s="7"/>
      <c r="E1871" s="5">
        <v>0.092200004</v>
      </c>
      <c r="F1871" s="5">
        <v>0.094099998</v>
      </c>
      <c r="G1871" s="5">
        <v>0.061500002</v>
      </c>
      <c r="H1871" s="5">
        <v>0.062600002</v>
      </c>
      <c r="I1871" s="5">
        <v>0.054000001</v>
      </c>
      <c r="J1871" s="5">
        <v>0.052499998</v>
      </c>
      <c r="K1871" s="5">
        <v>0.045699999</v>
      </c>
      <c r="L1871" s="5">
        <v>0.044300001</v>
      </c>
      <c r="M1871" s="5">
        <v>0.0208</v>
      </c>
      <c r="N1871" s="5">
        <v>0.0126</v>
      </c>
      <c r="O1871" s="7">
        <f t="shared" si="2"/>
        <v>-0.1473880863</v>
      </c>
      <c r="P1871" s="7">
        <f t="shared" si="3"/>
        <v>0.3462088701</v>
      </c>
      <c r="Q1871" s="7">
        <f t="shared" si="4"/>
        <v>0.3744360808</v>
      </c>
      <c r="R1871" s="7">
        <f t="shared" si="5"/>
        <v>0.5677529943</v>
      </c>
      <c r="S1871" s="7">
        <f t="shared" si="6"/>
        <v>0.4271011909</v>
      </c>
      <c r="T1871" s="7">
        <f t="shared" si="7"/>
        <v>0.4977443533</v>
      </c>
      <c r="U1871" s="7">
        <f t="shared" si="8"/>
        <v>0.6379460337</v>
      </c>
      <c r="V1871" s="8">
        <f t="shared" si="9"/>
        <v>0.7638238006</v>
      </c>
      <c r="W1871" s="7">
        <f t="shared" si="10"/>
        <v>0.6869728151</v>
      </c>
      <c r="X1871" s="9">
        <f t="shared" si="11"/>
        <v>0.7093124405</v>
      </c>
      <c r="Y1871" s="7">
        <f t="shared" si="12"/>
        <v>-0.2095115424</v>
      </c>
      <c r="Z1871" s="7">
        <f t="shared" si="13"/>
        <v>2.339849659</v>
      </c>
      <c r="AA1871" s="7">
        <f t="shared" si="14"/>
        <v>2.668953734</v>
      </c>
      <c r="AB1871" s="7">
        <f t="shared" si="15"/>
        <v>0.2245749923</v>
      </c>
      <c r="AC1871" s="9">
        <f t="shared" si="16"/>
        <v>0.2799249923</v>
      </c>
      <c r="AD1871" s="9">
        <f t="shared" si="17"/>
        <v>0.2471249923</v>
      </c>
      <c r="AE1871" s="9">
        <f t="shared" si="18"/>
        <v>0.2573749923</v>
      </c>
      <c r="AF1871" s="7">
        <f t="shared" si="19"/>
        <v>0.7430893905</v>
      </c>
      <c r="AG1871" s="7">
        <f t="shared" si="20"/>
        <v>14.13880358</v>
      </c>
      <c r="AH1871" s="7">
        <f t="shared" si="21"/>
        <v>32.05568884</v>
      </c>
      <c r="AI1871" s="7">
        <f t="shared" si="22"/>
        <v>54.08516616</v>
      </c>
      <c r="AJ1871" s="7">
        <f t="shared" si="23"/>
        <v>7.955040734</v>
      </c>
      <c r="AK1871" s="7">
        <f t="shared" si="24"/>
        <v>0.6535600777</v>
      </c>
      <c r="AL1871" s="7">
        <f t="shared" si="25"/>
        <v>0.6670281923</v>
      </c>
    </row>
    <row r="1872" ht="15.75" customHeight="1">
      <c r="A1872" s="5">
        <v>14.0</v>
      </c>
      <c r="B1872" s="5" t="str">
        <f t="shared" si="1"/>
        <v>sangat baik</v>
      </c>
      <c r="C1872" s="5">
        <v>40.0</v>
      </c>
      <c r="D1872" s="7"/>
      <c r="E1872" s="5">
        <v>0.359100014</v>
      </c>
      <c r="F1872" s="5">
        <v>0.36833334</v>
      </c>
      <c r="G1872" s="5">
        <v>0.350300014</v>
      </c>
      <c r="H1872" s="5">
        <v>0.337633342</v>
      </c>
      <c r="I1872" s="5">
        <v>0.271133333</v>
      </c>
      <c r="J1872" s="5">
        <v>0.291799992</v>
      </c>
      <c r="K1872" s="5">
        <v>0.284033328</v>
      </c>
      <c r="L1872" s="5">
        <v>0.27183333</v>
      </c>
      <c r="M1872" s="5">
        <v>0.0744</v>
      </c>
      <c r="N1872" s="5">
        <v>0.042866666</v>
      </c>
      <c r="O1872" s="7">
        <f t="shared" si="2"/>
        <v>-0.1044666607</v>
      </c>
      <c r="P1872" s="7">
        <f t="shared" si="3"/>
        <v>0.1292218259</v>
      </c>
      <c r="Q1872" s="7">
        <f t="shared" si="4"/>
        <v>0.5848600329</v>
      </c>
      <c r="R1872" s="7">
        <f t="shared" si="5"/>
        <v>0.7377383494</v>
      </c>
      <c r="S1872" s="7">
        <f t="shared" si="6"/>
        <v>0.6412766346</v>
      </c>
      <c r="T1872" s="7">
        <f t="shared" si="7"/>
        <v>0.6728354848</v>
      </c>
      <c r="U1872" s="7">
        <f t="shared" si="8"/>
        <v>0.6639060433</v>
      </c>
      <c r="V1872" s="8">
        <f t="shared" si="9"/>
        <v>0.7915045458</v>
      </c>
      <c r="W1872" s="7">
        <f t="shared" si="10"/>
        <v>0.7148184234</v>
      </c>
      <c r="X1872" s="9">
        <f t="shared" si="11"/>
        <v>0.735130257</v>
      </c>
      <c r="Y1872" s="7">
        <f t="shared" si="12"/>
        <v>-0.02509391736</v>
      </c>
      <c r="Z1872" s="7">
        <f t="shared" si="13"/>
        <v>2.004928945</v>
      </c>
      <c r="AA1872" s="7">
        <f t="shared" si="14"/>
        <v>2.198327829</v>
      </c>
      <c r="AB1872" s="7">
        <f t="shared" si="15"/>
        <v>0.900125028</v>
      </c>
      <c r="AC1872" s="9">
        <f t="shared" si="16"/>
        <v>1.112975033</v>
      </c>
      <c r="AD1872" s="9">
        <f t="shared" si="17"/>
        <v>0.9868416965</v>
      </c>
      <c r="AE1872" s="9">
        <f t="shared" si="18"/>
        <v>1.026258364</v>
      </c>
      <c r="AF1872" s="7">
        <f t="shared" si="19"/>
        <v>0.8108287658</v>
      </c>
      <c r="AG1872" s="7">
        <f t="shared" si="20"/>
        <v>17.95782892</v>
      </c>
      <c r="AH1872" s="7">
        <f t="shared" si="21"/>
        <v>19979.20421</v>
      </c>
      <c r="AI1872" s="7">
        <f t="shared" si="22"/>
        <v>554.5525862</v>
      </c>
      <c r="AJ1872" s="7">
        <f t="shared" si="23"/>
        <v>7767433.473</v>
      </c>
      <c r="AK1872" s="7">
        <f t="shared" si="24"/>
        <v>0.9510407448</v>
      </c>
      <c r="AL1872" s="7">
        <f t="shared" si="25"/>
        <v>0.9754942922</v>
      </c>
    </row>
    <row r="1873" ht="15.75" customHeight="1">
      <c r="A1873" s="5">
        <v>14.0</v>
      </c>
      <c r="B1873" s="5" t="str">
        <f t="shared" si="1"/>
        <v>sangat baik</v>
      </c>
      <c r="C1873" s="5">
        <v>40.0</v>
      </c>
      <c r="D1873" s="7"/>
      <c r="E1873" s="5">
        <v>0.398400009</v>
      </c>
      <c r="F1873" s="5">
        <v>0.346700013</v>
      </c>
      <c r="G1873" s="5">
        <v>0.29460001</v>
      </c>
      <c r="H1873" s="5">
        <v>0.324699998</v>
      </c>
      <c r="I1873" s="5">
        <v>0.3037</v>
      </c>
      <c r="J1873" s="5">
        <v>0.290399998</v>
      </c>
      <c r="K1873" s="5">
        <v>0.355199993</v>
      </c>
      <c r="L1873" s="5">
        <v>0.28549999</v>
      </c>
      <c r="M1873" s="5">
        <v>0.278299987</v>
      </c>
      <c r="N1873" s="5">
        <v>0.284200013</v>
      </c>
      <c r="O1873" s="7">
        <f t="shared" si="2"/>
        <v>0.09325943786</v>
      </c>
      <c r="P1873" s="7">
        <f t="shared" si="3"/>
        <v>-0.01210995858</v>
      </c>
      <c r="Q1873" s="7">
        <f t="shared" si="4"/>
        <v>0.1213891214</v>
      </c>
      <c r="R1873" s="7">
        <f t="shared" si="5"/>
        <v>0.1110415692</v>
      </c>
      <c r="S1873" s="7">
        <f t="shared" si="6"/>
        <v>0.1202690104</v>
      </c>
      <c r="T1873" s="7">
        <f t="shared" si="7"/>
        <v>0.1120757415</v>
      </c>
      <c r="U1873" s="7">
        <f t="shared" si="8"/>
        <v>0.1094400416</v>
      </c>
      <c r="V1873" s="8">
        <f t="shared" si="9"/>
        <v>0.09906482394</v>
      </c>
      <c r="W1873" s="7">
        <f t="shared" si="10"/>
        <v>0.1084165845</v>
      </c>
      <c r="X1873" s="9">
        <f t="shared" si="11"/>
        <v>0.1</v>
      </c>
      <c r="Y1873" s="7">
        <f t="shared" si="12"/>
        <v>-0.08124123052</v>
      </c>
      <c r="Z1873" s="7">
        <f t="shared" si="13"/>
        <v>1.012312618</v>
      </c>
      <c r="AA1873" s="7">
        <f t="shared" si="14"/>
        <v>1.002971562</v>
      </c>
      <c r="AB1873" s="7">
        <f t="shared" si="15"/>
        <v>-0.5805248585</v>
      </c>
      <c r="AC1873" s="9">
        <f t="shared" si="16"/>
        <v>-0.620350034</v>
      </c>
      <c r="AD1873" s="9">
        <f t="shared" si="17"/>
        <v>-0.59674993</v>
      </c>
      <c r="AE1873" s="9">
        <f t="shared" si="18"/>
        <v>-0.6041249625</v>
      </c>
      <c r="AF1873" s="7">
        <f t="shared" si="19"/>
        <v>1.205702583</v>
      </c>
      <c r="AG1873" s="7">
        <f t="shared" si="20"/>
        <v>10.94102522</v>
      </c>
      <c r="AH1873" s="7">
        <f t="shared" si="21"/>
        <v>5775.344</v>
      </c>
      <c r="AI1873" s="7">
        <f t="shared" si="22"/>
        <v>550.9452136</v>
      </c>
      <c r="AJ1873" s="7">
        <f t="shared" si="23"/>
        <v>543343.32</v>
      </c>
      <c r="AK1873" s="7">
        <f t="shared" si="24"/>
        <v>0.8497259849</v>
      </c>
      <c r="AL1873" s="7">
        <f t="shared" si="25"/>
        <v>0.7394578397</v>
      </c>
    </row>
    <row r="1874" ht="15.75" customHeight="1">
      <c r="A1874" s="5">
        <v>14.0</v>
      </c>
      <c r="B1874" s="5" t="str">
        <f t="shared" si="1"/>
        <v>sangat baik</v>
      </c>
      <c r="C1874" s="5">
        <v>40.0</v>
      </c>
      <c r="D1874" s="7"/>
      <c r="E1874" s="5">
        <v>0.0305</v>
      </c>
      <c r="F1874" s="5">
        <v>0.0197</v>
      </c>
      <c r="G1874" s="5">
        <v>0.0064</v>
      </c>
      <c r="H1874" s="5">
        <v>0.0056</v>
      </c>
      <c r="I1874" s="5">
        <v>0.0067</v>
      </c>
      <c r="J1874" s="5">
        <v>0.0077</v>
      </c>
      <c r="K1874" s="5">
        <v>0.0059</v>
      </c>
      <c r="L1874" s="5">
        <v>0.0059</v>
      </c>
      <c r="M1874" s="5">
        <v>0.0022</v>
      </c>
      <c r="N1874" s="5">
        <v>0.0017</v>
      </c>
      <c r="O1874" s="7">
        <f t="shared" si="2"/>
        <v>-0.0406504065</v>
      </c>
      <c r="P1874" s="7">
        <f t="shared" si="3"/>
        <v>0.5390625</v>
      </c>
      <c r="Q1874" s="7">
        <f t="shared" si="4"/>
        <v>0.4567901235</v>
      </c>
      <c r="R1874" s="7">
        <f t="shared" si="5"/>
        <v>0.5526315789</v>
      </c>
      <c r="S1874" s="7">
        <f t="shared" si="6"/>
        <v>0.4868421053</v>
      </c>
      <c r="T1874" s="7">
        <f t="shared" si="7"/>
        <v>0.5185185185</v>
      </c>
      <c r="U1874" s="7">
        <f t="shared" si="8"/>
        <v>0.799086758</v>
      </c>
      <c r="V1874" s="8">
        <f t="shared" si="9"/>
        <v>0.8411214953</v>
      </c>
      <c r="W1874" s="7">
        <f t="shared" si="10"/>
        <v>0.8177570093</v>
      </c>
      <c r="X1874" s="9">
        <f t="shared" si="11"/>
        <v>0.8219178082</v>
      </c>
      <c r="Y1874" s="7">
        <f t="shared" si="12"/>
        <v>-0.5095785441</v>
      </c>
      <c r="Z1874" s="7">
        <f t="shared" si="13"/>
        <v>3.222222222</v>
      </c>
      <c r="AA1874" s="7">
        <f t="shared" si="14"/>
        <v>3.434210526</v>
      </c>
      <c r="AB1874" s="7">
        <f t="shared" si="15"/>
        <v>0.062475</v>
      </c>
      <c r="AC1874" s="9">
        <f t="shared" si="16"/>
        <v>0.06585</v>
      </c>
      <c r="AD1874" s="9">
        <f t="shared" si="17"/>
        <v>0.06385</v>
      </c>
      <c r="AE1874" s="9">
        <f t="shared" si="18"/>
        <v>0.064475</v>
      </c>
      <c r="AF1874" s="7">
        <f t="shared" si="19"/>
        <v>0.921875</v>
      </c>
      <c r="AG1874" s="7">
        <f t="shared" si="20"/>
        <v>8.988933414</v>
      </c>
      <c r="AH1874" s="7">
        <f t="shared" si="21"/>
        <v>9.390979923</v>
      </c>
      <c r="AI1874" s="7">
        <f t="shared" si="22"/>
        <v>3.997513417</v>
      </c>
      <c r="AJ1874" s="7">
        <f t="shared" si="23"/>
        <v>0.5726418432</v>
      </c>
      <c r="AK1874" s="7">
        <f t="shared" si="24"/>
        <v>0.3248730964</v>
      </c>
      <c r="AL1874" s="7">
        <f t="shared" si="25"/>
        <v>0.2098360656</v>
      </c>
    </row>
    <row r="1875" ht="15.75" customHeight="1">
      <c r="A1875" s="5">
        <v>14.0</v>
      </c>
      <c r="B1875" s="5" t="str">
        <f t="shared" si="1"/>
        <v>sangat baik</v>
      </c>
      <c r="C1875" s="5">
        <v>40.0</v>
      </c>
      <c r="D1875" s="7"/>
      <c r="E1875" s="5">
        <v>0.412600011</v>
      </c>
      <c r="F1875" s="5">
        <v>0.391400009</v>
      </c>
      <c r="G1875" s="5">
        <v>0.374199986</v>
      </c>
      <c r="H1875" s="5">
        <v>0.395500004</v>
      </c>
      <c r="I1875" s="5">
        <v>0.399300009</v>
      </c>
      <c r="J1875" s="5">
        <v>0.402200013</v>
      </c>
      <c r="K1875" s="5">
        <v>0.40200001</v>
      </c>
      <c r="L1875" s="5">
        <v>0.40990001</v>
      </c>
      <c r="M1875" s="5">
        <v>0.431600004</v>
      </c>
      <c r="N1875" s="5">
        <v>0.412600011</v>
      </c>
      <c r="O1875" s="7">
        <f t="shared" si="2"/>
        <v>0.03581554257</v>
      </c>
      <c r="P1875" s="7">
        <f t="shared" si="3"/>
        <v>-0.01336022277</v>
      </c>
      <c r="Q1875" s="7">
        <f t="shared" si="4"/>
        <v>-0.03550862944</v>
      </c>
      <c r="R1875" s="7">
        <f t="shared" si="5"/>
        <v>-0.01301252238</v>
      </c>
      <c r="S1875" s="7">
        <f t="shared" si="6"/>
        <v>-0.03633684414</v>
      </c>
      <c r="T1875" s="7">
        <f t="shared" si="7"/>
        <v>-0.01271593189</v>
      </c>
      <c r="U1875" s="7">
        <f t="shared" si="8"/>
        <v>-0.04884567967</v>
      </c>
      <c r="V1875" s="8">
        <f t="shared" si="9"/>
        <v>-0.02636816104</v>
      </c>
      <c r="W1875" s="7">
        <f t="shared" si="10"/>
        <v>-0.04999999254</v>
      </c>
      <c r="X1875" s="9">
        <f t="shared" si="11"/>
        <v>-0.02575941879</v>
      </c>
      <c r="Y1875" s="7">
        <f t="shared" si="12"/>
        <v>-0.0224660699</v>
      </c>
      <c r="Z1875" s="7">
        <f t="shared" si="13"/>
        <v>0.9184260822</v>
      </c>
      <c r="AA1875" s="7">
        <f t="shared" si="14"/>
        <v>0.9398477477</v>
      </c>
      <c r="AB1875" s="7">
        <f t="shared" si="15"/>
        <v>-1.448199994</v>
      </c>
      <c r="AC1875" s="9">
        <f t="shared" si="16"/>
        <v>-1.319950041</v>
      </c>
      <c r="AD1875" s="9">
        <f t="shared" si="17"/>
        <v>-1.395950013</v>
      </c>
      <c r="AE1875" s="9">
        <f t="shared" si="18"/>
        <v>-1.372200022</v>
      </c>
      <c r="AF1875" s="7">
        <f t="shared" si="19"/>
        <v>1.074291889</v>
      </c>
      <c r="AG1875" s="7">
        <f t="shared" si="20"/>
        <v>15.57844208</v>
      </c>
      <c r="AH1875" s="7">
        <f t="shared" si="21"/>
        <v>34029.4179</v>
      </c>
      <c r="AI1875" s="7">
        <f t="shared" si="22"/>
        <v>857.1363611</v>
      </c>
      <c r="AJ1875" s="7">
        <f t="shared" si="23"/>
        <v>24319608.53</v>
      </c>
      <c r="AK1875" s="7">
        <f t="shared" si="24"/>
        <v>0.9560551288</v>
      </c>
      <c r="AL1875" s="7">
        <f t="shared" si="25"/>
        <v>0.9069315948</v>
      </c>
    </row>
    <row r="1876" ht="15.75" customHeight="1">
      <c r="A1876" s="5">
        <v>14.0</v>
      </c>
      <c r="B1876" s="5" t="str">
        <f t="shared" si="1"/>
        <v>sangat baik</v>
      </c>
      <c r="C1876" s="5">
        <v>40.0</v>
      </c>
      <c r="D1876" s="7"/>
      <c r="E1876" s="5">
        <v>0.067400001</v>
      </c>
      <c r="F1876" s="5">
        <v>0.074000001</v>
      </c>
      <c r="G1876" s="5">
        <v>0.054499999</v>
      </c>
      <c r="H1876" s="5">
        <v>0.056400001</v>
      </c>
      <c r="I1876" s="5">
        <v>0.046799999</v>
      </c>
      <c r="J1876" s="5">
        <v>0.047800001</v>
      </c>
      <c r="K1876" s="5">
        <v>0.0427</v>
      </c>
      <c r="L1876" s="5">
        <v>0.043900002</v>
      </c>
      <c r="M1876" s="5">
        <v>0.035100002</v>
      </c>
      <c r="N1876" s="5">
        <v>0.033399999</v>
      </c>
      <c r="O1876" s="7">
        <f t="shared" si="2"/>
        <v>-0.1213991679</v>
      </c>
      <c r="P1876" s="7">
        <f t="shared" si="3"/>
        <v>0.2682090894</v>
      </c>
      <c r="Q1876" s="7">
        <f t="shared" si="4"/>
        <v>0.0976863471</v>
      </c>
      <c r="R1876" s="7">
        <f t="shared" si="5"/>
        <v>0.1222076363</v>
      </c>
      <c r="S1876" s="7">
        <f t="shared" si="6"/>
        <v>0.09986856899</v>
      </c>
      <c r="T1876" s="7">
        <f t="shared" si="7"/>
        <v>0.1195372848</v>
      </c>
      <c r="U1876" s="7">
        <f t="shared" si="8"/>
        <v>0.3565536016</v>
      </c>
      <c r="V1876" s="8">
        <f t="shared" si="9"/>
        <v>0.3780260894</v>
      </c>
      <c r="W1876" s="7">
        <f t="shared" si="10"/>
        <v>0.3621973836</v>
      </c>
      <c r="X1876" s="9">
        <f t="shared" si="11"/>
        <v>0.3721356635</v>
      </c>
      <c r="Y1876" s="7">
        <f t="shared" si="12"/>
        <v>-0.1517509883</v>
      </c>
      <c r="Z1876" s="7">
        <f t="shared" si="13"/>
        <v>1.651670909</v>
      </c>
      <c r="AA1876" s="7">
        <f t="shared" si="14"/>
        <v>1.688567696</v>
      </c>
      <c r="AB1876" s="7">
        <f t="shared" si="15"/>
        <v>0.0483999905</v>
      </c>
      <c r="AC1876" s="9">
        <f t="shared" si="16"/>
        <v>0.05987501075</v>
      </c>
      <c r="AD1876" s="9">
        <f t="shared" si="17"/>
        <v>0.05307499875</v>
      </c>
      <c r="AE1876" s="9">
        <f t="shared" si="18"/>
        <v>0.0552000025</v>
      </c>
      <c r="AF1876" s="7">
        <f t="shared" si="19"/>
        <v>0.7834862529</v>
      </c>
      <c r="AG1876" s="7">
        <f t="shared" si="20"/>
        <v>16.40683392</v>
      </c>
      <c r="AH1876" s="7">
        <f t="shared" si="21"/>
        <v>27.42629651</v>
      </c>
      <c r="AI1876" s="7">
        <f t="shared" si="22"/>
        <v>47.62178654</v>
      </c>
      <c r="AJ1876" s="7">
        <f t="shared" si="23"/>
        <v>5.694612993</v>
      </c>
      <c r="AK1876" s="7">
        <f t="shared" si="24"/>
        <v>0.736486463</v>
      </c>
      <c r="AL1876" s="7">
        <f t="shared" si="25"/>
        <v>0.8086053144</v>
      </c>
    </row>
    <row r="1877" ht="15.75" customHeight="1">
      <c r="A1877" s="5">
        <v>14.0</v>
      </c>
      <c r="B1877" s="5" t="str">
        <f t="shared" si="1"/>
        <v>sangat baik</v>
      </c>
      <c r="C1877" s="5">
        <v>40.0</v>
      </c>
      <c r="D1877" s="7"/>
      <c r="E1877" s="5">
        <v>0.102499999</v>
      </c>
      <c r="F1877" s="5">
        <v>0.108099997</v>
      </c>
      <c r="G1877" s="5">
        <v>0.060199998</v>
      </c>
      <c r="H1877" s="5">
        <v>0.0561</v>
      </c>
      <c r="I1877" s="5">
        <v>0.040600002</v>
      </c>
      <c r="J1877" s="5">
        <v>0.042300001</v>
      </c>
      <c r="K1877" s="5">
        <v>0.037500001</v>
      </c>
      <c r="L1877" s="5">
        <v>0.037500001</v>
      </c>
      <c r="M1877" s="5">
        <v>0.0305</v>
      </c>
      <c r="N1877" s="5">
        <v>0.0264</v>
      </c>
      <c r="O1877" s="7">
        <f t="shared" si="2"/>
        <v>-0.2323438816</v>
      </c>
      <c r="P1877" s="7">
        <f t="shared" si="3"/>
        <v>0.4848900891</v>
      </c>
      <c r="Q1877" s="7">
        <f t="shared" si="4"/>
        <v>0.1029411897</v>
      </c>
      <c r="R1877" s="7">
        <f t="shared" si="5"/>
        <v>0.1737089331</v>
      </c>
      <c r="S1877" s="7">
        <f t="shared" si="6"/>
        <v>0.1095461798</v>
      </c>
      <c r="T1877" s="7">
        <f t="shared" si="7"/>
        <v>0.1632353064</v>
      </c>
      <c r="U1877" s="7">
        <f t="shared" si="8"/>
        <v>0.5598845504</v>
      </c>
      <c r="V1877" s="8">
        <f t="shared" si="9"/>
        <v>0.6074349355</v>
      </c>
      <c r="W1877" s="7">
        <f t="shared" si="10"/>
        <v>0.5769516634</v>
      </c>
      <c r="X1877" s="9">
        <f t="shared" si="11"/>
        <v>0.5894660806</v>
      </c>
      <c r="Y1877" s="7">
        <f t="shared" si="12"/>
        <v>-0.2846108165</v>
      </c>
      <c r="Z1877" s="7">
        <f t="shared" si="13"/>
        <v>2.47499989</v>
      </c>
      <c r="AA1877" s="7">
        <f t="shared" si="14"/>
        <v>2.633802697</v>
      </c>
      <c r="AB1877" s="7">
        <f t="shared" si="15"/>
        <v>0.2171499878</v>
      </c>
      <c r="AC1877" s="9">
        <f t="shared" si="16"/>
        <v>0.2448249878</v>
      </c>
      <c r="AD1877" s="9">
        <f t="shared" si="17"/>
        <v>0.2284249878</v>
      </c>
      <c r="AE1877" s="9">
        <f t="shared" si="18"/>
        <v>0.2335499878</v>
      </c>
      <c r="AF1877" s="7">
        <f t="shared" si="19"/>
        <v>0.6229236253</v>
      </c>
      <c r="AG1877" s="7">
        <f t="shared" si="20"/>
        <v>12.75049078</v>
      </c>
      <c r="AH1877" s="7">
        <f t="shared" si="21"/>
        <v>31.14047093</v>
      </c>
      <c r="AI1877" s="7">
        <f t="shared" si="22"/>
        <v>40.34278804</v>
      </c>
      <c r="AJ1877" s="7">
        <f t="shared" si="23"/>
        <v>7.476195886</v>
      </c>
      <c r="AK1877" s="7">
        <f t="shared" si="24"/>
        <v>0.5568917638</v>
      </c>
      <c r="AL1877" s="7">
        <f t="shared" si="25"/>
        <v>0.5873170594</v>
      </c>
    </row>
    <row r="1878" ht="15.75" customHeight="1">
      <c r="A1878" s="5">
        <v>14.0</v>
      </c>
      <c r="B1878" s="5" t="str">
        <f t="shared" si="1"/>
        <v>sangat baik</v>
      </c>
      <c r="C1878" s="5">
        <v>40.0</v>
      </c>
      <c r="D1878" s="7"/>
      <c r="E1878" s="5">
        <v>0.042666666</v>
      </c>
      <c r="F1878" s="5">
        <v>0.028133333</v>
      </c>
      <c r="G1878" s="5">
        <v>0.016766667</v>
      </c>
      <c r="H1878" s="5">
        <v>0.0184</v>
      </c>
      <c r="I1878" s="5">
        <v>0.0151</v>
      </c>
      <c r="J1878" s="5">
        <v>0.015533334</v>
      </c>
      <c r="K1878" s="5">
        <v>0.014133333</v>
      </c>
      <c r="L1878" s="5">
        <v>0.0132</v>
      </c>
      <c r="M1878" s="5">
        <v>0.016933333</v>
      </c>
      <c r="N1878" s="5">
        <v>0.0139</v>
      </c>
      <c r="O1878" s="7">
        <f t="shared" si="2"/>
        <v>-0.08522116505</v>
      </c>
      <c r="P1878" s="7">
        <f t="shared" si="3"/>
        <v>0.3312302891</v>
      </c>
      <c r="Q1878" s="7">
        <f t="shared" si="4"/>
        <v>-0.0901287573</v>
      </c>
      <c r="R1878" s="7">
        <f t="shared" si="5"/>
        <v>0.008323412703</v>
      </c>
      <c r="S1878" s="7">
        <f t="shared" si="6"/>
        <v>-0.09988109512</v>
      </c>
      <c r="T1878" s="7">
        <f t="shared" si="7"/>
        <v>0.007510719045</v>
      </c>
      <c r="U1878" s="7">
        <f t="shared" si="8"/>
        <v>0.2485207137</v>
      </c>
      <c r="V1878" s="8">
        <f t="shared" si="9"/>
        <v>0.3386201375</v>
      </c>
      <c r="W1878" s="7">
        <f t="shared" si="10"/>
        <v>0.2664551964</v>
      </c>
      <c r="X1878" s="9">
        <f t="shared" si="11"/>
        <v>0.3158283996</v>
      </c>
      <c r="Y1878" s="7">
        <f t="shared" si="12"/>
        <v>-0.2531551448</v>
      </c>
      <c r="Z1878" s="7">
        <f t="shared" si="13"/>
        <v>1.445279001</v>
      </c>
      <c r="AA1878" s="7">
        <f t="shared" si="14"/>
        <v>1.601664704</v>
      </c>
      <c r="AB1878" s="7">
        <f t="shared" si="15"/>
        <v>-0.005299999</v>
      </c>
      <c r="AC1878" s="9">
        <f t="shared" si="16"/>
        <v>0.01517499875</v>
      </c>
      <c r="AD1878" s="9">
        <f t="shared" si="17"/>
        <v>0.00304166675</v>
      </c>
      <c r="AE1878" s="9">
        <f t="shared" si="18"/>
        <v>0.006833333</v>
      </c>
      <c r="AF1878" s="7">
        <f t="shared" si="19"/>
        <v>0.8429423093</v>
      </c>
      <c r="AG1878" s="7">
        <f t="shared" si="20"/>
        <v>11.52280324</v>
      </c>
      <c r="AH1878" s="7">
        <f t="shared" si="21"/>
        <v>11.83116595</v>
      </c>
      <c r="AI1878" s="7">
        <f t="shared" si="22"/>
        <v>10.36020115</v>
      </c>
      <c r="AJ1878" s="7">
        <f t="shared" si="23"/>
        <v>0.9394744737</v>
      </c>
      <c r="AK1878" s="7">
        <f t="shared" si="24"/>
        <v>0.5959715829</v>
      </c>
      <c r="AL1878" s="7">
        <f t="shared" si="25"/>
        <v>0.392968764</v>
      </c>
    </row>
    <row r="1879" ht="15.75" customHeight="1">
      <c r="A1879" s="5">
        <v>14.0</v>
      </c>
      <c r="B1879" s="5" t="str">
        <f t="shared" si="1"/>
        <v>sangat baik</v>
      </c>
      <c r="C1879" s="5">
        <v>40.0</v>
      </c>
      <c r="D1879" s="7"/>
      <c r="E1879" s="5">
        <v>0.051399998</v>
      </c>
      <c r="F1879" s="5">
        <v>0.040600002</v>
      </c>
      <c r="G1879" s="5">
        <v>0.03115</v>
      </c>
      <c r="H1879" s="5">
        <v>0.030400001</v>
      </c>
      <c r="I1879" s="5">
        <v>0.02555</v>
      </c>
      <c r="J1879" s="5">
        <v>0.0261</v>
      </c>
      <c r="K1879" s="5">
        <v>0.025900001</v>
      </c>
      <c r="L1879" s="5">
        <v>0.023399999</v>
      </c>
      <c r="M1879" s="5">
        <v>0.026149999</v>
      </c>
      <c r="N1879" s="5">
        <v>0.022150001</v>
      </c>
      <c r="O1879" s="7">
        <f t="shared" si="2"/>
        <v>-0.09202452074</v>
      </c>
      <c r="P1879" s="7">
        <f t="shared" si="3"/>
        <v>0.2210526366</v>
      </c>
      <c r="Q1879" s="7">
        <f t="shared" si="4"/>
        <v>-0.004803035543</v>
      </c>
      <c r="R1879" s="7">
        <f t="shared" si="5"/>
        <v>0.07804370123</v>
      </c>
      <c r="S1879" s="7">
        <f t="shared" si="6"/>
        <v>-0.005202871792</v>
      </c>
      <c r="T1879" s="7">
        <f t="shared" si="7"/>
        <v>0.07204610951</v>
      </c>
      <c r="U1879" s="7">
        <f t="shared" si="8"/>
        <v>0.2164794424</v>
      </c>
      <c r="V1879" s="8">
        <f t="shared" si="9"/>
        <v>0.2940239063</v>
      </c>
      <c r="W1879" s="7">
        <f t="shared" si="10"/>
        <v>0.2302789213</v>
      </c>
      <c r="X1879" s="9">
        <f t="shared" si="11"/>
        <v>0.2764045052</v>
      </c>
      <c r="Y1879" s="7">
        <f t="shared" si="12"/>
        <v>-0.1317073413</v>
      </c>
      <c r="Z1879" s="7">
        <f t="shared" si="13"/>
        <v>1.378482267</v>
      </c>
      <c r="AA1879" s="7">
        <f t="shared" si="14"/>
        <v>1.493236192</v>
      </c>
      <c r="AB1879" s="7">
        <f t="shared" si="15"/>
        <v>-0.0205874855</v>
      </c>
      <c r="AC1879" s="9">
        <f t="shared" si="16"/>
        <v>0.006412501</v>
      </c>
      <c r="AD1879" s="9">
        <f t="shared" si="17"/>
        <v>-0.009587491</v>
      </c>
      <c r="AE1879" s="9">
        <f t="shared" si="18"/>
        <v>-0.0045874935</v>
      </c>
      <c r="AF1879" s="7">
        <f t="shared" si="19"/>
        <v>0.8314607063</v>
      </c>
      <c r="AG1879" s="7">
        <f t="shared" si="20"/>
        <v>14.16477802</v>
      </c>
      <c r="AH1879" s="7">
        <f t="shared" si="21"/>
        <v>16.30094703</v>
      </c>
      <c r="AI1879" s="7">
        <f t="shared" si="22"/>
        <v>20.95092414</v>
      </c>
      <c r="AJ1879" s="7">
        <f t="shared" si="23"/>
        <v>1.867202715</v>
      </c>
      <c r="AK1879" s="7">
        <f t="shared" si="24"/>
        <v>0.7672413415</v>
      </c>
      <c r="AL1879" s="7">
        <f t="shared" si="25"/>
        <v>0.606031152</v>
      </c>
    </row>
    <row r="1880" ht="15.75" customHeight="1">
      <c r="A1880" s="5">
        <v>14.0</v>
      </c>
      <c r="B1880" s="5" t="str">
        <f t="shared" si="1"/>
        <v>sangat baik</v>
      </c>
      <c r="C1880" s="5">
        <v>40.0</v>
      </c>
      <c r="D1880" s="7"/>
      <c r="E1880" s="5">
        <v>0.069600001</v>
      </c>
      <c r="F1880" s="5">
        <v>0.066699997</v>
      </c>
      <c r="G1880" s="5">
        <v>0.0361</v>
      </c>
      <c r="H1880" s="5">
        <v>0.042300001</v>
      </c>
      <c r="I1880" s="5">
        <v>0.0298</v>
      </c>
      <c r="J1880" s="5">
        <v>0.035799999</v>
      </c>
      <c r="K1880" s="5">
        <v>0.0296</v>
      </c>
      <c r="L1880" s="5">
        <v>0.030200001</v>
      </c>
      <c r="M1880" s="5">
        <v>0.035300002</v>
      </c>
      <c r="N1880" s="5">
        <v>0.0298</v>
      </c>
      <c r="O1880" s="7">
        <f t="shared" si="2"/>
        <v>-0.09893455099</v>
      </c>
      <c r="P1880" s="7">
        <f t="shared" si="3"/>
        <v>0.3852543941</v>
      </c>
      <c r="Q1880" s="7">
        <f t="shared" si="4"/>
        <v>-0.08782745492</v>
      </c>
      <c r="R1880" s="7">
        <f t="shared" si="5"/>
        <v>-0.003367003367</v>
      </c>
      <c r="S1880" s="7">
        <f t="shared" si="6"/>
        <v>-0.09595962963</v>
      </c>
      <c r="T1880" s="7">
        <f t="shared" si="7"/>
        <v>-0.003081664004</v>
      </c>
      <c r="U1880" s="7">
        <f t="shared" si="8"/>
        <v>0.3078430913</v>
      </c>
      <c r="V1880" s="8">
        <f t="shared" si="9"/>
        <v>0.3823834005</v>
      </c>
      <c r="W1880" s="7">
        <f t="shared" si="10"/>
        <v>0.3253885593</v>
      </c>
      <c r="X1880" s="9">
        <f t="shared" si="11"/>
        <v>0.36176468</v>
      </c>
      <c r="Y1880" s="7">
        <f t="shared" si="12"/>
        <v>-0.2976653492</v>
      </c>
      <c r="Z1880" s="7">
        <f t="shared" si="13"/>
        <v>1.583975252</v>
      </c>
      <c r="AA1880" s="7">
        <f t="shared" si="14"/>
        <v>1.73063968</v>
      </c>
      <c r="AB1880" s="7">
        <f t="shared" si="15"/>
        <v>0.0211249745</v>
      </c>
      <c r="AC1880" s="9">
        <f t="shared" si="16"/>
        <v>0.058249988</v>
      </c>
      <c r="AD1880" s="9">
        <f t="shared" si="17"/>
        <v>0.03624998</v>
      </c>
      <c r="AE1880" s="9">
        <f t="shared" si="18"/>
        <v>0.0431249825</v>
      </c>
      <c r="AF1880" s="7">
        <f t="shared" si="19"/>
        <v>0.8199445983</v>
      </c>
      <c r="AG1880" s="7">
        <f t="shared" si="20"/>
        <v>12.49098201</v>
      </c>
      <c r="AH1880" s="7">
        <f t="shared" si="21"/>
        <v>18.20175318</v>
      </c>
      <c r="AI1880" s="7">
        <f t="shared" si="22"/>
        <v>32.16927451</v>
      </c>
      <c r="AJ1880" s="7">
        <f t="shared" si="23"/>
        <v>2.365119825</v>
      </c>
      <c r="AK1880" s="7">
        <f t="shared" si="24"/>
        <v>0.5412294097</v>
      </c>
      <c r="AL1880" s="7">
        <f t="shared" si="25"/>
        <v>0.5186781535</v>
      </c>
    </row>
    <row r="1881" ht="15.75" customHeight="1">
      <c r="A1881" s="5">
        <v>14.0</v>
      </c>
      <c r="B1881" s="5" t="str">
        <f t="shared" si="1"/>
        <v>sangat baik</v>
      </c>
      <c r="C1881" s="5">
        <v>70.0</v>
      </c>
      <c r="D1881" s="6"/>
      <c r="E1881" s="5">
        <v>0.063199997</v>
      </c>
      <c r="F1881" s="5">
        <v>0.0491</v>
      </c>
      <c r="G1881" s="5">
        <v>0.035100002</v>
      </c>
      <c r="H1881" s="5">
        <v>0.033500001</v>
      </c>
      <c r="I1881" s="5">
        <v>0.031399999</v>
      </c>
      <c r="J1881" s="5">
        <v>0.0305</v>
      </c>
      <c r="K1881" s="5">
        <v>0.0286</v>
      </c>
      <c r="L1881" s="5">
        <v>0.0275</v>
      </c>
      <c r="M1881" s="5">
        <v>0.022600001</v>
      </c>
      <c r="N1881" s="5">
        <v>0.020400001</v>
      </c>
      <c r="O1881" s="7">
        <f t="shared" si="2"/>
        <v>-0.1020408445</v>
      </c>
      <c r="P1881" s="7">
        <f t="shared" si="3"/>
        <v>0.2638352638</v>
      </c>
      <c r="Q1881" s="7">
        <f t="shared" si="4"/>
        <v>0.1171874782</v>
      </c>
      <c r="R1881" s="7">
        <f t="shared" si="5"/>
        <v>0.167346915</v>
      </c>
      <c r="S1881" s="7">
        <f t="shared" si="6"/>
        <v>0.1224489567</v>
      </c>
      <c r="T1881" s="7">
        <f t="shared" si="7"/>
        <v>0.1601562273</v>
      </c>
      <c r="U1881" s="7">
        <f t="shared" si="8"/>
        <v>0.3695955179</v>
      </c>
      <c r="V1881" s="8">
        <f t="shared" si="9"/>
        <v>0.41294962</v>
      </c>
      <c r="W1881" s="7">
        <f t="shared" si="10"/>
        <v>0.3812949442</v>
      </c>
      <c r="X1881" s="9">
        <f t="shared" si="11"/>
        <v>0.4002789205</v>
      </c>
      <c r="Y1881" s="7">
        <f t="shared" si="12"/>
        <v>-0.1662707561</v>
      </c>
      <c r="Z1881" s="7">
        <f t="shared" si="13"/>
        <v>1.644531257</v>
      </c>
      <c r="AA1881" s="7">
        <f t="shared" si="14"/>
        <v>1.718367353</v>
      </c>
      <c r="AB1881" s="7">
        <f t="shared" si="15"/>
        <v>0.03669999325</v>
      </c>
      <c r="AC1881" s="9">
        <f t="shared" si="16"/>
        <v>0.05154999325</v>
      </c>
      <c r="AD1881" s="9">
        <f t="shared" si="17"/>
        <v>0.04274999325</v>
      </c>
      <c r="AE1881" s="9">
        <f t="shared" si="18"/>
        <v>0.04549999325</v>
      </c>
      <c r="AF1881" s="7">
        <f t="shared" si="19"/>
        <v>0.8148147684</v>
      </c>
      <c r="AG1881" s="7">
        <f t="shared" si="20"/>
        <v>13.1843856</v>
      </c>
      <c r="AH1881" s="7">
        <f t="shared" si="21"/>
        <v>17.80067188</v>
      </c>
      <c r="AI1881" s="7">
        <f t="shared" si="22"/>
        <v>25.88313622</v>
      </c>
      <c r="AJ1881" s="7">
        <f t="shared" si="23"/>
        <v>2.254828197</v>
      </c>
      <c r="AK1881" s="7">
        <f t="shared" si="24"/>
        <v>0.7148676578</v>
      </c>
      <c r="AL1881" s="7">
        <f t="shared" si="25"/>
        <v>0.5553798048</v>
      </c>
    </row>
    <row r="1882" ht="15.75" customHeight="1">
      <c r="A1882" s="5">
        <v>14.0</v>
      </c>
      <c r="B1882" s="5" t="str">
        <f t="shared" si="1"/>
        <v>sangat baik</v>
      </c>
      <c r="C1882" s="5">
        <v>40.0</v>
      </c>
      <c r="D1882" s="5"/>
      <c r="E1882" s="5">
        <v>0.0537</v>
      </c>
      <c r="F1882" s="5">
        <v>0.066200003</v>
      </c>
      <c r="G1882" s="5">
        <v>0.032699998</v>
      </c>
      <c r="H1882" s="5">
        <v>0.026799999</v>
      </c>
      <c r="I1882" s="5">
        <v>0.0148</v>
      </c>
      <c r="J1882" s="5">
        <v>0.0139</v>
      </c>
      <c r="K1882" s="5">
        <v>0.0138</v>
      </c>
      <c r="L1882" s="5">
        <v>0.0116</v>
      </c>
      <c r="M1882" s="5">
        <v>0.0123</v>
      </c>
      <c r="N1882" s="5">
        <v>0.0115</v>
      </c>
      <c r="O1882" s="7">
        <f t="shared" si="2"/>
        <v>-0.4064515874</v>
      </c>
      <c r="P1882" s="7">
        <f t="shared" si="3"/>
        <v>0.6550000129</v>
      </c>
      <c r="Q1882" s="7">
        <f t="shared" si="4"/>
        <v>0.05747126437</v>
      </c>
      <c r="R1882" s="7">
        <f t="shared" si="5"/>
        <v>0.09090909091</v>
      </c>
      <c r="S1882" s="7">
        <f t="shared" si="6"/>
        <v>0.05928853755</v>
      </c>
      <c r="T1882" s="7">
        <f t="shared" si="7"/>
        <v>0.08812260536</v>
      </c>
      <c r="U1882" s="7">
        <f t="shared" si="8"/>
        <v>0.6866242158</v>
      </c>
      <c r="V1882" s="8">
        <f t="shared" si="9"/>
        <v>0.7039897154</v>
      </c>
      <c r="W1882" s="7">
        <f t="shared" si="10"/>
        <v>0.6936937055</v>
      </c>
      <c r="X1882" s="9">
        <f t="shared" si="11"/>
        <v>0.6968152982</v>
      </c>
      <c r="Y1882" s="7">
        <f t="shared" si="12"/>
        <v>-0.338726033</v>
      </c>
      <c r="Z1882" s="7">
        <f t="shared" si="13"/>
        <v>3.789272069</v>
      </c>
      <c r="AA1882" s="7">
        <f t="shared" si="14"/>
        <v>3.909090949</v>
      </c>
      <c r="AB1882" s="7">
        <f t="shared" si="15"/>
        <v>0.178325012</v>
      </c>
      <c r="AC1882" s="9">
        <f t="shared" si="16"/>
        <v>0.183725012</v>
      </c>
      <c r="AD1882" s="9">
        <f t="shared" si="17"/>
        <v>0.180525012</v>
      </c>
      <c r="AE1882" s="9">
        <f t="shared" si="18"/>
        <v>0.181525012</v>
      </c>
      <c r="AF1882" s="7">
        <f t="shared" si="19"/>
        <v>0.4220183744</v>
      </c>
      <c r="AG1882" s="7">
        <f t="shared" si="20"/>
        <v>14.14433896</v>
      </c>
      <c r="AH1882" s="7">
        <f t="shared" si="21"/>
        <v>16.87376231</v>
      </c>
      <c r="AI1882" s="7">
        <f t="shared" si="22"/>
        <v>8.910315868</v>
      </c>
      <c r="AJ1882" s="7">
        <f t="shared" si="23"/>
        <v>2.010657115</v>
      </c>
      <c r="AK1882" s="7">
        <f t="shared" si="24"/>
        <v>0.4939576513</v>
      </c>
      <c r="AL1882" s="7">
        <f t="shared" si="25"/>
        <v>0.6089385102</v>
      </c>
    </row>
    <row r="1883" ht="15.75" customHeight="1">
      <c r="A1883" s="5">
        <v>14.0</v>
      </c>
      <c r="B1883" s="5" t="str">
        <f t="shared" si="1"/>
        <v>sangat baik</v>
      </c>
      <c r="C1883" s="5">
        <v>70.0</v>
      </c>
      <c r="D1883" s="5"/>
      <c r="E1883" s="5">
        <v>0.079599999</v>
      </c>
      <c r="F1883" s="5">
        <v>0.083800003</v>
      </c>
      <c r="G1883" s="5">
        <v>0.039900001</v>
      </c>
      <c r="H1883" s="5">
        <v>0.035999998</v>
      </c>
      <c r="I1883" s="5">
        <v>0.032900002</v>
      </c>
      <c r="J1883" s="5">
        <v>0.031500001</v>
      </c>
      <c r="K1883" s="5">
        <v>0.039700001</v>
      </c>
      <c r="L1883" s="5">
        <v>0.031500001</v>
      </c>
      <c r="M1883" s="5">
        <v>0.022500001</v>
      </c>
      <c r="N1883" s="5">
        <v>0.021400001</v>
      </c>
      <c r="O1883" s="7">
        <f t="shared" si="2"/>
        <v>-0.002512562751</v>
      </c>
      <c r="P1883" s="7">
        <f t="shared" si="3"/>
        <v>0.3570850249</v>
      </c>
      <c r="Q1883" s="7">
        <f t="shared" si="4"/>
        <v>0.2765273223</v>
      </c>
      <c r="R1883" s="7">
        <f t="shared" si="5"/>
        <v>0.2995089918</v>
      </c>
      <c r="S1883" s="7">
        <f t="shared" si="6"/>
        <v>0.2815057191</v>
      </c>
      <c r="T1883" s="7">
        <f t="shared" si="7"/>
        <v>0.2942122092</v>
      </c>
      <c r="U1883" s="7">
        <f t="shared" si="8"/>
        <v>0.5766697996</v>
      </c>
      <c r="V1883" s="8">
        <f t="shared" si="9"/>
        <v>0.59315589</v>
      </c>
      <c r="W1883" s="7">
        <f t="shared" si="10"/>
        <v>0.5826996166</v>
      </c>
      <c r="X1883" s="9">
        <f t="shared" si="11"/>
        <v>0.5870178707</v>
      </c>
      <c r="Y1883" s="7">
        <f t="shared" si="12"/>
        <v>-0.3548908697</v>
      </c>
      <c r="Z1883" s="7">
        <f t="shared" si="13"/>
        <v>1.988745981</v>
      </c>
      <c r="AA1883" s="7">
        <f t="shared" si="14"/>
        <v>2.024549917</v>
      </c>
      <c r="AB1883" s="7">
        <f t="shared" si="15"/>
        <v>0.173400005</v>
      </c>
      <c r="AC1883" s="9">
        <f t="shared" si="16"/>
        <v>0.180825005</v>
      </c>
      <c r="AD1883" s="9">
        <f t="shared" si="17"/>
        <v>0.176425005</v>
      </c>
      <c r="AE1883" s="9">
        <f t="shared" si="18"/>
        <v>0.177800005</v>
      </c>
      <c r="AF1883" s="7">
        <f t="shared" si="19"/>
        <v>0.9949874688</v>
      </c>
      <c r="AG1883" s="7">
        <f t="shared" si="20"/>
        <v>11.96480473</v>
      </c>
      <c r="AH1883" s="7">
        <f t="shared" si="21"/>
        <v>19.81003501</v>
      </c>
      <c r="AI1883" s="7">
        <f t="shared" si="22"/>
        <v>27.04141767</v>
      </c>
      <c r="AJ1883" s="7">
        <f t="shared" si="23"/>
        <v>2.835725278</v>
      </c>
      <c r="AK1883" s="7">
        <f t="shared" si="24"/>
        <v>0.4761336464</v>
      </c>
      <c r="AL1883" s="7">
        <f t="shared" si="25"/>
        <v>0.5012563003</v>
      </c>
    </row>
    <row r="1884" ht="15.75" customHeight="1">
      <c r="A1884" s="5">
        <v>14.0</v>
      </c>
      <c r="B1884" s="5" t="str">
        <f t="shared" si="1"/>
        <v>sangat baik</v>
      </c>
      <c r="C1884" s="5">
        <v>40.0</v>
      </c>
      <c r="D1884" s="5"/>
      <c r="E1884" s="7">
        <v>0.068000004</v>
      </c>
      <c r="F1884" s="5">
        <v>0.085050002</v>
      </c>
      <c r="G1884" s="5">
        <v>0.05345</v>
      </c>
      <c r="H1884" s="5">
        <v>0.04245</v>
      </c>
      <c r="I1884" s="5">
        <v>0.02045</v>
      </c>
      <c r="J1884" s="5">
        <v>0.02155</v>
      </c>
      <c r="K1884" s="5">
        <v>0.0154</v>
      </c>
      <c r="L1884" s="5">
        <v>0.01795</v>
      </c>
      <c r="M1884" s="5">
        <v>0.01355</v>
      </c>
      <c r="N1884" s="5">
        <v>0.01565</v>
      </c>
      <c r="O1884" s="7">
        <f t="shared" si="2"/>
        <v>-0.5526506899</v>
      </c>
      <c r="P1884" s="7">
        <f t="shared" si="3"/>
        <v>0.693379797</v>
      </c>
      <c r="Q1884" s="7">
        <f t="shared" si="4"/>
        <v>0.06390328152</v>
      </c>
      <c r="R1884" s="7">
        <f t="shared" si="5"/>
        <v>-0.008051529791</v>
      </c>
      <c r="S1884" s="7">
        <f t="shared" si="6"/>
        <v>0.05958132045</v>
      </c>
      <c r="T1884" s="7">
        <f t="shared" si="7"/>
        <v>-0.008635578584</v>
      </c>
      <c r="U1884" s="7">
        <f t="shared" si="8"/>
        <v>0.7251521354</v>
      </c>
      <c r="V1884" s="8">
        <f t="shared" si="9"/>
        <v>0.6891757758</v>
      </c>
      <c r="W1884" s="7">
        <f t="shared" si="10"/>
        <v>0.7100297972</v>
      </c>
      <c r="X1884" s="9">
        <f t="shared" si="11"/>
        <v>0.7038539614</v>
      </c>
      <c r="Y1884" s="7">
        <f t="shared" si="12"/>
        <v>-0.2281588559</v>
      </c>
      <c r="Z1884" s="7">
        <f t="shared" si="13"/>
        <v>4.784110604</v>
      </c>
      <c r="AA1884" s="7">
        <f t="shared" si="14"/>
        <v>4.460547568</v>
      </c>
      <c r="AB1884" s="7">
        <f t="shared" si="15"/>
        <v>0.244887508</v>
      </c>
      <c r="AC1884" s="9">
        <f t="shared" si="16"/>
        <v>0.230712508</v>
      </c>
      <c r="AD1884" s="9">
        <f t="shared" si="17"/>
        <v>0.239112508</v>
      </c>
      <c r="AE1884" s="9">
        <f t="shared" si="18"/>
        <v>0.236487508</v>
      </c>
      <c r="AF1884" s="7">
        <f t="shared" si="19"/>
        <v>0.2881197381</v>
      </c>
      <c r="AG1884" s="7">
        <f t="shared" si="20"/>
        <v>16.1183123</v>
      </c>
      <c r="AH1884" s="7">
        <f t="shared" si="21"/>
        <v>26.79208355</v>
      </c>
      <c r="AI1884" s="7">
        <f t="shared" si="22"/>
        <v>16.15511179</v>
      </c>
      <c r="AJ1884" s="7">
        <f t="shared" si="23"/>
        <v>5.416110494</v>
      </c>
      <c r="AK1884" s="7">
        <f t="shared" si="24"/>
        <v>0.6284538359</v>
      </c>
      <c r="AL1884" s="7">
        <f t="shared" si="25"/>
        <v>0.7860293655</v>
      </c>
    </row>
    <row r="1885" ht="15.75" customHeight="1">
      <c r="A1885" s="5">
        <v>14.0</v>
      </c>
      <c r="B1885" s="5" t="str">
        <f t="shared" si="1"/>
        <v>sangat baik</v>
      </c>
      <c r="C1885" s="5">
        <v>40.0</v>
      </c>
      <c r="D1885" s="5"/>
      <c r="E1885" s="7">
        <v>0.112400003</v>
      </c>
      <c r="F1885" s="5">
        <v>0.1215</v>
      </c>
      <c r="G1885" s="5">
        <v>0.053199999</v>
      </c>
      <c r="H1885" s="5">
        <v>0.041999999</v>
      </c>
      <c r="I1885" s="5">
        <v>0.022600001</v>
      </c>
      <c r="J1885" s="5">
        <v>0.022700001</v>
      </c>
      <c r="K1885" s="5">
        <v>0.0184</v>
      </c>
      <c r="L1885" s="5">
        <v>0.0196</v>
      </c>
      <c r="M1885" s="5">
        <v>0.0125</v>
      </c>
      <c r="N1885" s="5">
        <v>0.0106</v>
      </c>
      <c r="O1885" s="7">
        <f t="shared" si="2"/>
        <v>-0.4860335124</v>
      </c>
      <c r="P1885" s="7">
        <f t="shared" si="3"/>
        <v>0.7369549678</v>
      </c>
      <c r="Q1885" s="7">
        <f t="shared" si="4"/>
        <v>0.1909385113</v>
      </c>
      <c r="R1885" s="7">
        <f t="shared" si="5"/>
        <v>0.2689655172</v>
      </c>
      <c r="S1885" s="7">
        <f t="shared" si="6"/>
        <v>0.2034482759</v>
      </c>
      <c r="T1885" s="7">
        <f t="shared" si="7"/>
        <v>0.2524271845</v>
      </c>
      <c r="U1885" s="7">
        <f t="shared" si="8"/>
        <v>0.8134328358</v>
      </c>
      <c r="V1885" s="8">
        <f t="shared" si="9"/>
        <v>0.8395155185</v>
      </c>
      <c r="W1885" s="7">
        <f t="shared" si="10"/>
        <v>0.8251324754</v>
      </c>
      <c r="X1885" s="9">
        <f t="shared" si="11"/>
        <v>0.8276119403</v>
      </c>
      <c r="Y1885" s="7">
        <f t="shared" si="12"/>
        <v>-0.3909559324</v>
      </c>
      <c r="Z1885" s="7">
        <f t="shared" si="13"/>
        <v>5.65372165</v>
      </c>
      <c r="AA1885" s="7">
        <f t="shared" si="14"/>
        <v>6.024137897</v>
      </c>
      <c r="AB1885" s="7">
        <f t="shared" si="15"/>
        <v>0.397025</v>
      </c>
      <c r="AC1885" s="9">
        <f t="shared" si="16"/>
        <v>0.40985</v>
      </c>
      <c r="AD1885" s="9">
        <f t="shared" si="17"/>
        <v>0.40225</v>
      </c>
      <c r="AE1885" s="9">
        <f t="shared" si="18"/>
        <v>0.404625</v>
      </c>
      <c r="AF1885" s="7">
        <f t="shared" si="19"/>
        <v>0.3458646682</v>
      </c>
      <c r="AG1885" s="7">
        <f t="shared" si="20"/>
        <v>10.68983309</v>
      </c>
      <c r="AH1885" s="7">
        <f t="shared" si="21"/>
        <v>26.64325417</v>
      </c>
      <c r="AI1885" s="7">
        <f t="shared" si="22"/>
        <v>17.33600925</v>
      </c>
      <c r="AJ1885" s="7">
        <f t="shared" si="23"/>
        <v>5.351833107</v>
      </c>
      <c r="AK1885" s="7">
        <f t="shared" si="24"/>
        <v>0.4378600741</v>
      </c>
      <c r="AL1885" s="7">
        <f t="shared" si="25"/>
        <v>0.473309587</v>
      </c>
    </row>
    <row r="1886" ht="15.75" customHeight="1">
      <c r="A1886" s="5">
        <v>14.0</v>
      </c>
      <c r="B1886" s="5" t="str">
        <f t="shared" si="1"/>
        <v>sangat baik</v>
      </c>
      <c r="C1886" s="5">
        <v>40.0</v>
      </c>
      <c r="D1886" s="5"/>
      <c r="E1886" s="7">
        <v>0.052749999</v>
      </c>
      <c r="F1886" s="5">
        <v>0.044599999</v>
      </c>
      <c r="G1886" s="5">
        <v>0.020199999</v>
      </c>
      <c r="H1886" s="5">
        <v>0.018300001</v>
      </c>
      <c r="I1886" s="5">
        <v>0.016799999</v>
      </c>
      <c r="J1886" s="5">
        <v>0.018300001</v>
      </c>
      <c r="K1886" s="5">
        <v>0.01365</v>
      </c>
      <c r="L1886" s="5">
        <v>0.0149</v>
      </c>
      <c r="M1886" s="5">
        <v>0.00695</v>
      </c>
      <c r="N1886" s="5">
        <v>0.00565</v>
      </c>
      <c r="O1886" s="7">
        <f t="shared" si="2"/>
        <v>-0.1935007147</v>
      </c>
      <c r="P1886" s="7">
        <f t="shared" si="3"/>
        <v>0.5313304641</v>
      </c>
      <c r="Q1886" s="7">
        <f t="shared" si="4"/>
        <v>0.3252427184</v>
      </c>
      <c r="R1886" s="7">
        <f t="shared" si="5"/>
        <v>0.414507772</v>
      </c>
      <c r="S1886" s="7">
        <f t="shared" si="6"/>
        <v>0.3471502591</v>
      </c>
      <c r="T1886" s="7">
        <f t="shared" si="7"/>
        <v>0.3883495146</v>
      </c>
      <c r="U1886" s="7">
        <f t="shared" si="8"/>
        <v>0.7303588696</v>
      </c>
      <c r="V1886" s="8">
        <f t="shared" si="9"/>
        <v>0.7751243736</v>
      </c>
      <c r="W1886" s="7">
        <f t="shared" si="10"/>
        <v>0.7492537264</v>
      </c>
      <c r="X1886" s="9">
        <f t="shared" si="11"/>
        <v>0.7555771049</v>
      </c>
      <c r="Y1886" s="7">
        <f t="shared" si="12"/>
        <v>-0.3765432215</v>
      </c>
      <c r="Z1886" s="7">
        <f t="shared" si="13"/>
        <v>3.145630971</v>
      </c>
      <c r="AA1886" s="7">
        <f t="shared" si="14"/>
        <v>3.35751285</v>
      </c>
      <c r="AB1886" s="7">
        <f t="shared" si="15"/>
        <v>0.128074996</v>
      </c>
      <c r="AC1886" s="9">
        <f t="shared" si="16"/>
        <v>0.136849996</v>
      </c>
      <c r="AD1886" s="9">
        <f t="shared" si="17"/>
        <v>0.131649996</v>
      </c>
      <c r="AE1886" s="9">
        <f t="shared" si="18"/>
        <v>0.133274996</v>
      </c>
      <c r="AF1886" s="7">
        <f t="shared" si="19"/>
        <v>0.6757426077</v>
      </c>
      <c r="AG1886" s="7">
        <f t="shared" si="20"/>
        <v>10.97191103</v>
      </c>
      <c r="AH1886" s="7">
        <f t="shared" si="21"/>
        <v>12.77177824</v>
      </c>
      <c r="AI1886" s="7">
        <f t="shared" si="22"/>
        <v>12.94101012</v>
      </c>
      <c r="AJ1886" s="7">
        <f t="shared" si="23"/>
        <v>1.106856637</v>
      </c>
      <c r="AK1886" s="7">
        <f t="shared" si="24"/>
        <v>0.4529147859</v>
      </c>
      <c r="AL1886" s="7">
        <f t="shared" si="25"/>
        <v>0.3829383769</v>
      </c>
    </row>
    <row r="1887" ht="15.75" customHeight="1">
      <c r="A1887" s="5">
        <v>14.0</v>
      </c>
      <c r="B1887" s="5" t="str">
        <f t="shared" si="1"/>
        <v>sangat baik</v>
      </c>
      <c r="C1887" s="5">
        <v>40.0</v>
      </c>
      <c r="D1887" s="5"/>
      <c r="E1887" s="7">
        <v>0.082699999</v>
      </c>
      <c r="F1887" s="5">
        <v>0.105400003</v>
      </c>
      <c r="G1887" s="5">
        <v>0.055300001</v>
      </c>
      <c r="H1887" s="5">
        <v>0.0458</v>
      </c>
      <c r="I1887" s="5">
        <v>0.024499999</v>
      </c>
      <c r="J1887" s="5">
        <v>0.0264</v>
      </c>
      <c r="K1887" s="5">
        <v>0.0195</v>
      </c>
      <c r="L1887" s="5">
        <v>0.021299999</v>
      </c>
      <c r="M1887" s="5">
        <v>0.015699999</v>
      </c>
      <c r="N1887" s="5">
        <v>0.0156</v>
      </c>
      <c r="O1887" s="7">
        <f t="shared" si="2"/>
        <v>-0.4786096326</v>
      </c>
      <c r="P1887" s="7">
        <f t="shared" si="3"/>
        <v>0.6877502077</v>
      </c>
      <c r="Q1887" s="7">
        <f t="shared" si="4"/>
        <v>0.1079545769</v>
      </c>
      <c r="R1887" s="7">
        <f t="shared" si="5"/>
        <v>0.1111111111</v>
      </c>
      <c r="S1887" s="7">
        <f t="shared" si="6"/>
        <v>0.1082621368</v>
      </c>
      <c r="T1887" s="7">
        <f t="shared" si="7"/>
        <v>0.1107954577</v>
      </c>
      <c r="U1887" s="7">
        <f t="shared" si="8"/>
        <v>0.7407101777</v>
      </c>
      <c r="V1887" s="8">
        <f t="shared" si="9"/>
        <v>0.7421487667</v>
      </c>
      <c r="W1887" s="7">
        <f t="shared" si="10"/>
        <v>0.7413223287</v>
      </c>
      <c r="X1887" s="9">
        <f t="shared" si="11"/>
        <v>0.7415359333</v>
      </c>
      <c r="Y1887" s="7">
        <f t="shared" si="12"/>
        <v>-0.3117610501</v>
      </c>
      <c r="Z1887" s="7">
        <f t="shared" si="13"/>
        <v>4.565341152</v>
      </c>
      <c r="AA1887" s="7">
        <f t="shared" si="14"/>
        <v>4.578347692</v>
      </c>
      <c r="AB1887" s="7">
        <f t="shared" si="15"/>
        <v>0.3107500188</v>
      </c>
      <c r="AC1887" s="9">
        <f t="shared" si="16"/>
        <v>0.311425012</v>
      </c>
      <c r="AD1887" s="9">
        <f t="shared" si="17"/>
        <v>0.311025016</v>
      </c>
      <c r="AE1887" s="9">
        <f t="shared" si="18"/>
        <v>0.3111500148</v>
      </c>
      <c r="AF1887" s="7">
        <f t="shared" si="19"/>
        <v>0.3526220551</v>
      </c>
      <c r="AG1887" s="7">
        <f t="shared" si="20"/>
        <v>14.33314119</v>
      </c>
      <c r="AH1887" s="7">
        <f t="shared" si="21"/>
        <v>27.91956597</v>
      </c>
      <c r="AI1887" s="7">
        <f t="shared" si="22"/>
        <v>21.27837923</v>
      </c>
      <c r="AJ1887" s="7">
        <f t="shared" si="23"/>
        <v>5.916379759</v>
      </c>
      <c r="AK1887" s="7">
        <f t="shared" si="24"/>
        <v>0.5246679262</v>
      </c>
      <c r="AL1887" s="7">
        <f t="shared" si="25"/>
        <v>0.6686820032</v>
      </c>
    </row>
    <row r="1888" ht="15.75" customHeight="1">
      <c r="A1888" s="5">
        <v>14.0</v>
      </c>
      <c r="B1888" s="5" t="str">
        <f t="shared" si="1"/>
        <v>sangat baik</v>
      </c>
      <c r="C1888" s="5">
        <v>40.0</v>
      </c>
      <c r="D1888" s="5"/>
      <c r="E1888" s="7">
        <v>0.022766666</v>
      </c>
      <c r="F1888" s="5">
        <v>0.011166667</v>
      </c>
      <c r="G1888" s="5">
        <v>0.006</v>
      </c>
      <c r="H1888" s="5">
        <v>0.004566667</v>
      </c>
      <c r="I1888" s="5">
        <v>0.0029</v>
      </c>
      <c r="J1888" s="5">
        <v>0.004</v>
      </c>
      <c r="K1888" s="5">
        <v>0.0029</v>
      </c>
      <c r="L1888" s="5">
        <v>0.003766667</v>
      </c>
      <c r="M1888" s="5">
        <v>0.008333334</v>
      </c>
      <c r="N1888" s="5">
        <v>0.006966667</v>
      </c>
      <c r="O1888" s="7">
        <f t="shared" si="2"/>
        <v>-0.3483146067</v>
      </c>
      <c r="P1888" s="7">
        <f t="shared" si="3"/>
        <v>0.5876777349</v>
      </c>
      <c r="Q1888" s="7">
        <f t="shared" si="4"/>
        <v>-0.4836795559</v>
      </c>
      <c r="R1888" s="7">
        <f t="shared" si="5"/>
        <v>-0.412162182</v>
      </c>
      <c r="S1888" s="7">
        <f t="shared" si="6"/>
        <v>-0.5506757246</v>
      </c>
      <c r="T1888" s="7">
        <f t="shared" si="7"/>
        <v>-0.3620178123</v>
      </c>
      <c r="U1888" s="7">
        <f t="shared" si="8"/>
        <v>0.1452991208</v>
      </c>
      <c r="V1888" s="8">
        <f t="shared" si="9"/>
        <v>0.2316176385</v>
      </c>
      <c r="W1888" s="7">
        <f t="shared" si="10"/>
        <v>0.1562499759</v>
      </c>
      <c r="X1888" s="9">
        <f t="shared" si="11"/>
        <v>0.2153846043</v>
      </c>
      <c r="Y1888" s="7">
        <f t="shared" si="12"/>
        <v>-0.3009708874</v>
      </c>
      <c r="Z1888" s="7">
        <f t="shared" si="13"/>
        <v>1.52818985</v>
      </c>
      <c r="AA1888" s="7">
        <f t="shared" si="14"/>
        <v>1.73986484</v>
      </c>
      <c r="AB1888" s="7">
        <f t="shared" si="15"/>
        <v>-0.0123083365</v>
      </c>
      <c r="AC1888" s="9">
        <f t="shared" si="16"/>
        <v>-0.00308333425</v>
      </c>
      <c r="AD1888" s="9">
        <f t="shared" si="17"/>
        <v>-0.00855000225</v>
      </c>
      <c r="AE1888" s="9">
        <f t="shared" si="18"/>
        <v>-0.0068416685</v>
      </c>
      <c r="AF1888" s="7">
        <f t="shared" si="19"/>
        <v>0.4833333333</v>
      </c>
      <c r="AG1888" s="7">
        <f t="shared" si="20"/>
        <v>10.51104737</v>
      </c>
      <c r="AH1888" s="7">
        <f t="shared" si="21"/>
        <v>9.307652785</v>
      </c>
      <c r="AI1888" s="7">
        <f t="shared" si="22"/>
        <v>1.643680581</v>
      </c>
      <c r="AJ1888" s="7">
        <f t="shared" si="23"/>
        <v>0.5618070513</v>
      </c>
      <c r="AK1888" s="7">
        <f t="shared" si="24"/>
        <v>0.5373134168</v>
      </c>
      <c r="AL1888" s="7">
        <f t="shared" si="25"/>
        <v>0.2635431995</v>
      </c>
    </row>
    <row r="1889" ht="15.75" customHeight="1">
      <c r="A1889" s="5">
        <v>14.0</v>
      </c>
      <c r="B1889" s="5" t="str">
        <f t="shared" si="1"/>
        <v>sangat baik</v>
      </c>
      <c r="C1889" s="5">
        <v>40.0</v>
      </c>
      <c r="D1889" s="5"/>
      <c r="E1889" s="7">
        <v>0.024900001</v>
      </c>
      <c r="F1889" s="5">
        <v>0.0148</v>
      </c>
      <c r="G1889" s="5">
        <v>0.009266667</v>
      </c>
      <c r="H1889" s="5">
        <v>0.0075</v>
      </c>
      <c r="I1889" s="5">
        <v>0.006333333</v>
      </c>
      <c r="J1889" s="5">
        <v>0.005833333</v>
      </c>
      <c r="K1889" s="5">
        <v>0.006466667</v>
      </c>
      <c r="L1889" s="5">
        <v>0.006</v>
      </c>
      <c r="M1889" s="5">
        <v>0.009333333</v>
      </c>
      <c r="N1889" s="5">
        <v>0.007266667</v>
      </c>
      <c r="O1889" s="7">
        <f t="shared" si="2"/>
        <v>-0.1779660942</v>
      </c>
      <c r="P1889" s="7">
        <f t="shared" si="3"/>
        <v>0.391849508</v>
      </c>
      <c r="Q1889" s="7">
        <f t="shared" si="4"/>
        <v>-0.181434557</v>
      </c>
      <c r="R1889" s="7">
        <f t="shared" si="5"/>
        <v>-0.05825242436</v>
      </c>
      <c r="S1889" s="7">
        <f t="shared" si="6"/>
        <v>-0.2087378054</v>
      </c>
      <c r="T1889" s="7">
        <f t="shared" si="7"/>
        <v>-0.05063291139</v>
      </c>
      <c r="U1889" s="7">
        <f t="shared" si="8"/>
        <v>0.226519354</v>
      </c>
      <c r="V1889" s="8">
        <f t="shared" si="9"/>
        <v>0.3413897078</v>
      </c>
      <c r="W1889" s="7">
        <f t="shared" si="10"/>
        <v>0.2477341503</v>
      </c>
      <c r="X1889" s="9">
        <f t="shared" si="11"/>
        <v>0.3121546866</v>
      </c>
      <c r="Y1889" s="7">
        <f t="shared" si="12"/>
        <v>-0.2299168805</v>
      </c>
      <c r="Z1889" s="7">
        <f t="shared" si="13"/>
        <v>1.523206772</v>
      </c>
      <c r="AA1889" s="7">
        <f t="shared" si="14"/>
        <v>1.752427124</v>
      </c>
      <c r="AB1889" s="7">
        <f t="shared" si="15"/>
        <v>-0.0054166645</v>
      </c>
      <c r="AC1889" s="9">
        <f t="shared" si="16"/>
        <v>0.008533331</v>
      </c>
      <c r="AD1889" s="9">
        <f t="shared" si="17"/>
        <v>0.000266667</v>
      </c>
      <c r="AE1889" s="9">
        <f t="shared" si="18"/>
        <v>0.0028499995</v>
      </c>
      <c r="AF1889" s="7">
        <f t="shared" si="19"/>
        <v>0.6978417375</v>
      </c>
      <c r="AG1889" s="7">
        <f t="shared" si="20"/>
        <v>12.06679501</v>
      </c>
      <c r="AH1889" s="7">
        <f t="shared" si="21"/>
        <v>10.01039479</v>
      </c>
      <c r="AI1889" s="7">
        <f t="shared" si="22"/>
        <v>2.74265431</v>
      </c>
      <c r="AJ1889" s="7">
        <f t="shared" si="23"/>
        <v>0.6566545942</v>
      </c>
      <c r="AK1889" s="7">
        <f t="shared" si="24"/>
        <v>0.6261261486</v>
      </c>
      <c r="AL1889" s="7">
        <f t="shared" si="25"/>
        <v>0.3721552863</v>
      </c>
    </row>
    <row r="1890" ht="15.75" customHeight="1">
      <c r="A1890" s="5">
        <v>14.0</v>
      </c>
      <c r="B1890" s="5" t="str">
        <f t="shared" si="1"/>
        <v>sangat baik</v>
      </c>
      <c r="C1890" s="5">
        <v>40.0</v>
      </c>
      <c r="D1890" s="5"/>
      <c r="E1890" s="7">
        <v>0.027866667</v>
      </c>
      <c r="F1890" s="5">
        <v>0.0177</v>
      </c>
      <c r="G1890" s="5">
        <v>0.011933333</v>
      </c>
      <c r="H1890" s="5">
        <v>0.0107</v>
      </c>
      <c r="I1890" s="5">
        <v>0.007733333</v>
      </c>
      <c r="J1890" s="5">
        <v>0.009333333</v>
      </c>
      <c r="K1890" s="5">
        <v>0.008833333</v>
      </c>
      <c r="L1890" s="5">
        <v>0.009133333</v>
      </c>
      <c r="M1890" s="5">
        <v>0.012066667</v>
      </c>
      <c r="N1890" s="5">
        <v>0.010733333</v>
      </c>
      <c r="O1890" s="7">
        <f t="shared" si="2"/>
        <v>-0.1492776934</v>
      </c>
      <c r="P1890" s="7">
        <f t="shared" si="3"/>
        <v>0.334170871</v>
      </c>
      <c r="Q1890" s="7">
        <f t="shared" si="4"/>
        <v>-0.1547049761</v>
      </c>
      <c r="R1890" s="7">
        <f t="shared" si="5"/>
        <v>-0.09710392154</v>
      </c>
      <c r="S1890" s="7">
        <f t="shared" si="6"/>
        <v>-0.1652470584</v>
      </c>
      <c r="T1890" s="7">
        <f t="shared" si="7"/>
        <v>-0.09090909091</v>
      </c>
      <c r="U1890" s="7">
        <f t="shared" si="8"/>
        <v>0.1892497067</v>
      </c>
      <c r="V1890" s="8">
        <f t="shared" si="9"/>
        <v>0.2450175996</v>
      </c>
      <c r="W1890" s="7">
        <f t="shared" si="10"/>
        <v>0.1981242579</v>
      </c>
      <c r="X1890" s="9">
        <f t="shared" si="11"/>
        <v>0.2340425618</v>
      </c>
      <c r="Y1890" s="7">
        <f t="shared" si="12"/>
        <v>-0.1946006884</v>
      </c>
      <c r="Z1890" s="7">
        <f t="shared" si="13"/>
        <v>1.417862823</v>
      </c>
      <c r="AA1890" s="7">
        <f t="shared" si="14"/>
        <v>1.514480443</v>
      </c>
      <c r="AB1890" s="7">
        <f t="shared" si="15"/>
        <v>-0.0128583355</v>
      </c>
      <c r="AC1890" s="9">
        <f t="shared" si="16"/>
        <v>-0.003858331</v>
      </c>
      <c r="AD1890" s="9">
        <f t="shared" si="17"/>
        <v>-0.009191667</v>
      </c>
      <c r="AE1890" s="9">
        <f t="shared" si="18"/>
        <v>-0.0075249995</v>
      </c>
      <c r="AF1890" s="7">
        <f t="shared" si="19"/>
        <v>0.7402234564</v>
      </c>
      <c r="AG1890" s="7">
        <f t="shared" si="20"/>
        <v>12.68369188</v>
      </c>
      <c r="AH1890" s="7">
        <f t="shared" si="21"/>
        <v>10.62321865</v>
      </c>
      <c r="AI1890" s="7">
        <f t="shared" si="22"/>
        <v>5.189934786</v>
      </c>
      <c r="AJ1890" s="7">
        <f t="shared" si="23"/>
        <v>0.7458352887</v>
      </c>
      <c r="AK1890" s="7">
        <f t="shared" si="24"/>
        <v>0.6741996045</v>
      </c>
      <c r="AL1890" s="7">
        <f t="shared" si="25"/>
        <v>0.428229648</v>
      </c>
    </row>
    <row r="1891" ht="15.75" customHeight="1">
      <c r="A1891" s="5">
        <v>14.0</v>
      </c>
      <c r="B1891" s="5" t="str">
        <f t="shared" si="1"/>
        <v>sangat baik</v>
      </c>
      <c r="C1891" s="5">
        <v>50.0</v>
      </c>
      <c r="D1891" s="5"/>
      <c r="E1891" s="7">
        <v>0.042199999</v>
      </c>
      <c r="F1891" s="5">
        <v>0.0372</v>
      </c>
      <c r="G1891" s="5">
        <v>0.022399999</v>
      </c>
      <c r="H1891" s="5">
        <v>0.021</v>
      </c>
      <c r="I1891" s="5">
        <v>0.0144</v>
      </c>
      <c r="J1891" s="5">
        <v>0.0146</v>
      </c>
      <c r="K1891" s="5">
        <v>0.0123</v>
      </c>
      <c r="L1891" s="5">
        <v>0.0141</v>
      </c>
      <c r="M1891" s="5">
        <v>0.012</v>
      </c>
      <c r="N1891" s="5">
        <v>0.0103</v>
      </c>
      <c r="O1891" s="7">
        <f t="shared" si="2"/>
        <v>-0.291066262</v>
      </c>
      <c r="P1891" s="7">
        <f t="shared" si="3"/>
        <v>0.503030303</v>
      </c>
      <c r="Q1891" s="7">
        <f t="shared" si="4"/>
        <v>0.01234567901</v>
      </c>
      <c r="R1891" s="7">
        <f t="shared" si="5"/>
        <v>0.08849557522</v>
      </c>
      <c r="S1891" s="7">
        <f t="shared" si="6"/>
        <v>0.01327433628</v>
      </c>
      <c r="T1891" s="7">
        <f t="shared" si="7"/>
        <v>0.08230452675</v>
      </c>
      <c r="U1891" s="7">
        <f t="shared" si="8"/>
        <v>0.512195122</v>
      </c>
      <c r="V1891" s="8">
        <f t="shared" si="9"/>
        <v>0.5663157895</v>
      </c>
      <c r="W1891" s="7">
        <f t="shared" si="10"/>
        <v>0.5305263158</v>
      </c>
      <c r="X1891" s="9">
        <f t="shared" si="11"/>
        <v>0.5467479675</v>
      </c>
      <c r="Y1891" s="7">
        <f t="shared" si="12"/>
        <v>-0.2483221686</v>
      </c>
      <c r="Z1891" s="7">
        <f t="shared" si="13"/>
        <v>2.452674856</v>
      </c>
      <c r="AA1891" s="7">
        <f t="shared" si="14"/>
        <v>2.637168097</v>
      </c>
      <c r="AB1891" s="7">
        <f t="shared" si="15"/>
        <v>0.064725</v>
      </c>
      <c r="AC1891" s="9">
        <f t="shared" si="16"/>
        <v>0.0762</v>
      </c>
      <c r="AD1891" s="9">
        <f t="shared" si="17"/>
        <v>0.0694</v>
      </c>
      <c r="AE1891" s="9">
        <f t="shared" si="18"/>
        <v>0.071525</v>
      </c>
      <c r="AF1891" s="7">
        <f t="shared" si="19"/>
        <v>0.5491071674</v>
      </c>
      <c r="AG1891" s="7">
        <f t="shared" si="20"/>
        <v>13.46231882</v>
      </c>
      <c r="AH1891" s="7">
        <f t="shared" si="21"/>
        <v>13.41344797</v>
      </c>
      <c r="AI1891" s="7">
        <f t="shared" si="22"/>
        <v>9.524645955</v>
      </c>
      <c r="AJ1891" s="7">
        <f t="shared" si="23"/>
        <v>1.229472406</v>
      </c>
      <c r="AK1891" s="7">
        <f t="shared" si="24"/>
        <v>0.6021505108</v>
      </c>
      <c r="AL1891" s="7">
        <f t="shared" si="25"/>
        <v>0.5308056761</v>
      </c>
    </row>
    <row r="1892" ht="15.75" customHeight="1">
      <c r="A1892" s="5">
        <v>13.98</v>
      </c>
      <c r="B1892" s="5" t="str">
        <f t="shared" si="1"/>
        <v>sangat baik</v>
      </c>
      <c r="C1892" s="5">
        <v>40.0</v>
      </c>
      <c r="D1892" s="5"/>
      <c r="E1892" s="5">
        <v>0.212500006</v>
      </c>
      <c r="F1892" s="5">
        <v>0.202600002</v>
      </c>
      <c r="G1892" s="5">
        <v>0.187000006</v>
      </c>
      <c r="H1892" s="5">
        <v>0.214100003</v>
      </c>
      <c r="I1892" s="5">
        <v>0.211600006</v>
      </c>
      <c r="J1892" s="5">
        <v>0.217999995</v>
      </c>
      <c r="K1892" s="5">
        <v>0.187399998</v>
      </c>
      <c r="L1892" s="5">
        <v>0.224399999</v>
      </c>
      <c r="M1892" s="5">
        <v>0.2412</v>
      </c>
      <c r="N1892" s="5">
        <v>0.201100007</v>
      </c>
      <c r="O1892" s="7">
        <f t="shared" si="2"/>
        <v>0.001068354689</v>
      </c>
      <c r="P1892" s="7">
        <f t="shared" si="3"/>
        <v>0.03897436923</v>
      </c>
      <c r="Q1892" s="7">
        <f t="shared" si="4"/>
        <v>-0.1255249703</v>
      </c>
      <c r="R1892" s="7">
        <f t="shared" si="5"/>
        <v>-0.03526385798</v>
      </c>
      <c r="S1892" s="7">
        <f t="shared" si="6"/>
        <v>-0.1384813418</v>
      </c>
      <c r="T1892" s="7">
        <f t="shared" si="7"/>
        <v>-0.03196455685</v>
      </c>
      <c r="U1892" s="7">
        <f t="shared" si="8"/>
        <v>-0.08697611047</v>
      </c>
      <c r="V1892" s="8">
        <f t="shared" si="9"/>
        <v>0.00371561795</v>
      </c>
      <c r="W1892" s="7">
        <f t="shared" si="10"/>
        <v>-0.09561554902</v>
      </c>
      <c r="X1892" s="9">
        <f t="shared" si="11"/>
        <v>0.003379889575</v>
      </c>
      <c r="Y1892" s="7">
        <f t="shared" si="12"/>
        <v>-0.04004105667</v>
      </c>
      <c r="Z1892" s="7">
        <f t="shared" si="13"/>
        <v>0.9090060892</v>
      </c>
      <c r="AA1892" s="7">
        <f t="shared" si="14"/>
        <v>1.002831411</v>
      </c>
      <c r="AB1892" s="7">
        <f t="shared" si="15"/>
        <v>-0.8645499915</v>
      </c>
      <c r="AC1892" s="9">
        <f t="shared" si="16"/>
        <v>-0.5938750388</v>
      </c>
      <c r="AD1892" s="9">
        <f t="shared" si="17"/>
        <v>-0.7542750108</v>
      </c>
      <c r="AE1892" s="9">
        <f t="shared" si="18"/>
        <v>-0.7041500195</v>
      </c>
      <c r="AF1892" s="7">
        <f t="shared" si="19"/>
        <v>1.002138995</v>
      </c>
      <c r="AG1892" s="7">
        <f t="shared" si="20"/>
        <v>16.30542997</v>
      </c>
      <c r="AH1892" s="7">
        <f t="shared" si="21"/>
        <v>525.2296711</v>
      </c>
      <c r="AI1892" s="7">
        <f t="shared" si="22"/>
        <v>373.3425284</v>
      </c>
      <c r="AJ1892" s="7">
        <f t="shared" si="23"/>
        <v>3187.711287</v>
      </c>
      <c r="AK1892" s="7">
        <f t="shared" si="24"/>
        <v>0.9230010077</v>
      </c>
      <c r="AL1892" s="7">
        <f t="shared" si="25"/>
        <v>0.8800000034</v>
      </c>
    </row>
    <row r="1893" ht="15.75" customHeight="1">
      <c r="A1893" s="5">
        <v>13.98</v>
      </c>
      <c r="B1893" s="5" t="str">
        <f t="shared" si="1"/>
        <v>sangat baik</v>
      </c>
      <c r="C1893" s="5">
        <v>40.0</v>
      </c>
      <c r="D1893" s="5"/>
      <c r="E1893" s="7">
        <v>0.05345</v>
      </c>
      <c r="F1893" s="5">
        <v>0.070200004</v>
      </c>
      <c r="G1893" s="5">
        <v>0.0656</v>
      </c>
      <c r="H1893" s="5">
        <v>0.05895</v>
      </c>
      <c r="I1893" s="5">
        <v>0.0298</v>
      </c>
      <c r="J1893" s="5">
        <v>0.031750001</v>
      </c>
      <c r="K1893" s="5">
        <v>0.02695</v>
      </c>
      <c r="L1893" s="5">
        <v>0.0252</v>
      </c>
      <c r="M1893" s="5">
        <v>0.01725</v>
      </c>
      <c r="N1893" s="5">
        <v>0.0162</v>
      </c>
      <c r="O1893" s="7">
        <f t="shared" si="2"/>
        <v>-0.4176121016</v>
      </c>
      <c r="P1893" s="7">
        <f t="shared" si="3"/>
        <v>0.4451878767</v>
      </c>
      <c r="Q1893" s="7">
        <f t="shared" si="4"/>
        <v>0.2194570136</v>
      </c>
      <c r="R1893" s="7">
        <f t="shared" si="5"/>
        <v>0.2491309386</v>
      </c>
      <c r="S1893" s="7">
        <f t="shared" si="6"/>
        <v>0.224797219</v>
      </c>
      <c r="T1893" s="7">
        <f t="shared" si="7"/>
        <v>0.2432126697</v>
      </c>
      <c r="U1893" s="7">
        <f t="shared" si="8"/>
        <v>0.6054888688</v>
      </c>
      <c r="V1893" s="8">
        <f t="shared" si="9"/>
        <v>0.6250000174</v>
      </c>
      <c r="W1893" s="7">
        <f t="shared" si="10"/>
        <v>0.6128472401</v>
      </c>
      <c r="X1893" s="9">
        <f t="shared" si="11"/>
        <v>0.6174957293</v>
      </c>
      <c r="Y1893" s="7">
        <f t="shared" si="12"/>
        <v>-0.03387337161</v>
      </c>
      <c r="Z1893" s="7">
        <f t="shared" si="13"/>
        <v>3.072398281</v>
      </c>
      <c r="AA1893" s="7">
        <f t="shared" si="14"/>
        <v>3.147161159</v>
      </c>
      <c r="AB1893" s="7">
        <f t="shared" si="15"/>
        <v>0.157625016</v>
      </c>
      <c r="AC1893" s="9">
        <f t="shared" si="16"/>
        <v>0.164712516</v>
      </c>
      <c r="AD1893" s="9">
        <f t="shared" si="17"/>
        <v>0.160512516</v>
      </c>
      <c r="AE1893" s="9">
        <f t="shared" si="18"/>
        <v>0.161825016</v>
      </c>
      <c r="AF1893" s="7">
        <f t="shared" si="19"/>
        <v>0.4108231707</v>
      </c>
      <c r="AG1893" s="7">
        <f t="shared" si="20"/>
        <v>21.06344668</v>
      </c>
      <c r="AH1893" s="7">
        <f t="shared" si="21"/>
        <v>35.12207457</v>
      </c>
      <c r="AI1893" s="7">
        <f t="shared" si="22"/>
        <v>27.33306132</v>
      </c>
      <c r="AJ1893" s="7">
        <f t="shared" si="23"/>
        <v>9.675541311</v>
      </c>
      <c r="AK1893" s="7">
        <f t="shared" si="24"/>
        <v>0.9344728812</v>
      </c>
      <c r="AL1893" s="7">
        <f t="shared" si="25"/>
        <v>1.227315248</v>
      </c>
    </row>
    <row r="1894" ht="15.75" customHeight="1">
      <c r="A1894" s="5">
        <v>13.96</v>
      </c>
      <c r="B1894" s="5" t="str">
        <f t="shared" si="1"/>
        <v>sangat baik</v>
      </c>
      <c r="C1894" s="5">
        <v>60.0</v>
      </c>
      <c r="D1894" s="5"/>
      <c r="E1894" s="5">
        <v>0.032000002</v>
      </c>
      <c r="F1894" s="5">
        <v>0.045400001</v>
      </c>
      <c r="G1894" s="5">
        <v>0.0469</v>
      </c>
      <c r="H1894" s="5">
        <v>0.044100001</v>
      </c>
      <c r="I1894" s="5">
        <v>0.0374</v>
      </c>
      <c r="J1894" s="5">
        <v>0.038199998</v>
      </c>
      <c r="K1894" s="5">
        <v>0.0273</v>
      </c>
      <c r="L1894" s="5">
        <v>0.041200001</v>
      </c>
      <c r="M1894" s="5">
        <v>0.0372</v>
      </c>
      <c r="N1894" s="5">
        <v>0.037999999</v>
      </c>
      <c r="O1894" s="7">
        <f t="shared" si="2"/>
        <v>-0.2641509434</v>
      </c>
      <c r="P1894" s="7">
        <f t="shared" si="3"/>
        <v>0.2489683735</v>
      </c>
      <c r="Q1894" s="7">
        <f t="shared" si="4"/>
        <v>-0.1534883721</v>
      </c>
      <c r="R1894" s="7">
        <f t="shared" si="5"/>
        <v>-0.163859099</v>
      </c>
      <c r="S1894" s="7">
        <f t="shared" si="6"/>
        <v>-0.1516079656</v>
      </c>
      <c r="T1894" s="7">
        <f t="shared" si="7"/>
        <v>-0.1658914574</v>
      </c>
      <c r="U1894" s="7">
        <f t="shared" si="8"/>
        <v>0.09927361865</v>
      </c>
      <c r="V1894" s="8">
        <f t="shared" si="9"/>
        <v>0.08872904077</v>
      </c>
      <c r="W1894" s="7">
        <f t="shared" si="10"/>
        <v>0.09832135492</v>
      </c>
      <c r="X1894" s="9">
        <f t="shared" si="11"/>
        <v>0.08958840085</v>
      </c>
      <c r="Y1894" s="7">
        <f t="shared" si="12"/>
        <v>0.01625134327</v>
      </c>
      <c r="Z1894" s="7">
        <f t="shared" si="13"/>
        <v>1.431007767</v>
      </c>
      <c r="AA1894" s="7">
        <f t="shared" si="14"/>
        <v>1.4134763</v>
      </c>
      <c r="AB1894" s="7">
        <f t="shared" si="15"/>
        <v>-0.076324996</v>
      </c>
      <c r="AC1894" s="9">
        <f t="shared" si="16"/>
        <v>-0.08172498925</v>
      </c>
      <c r="AD1894" s="9">
        <f t="shared" si="17"/>
        <v>-0.07852499325</v>
      </c>
      <c r="AE1894" s="9">
        <f t="shared" si="18"/>
        <v>-0.079524992</v>
      </c>
      <c r="AF1894" s="7">
        <f t="shared" si="19"/>
        <v>0.5820895522</v>
      </c>
      <c r="AG1894" s="7">
        <f t="shared" si="20"/>
        <v>22.62659523</v>
      </c>
      <c r="AH1894" s="7">
        <f t="shared" si="21"/>
        <v>23.15384659</v>
      </c>
      <c r="AI1894" s="7">
        <f t="shared" si="22"/>
        <v>35.1303089</v>
      </c>
      <c r="AJ1894" s="7">
        <f t="shared" si="23"/>
        <v>3.961341327</v>
      </c>
      <c r="AK1894" s="7">
        <f t="shared" si="24"/>
        <v>1.033039625</v>
      </c>
      <c r="AL1894" s="7">
        <f t="shared" si="25"/>
        <v>1.465624908</v>
      </c>
    </row>
    <row r="1895" ht="15.75" customHeight="1">
      <c r="A1895" s="5">
        <v>13.95</v>
      </c>
      <c r="B1895" s="5" t="str">
        <f t="shared" si="1"/>
        <v>sangat baik</v>
      </c>
      <c r="C1895" s="5">
        <v>40.0</v>
      </c>
      <c r="D1895" s="5"/>
      <c r="E1895" s="5">
        <v>0.030099999</v>
      </c>
      <c r="F1895" s="5">
        <v>0.029999999</v>
      </c>
      <c r="G1895" s="5">
        <v>0.0218</v>
      </c>
      <c r="H1895" s="5">
        <v>0.023499999</v>
      </c>
      <c r="I1895" s="5">
        <v>0.0057</v>
      </c>
      <c r="J1895" s="5">
        <v>0.0085</v>
      </c>
      <c r="K1895" s="5">
        <v>0.0059</v>
      </c>
      <c r="L1895" s="5">
        <v>0.0041</v>
      </c>
      <c r="M1895" s="5">
        <v>0.0028</v>
      </c>
      <c r="N1895" s="5">
        <v>0.002</v>
      </c>
      <c r="O1895" s="7">
        <f t="shared" si="2"/>
        <v>-0.5740072202</v>
      </c>
      <c r="P1895" s="7">
        <f t="shared" si="3"/>
        <v>0.671309183</v>
      </c>
      <c r="Q1895" s="7">
        <f t="shared" si="4"/>
        <v>0.3563218391</v>
      </c>
      <c r="R1895" s="7">
        <f t="shared" si="5"/>
        <v>0.4936708861</v>
      </c>
      <c r="S1895" s="7">
        <f t="shared" si="6"/>
        <v>0.3924050633</v>
      </c>
      <c r="T1895" s="7">
        <f t="shared" si="7"/>
        <v>0.4482758621</v>
      </c>
      <c r="U1895" s="7">
        <f t="shared" si="8"/>
        <v>0.8292682875</v>
      </c>
      <c r="V1895" s="8">
        <f t="shared" si="9"/>
        <v>0.8749999961</v>
      </c>
      <c r="W1895" s="7">
        <f t="shared" si="10"/>
        <v>0.8499999953</v>
      </c>
      <c r="X1895" s="9">
        <f t="shared" si="11"/>
        <v>0.8536585321</v>
      </c>
      <c r="Y1895" s="7">
        <f t="shared" si="12"/>
        <v>-0.1583011421</v>
      </c>
      <c r="Z1895" s="7">
        <f t="shared" si="13"/>
        <v>5.954022874</v>
      </c>
      <c r="AA1895" s="7">
        <f t="shared" si="14"/>
        <v>6.556961899</v>
      </c>
      <c r="AB1895" s="7">
        <f t="shared" si="15"/>
        <v>0.099624996</v>
      </c>
      <c r="AC1895" s="9">
        <f t="shared" si="16"/>
        <v>0.105024996</v>
      </c>
      <c r="AD1895" s="9">
        <f t="shared" si="17"/>
        <v>0.101824996</v>
      </c>
      <c r="AE1895" s="9">
        <f t="shared" si="18"/>
        <v>0.102824996</v>
      </c>
      <c r="AF1895" s="7">
        <f t="shared" si="19"/>
        <v>0.2706422018</v>
      </c>
      <c r="AG1895" s="7">
        <f t="shared" si="20"/>
        <v>16.05150223</v>
      </c>
      <c r="AH1895" s="7">
        <f t="shared" si="21"/>
        <v>13.23531651</v>
      </c>
      <c r="AI1895" s="7">
        <f t="shared" si="22"/>
        <v>4.571339731</v>
      </c>
      <c r="AJ1895" s="7">
        <f t="shared" si="23"/>
        <v>1.194744299</v>
      </c>
      <c r="AK1895" s="7">
        <f t="shared" si="24"/>
        <v>0.7266666909</v>
      </c>
      <c r="AL1895" s="7">
        <f t="shared" si="25"/>
        <v>0.7242525158</v>
      </c>
    </row>
    <row r="1896" ht="15.75" customHeight="1">
      <c r="A1896" s="5">
        <v>13.95</v>
      </c>
      <c r="B1896" s="5" t="str">
        <f t="shared" si="1"/>
        <v>sangat baik</v>
      </c>
      <c r="C1896" s="5">
        <v>40.0</v>
      </c>
      <c r="D1896" s="5"/>
      <c r="E1896" s="5">
        <v>0.067000002</v>
      </c>
      <c r="F1896" s="5">
        <v>0.058850002</v>
      </c>
      <c r="G1896" s="5">
        <v>0.039450001</v>
      </c>
      <c r="H1896" s="5">
        <v>0.041200001</v>
      </c>
      <c r="I1896" s="5">
        <v>0.033300001</v>
      </c>
      <c r="J1896" s="5">
        <v>0.033149999</v>
      </c>
      <c r="K1896" s="5">
        <v>0.030950001</v>
      </c>
      <c r="L1896" s="5">
        <v>0.030200001</v>
      </c>
      <c r="M1896" s="5">
        <v>0.029100001</v>
      </c>
      <c r="N1896" s="5">
        <v>0.027349999</v>
      </c>
      <c r="O1896" s="7">
        <f t="shared" si="2"/>
        <v>-0.1207386329</v>
      </c>
      <c r="P1896" s="7">
        <f t="shared" si="3"/>
        <v>0.3106904239</v>
      </c>
      <c r="Q1896" s="7">
        <f t="shared" si="4"/>
        <v>0.03080765926</v>
      </c>
      <c r="R1896" s="7">
        <f t="shared" si="5"/>
        <v>0.06174960549</v>
      </c>
      <c r="S1896" s="7">
        <f t="shared" si="6"/>
        <v>0.03173241852</v>
      </c>
      <c r="T1896" s="7">
        <f t="shared" si="7"/>
        <v>0.05995007294</v>
      </c>
      <c r="U1896" s="7">
        <f t="shared" si="8"/>
        <v>0.338260375</v>
      </c>
      <c r="V1896" s="8">
        <f t="shared" si="9"/>
        <v>0.3654292649</v>
      </c>
      <c r="W1896" s="7">
        <f t="shared" si="10"/>
        <v>0.3451276178</v>
      </c>
      <c r="X1896" s="9">
        <f t="shared" si="11"/>
        <v>0.3581580662</v>
      </c>
      <c r="Y1896" s="7">
        <f t="shared" si="12"/>
        <v>-0.1973550398</v>
      </c>
      <c r="Z1896" s="7">
        <f t="shared" si="13"/>
        <v>1.636969188</v>
      </c>
      <c r="AA1896" s="7">
        <f t="shared" si="14"/>
        <v>1.686106398</v>
      </c>
      <c r="AB1896" s="7">
        <f t="shared" si="15"/>
        <v>0.031237501</v>
      </c>
      <c r="AC1896" s="9">
        <f t="shared" si="16"/>
        <v>0.0430500145</v>
      </c>
      <c r="AD1896" s="9">
        <f t="shared" si="17"/>
        <v>0.0360500065</v>
      </c>
      <c r="AE1896" s="9">
        <f t="shared" si="18"/>
        <v>0.038237509</v>
      </c>
      <c r="AF1896" s="7">
        <f t="shared" si="19"/>
        <v>0.7845373946</v>
      </c>
      <c r="AG1896" s="7">
        <f t="shared" si="20"/>
        <v>13.55305453</v>
      </c>
      <c r="AH1896" s="7">
        <f t="shared" si="21"/>
        <v>19.61239641</v>
      </c>
      <c r="AI1896" s="7">
        <f t="shared" si="22"/>
        <v>28.98131933</v>
      </c>
      <c r="AJ1896" s="7">
        <f t="shared" si="23"/>
        <v>2.775436368</v>
      </c>
      <c r="AK1896" s="7">
        <f t="shared" si="24"/>
        <v>0.6703483375</v>
      </c>
      <c r="AL1896" s="7">
        <f t="shared" si="25"/>
        <v>0.5888059675</v>
      </c>
    </row>
    <row r="1897" ht="15.75" customHeight="1">
      <c r="A1897" s="5">
        <v>13.95</v>
      </c>
      <c r="B1897" s="5" t="str">
        <f t="shared" si="1"/>
        <v>sangat baik</v>
      </c>
      <c r="C1897" s="5">
        <v>40.0</v>
      </c>
      <c r="D1897" s="5"/>
      <c r="E1897" s="5">
        <v>0.456900001</v>
      </c>
      <c r="F1897" s="5">
        <v>0.442499995</v>
      </c>
      <c r="G1897" s="5">
        <v>0.423700005</v>
      </c>
      <c r="H1897" s="5">
        <v>0.441900015</v>
      </c>
      <c r="I1897" s="5">
        <v>0.432200015</v>
      </c>
      <c r="J1897" s="5">
        <v>0.422500014</v>
      </c>
      <c r="K1897" s="5">
        <v>0.451099992</v>
      </c>
      <c r="L1897" s="5">
        <v>0.413100004</v>
      </c>
      <c r="M1897" s="5">
        <v>0.43900001</v>
      </c>
      <c r="N1897" s="5">
        <v>0.359699994</v>
      </c>
      <c r="O1897" s="7">
        <f t="shared" si="2"/>
        <v>0.03132143015</v>
      </c>
      <c r="P1897" s="7">
        <f t="shared" si="3"/>
        <v>-0.009623989621</v>
      </c>
      <c r="Q1897" s="7">
        <f t="shared" si="4"/>
        <v>0.01359395795</v>
      </c>
      <c r="R1897" s="7">
        <f t="shared" si="5"/>
        <v>0.1127281692</v>
      </c>
      <c r="S1897" s="7">
        <f t="shared" si="6"/>
        <v>0.01492351037</v>
      </c>
      <c r="T1897" s="7">
        <f t="shared" si="7"/>
        <v>0.1026850891</v>
      </c>
      <c r="U1897" s="7">
        <f t="shared" si="8"/>
        <v>0.003970487782</v>
      </c>
      <c r="V1897" s="8">
        <f t="shared" si="9"/>
        <v>0.1032161582</v>
      </c>
      <c r="W1897" s="7">
        <f t="shared" si="10"/>
        <v>0.004362983106</v>
      </c>
      <c r="X1897" s="9">
        <f t="shared" si="11"/>
        <v>0.09393080037</v>
      </c>
      <c r="Y1897" s="7">
        <f t="shared" si="12"/>
        <v>-0.02170398291</v>
      </c>
      <c r="Z1897" s="7">
        <f t="shared" si="13"/>
        <v>0.9731490822</v>
      </c>
      <c r="AA1897" s="7">
        <f t="shared" si="14"/>
        <v>1.068327596</v>
      </c>
      <c r="AB1897" s="7">
        <f t="shared" si="15"/>
        <v>-1.306025086</v>
      </c>
      <c r="AC1897" s="9">
        <f t="shared" si="16"/>
        <v>-0.7707499775</v>
      </c>
      <c r="AD1897" s="9">
        <f t="shared" si="17"/>
        <v>-1.087950042</v>
      </c>
      <c r="AE1897" s="9">
        <f t="shared" si="18"/>
        <v>-0.9888250215</v>
      </c>
      <c r="AF1897" s="7">
        <f t="shared" si="19"/>
        <v>1.064668366</v>
      </c>
      <c r="AG1897" s="7">
        <f t="shared" si="20"/>
        <v>15.94077184</v>
      </c>
      <c r="AH1897" s="7">
        <f t="shared" si="21"/>
        <v>102531.793</v>
      </c>
      <c r="AI1897" s="7">
        <f t="shared" si="22"/>
        <v>916.3658276</v>
      </c>
      <c r="AJ1897" s="7">
        <f t="shared" si="23"/>
        <v>258567392.9</v>
      </c>
      <c r="AK1897" s="7">
        <f t="shared" si="24"/>
        <v>0.9575141464</v>
      </c>
      <c r="AL1897" s="7">
        <f t="shared" si="25"/>
        <v>0.9273364064</v>
      </c>
    </row>
    <row r="1898" ht="15.75" customHeight="1">
      <c r="A1898" s="5">
        <v>13.93</v>
      </c>
      <c r="B1898" s="5" t="str">
        <f t="shared" si="1"/>
        <v>sangat baik</v>
      </c>
      <c r="C1898" s="5">
        <v>60.0</v>
      </c>
      <c r="D1898" s="5"/>
      <c r="E1898" s="5">
        <v>0.0308</v>
      </c>
      <c r="F1898" s="5">
        <v>0.048300002</v>
      </c>
      <c r="G1898" s="5">
        <v>0.038400002</v>
      </c>
      <c r="H1898" s="5">
        <v>0.028999999</v>
      </c>
      <c r="I1898" s="5">
        <v>0.0176</v>
      </c>
      <c r="J1898" s="5">
        <v>0.0199</v>
      </c>
      <c r="K1898" s="5">
        <v>0.0166</v>
      </c>
      <c r="L1898" s="5">
        <v>0.0165</v>
      </c>
      <c r="M1898" s="5">
        <v>0.011</v>
      </c>
      <c r="N1898" s="5">
        <v>0.0107</v>
      </c>
      <c r="O1898" s="7">
        <f t="shared" si="2"/>
        <v>-0.3963636583</v>
      </c>
      <c r="P1898" s="7">
        <f t="shared" si="3"/>
        <v>0.4884437754</v>
      </c>
      <c r="Q1898" s="7">
        <f t="shared" si="4"/>
        <v>0.2028985507</v>
      </c>
      <c r="R1898" s="7">
        <f t="shared" si="5"/>
        <v>0.2161172161</v>
      </c>
      <c r="S1898" s="7">
        <f t="shared" si="6"/>
        <v>0.2051282051</v>
      </c>
      <c r="T1898" s="7">
        <f t="shared" si="7"/>
        <v>0.2137681159</v>
      </c>
      <c r="U1898" s="7">
        <f t="shared" si="8"/>
        <v>0.6290050715</v>
      </c>
      <c r="V1898" s="8">
        <f t="shared" si="9"/>
        <v>0.6372881479</v>
      </c>
      <c r="W1898" s="7">
        <f t="shared" si="10"/>
        <v>0.6322034023</v>
      </c>
      <c r="X1898" s="9">
        <f t="shared" si="11"/>
        <v>0.6340640933</v>
      </c>
      <c r="Y1898" s="7">
        <f t="shared" si="12"/>
        <v>-0.1141868459</v>
      </c>
      <c r="Z1898" s="7">
        <f t="shared" si="13"/>
        <v>3.141304493</v>
      </c>
      <c r="AA1898" s="7">
        <f t="shared" si="14"/>
        <v>3.175824322</v>
      </c>
      <c r="AB1898" s="7">
        <f t="shared" si="15"/>
        <v>0.114800008</v>
      </c>
      <c r="AC1898" s="9">
        <f t="shared" si="16"/>
        <v>0.116825008</v>
      </c>
      <c r="AD1898" s="9">
        <f t="shared" si="17"/>
        <v>0.115625008</v>
      </c>
      <c r="AE1898" s="9">
        <f t="shared" si="18"/>
        <v>0.116000008</v>
      </c>
      <c r="AF1898" s="7">
        <f t="shared" si="19"/>
        <v>0.4322916442</v>
      </c>
      <c r="AG1898" s="7">
        <f t="shared" si="20"/>
        <v>20.82679692</v>
      </c>
      <c r="AH1898" s="7">
        <f t="shared" si="21"/>
        <v>19.15887415</v>
      </c>
      <c r="AI1898" s="7">
        <f t="shared" si="22"/>
        <v>14.49992115</v>
      </c>
      <c r="AJ1898" s="7">
        <f t="shared" si="23"/>
        <v>2.639700021</v>
      </c>
      <c r="AK1898" s="7">
        <f t="shared" si="24"/>
        <v>0.7950310644</v>
      </c>
      <c r="AL1898" s="7">
        <f t="shared" si="25"/>
        <v>1.246753312</v>
      </c>
    </row>
    <row r="1899" ht="15.75" customHeight="1">
      <c r="A1899" s="5">
        <v>13.9</v>
      </c>
      <c r="B1899" s="5" t="str">
        <f t="shared" si="1"/>
        <v>sangat baik</v>
      </c>
      <c r="C1899" s="5">
        <v>40.0</v>
      </c>
      <c r="D1899" s="5"/>
      <c r="E1899" s="5">
        <v>0.066</v>
      </c>
      <c r="F1899" s="5">
        <v>0.086199999</v>
      </c>
      <c r="G1899" s="5">
        <v>0.066399999</v>
      </c>
      <c r="H1899" s="5">
        <v>0.077699997</v>
      </c>
      <c r="I1899" s="5">
        <v>0.045899998</v>
      </c>
      <c r="J1899" s="5">
        <v>0.0451</v>
      </c>
      <c r="K1899" s="5">
        <v>0.0218</v>
      </c>
      <c r="L1899" s="5">
        <v>0.0288</v>
      </c>
      <c r="M1899" s="5">
        <v>0.0109</v>
      </c>
      <c r="N1899" s="5">
        <v>0.0076</v>
      </c>
      <c r="O1899" s="7">
        <f t="shared" si="2"/>
        <v>-0.5056689286</v>
      </c>
      <c r="P1899" s="7">
        <f t="shared" si="3"/>
        <v>0.5962962926</v>
      </c>
      <c r="Q1899" s="7">
        <f t="shared" si="4"/>
        <v>0.3333333333</v>
      </c>
      <c r="R1899" s="7">
        <f t="shared" si="5"/>
        <v>0.4829931973</v>
      </c>
      <c r="S1899" s="7">
        <f t="shared" si="6"/>
        <v>0.3707482993</v>
      </c>
      <c r="T1899" s="7">
        <f t="shared" si="7"/>
        <v>0.4342507645</v>
      </c>
      <c r="U1899" s="7">
        <f t="shared" si="8"/>
        <v>0.7754891841</v>
      </c>
      <c r="V1899" s="8">
        <f t="shared" si="9"/>
        <v>0.83795309</v>
      </c>
      <c r="W1899" s="7">
        <f t="shared" si="10"/>
        <v>0.8027718529</v>
      </c>
      <c r="X1899" s="9">
        <f t="shared" si="11"/>
        <v>0.8094747663</v>
      </c>
      <c r="Y1899" s="7">
        <f t="shared" si="12"/>
        <v>-0.1297509847</v>
      </c>
      <c r="Z1899" s="7">
        <f t="shared" si="13"/>
        <v>4.666666606</v>
      </c>
      <c r="AA1899" s="7">
        <f t="shared" si="14"/>
        <v>5.190476122</v>
      </c>
      <c r="AB1899" s="7">
        <f t="shared" si="15"/>
        <v>0.265774996</v>
      </c>
      <c r="AC1899" s="9">
        <f t="shared" si="16"/>
        <v>0.288049996</v>
      </c>
      <c r="AD1899" s="9">
        <f t="shared" si="17"/>
        <v>0.274849996</v>
      </c>
      <c r="AE1899" s="9">
        <f t="shared" si="18"/>
        <v>0.278974996</v>
      </c>
      <c r="AF1899" s="7">
        <f t="shared" si="19"/>
        <v>0.328313258</v>
      </c>
      <c r="AG1899" s="7">
        <f t="shared" si="20"/>
        <v>18.77100183</v>
      </c>
      <c r="AH1899" s="7">
        <f t="shared" si="21"/>
        <v>35.75375232</v>
      </c>
      <c r="AI1899" s="7">
        <f t="shared" si="22"/>
        <v>44.00880574</v>
      </c>
      <c r="AJ1899" s="7">
        <f t="shared" si="23"/>
        <v>10.05233694</v>
      </c>
      <c r="AK1899" s="7">
        <f t="shared" si="24"/>
        <v>0.7703016215</v>
      </c>
      <c r="AL1899" s="7">
        <f t="shared" si="25"/>
        <v>1.006060591</v>
      </c>
    </row>
    <row r="1900" ht="15.75" customHeight="1">
      <c r="A1900" s="5">
        <v>13.9</v>
      </c>
      <c r="B1900" s="5" t="str">
        <f t="shared" si="1"/>
        <v>sangat baik</v>
      </c>
      <c r="C1900" s="5">
        <v>60.0</v>
      </c>
      <c r="D1900" s="5"/>
      <c r="E1900" s="5">
        <v>0.0517</v>
      </c>
      <c r="F1900" s="5">
        <v>0.068099998</v>
      </c>
      <c r="G1900" s="5">
        <v>0.048300002</v>
      </c>
      <c r="H1900" s="5">
        <v>0.039900001</v>
      </c>
      <c r="I1900" s="5">
        <v>0.0151</v>
      </c>
      <c r="J1900" s="5">
        <v>0.019099999</v>
      </c>
      <c r="K1900" s="5">
        <v>0.0153</v>
      </c>
      <c r="L1900" s="5">
        <v>0.0138</v>
      </c>
      <c r="M1900" s="5">
        <v>0.0116</v>
      </c>
      <c r="N1900" s="5">
        <v>0.0132</v>
      </c>
      <c r="O1900" s="7">
        <f t="shared" si="2"/>
        <v>-0.5188679397</v>
      </c>
      <c r="P1900" s="7">
        <f t="shared" si="3"/>
        <v>0.6330935164</v>
      </c>
      <c r="Q1900" s="7">
        <f t="shared" si="4"/>
        <v>0.1375464684</v>
      </c>
      <c r="R1900" s="7">
        <f t="shared" si="5"/>
        <v>0.07368421053</v>
      </c>
      <c r="S1900" s="7">
        <f t="shared" si="6"/>
        <v>0.1298245614</v>
      </c>
      <c r="T1900" s="7">
        <f t="shared" si="7"/>
        <v>0.0780669145</v>
      </c>
      <c r="U1900" s="7">
        <f t="shared" si="8"/>
        <v>0.7089083992</v>
      </c>
      <c r="V1900" s="8">
        <f t="shared" si="9"/>
        <v>0.6752767448</v>
      </c>
      <c r="W1900" s="7">
        <f t="shared" si="10"/>
        <v>0.6949569421</v>
      </c>
      <c r="X1900" s="9">
        <f t="shared" si="11"/>
        <v>0.6888331164</v>
      </c>
      <c r="Y1900" s="7">
        <f t="shared" si="12"/>
        <v>-0.1701030584</v>
      </c>
      <c r="Z1900" s="7">
        <f t="shared" si="13"/>
        <v>4.327137546</v>
      </c>
      <c r="AA1900" s="7">
        <f t="shared" si="14"/>
        <v>4.084210526</v>
      </c>
      <c r="AB1900" s="7">
        <f t="shared" si="15"/>
        <v>0.190274992</v>
      </c>
      <c r="AC1900" s="9">
        <f t="shared" si="16"/>
        <v>0.179474992</v>
      </c>
      <c r="AD1900" s="9">
        <f t="shared" si="17"/>
        <v>0.185874992</v>
      </c>
      <c r="AE1900" s="9">
        <f t="shared" si="18"/>
        <v>0.183874992</v>
      </c>
      <c r="AF1900" s="7">
        <f t="shared" si="19"/>
        <v>0.3167701732</v>
      </c>
      <c r="AG1900" s="7">
        <f t="shared" si="20"/>
        <v>17.99566856</v>
      </c>
      <c r="AH1900" s="7">
        <f t="shared" si="21"/>
        <v>23.88750298</v>
      </c>
      <c r="AI1900" s="7">
        <f t="shared" si="22"/>
        <v>13.71463534</v>
      </c>
      <c r="AJ1900" s="7">
        <f t="shared" si="23"/>
        <v>4.23523909</v>
      </c>
      <c r="AK1900" s="7">
        <f t="shared" si="24"/>
        <v>0.7092511515</v>
      </c>
      <c r="AL1900" s="7">
        <f t="shared" si="25"/>
        <v>0.9342360155</v>
      </c>
    </row>
    <row r="1901" ht="15.75" customHeight="1">
      <c r="A1901" s="5">
        <v>13.9</v>
      </c>
      <c r="B1901" s="5" t="str">
        <f t="shared" si="1"/>
        <v>sangat baik</v>
      </c>
      <c r="C1901" s="5">
        <v>40.0</v>
      </c>
      <c r="D1901" s="5"/>
      <c r="E1901" s="7">
        <v>0.084700003</v>
      </c>
      <c r="F1901" s="5">
        <v>0.119099997</v>
      </c>
      <c r="G1901" s="5">
        <v>0.138999999</v>
      </c>
      <c r="H1901" s="5">
        <v>0.144299999</v>
      </c>
      <c r="I1901" s="5">
        <v>0.079099998</v>
      </c>
      <c r="J1901" s="5">
        <v>0.083700001</v>
      </c>
      <c r="K1901" s="5">
        <v>0.065099999</v>
      </c>
      <c r="L1901" s="5">
        <v>0.0559</v>
      </c>
      <c r="M1901" s="5">
        <v>0.0141</v>
      </c>
      <c r="N1901" s="5">
        <v>0.0115</v>
      </c>
      <c r="O1901" s="7">
        <f t="shared" si="2"/>
        <v>-0.3620774166</v>
      </c>
      <c r="P1901" s="7">
        <f t="shared" si="3"/>
        <v>0.2931596046</v>
      </c>
      <c r="Q1901" s="7">
        <f t="shared" si="4"/>
        <v>0.6439393894</v>
      </c>
      <c r="R1901" s="7">
        <f t="shared" si="5"/>
        <v>0.6997388995</v>
      </c>
      <c r="S1901" s="7">
        <f t="shared" si="6"/>
        <v>0.6657963403</v>
      </c>
      <c r="T1901" s="7">
        <f t="shared" si="7"/>
        <v>0.6767676727</v>
      </c>
      <c r="U1901" s="7">
        <f t="shared" si="8"/>
        <v>0.7882882835</v>
      </c>
      <c r="V1901" s="8">
        <f t="shared" si="9"/>
        <v>0.8238897356</v>
      </c>
      <c r="W1901" s="7">
        <f t="shared" si="10"/>
        <v>0.8039816188</v>
      </c>
      <c r="X1901" s="9">
        <f t="shared" si="11"/>
        <v>0.8078078035</v>
      </c>
      <c r="Y1901" s="7">
        <f t="shared" si="12"/>
        <v>0.07710190743</v>
      </c>
      <c r="Z1901" s="7">
        <f t="shared" si="13"/>
        <v>3.258838374</v>
      </c>
      <c r="AA1901" s="7">
        <f t="shared" si="14"/>
        <v>3.369451689</v>
      </c>
      <c r="AB1901" s="7">
        <f t="shared" si="15"/>
        <v>0.3649499883</v>
      </c>
      <c r="AC1901" s="9">
        <f t="shared" si="16"/>
        <v>0.3824999883</v>
      </c>
      <c r="AD1901" s="9">
        <f t="shared" si="17"/>
        <v>0.3720999883</v>
      </c>
      <c r="AE1901" s="9">
        <f t="shared" si="18"/>
        <v>0.3753499883</v>
      </c>
      <c r="AF1901" s="7">
        <f t="shared" si="19"/>
        <v>0.4683453199</v>
      </c>
      <c r="AG1901" s="7">
        <f t="shared" si="20"/>
        <v>26.58844971</v>
      </c>
      <c r="AH1901" s="7">
        <f t="shared" si="21"/>
        <v>180.2439119</v>
      </c>
      <c r="AI1901" s="7">
        <f t="shared" si="22"/>
        <v>101.8498678</v>
      </c>
      <c r="AJ1901" s="7">
        <f t="shared" si="23"/>
        <v>322.0858546</v>
      </c>
      <c r="AK1901" s="7">
        <f t="shared" si="24"/>
        <v>1.167086503</v>
      </c>
      <c r="AL1901" s="7">
        <f t="shared" si="25"/>
        <v>1.641086117</v>
      </c>
    </row>
    <row r="1902" ht="15.75" customHeight="1">
      <c r="A1902" s="5">
        <v>13.9</v>
      </c>
      <c r="B1902" s="5" t="str">
        <f t="shared" si="1"/>
        <v>sangat baik</v>
      </c>
      <c r="C1902" s="5">
        <v>40.0</v>
      </c>
      <c r="D1902" s="5"/>
      <c r="E1902" s="7">
        <v>0.095150001</v>
      </c>
      <c r="F1902" s="5">
        <v>0.118150003</v>
      </c>
      <c r="G1902" s="5">
        <v>0.077550001</v>
      </c>
      <c r="H1902" s="5">
        <v>0.068499997</v>
      </c>
      <c r="I1902" s="5">
        <v>0.030649999</v>
      </c>
      <c r="J1902" s="5">
        <v>0.030999999</v>
      </c>
      <c r="K1902" s="5">
        <v>0.0253</v>
      </c>
      <c r="L1902" s="5">
        <v>0.021</v>
      </c>
      <c r="M1902" s="5">
        <v>0.01375</v>
      </c>
      <c r="N1902" s="5">
        <v>0.01145</v>
      </c>
      <c r="O1902" s="7">
        <f t="shared" si="2"/>
        <v>-0.5080213952</v>
      </c>
      <c r="P1902" s="7">
        <f t="shared" si="3"/>
        <v>0.6472638624</v>
      </c>
      <c r="Q1902" s="7">
        <f t="shared" si="4"/>
        <v>0.2957746479</v>
      </c>
      <c r="R1902" s="7">
        <f t="shared" si="5"/>
        <v>0.3768707483</v>
      </c>
      <c r="S1902" s="7">
        <f t="shared" si="6"/>
        <v>0.3142857143</v>
      </c>
      <c r="T1902" s="7">
        <f t="shared" si="7"/>
        <v>0.3546734955</v>
      </c>
      <c r="U1902" s="7">
        <f t="shared" si="8"/>
        <v>0.7915087235</v>
      </c>
      <c r="V1902" s="8">
        <f t="shared" si="9"/>
        <v>0.8233024732</v>
      </c>
      <c r="W1902" s="7">
        <f t="shared" si="10"/>
        <v>0.8055555601</v>
      </c>
      <c r="X1902" s="9">
        <f t="shared" si="11"/>
        <v>0.8089461757</v>
      </c>
      <c r="Y1902" s="7">
        <f t="shared" si="12"/>
        <v>-0.2074604045</v>
      </c>
      <c r="Z1902" s="7">
        <f t="shared" si="13"/>
        <v>5.01152379</v>
      </c>
      <c r="AA1902" s="7">
        <f t="shared" si="14"/>
        <v>5.325170177</v>
      </c>
      <c r="AB1902" s="7">
        <f t="shared" si="15"/>
        <v>0.373462512</v>
      </c>
      <c r="AC1902" s="9">
        <f t="shared" si="16"/>
        <v>0.388987512</v>
      </c>
      <c r="AD1902" s="9">
        <f t="shared" si="17"/>
        <v>0.379787512</v>
      </c>
      <c r="AE1902" s="9">
        <f t="shared" si="18"/>
        <v>0.382662512</v>
      </c>
      <c r="AF1902" s="7">
        <f t="shared" si="19"/>
        <v>0.3262411305</v>
      </c>
      <c r="AG1902" s="7">
        <f t="shared" si="20"/>
        <v>16.18758296</v>
      </c>
      <c r="AH1902" s="7">
        <f t="shared" si="21"/>
        <v>45.83724142</v>
      </c>
      <c r="AI1902" s="7">
        <f t="shared" si="22"/>
        <v>26.46060779</v>
      </c>
      <c r="AJ1902" s="7">
        <f t="shared" si="23"/>
        <v>17.12044707</v>
      </c>
      <c r="AK1902" s="7">
        <f t="shared" si="24"/>
        <v>0.6563690142</v>
      </c>
      <c r="AL1902" s="7">
        <f t="shared" si="25"/>
        <v>0.8150289037</v>
      </c>
    </row>
    <row r="1903" ht="15.75" customHeight="1">
      <c r="A1903" s="5">
        <v>13.9</v>
      </c>
      <c r="B1903" s="5" t="str">
        <f t="shared" si="1"/>
        <v>sangat baik</v>
      </c>
      <c r="C1903" s="5">
        <v>60.0</v>
      </c>
      <c r="D1903" s="5"/>
      <c r="E1903" s="7">
        <v>0.424499989</v>
      </c>
      <c r="F1903" s="5">
        <v>0.404000014</v>
      </c>
      <c r="G1903" s="5">
        <v>0.341699988</v>
      </c>
      <c r="H1903" s="5">
        <v>0.362500012</v>
      </c>
      <c r="I1903" s="5">
        <v>0.3134</v>
      </c>
      <c r="J1903" s="5">
        <v>0.297300011</v>
      </c>
      <c r="K1903" s="5">
        <v>0.33070001</v>
      </c>
      <c r="L1903" s="5">
        <v>0.278699994</v>
      </c>
      <c r="M1903" s="5">
        <v>0.282099992</v>
      </c>
      <c r="N1903" s="5">
        <v>0.249899998</v>
      </c>
      <c r="O1903" s="7">
        <f t="shared" si="2"/>
        <v>-0.01635927726</v>
      </c>
      <c r="P1903" s="7">
        <f t="shared" si="3"/>
        <v>0.09976861522</v>
      </c>
      <c r="Q1903" s="7">
        <f t="shared" si="4"/>
        <v>0.07930812311</v>
      </c>
      <c r="R1903" s="7">
        <f t="shared" si="5"/>
        <v>0.1391663984</v>
      </c>
      <c r="S1903" s="7">
        <f t="shared" si="6"/>
        <v>0.08370654036</v>
      </c>
      <c r="T1903" s="7">
        <f t="shared" si="7"/>
        <v>0.1318538051</v>
      </c>
      <c r="U1903" s="7">
        <f t="shared" si="8"/>
        <v>0.177670924</v>
      </c>
      <c r="V1903" s="8">
        <f t="shared" si="9"/>
        <v>0.2356629655</v>
      </c>
      <c r="W1903" s="7">
        <f t="shared" si="10"/>
        <v>0.1864199721</v>
      </c>
      <c r="X1903" s="9">
        <f t="shared" si="11"/>
        <v>0.2246028489</v>
      </c>
      <c r="Y1903" s="7">
        <f t="shared" si="12"/>
        <v>-0.08354569644</v>
      </c>
      <c r="Z1903" s="7">
        <f t="shared" si="13"/>
        <v>1.216873367</v>
      </c>
      <c r="AA1903" s="7">
        <f t="shared" si="14"/>
        <v>1.284360992</v>
      </c>
      <c r="AB1903" s="7">
        <f t="shared" si="15"/>
        <v>-0.3708498925</v>
      </c>
      <c r="AC1903" s="9">
        <f t="shared" si="16"/>
        <v>-0.153499933</v>
      </c>
      <c r="AD1903" s="9">
        <f t="shared" si="17"/>
        <v>-0.282299909</v>
      </c>
      <c r="AE1903" s="9">
        <f t="shared" si="18"/>
        <v>-0.2420499165</v>
      </c>
      <c r="AF1903" s="7">
        <f t="shared" si="19"/>
        <v>0.967808082</v>
      </c>
      <c r="AG1903" s="7">
        <f t="shared" si="20"/>
        <v>12.352206</v>
      </c>
      <c r="AH1903" s="7">
        <f t="shared" si="21"/>
        <v>16495.18017</v>
      </c>
      <c r="AI1903" s="7">
        <f t="shared" si="22"/>
        <v>568.7842075</v>
      </c>
      <c r="AJ1903" s="7">
        <f t="shared" si="23"/>
        <v>5151281.691</v>
      </c>
      <c r="AK1903" s="7">
        <f t="shared" si="24"/>
        <v>0.8457920202</v>
      </c>
      <c r="AL1903" s="7">
        <f t="shared" si="25"/>
        <v>0.8049469891</v>
      </c>
    </row>
    <row r="1904" ht="15.75" customHeight="1">
      <c r="A1904" s="5">
        <v>13.9</v>
      </c>
      <c r="B1904" s="5" t="str">
        <f t="shared" si="1"/>
        <v>sangat baik</v>
      </c>
      <c r="C1904" s="5">
        <v>40.0</v>
      </c>
      <c r="D1904" s="5"/>
      <c r="E1904" s="7">
        <v>0.058150001</v>
      </c>
      <c r="F1904" s="5">
        <v>0.068300001</v>
      </c>
      <c r="G1904" s="5">
        <v>0.0493</v>
      </c>
      <c r="H1904" s="5">
        <v>0.043400001</v>
      </c>
      <c r="I1904" s="5">
        <v>0.0229</v>
      </c>
      <c r="J1904" s="5">
        <v>0.022600001</v>
      </c>
      <c r="K1904" s="5">
        <v>0.019750001</v>
      </c>
      <c r="L1904" s="5">
        <v>0.017999999</v>
      </c>
      <c r="M1904" s="5">
        <v>0.011</v>
      </c>
      <c r="N1904" s="5">
        <v>0.00965</v>
      </c>
      <c r="O1904" s="7">
        <f t="shared" si="2"/>
        <v>-0.4279507396</v>
      </c>
      <c r="P1904" s="7">
        <f t="shared" si="3"/>
        <v>0.5513912424</v>
      </c>
      <c r="Q1904" s="7">
        <f t="shared" si="4"/>
        <v>0.2845528688</v>
      </c>
      <c r="R1904" s="7">
        <f t="shared" si="5"/>
        <v>0.3435374373</v>
      </c>
      <c r="S1904" s="7">
        <f t="shared" si="6"/>
        <v>0.2976190715</v>
      </c>
      <c r="T1904" s="7">
        <f t="shared" si="7"/>
        <v>0.3284553064</v>
      </c>
      <c r="U1904" s="7">
        <f t="shared" si="8"/>
        <v>0.722572513</v>
      </c>
      <c r="V1904" s="8">
        <f t="shared" si="9"/>
        <v>0.7524053912</v>
      </c>
      <c r="W1904" s="7">
        <f t="shared" si="10"/>
        <v>0.7350865974</v>
      </c>
      <c r="X1904" s="9">
        <f t="shared" si="11"/>
        <v>0.7395964724</v>
      </c>
      <c r="Y1904" s="7">
        <f t="shared" si="12"/>
        <v>-0.161564633</v>
      </c>
      <c r="Z1904" s="7">
        <f t="shared" si="13"/>
        <v>3.824390152</v>
      </c>
      <c r="AA1904" s="7">
        <f t="shared" si="14"/>
        <v>3.999999898</v>
      </c>
      <c r="AB1904" s="7">
        <f t="shared" si="15"/>
        <v>0.1940125038</v>
      </c>
      <c r="AC1904" s="9">
        <f t="shared" si="16"/>
        <v>0.2031250038</v>
      </c>
      <c r="AD1904" s="9">
        <f t="shared" si="17"/>
        <v>0.1977250038</v>
      </c>
      <c r="AE1904" s="9">
        <f t="shared" si="18"/>
        <v>0.1994125038</v>
      </c>
      <c r="AF1904" s="7">
        <f t="shared" si="19"/>
        <v>0.4006085396</v>
      </c>
      <c r="AG1904" s="7">
        <f t="shared" si="20"/>
        <v>16.97748174</v>
      </c>
      <c r="AH1904" s="7">
        <f t="shared" si="21"/>
        <v>24.42573159</v>
      </c>
      <c r="AI1904" s="7">
        <f t="shared" si="22"/>
        <v>17.23245662</v>
      </c>
      <c r="AJ1904" s="7">
        <f t="shared" si="23"/>
        <v>4.442399626</v>
      </c>
      <c r="AK1904" s="7">
        <f t="shared" si="24"/>
        <v>0.7218155092</v>
      </c>
      <c r="AL1904" s="7">
        <f t="shared" si="25"/>
        <v>0.8478073801</v>
      </c>
    </row>
    <row r="1905" ht="15.75" customHeight="1">
      <c r="A1905" s="5">
        <v>13.9</v>
      </c>
      <c r="B1905" s="5" t="str">
        <f t="shared" si="1"/>
        <v>sangat baik</v>
      </c>
      <c r="C1905" s="5">
        <v>40.0</v>
      </c>
      <c r="D1905" s="5"/>
      <c r="E1905" s="7">
        <v>0.052000001</v>
      </c>
      <c r="F1905" s="5">
        <v>0.0625</v>
      </c>
      <c r="G1905" s="5">
        <v>0.042199999</v>
      </c>
      <c r="H1905" s="5">
        <v>0.036649998</v>
      </c>
      <c r="I1905" s="5">
        <v>0.02145</v>
      </c>
      <c r="J1905" s="5">
        <v>0.022399999</v>
      </c>
      <c r="K1905" s="5">
        <v>0.018100001</v>
      </c>
      <c r="L1905" s="5">
        <v>0.01695</v>
      </c>
      <c r="M1905" s="5">
        <v>0.0101</v>
      </c>
      <c r="N1905" s="5">
        <v>0.0087</v>
      </c>
      <c r="O1905" s="7">
        <f t="shared" si="2"/>
        <v>-0.3996682919</v>
      </c>
      <c r="P1905" s="7">
        <f t="shared" si="3"/>
        <v>0.5508684671</v>
      </c>
      <c r="Q1905" s="7">
        <f t="shared" si="4"/>
        <v>0.2836879687</v>
      </c>
      <c r="R1905" s="7">
        <f t="shared" si="5"/>
        <v>0.3507462929</v>
      </c>
      <c r="S1905" s="7">
        <f t="shared" si="6"/>
        <v>0.2985074889</v>
      </c>
      <c r="T1905" s="7">
        <f t="shared" si="7"/>
        <v>0.333333357</v>
      </c>
      <c r="U1905" s="7">
        <f t="shared" si="8"/>
        <v>0.7217630854</v>
      </c>
      <c r="V1905" s="8">
        <f t="shared" si="9"/>
        <v>0.7556179775</v>
      </c>
      <c r="W1905" s="7">
        <f t="shared" si="10"/>
        <v>0.7359550562</v>
      </c>
      <c r="X1905" s="9">
        <f t="shared" si="11"/>
        <v>0.741046832</v>
      </c>
      <c r="Y1905" s="7">
        <f t="shared" si="12"/>
        <v>-0.1938873084</v>
      </c>
      <c r="Z1905" s="7">
        <f t="shared" si="13"/>
        <v>3.71276579</v>
      </c>
      <c r="AA1905" s="7">
        <f t="shared" si="14"/>
        <v>3.906716235</v>
      </c>
      <c r="AB1905" s="7">
        <f t="shared" si="15"/>
        <v>0.1772999998</v>
      </c>
      <c r="AC1905" s="9">
        <f t="shared" si="16"/>
        <v>0.1867499998</v>
      </c>
      <c r="AD1905" s="9">
        <f t="shared" si="17"/>
        <v>0.1811499998</v>
      </c>
      <c r="AE1905" s="9">
        <f t="shared" si="18"/>
        <v>0.1828999998</v>
      </c>
      <c r="AF1905" s="7">
        <f t="shared" si="19"/>
        <v>0.4289099865</v>
      </c>
      <c r="AG1905" s="7">
        <f t="shared" si="20"/>
        <v>16.62815922</v>
      </c>
      <c r="AH1905" s="7">
        <f t="shared" si="21"/>
        <v>20.85172402</v>
      </c>
      <c r="AI1905" s="7">
        <f t="shared" si="22"/>
        <v>17.02584011</v>
      </c>
      <c r="AJ1905" s="7">
        <f t="shared" si="23"/>
        <v>3.16494013</v>
      </c>
      <c r="AK1905" s="7">
        <f t="shared" si="24"/>
        <v>0.675199984</v>
      </c>
      <c r="AL1905" s="7">
        <f t="shared" si="25"/>
        <v>0.8115384267</v>
      </c>
    </row>
    <row r="1906" ht="15.75" customHeight="1">
      <c r="A1906" s="5">
        <v>13.9</v>
      </c>
      <c r="B1906" s="5" t="str">
        <f t="shared" si="1"/>
        <v>sangat baik</v>
      </c>
      <c r="C1906" s="5">
        <v>40.0</v>
      </c>
      <c r="D1906" s="5"/>
      <c r="E1906" s="7">
        <v>0.04535</v>
      </c>
      <c r="F1906" s="5">
        <v>0.046250001</v>
      </c>
      <c r="G1906" s="5">
        <v>0.016375</v>
      </c>
      <c r="H1906" s="5">
        <v>0.012675</v>
      </c>
      <c r="I1906" s="5">
        <v>0.00925</v>
      </c>
      <c r="J1906" s="5">
        <v>0.009625</v>
      </c>
      <c r="K1906" s="5">
        <v>0.00805</v>
      </c>
      <c r="L1906" s="5">
        <v>0.00875</v>
      </c>
      <c r="M1906" s="5">
        <v>0.0059</v>
      </c>
      <c r="N1906" s="5">
        <v>0.00575</v>
      </c>
      <c r="O1906" s="7">
        <f t="shared" si="2"/>
        <v>-0.340839304</v>
      </c>
      <c r="P1906" s="7">
        <f t="shared" si="3"/>
        <v>0.7034990847</v>
      </c>
      <c r="Q1906" s="7">
        <f t="shared" si="4"/>
        <v>0.1541218638</v>
      </c>
      <c r="R1906" s="7">
        <f t="shared" si="5"/>
        <v>0.1666666667</v>
      </c>
      <c r="S1906" s="7">
        <f t="shared" si="6"/>
        <v>0.1557971014</v>
      </c>
      <c r="T1906" s="7">
        <f t="shared" si="7"/>
        <v>0.164874552</v>
      </c>
      <c r="U1906" s="7">
        <f t="shared" si="8"/>
        <v>0.7737296304</v>
      </c>
      <c r="V1906" s="8">
        <f t="shared" si="9"/>
        <v>0.7788461581</v>
      </c>
      <c r="W1906" s="7">
        <f t="shared" si="10"/>
        <v>0.7759615428</v>
      </c>
      <c r="X1906" s="9">
        <f t="shared" si="11"/>
        <v>0.7766059487</v>
      </c>
      <c r="Y1906" s="7">
        <f t="shared" si="12"/>
        <v>-0.4770459165</v>
      </c>
      <c r="Z1906" s="7">
        <f t="shared" si="13"/>
        <v>4.489247384</v>
      </c>
      <c r="AA1906" s="7">
        <f t="shared" si="14"/>
        <v>4.538043551</v>
      </c>
      <c r="AB1906" s="7">
        <f t="shared" si="15"/>
        <v>0.143162504</v>
      </c>
      <c r="AC1906" s="9">
        <f t="shared" si="16"/>
        <v>0.144175004</v>
      </c>
      <c r="AD1906" s="9">
        <f t="shared" si="17"/>
        <v>0.143575004</v>
      </c>
      <c r="AE1906" s="9">
        <f t="shared" si="18"/>
        <v>0.143762504</v>
      </c>
      <c r="AF1906" s="7">
        <f t="shared" si="19"/>
        <v>0.4916030534</v>
      </c>
      <c r="AG1906" s="7">
        <f t="shared" si="20"/>
        <v>10.91740929</v>
      </c>
      <c r="AH1906" s="7">
        <f t="shared" si="21"/>
        <v>11.72836424</v>
      </c>
      <c r="AI1906" s="7">
        <f t="shared" si="22"/>
        <v>5.411240267</v>
      </c>
      <c r="AJ1906" s="7">
        <f t="shared" si="23"/>
        <v>0.9220658029</v>
      </c>
      <c r="AK1906" s="7">
        <f t="shared" si="24"/>
        <v>0.3540540464</v>
      </c>
      <c r="AL1906" s="7">
        <f t="shared" si="25"/>
        <v>0.3610804851</v>
      </c>
    </row>
    <row r="1907" ht="15.75" customHeight="1">
      <c r="A1907" s="5">
        <v>13.9</v>
      </c>
      <c r="B1907" s="5" t="str">
        <f t="shared" si="1"/>
        <v>sangat baik</v>
      </c>
      <c r="C1907" s="5">
        <v>60.0</v>
      </c>
      <c r="D1907" s="5"/>
      <c r="E1907" s="7">
        <v>0.307999998</v>
      </c>
      <c r="F1907" s="5">
        <v>0.312099993</v>
      </c>
      <c r="G1907" s="5">
        <v>0.306300014</v>
      </c>
      <c r="H1907" s="5">
        <v>0.33860001</v>
      </c>
      <c r="I1907" s="5">
        <v>0.362100005</v>
      </c>
      <c r="J1907" s="5">
        <v>0.379400015</v>
      </c>
      <c r="K1907" s="5">
        <v>0.342999995</v>
      </c>
      <c r="L1907" s="5">
        <v>0.38530001</v>
      </c>
      <c r="M1907" s="5">
        <v>0.35620001</v>
      </c>
      <c r="N1907" s="5">
        <v>0.326499999</v>
      </c>
      <c r="O1907" s="7">
        <f t="shared" si="2"/>
        <v>0.0565223787</v>
      </c>
      <c r="P1907" s="7">
        <f t="shared" si="3"/>
        <v>-0.04716837516</v>
      </c>
      <c r="Q1907" s="7">
        <f t="shared" si="4"/>
        <v>-0.01887873985</v>
      </c>
      <c r="R1907" s="7">
        <f t="shared" si="5"/>
        <v>0.0246452519</v>
      </c>
      <c r="S1907" s="7">
        <f t="shared" si="6"/>
        <v>-0.01971622871</v>
      </c>
      <c r="T1907" s="7">
        <f t="shared" si="7"/>
        <v>0.02359839228</v>
      </c>
      <c r="U1907" s="7">
        <f t="shared" si="8"/>
        <v>-0.06598835374</v>
      </c>
      <c r="V1907" s="8">
        <f t="shared" si="9"/>
        <v>-0.02254933633</v>
      </c>
      <c r="W1907" s="7">
        <f t="shared" si="10"/>
        <v>-0.06905734036</v>
      </c>
      <c r="X1907" s="9">
        <f t="shared" si="11"/>
        <v>-0.02154721822</v>
      </c>
      <c r="Y1907" s="7">
        <f t="shared" si="12"/>
        <v>-0.009379008626</v>
      </c>
      <c r="Z1907" s="7">
        <f t="shared" si="13"/>
        <v>0.884439363</v>
      </c>
      <c r="AA1907" s="7">
        <f t="shared" si="14"/>
        <v>0.9236744026</v>
      </c>
      <c r="AB1907" s="7">
        <f t="shared" si="15"/>
        <v>-1.241700094</v>
      </c>
      <c r="AC1907" s="9">
        <f t="shared" si="16"/>
        <v>-1.04122502</v>
      </c>
      <c r="AD1907" s="9">
        <f t="shared" si="17"/>
        <v>-1.160025064</v>
      </c>
      <c r="AE1907" s="9">
        <f t="shared" si="18"/>
        <v>-1.12290005</v>
      </c>
      <c r="AF1907" s="7">
        <f t="shared" si="19"/>
        <v>1.119817105</v>
      </c>
      <c r="AG1907" s="7">
        <f t="shared" si="20"/>
        <v>18.5540238</v>
      </c>
      <c r="AH1907" s="7">
        <f t="shared" si="21"/>
        <v>7495.437506</v>
      </c>
      <c r="AI1907" s="7">
        <f t="shared" si="22"/>
        <v>791.8758737</v>
      </c>
      <c r="AJ1907" s="7">
        <f t="shared" si="23"/>
        <v>950012.4373</v>
      </c>
      <c r="AK1907" s="7">
        <f t="shared" si="24"/>
        <v>0.9814162796</v>
      </c>
      <c r="AL1907" s="7">
        <f t="shared" si="25"/>
        <v>0.9944805714</v>
      </c>
    </row>
    <row r="1908" ht="15.75" customHeight="1">
      <c r="A1908" s="5">
        <v>13.9</v>
      </c>
      <c r="B1908" s="5" t="str">
        <f t="shared" si="1"/>
        <v>sangat baik</v>
      </c>
      <c r="C1908" s="5">
        <v>40.0</v>
      </c>
      <c r="D1908" s="5"/>
      <c r="E1908" s="7">
        <v>0.108599998</v>
      </c>
      <c r="F1908" s="5">
        <v>0.121299997</v>
      </c>
      <c r="G1908" s="5">
        <v>0.239199996</v>
      </c>
      <c r="H1908" s="5">
        <v>0.269199997</v>
      </c>
      <c r="I1908" s="5">
        <v>0.278600007</v>
      </c>
      <c r="J1908" s="5">
        <v>0.278100014</v>
      </c>
      <c r="K1908" s="5">
        <v>0.234500006</v>
      </c>
      <c r="L1908" s="5">
        <v>0.244800001</v>
      </c>
      <c r="M1908" s="5">
        <v>0.388900012</v>
      </c>
      <c r="N1908" s="5">
        <v>0.398299992</v>
      </c>
      <c r="O1908" s="7">
        <f t="shared" si="2"/>
        <v>-0.00992187034</v>
      </c>
      <c r="P1908" s="7">
        <f t="shared" si="3"/>
        <v>-0.3181562902</v>
      </c>
      <c r="Q1908" s="7">
        <f t="shared" si="4"/>
        <v>-0.247674048</v>
      </c>
      <c r="R1908" s="7">
        <f t="shared" si="5"/>
        <v>-0.2588495362</v>
      </c>
      <c r="S1908" s="7">
        <f t="shared" si="6"/>
        <v>-0.2439949534</v>
      </c>
      <c r="T1908" s="7">
        <f t="shared" si="7"/>
        <v>-0.2627526167</v>
      </c>
      <c r="U1908" s="7">
        <f t="shared" si="8"/>
        <v>-0.5245002161</v>
      </c>
      <c r="V1908" s="8">
        <f t="shared" si="9"/>
        <v>-0.5331023881</v>
      </c>
      <c r="W1908" s="7">
        <f t="shared" si="10"/>
        <v>-0.5150115871</v>
      </c>
      <c r="X1908" s="9">
        <f t="shared" si="11"/>
        <v>-0.542924324</v>
      </c>
      <c r="Y1908" s="7">
        <f t="shared" si="12"/>
        <v>0.3270457733</v>
      </c>
      <c r="Z1908" s="7">
        <f t="shared" si="13"/>
        <v>0.5782803699</v>
      </c>
      <c r="AA1908" s="7">
        <f t="shared" si="14"/>
        <v>0.5696902562</v>
      </c>
      <c r="AB1908" s="7">
        <f t="shared" si="15"/>
        <v>-2.198500095</v>
      </c>
      <c r="AC1908" s="9">
        <f t="shared" si="16"/>
        <v>-2.26194996</v>
      </c>
      <c r="AD1908" s="9">
        <f t="shared" si="17"/>
        <v>-2.22435004</v>
      </c>
      <c r="AE1908" s="9">
        <f t="shared" si="18"/>
        <v>-2.236100015</v>
      </c>
      <c r="AF1908" s="7">
        <f t="shared" si="19"/>
        <v>0.980351212</v>
      </c>
      <c r="AG1908" s="7">
        <f t="shared" si="20"/>
        <v>36.04522011</v>
      </c>
      <c r="AH1908" s="7">
        <f t="shared" si="21"/>
        <v>1680.662407</v>
      </c>
      <c r="AI1908" s="7">
        <f t="shared" si="22"/>
        <v>519.5206176</v>
      </c>
      <c r="AJ1908" s="7">
        <f t="shared" si="23"/>
        <v>38556.07661</v>
      </c>
      <c r="AK1908" s="7">
        <f t="shared" si="24"/>
        <v>1.971970337</v>
      </c>
      <c r="AL1908" s="7">
        <f t="shared" si="25"/>
        <v>2.202578273</v>
      </c>
    </row>
    <row r="1909" ht="15.75" customHeight="1">
      <c r="A1909" s="5">
        <v>13.9</v>
      </c>
      <c r="B1909" s="5" t="str">
        <f t="shared" si="1"/>
        <v>sangat baik</v>
      </c>
      <c r="C1909" s="5">
        <v>60.0</v>
      </c>
      <c r="D1909" s="5"/>
      <c r="E1909" s="7">
        <v>0.089500003</v>
      </c>
      <c r="F1909" s="5">
        <v>0.075000003</v>
      </c>
      <c r="G1909" s="5">
        <v>0.0583</v>
      </c>
      <c r="H1909" s="5">
        <v>0.062899999</v>
      </c>
      <c r="I1909" s="5">
        <v>0.058400001</v>
      </c>
      <c r="J1909" s="5">
        <v>0.061999999</v>
      </c>
      <c r="K1909" s="5">
        <v>0.073899999</v>
      </c>
      <c r="L1909" s="5">
        <v>0.0568</v>
      </c>
      <c r="M1909" s="5">
        <v>0.067100003</v>
      </c>
      <c r="N1909" s="5">
        <v>0.061700001</v>
      </c>
      <c r="O1909" s="7">
        <f t="shared" si="2"/>
        <v>0.118003019</v>
      </c>
      <c r="P1909" s="7">
        <f t="shared" si="3"/>
        <v>0.007387535159</v>
      </c>
      <c r="Q1909" s="7">
        <f t="shared" si="4"/>
        <v>0.0482269213</v>
      </c>
      <c r="R1909" s="7">
        <f t="shared" si="5"/>
        <v>0.08997048673</v>
      </c>
      <c r="S1909" s="7">
        <f t="shared" si="6"/>
        <v>0.05014746313</v>
      </c>
      <c r="T1909" s="7">
        <f t="shared" si="7"/>
        <v>0.08652480728</v>
      </c>
      <c r="U1909" s="7">
        <f t="shared" si="8"/>
        <v>0.05559464931</v>
      </c>
      <c r="V1909" s="8">
        <f t="shared" si="9"/>
        <v>0.09729335487</v>
      </c>
      <c r="W1909" s="7">
        <f t="shared" si="10"/>
        <v>0.05779078104</v>
      </c>
      <c r="X1909" s="9">
        <f t="shared" si="11"/>
        <v>0.09359606924</v>
      </c>
      <c r="Y1909" s="7">
        <f t="shared" si="12"/>
        <v>-0.12528134</v>
      </c>
      <c r="Z1909" s="7">
        <f t="shared" si="13"/>
        <v>0.9453900788</v>
      </c>
      <c r="AA1909" s="7">
        <f t="shared" si="14"/>
        <v>0.9830383702</v>
      </c>
      <c r="AB1909" s="7">
        <f t="shared" si="15"/>
        <v>-0.171400008</v>
      </c>
      <c r="AC1909" s="9">
        <f t="shared" si="16"/>
        <v>-0.1349499945</v>
      </c>
      <c r="AD1909" s="9">
        <f t="shared" si="17"/>
        <v>-0.1565500025</v>
      </c>
      <c r="AE1909" s="9">
        <f t="shared" si="18"/>
        <v>-0.1498</v>
      </c>
      <c r="AF1909" s="7">
        <f t="shared" si="19"/>
        <v>1.267581458</v>
      </c>
      <c r="AG1909" s="7">
        <f t="shared" si="20"/>
        <v>13.96242329</v>
      </c>
      <c r="AH1909" s="7">
        <f t="shared" si="21"/>
        <v>29.84964628</v>
      </c>
      <c r="AI1909" s="7">
        <f t="shared" si="22"/>
        <v>67.7793702</v>
      </c>
      <c r="AJ1909" s="7">
        <f t="shared" si="23"/>
        <v>6.827712423</v>
      </c>
      <c r="AK1909" s="7">
        <f t="shared" si="24"/>
        <v>0.7773333022</v>
      </c>
      <c r="AL1909" s="7">
        <f t="shared" si="25"/>
        <v>0.6513966262</v>
      </c>
    </row>
    <row r="1910" ht="15.75" customHeight="1">
      <c r="A1910" s="5">
        <v>13.9</v>
      </c>
      <c r="B1910" s="5" t="str">
        <f t="shared" si="1"/>
        <v>sangat baik</v>
      </c>
      <c r="C1910" s="5">
        <v>40.0</v>
      </c>
      <c r="D1910" s="5"/>
      <c r="E1910" s="7">
        <v>0.035</v>
      </c>
      <c r="F1910" s="5">
        <v>0.022500001</v>
      </c>
      <c r="G1910" s="5">
        <v>0.0047</v>
      </c>
      <c r="H1910" s="5">
        <v>0.0056</v>
      </c>
      <c r="I1910" s="5">
        <v>0.0047</v>
      </c>
      <c r="J1910" s="5">
        <v>0.0054</v>
      </c>
      <c r="K1910" s="5">
        <v>0.0035</v>
      </c>
      <c r="L1910" s="5">
        <v>0.0042</v>
      </c>
      <c r="M1910" s="5">
        <v>0.0049</v>
      </c>
      <c r="N1910" s="5">
        <v>0.0045</v>
      </c>
      <c r="O1910" s="7">
        <f t="shared" si="2"/>
        <v>-0.1463414634</v>
      </c>
      <c r="P1910" s="7">
        <f t="shared" si="3"/>
        <v>0.7307692411</v>
      </c>
      <c r="Q1910" s="7">
        <f t="shared" si="4"/>
        <v>-0.1666666667</v>
      </c>
      <c r="R1910" s="7">
        <f t="shared" si="5"/>
        <v>-0.125</v>
      </c>
      <c r="S1910" s="7">
        <f t="shared" si="6"/>
        <v>-0.175</v>
      </c>
      <c r="T1910" s="7">
        <f t="shared" si="7"/>
        <v>-0.119047619</v>
      </c>
      <c r="U1910" s="7">
        <f t="shared" si="8"/>
        <v>0.6423357795</v>
      </c>
      <c r="V1910" s="8">
        <f t="shared" si="9"/>
        <v>0.666666679</v>
      </c>
      <c r="W1910" s="7">
        <f t="shared" si="10"/>
        <v>0.6518518647</v>
      </c>
      <c r="X1910" s="9">
        <f t="shared" si="11"/>
        <v>0.6569343191</v>
      </c>
      <c r="Y1910" s="7">
        <f t="shared" si="12"/>
        <v>-0.6544117774</v>
      </c>
      <c r="Z1910" s="7">
        <f t="shared" si="13"/>
        <v>3.238095357</v>
      </c>
      <c r="AA1910" s="7">
        <f t="shared" si="14"/>
        <v>3.400000125</v>
      </c>
      <c r="AB1910" s="7">
        <f t="shared" si="15"/>
        <v>0.056050004</v>
      </c>
      <c r="AC1910" s="9">
        <f t="shared" si="16"/>
        <v>0.058750004</v>
      </c>
      <c r="AD1910" s="9">
        <f t="shared" si="17"/>
        <v>0.057150004</v>
      </c>
      <c r="AE1910" s="9">
        <f t="shared" si="18"/>
        <v>0.057650004</v>
      </c>
      <c r="AF1910" s="7">
        <f t="shared" si="19"/>
        <v>0.7446808511</v>
      </c>
      <c r="AG1910" s="7">
        <f t="shared" si="20"/>
        <v>6.931904228</v>
      </c>
      <c r="AH1910" s="7">
        <f t="shared" si="21"/>
        <v>9.041911977</v>
      </c>
      <c r="AI1910" s="7">
        <f t="shared" si="22"/>
        <v>2.469905562</v>
      </c>
      <c r="AJ1910" s="7">
        <f t="shared" si="23"/>
        <v>0.5279898002</v>
      </c>
      <c r="AK1910" s="7">
        <f t="shared" si="24"/>
        <v>0.2088888796</v>
      </c>
      <c r="AL1910" s="7">
        <f t="shared" si="25"/>
        <v>0.1342857143</v>
      </c>
    </row>
    <row r="1911" ht="15.75" customHeight="1">
      <c r="A1911" s="5">
        <v>13.9</v>
      </c>
      <c r="B1911" s="5" t="str">
        <f t="shared" si="1"/>
        <v>sangat baik</v>
      </c>
      <c r="C1911" s="5">
        <v>50.0</v>
      </c>
      <c r="D1911" s="5"/>
      <c r="E1911" s="7">
        <v>0.287800014</v>
      </c>
      <c r="F1911" s="5">
        <v>0.249300003</v>
      </c>
      <c r="G1911" s="5">
        <v>0.218999997</v>
      </c>
      <c r="H1911" s="5">
        <v>0.248600006</v>
      </c>
      <c r="I1911" s="5">
        <v>0.246399999</v>
      </c>
      <c r="J1911" s="5">
        <v>0.242899999</v>
      </c>
      <c r="K1911" s="5">
        <v>0.248099998</v>
      </c>
      <c r="L1911" s="5">
        <v>0.240199998</v>
      </c>
      <c r="M1911" s="5">
        <v>0.206499994</v>
      </c>
      <c r="N1911" s="5">
        <v>0.190799996</v>
      </c>
      <c r="O1911" s="7">
        <f t="shared" si="2"/>
        <v>0.06229929632</v>
      </c>
      <c r="P1911" s="7">
        <f t="shared" si="3"/>
        <v>0.002412555283</v>
      </c>
      <c r="Q1911" s="7">
        <f t="shared" si="4"/>
        <v>0.09150902933</v>
      </c>
      <c r="R1911" s="7">
        <f t="shared" si="5"/>
        <v>0.1305536632</v>
      </c>
      <c r="S1911" s="7">
        <f t="shared" si="6"/>
        <v>0.09478242098</v>
      </c>
      <c r="T1911" s="7">
        <f t="shared" si="7"/>
        <v>0.1260448812</v>
      </c>
      <c r="U1911" s="7">
        <f t="shared" si="8"/>
        <v>0.09390085406</v>
      </c>
      <c r="V1911" s="8">
        <f t="shared" si="9"/>
        <v>0.1329243516</v>
      </c>
      <c r="W1911" s="7">
        <f t="shared" si="10"/>
        <v>0.09725064553</v>
      </c>
      <c r="X1911" s="9">
        <f t="shared" si="11"/>
        <v>0.1283457819</v>
      </c>
      <c r="Y1911" s="7">
        <f t="shared" si="12"/>
        <v>-0.06470212684</v>
      </c>
      <c r="Z1911" s="7">
        <f t="shared" si="13"/>
        <v>1.030136402</v>
      </c>
      <c r="AA1911" s="7">
        <f t="shared" si="14"/>
        <v>1.066985661</v>
      </c>
      <c r="AB1911" s="7">
        <f t="shared" si="15"/>
        <v>-0.458699947</v>
      </c>
      <c r="AC1911" s="9">
        <f t="shared" si="16"/>
        <v>-0.3527249605</v>
      </c>
      <c r="AD1911" s="9">
        <f t="shared" si="17"/>
        <v>-0.4155249525</v>
      </c>
      <c r="AE1911" s="9">
        <f t="shared" si="18"/>
        <v>-0.395899955</v>
      </c>
      <c r="AF1911" s="7">
        <f t="shared" si="19"/>
        <v>1.132876719</v>
      </c>
      <c r="AG1911" s="7">
        <f t="shared" si="20"/>
        <v>13.04889466</v>
      </c>
      <c r="AH1911" s="7">
        <f t="shared" si="21"/>
        <v>1071.539582</v>
      </c>
      <c r="AI1911" s="7">
        <f t="shared" si="22"/>
        <v>432.3616357</v>
      </c>
      <c r="AJ1911" s="7">
        <f t="shared" si="23"/>
        <v>14694.34557</v>
      </c>
      <c r="AK1911" s="7">
        <f t="shared" si="24"/>
        <v>0.8784596645</v>
      </c>
      <c r="AL1911" s="7">
        <f t="shared" si="25"/>
        <v>0.7609450533</v>
      </c>
    </row>
    <row r="1912" ht="15.75" customHeight="1">
      <c r="A1912" s="5">
        <v>13.9</v>
      </c>
      <c r="B1912" s="5" t="str">
        <f t="shared" si="1"/>
        <v>sangat baik</v>
      </c>
      <c r="C1912" s="5">
        <v>40.0</v>
      </c>
      <c r="D1912" s="5"/>
      <c r="E1912" s="7">
        <v>0.157350004</v>
      </c>
      <c r="F1912" s="5">
        <v>0.1303</v>
      </c>
      <c r="G1912" s="5">
        <v>0.106449999</v>
      </c>
      <c r="H1912" s="5">
        <v>0.112750001</v>
      </c>
      <c r="I1912" s="5">
        <v>0.103100002</v>
      </c>
      <c r="J1912" s="5">
        <v>0.101549998</v>
      </c>
      <c r="K1912" s="5">
        <v>0.119400002</v>
      </c>
      <c r="L1912" s="5">
        <v>0.093900003</v>
      </c>
      <c r="M1912" s="5">
        <v>0.114100002</v>
      </c>
      <c r="N1912" s="5">
        <v>0.1021</v>
      </c>
      <c r="O1912" s="7">
        <f t="shared" si="2"/>
        <v>0.0573389548</v>
      </c>
      <c r="P1912" s="7">
        <f t="shared" si="3"/>
        <v>0.0436523745</v>
      </c>
      <c r="Q1912" s="7">
        <f t="shared" si="4"/>
        <v>0.02269807242</v>
      </c>
      <c r="R1912" s="7">
        <f t="shared" si="5"/>
        <v>0.0781038458</v>
      </c>
      <c r="S1912" s="7">
        <f t="shared" si="6"/>
        <v>0.02392776502</v>
      </c>
      <c r="T1912" s="7">
        <f t="shared" si="7"/>
        <v>0.07408994306</v>
      </c>
      <c r="U1912" s="7">
        <f t="shared" si="8"/>
        <v>0.06628477033</v>
      </c>
      <c r="V1912" s="8">
        <f t="shared" si="9"/>
        <v>0.1213425129</v>
      </c>
      <c r="W1912" s="7">
        <f t="shared" si="10"/>
        <v>0.06970739243</v>
      </c>
      <c r="X1912" s="9">
        <f t="shared" si="11"/>
        <v>0.1153846144</v>
      </c>
      <c r="Y1912" s="7">
        <f t="shared" si="12"/>
        <v>-0.100739181</v>
      </c>
      <c r="Z1912" s="7">
        <f t="shared" si="13"/>
        <v>1.013918608</v>
      </c>
      <c r="AA1912" s="7">
        <f t="shared" si="14"/>
        <v>1.068848744</v>
      </c>
      <c r="AB1912" s="7">
        <f t="shared" si="15"/>
        <v>-0.278825014</v>
      </c>
      <c r="AC1912" s="9">
        <f t="shared" si="16"/>
        <v>-0.1978250005</v>
      </c>
      <c r="AD1912" s="9">
        <f t="shared" si="17"/>
        <v>-0.2458250085</v>
      </c>
      <c r="AE1912" s="9">
        <f t="shared" si="18"/>
        <v>-0.230825006</v>
      </c>
      <c r="AF1912" s="7">
        <f t="shared" si="19"/>
        <v>1.121653388</v>
      </c>
      <c r="AG1912" s="7">
        <f t="shared" si="20"/>
        <v>13.21956599</v>
      </c>
      <c r="AH1912" s="7">
        <f t="shared" si="21"/>
        <v>87.27287563</v>
      </c>
      <c r="AI1912" s="7">
        <f t="shared" si="22"/>
        <v>132.399598</v>
      </c>
      <c r="AJ1912" s="7">
        <f t="shared" si="23"/>
        <v>68.06021915</v>
      </c>
      <c r="AK1912" s="7">
        <f t="shared" si="24"/>
        <v>0.8169608519</v>
      </c>
      <c r="AL1912" s="7">
        <f t="shared" si="25"/>
        <v>0.6765172945</v>
      </c>
    </row>
    <row r="1913" ht="15.75" customHeight="1">
      <c r="A1913" s="5">
        <v>13.9</v>
      </c>
      <c r="B1913" s="5" t="str">
        <f t="shared" si="1"/>
        <v>sangat baik</v>
      </c>
      <c r="C1913" s="5">
        <v>40.0</v>
      </c>
      <c r="D1913" s="5"/>
      <c r="E1913" s="7">
        <v>0.0407</v>
      </c>
      <c r="F1913" s="5">
        <v>0.02905</v>
      </c>
      <c r="G1913" s="5">
        <v>0.017750001</v>
      </c>
      <c r="H1913" s="5">
        <v>0.017200001</v>
      </c>
      <c r="I1913" s="5">
        <v>0.0143</v>
      </c>
      <c r="J1913" s="5">
        <v>0.01525</v>
      </c>
      <c r="K1913" s="5">
        <v>0.01445</v>
      </c>
      <c r="L1913" s="5">
        <v>0.0139</v>
      </c>
      <c r="M1913" s="5">
        <v>0.016349999</v>
      </c>
      <c r="N1913" s="5">
        <v>0.01575</v>
      </c>
      <c r="O1913" s="7">
        <f t="shared" si="2"/>
        <v>-0.1024844999</v>
      </c>
      <c r="P1913" s="7">
        <f t="shared" si="3"/>
        <v>0.3356321839</v>
      </c>
      <c r="Q1913" s="7">
        <f t="shared" si="4"/>
        <v>-0.06168828122</v>
      </c>
      <c r="R1913" s="7">
        <f t="shared" si="5"/>
        <v>-0.04304635762</v>
      </c>
      <c r="S1913" s="7">
        <f t="shared" si="6"/>
        <v>-0.06291387417</v>
      </c>
      <c r="T1913" s="7">
        <f t="shared" si="7"/>
        <v>-0.04220779358</v>
      </c>
      <c r="U1913" s="7">
        <f t="shared" si="8"/>
        <v>0.279735711</v>
      </c>
      <c r="V1913" s="8">
        <f t="shared" si="9"/>
        <v>0.296875</v>
      </c>
      <c r="W1913" s="7">
        <f t="shared" si="10"/>
        <v>0.2834821652</v>
      </c>
      <c r="X1913" s="9">
        <f t="shared" si="11"/>
        <v>0.2929515483</v>
      </c>
      <c r="Y1913" s="7">
        <f t="shared" si="12"/>
        <v>-0.2414529649</v>
      </c>
      <c r="Z1913" s="7">
        <f t="shared" si="13"/>
        <v>1.519480601</v>
      </c>
      <c r="AA1913" s="7">
        <f t="shared" si="14"/>
        <v>1.549668907</v>
      </c>
      <c r="AB1913" s="7">
        <f t="shared" si="15"/>
        <v>0.00222500675</v>
      </c>
      <c r="AC1913" s="9">
        <f t="shared" si="16"/>
        <v>0.006275</v>
      </c>
      <c r="AD1913" s="9">
        <f t="shared" si="17"/>
        <v>0.003875004</v>
      </c>
      <c r="AE1913" s="9">
        <f t="shared" si="18"/>
        <v>0.00462500275</v>
      </c>
      <c r="AF1913" s="7">
        <f t="shared" si="19"/>
        <v>0.8140844612</v>
      </c>
      <c r="AG1913" s="7">
        <f t="shared" si="20"/>
        <v>12.23330939</v>
      </c>
      <c r="AH1913" s="7">
        <f t="shared" si="21"/>
        <v>12.0932524</v>
      </c>
      <c r="AI1913" s="7">
        <f t="shared" si="22"/>
        <v>10.10460157</v>
      </c>
      <c r="AJ1913" s="7">
        <f t="shared" si="23"/>
        <v>0.984643615</v>
      </c>
      <c r="AK1913" s="7">
        <f t="shared" si="24"/>
        <v>0.611015525</v>
      </c>
      <c r="AL1913" s="7">
        <f t="shared" si="25"/>
        <v>0.4361179607</v>
      </c>
    </row>
    <row r="1914" ht="15.75" customHeight="1">
      <c r="A1914" s="5">
        <v>13.89</v>
      </c>
      <c r="B1914" s="5" t="str">
        <f t="shared" si="1"/>
        <v>sangat baik</v>
      </c>
      <c r="C1914" s="5">
        <v>60.0</v>
      </c>
      <c r="D1914" s="5"/>
      <c r="E1914" s="5">
        <v>0.0341</v>
      </c>
      <c r="F1914" s="5">
        <v>0.043499999</v>
      </c>
      <c r="G1914" s="5">
        <v>0.039900001</v>
      </c>
      <c r="H1914" s="5">
        <v>0.034600001</v>
      </c>
      <c r="I1914" s="5">
        <v>0.0294</v>
      </c>
      <c r="J1914" s="5">
        <v>0.0308</v>
      </c>
      <c r="K1914" s="5">
        <v>0.022700001</v>
      </c>
      <c r="L1914" s="5">
        <v>0.031099999</v>
      </c>
      <c r="M1914" s="5">
        <v>0.024599999</v>
      </c>
      <c r="N1914" s="5">
        <v>0.0252</v>
      </c>
      <c r="O1914" s="7">
        <f t="shared" si="2"/>
        <v>-0.2747603746</v>
      </c>
      <c r="P1914" s="7">
        <f t="shared" si="3"/>
        <v>0.3141993656</v>
      </c>
      <c r="Q1914" s="7">
        <f t="shared" si="4"/>
        <v>-0.04016909091</v>
      </c>
      <c r="R1914" s="7">
        <f t="shared" si="5"/>
        <v>-0.05219204484</v>
      </c>
      <c r="S1914" s="7">
        <f t="shared" si="6"/>
        <v>-0.03966592819</v>
      </c>
      <c r="T1914" s="7">
        <f t="shared" si="7"/>
        <v>-0.05285410148</v>
      </c>
      <c r="U1914" s="7">
        <f t="shared" si="8"/>
        <v>0.2775330478</v>
      </c>
      <c r="V1914" s="8">
        <f t="shared" si="9"/>
        <v>0.2663755352</v>
      </c>
      <c r="W1914" s="7">
        <f t="shared" si="10"/>
        <v>0.2751091743</v>
      </c>
      <c r="X1914" s="9">
        <f t="shared" si="11"/>
        <v>0.2687224602</v>
      </c>
      <c r="Y1914" s="7">
        <f t="shared" si="12"/>
        <v>-0.04316544365</v>
      </c>
      <c r="Z1914" s="7">
        <f t="shared" si="13"/>
        <v>1.763213531</v>
      </c>
      <c r="AA1914" s="7">
        <f t="shared" si="14"/>
        <v>1.741127312</v>
      </c>
      <c r="AB1914" s="7">
        <f t="shared" si="15"/>
        <v>0.0022750025</v>
      </c>
      <c r="AC1914" s="9">
        <f t="shared" si="16"/>
        <v>-0.00177500425</v>
      </c>
      <c r="AD1914" s="9">
        <f t="shared" si="17"/>
        <v>0.00062499975</v>
      </c>
      <c r="AE1914" s="9">
        <f t="shared" si="18"/>
        <v>-0.0001250015</v>
      </c>
      <c r="AF1914" s="7">
        <f t="shared" si="19"/>
        <v>0.5689223166</v>
      </c>
      <c r="AG1914" s="7">
        <f t="shared" si="20"/>
        <v>20.23308336</v>
      </c>
      <c r="AH1914" s="7">
        <f t="shared" si="21"/>
        <v>19.81003501</v>
      </c>
      <c r="AI1914" s="7">
        <f t="shared" si="22"/>
        <v>26.22921773</v>
      </c>
      <c r="AJ1914" s="7">
        <f t="shared" si="23"/>
        <v>2.835725278</v>
      </c>
      <c r="AK1914" s="7">
        <f t="shared" si="24"/>
        <v>0.9172414234</v>
      </c>
      <c r="AL1914" s="7">
        <f t="shared" si="25"/>
        <v>1.170088006</v>
      </c>
    </row>
    <row r="1915" ht="15.75" customHeight="1">
      <c r="A1915" s="5">
        <v>13.85</v>
      </c>
      <c r="B1915" s="5" t="str">
        <f t="shared" si="1"/>
        <v>sangat baik</v>
      </c>
      <c r="C1915" s="5">
        <v>40.0</v>
      </c>
      <c r="D1915" s="5"/>
      <c r="E1915" s="5">
        <v>0.046149999</v>
      </c>
      <c r="F1915" s="5">
        <v>0.04095</v>
      </c>
      <c r="G1915" s="5">
        <v>0.02905</v>
      </c>
      <c r="H1915" s="5">
        <v>0.028650001</v>
      </c>
      <c r="I1915" s="5">
        <v>0.024499999</v>
      </c>
      <c r="J1915" s="5">
        <v>0.025049999</v>
      </c>
      <c r="K1915" s="5">
        <v>0.02</v>
      </c>
      <c r="L1915" s="5">
        <v>0.020400001</v>
      </c>
      <c r="M1915" s="5">
        <v>0.016249999</v>
      </c>
      <c r="N1915" s="5">
        <v>0.01435</v>
      </c>
      <c r="O1915" s="7">
        <f t="shared" si="2"/>
        <v>-0.1845056065</v>
      </c>
      <c r="P1915" s="7">
        <f t="shared" si="3"/>
        <v>0.3437243642</v>
      </c>
      <c r="Q1915" s="7">
        <f t="shared" si="4"/>
        <v>0.1034483063</v>
      </c>
      <c r="R1915" s="7">
        <f t="shared" si="5"/>
        <v>0.1644832606</v>
      </c>
      <c r="S1915" s="7">
        <f t="shared" si="6"/>
        <v>0.1091703348</v>
      </c>
      <c r="T1915" s="7">
        <f t="shared" si="7"/>
        <v>0.1558620733</v>
      </c>
      <c r="U1915" s="7">
        <f t="shared" si="8"/>
        <v>0.4318182068</v>
      </c>
      <c r="V1915" s="8">
        <f t="shared" si="9"/>
        <v>0.4810126582</v>
      </c>
      <c r="W1915" s="7">
        <f t="shared" si="10"/>
        <v>0.4466546293</v>
      </c>
      <c r="X1915" s="9">
        <f t="shared" si="11"/>
        <v>0.4650349732</v>
      </c>
      <c r="Y1915" s="7">
        <f t="shared" si="12"/>
        <v>-0.17</v>
      </c>
      <c r="Z1915" s="7">
        <f t="shared" si="13"/>
        <v>1.931034536</v>
      </c>
      <c r="AA1915" s="7">
        <f t="shared" si="14"/>
        <v>2.037845706</v>
      </c>
      <c r="AB1915" s="7">
        <f t="shared" si="15"/>
        <v>0.04911250675</v>
      </c>
      <c r="AC1915" s="9">
        <f t="shared" si="16"/>
        <v>0.0619375</v>
      </c>
      <c r="AD1915" s="9">
        <f t="shared" si="17"/>
        <v>0.054337504</v>
      </c>
      <c r="AE1915" s="9">
        <f t="shared" si="18"/>
        <v>0.05671250275</v>
      </c>
      <c r="AF1915" s="7">
        <f t="shared" si="19"/>
        <v>0.6884681583</v>
      </c>
      <c r="AG1915" s="7">
        <f t="shared" si="20"/>
        <v>14.59116027</v>
      </c>
      <c r="AH1915" s="7">
        <f t="shared" si="21"/>
        <v>15.55576812</v>
      </c>
      <c r="AI1915" s="7">
        <f t="shared" si="22"/>
        <v>19.81545652</v>
      </c>
      <c r="AJ1915" s="7">
        <f t="shared" si="23"/>
        <v>1.689032596</v>
      </c>
      <c r="AK1915" s="7">
        <f t="shared" si="24"/>
        <v>0.7094017094</v>
      </c>
      <c r="AL1915" s="7">
        <f t="shared" si="25"/>
        <v>0.6294691361</v>
      </c>
    </row>
    <row r="1916" ht="15.75" customHeight="1">
      <c r="A1916" s="5">
        <v>13.85</v>
      </c>
      <c r="B1916" s="5" t="str">
        <f t="shared" si="1"/>
        <v>sangat baik</v>
      </c>
      <c r="C1916" s="5">
        <v>60.0</v>
      </c>
      <c r="D1916" s="5"/>
      <c r="E1916" s="5">
        <v>1.203600049</v>
      </c>
      <c r="F1916" s="5">
        <v>1.093999982</v>
      </c>
      <c r="G1916" s="5">
        <v>1.01699996</v>
      </c>
      <c r="H1916" s="5">
        <v>1.088700056</v>
      </c>
      <c r="I1916" s="5">
        <v>1.01030004</v>
      </c>
      <c r="J1916" s="5">
        <v>0.9648</v>
      </c>
      <c r="K1916" s="5">
        <v>0.977199972</v>
      </c>
      <c r="L1916" s="5">
        <v>0.928600013</v>
      </c>
      <c r="M1916" s="5">
        <v>0.763999999</v>
      </c>
      <c r="N1916" s="5">
        <v>0.655799985</v>
      </c>
      <c r="O1916" s="7">
        <f t="shared" si="2"/>
        <v>-0.01995787251</v>
      </c>
      <c r="P1916" s="7">
        <f t="shared" si="3"/>
        <v>0.05639243559</v>
      </c>
      <c r="Q1916" s="7">
        <f t="shared" si="4"/>
        <v>0.1224442778</v>
      </c>
      <c r="R1916" s="7">
        <f t="shared" si="5"/>
        <v>0.1968156739</v>
      </c>
      <c r="S1916" s="7">
        <f t="shared" si="6"/>
        <v>0.1305572435</v>
      </c>
      <c r="T1916" s="7">
        <f t="shared" si="7"/>
        <v>0.184585339</v>
      </c>
      <c r="U1916" s="7">
        <f t="shared" si="8"/>
        <v>0.1776103264</v>
      </c>
      <c r="V1916" s="8">
        <f t="shared" si="9"/>
        <v>0.2504286234</v>
      </c>
      <c r="W1916" s="7">
        <f t="shared" si="10"/>
        <v>0.1885929759</v>
      </c>
      <c r="X1916" s="9">
        <f t="shared" si="11"/>
        <v>0.2358449954</v>
      </c>
      <c r="Y1916" s="7">
        <f t="shared" si="12"/>
        <v>-0.0364756154</v>
      </c>
      <c r="Z1916" s="7">
        <f t="shared" si="13"/>
        <v>1.212382252</v>
      </c>
      <c r="AA1916" s="7">
        <f t="shared" si="14"/>
        <v>1.292712797</v>
      </c>
      <c r="AB1916" s="7">
        <f t="shared" si="15"/>
        <v>-1.025300058</v>
      </c>
      <c r="AC1916" s="9">
        <f t="shared" si="16"/>
        <v>-0.2949499638</v>
      </c>
      <c r="AD1916" s="9">
        <f t="shared" si="17"/>
        <v>-0.7277500198</v>
      </c>
      <c r="AE1916" s="9">
        <f t="shared" si="18"/>
        <v>-0.5925000023</v>
      </c>
      <c r="AF1916" s="7">
        <f t="shared" si="19"/>
        <v>0.9608653003</v>
      </c>
      <c r="AG1916" s="7">
        <f t="shared" si="20"/>
        <v>332.6945751</v>
      </c>
      <c r="AH1916" s="7">
        <f t="shared" si="21"/>
        <v>56510675867</v>
      </c>
      <c r="AI1916" s="7">
        <f t="shared" si="22"/>
        <v>2809.981269</v>
      </c>
      <c r="AJ1916" s="7">
        <f t="shared" si="23"/>
        <v>5.21743E+20</v>
      </c>
      <c r="AK1916" s="7">
        <f t="shared" si="24"/>
        <v>0.9296160665</v>
      </c>
      <c r="AL1916" s="7">
        <f t="shared" si="25"/>
        <v>0.8449650371</v>
      </c>
    </row>
    <row r="1917" ht="15.75" customHeight="1">
      <c r="A1917" s="5">
        <v>13.85</v>
      </c>
      <c r="B1917" s="5" t="str">
        <f t="shared" si="1"/>
        <v>sangat baik</v>
      </c>
      <c r="C1917" s="5">
        <v>80.0</v>
      </c>
      <c r="D1917" s="5"/>
      <c r="E1917" s="5">
        <v>0.388900012</v>
      </c>
      <c r="F1917" s="5">
        <v>0.361600012</v>
      </c>
      <c r="G1917" s="5">
        <v>0.336499989</v>
      </c>
      <c r="H1917" s="5">
        <v>0.338200003</v>
      </c>
      <c r="I1917" s="5">
        <v>0.332399994</v>
      </c>
      <c r="J1917" s="5">
        <v>0.332199991</v>
      </c>
      <c r="K1917" s="5">
        <v>0.37650001</v>
      </c>
      <c r="L1917" s="5">
        <v>0.328999996</v>
      </c>
      <c r="M1917" s="5">
        <v>0.264899999</v>
      </c>
      <c r="N1917" s="5">
        <v>0.226600006</v>
      </c>
      <c r="O1917" s="7">
        <f t="shared" si="2"/>
        <v>0.0561010113</v>
      </c>
      <c r="P1917" s="7">
        <f t="shared" si="3"/>
        <v>-0.02018696322</v>
      </c>
      <c r="Q1917" s="7">
        <f t="shared" si="4"/>
        <v>0.173994402</v>
      </c>
      <c r="R1917" s="7">
        <f t="shared" si="5"/>
        <v>0.2485491627</v>
      </c>
      <c r="S1917" s="7">
        <f t="shared" si="6"/>
        <v>0.185043953</v>
      </c>
      <c r="T1917" s="7">
        <f t="shared" si="7"/>
        <v>0.2337075178</v>
      </c>
      <c r="U1917" s="7">
        <f t="shared" si="8"/>
        <v>0.1543495791</v>
      </c>
      <c r="V1917" s="8">
        <f t="shared" si="9"/>
        <v>0.229513774</v>
      </c>
      <c r="W1917" s="7">
        <f t="shared" si="10"/>
        <v>0.1643998811</v>
      </c>
      <c r="X1917" s="9">
        <f t="shared" si="11"/>
        <v>0.215482847</v>
      </c>
      <c r="Y1917" s="7">
        <f t="shared" si="12"/>
        <v>-0.03595476717</v>
      </c>
      <c r="Z1917" s="7">
        <f t="shared" si="13"/>
        <v>1.08840036</v>
      </c>
      <c r="AA1917" s="7">
        <f t="shared" si="14"/>
        <v>1.157519454</v>
      </c>
      <c r="AB1917" s="7">
        <f t="shared" si="15"/>
        <v>-0.4357999478</v>
      </c>
      <c r="AC1917" s="9">
        <f t="shared" si="16"/>
        <v>-0.177274995</v>
      </c>
      <c r="AD1917" s="9">
        <f t="shared" si="17"/>
        <v>-0.330474967</v>
      </c>
      <c r="AE1917" s="9">
        <f t="shared" si="18"/>
        <v>-0.2825999758</v>
      </c>
      <c r="AF1917" s="7">
        <f t="shared" si="19"/>
        <v>1.118870794</v>
      </c>
      <c r="AG1917" s="7">
        <f t="shared" si="20"/>
        <v>14.52599833</v>
      </c>
      <c r="AH1917" s="7">
        <f t="shared" si="21"/>
        <v>14690.53043</v>
      </c>
      <c r="AI1917" s="7">
        <f t="shared" si="22"/>
        <v>661.2433164</v>
      </c>
      <c r="AJ1917" s="7">
        <f t="shared" si="23"/>
        <v>4018543.821</v>
      </c>
      <c r="AK1917" s="7">
        <f t="shared" si="24"/>
        <v>0.9305862219</v>
      </c>
      <c r="AL1917" s="7">
        <f t="shared" si="25"/>
        <v>0.8652609376</v>
      </c>
    </row>
    <row r="1918" ht="15.75" customHeight="1">
      <c r="A1918" s="5">
        <v>13.83</v>
      </c>
      <c r="B1918" s="5" t="str">
        <f t="shared" si="1"/>
        <v>sangat baik</v>
      </c>
      <c r="C1918" s="5">
        <v>40.0</v>
      </c>
      <c r="D1918" s="5"/>
      <c r="E1918" s="5">
        <v>0.04865</v>
      </c>
      <c r="F1918" s="5">
        <v>0.036850002</v>
      </c>
      <c r="G1918" s="5">
        <v>0.029899999</v>
      </c>
      <c r="H1918" s="5">
        <v>0.031399999</v>
      </c>
      <c r="I1918" s="5">
        <v>0.02685</v>
      </c>
      <c r="J1918" s="5">
        <v>0.02715</v>
      </c>
      <c r="K1918" s="5">
        <v>0.0239</v>
      </c>
      <c r="L1918" s="5">
        <v>0.02555</v>
      </c>
      <c r="M1918" s="5">
        <v>0.0263</v>
      </c>
      <c r="N1918" s="5">
        <v>0.022050001</v>
      </c>
      <c r="O1918" s="7">
        <f t="shared" si="2"/>
        <v>-0.1115241471</v>
      </c>
      <c r="P1918" s="7">
        <f t="shared" si="3"/>
        <v>0.2131687502</v>
      </c>
      <c r="Q1918" s="7">
        <f t="shared" si="4"/>
        <v>-0.04780876494</v>
      </c>
      <c r="R1918" s="7">
        <f t="shared" si="5"/>
        <v>0.04026113079</v>
      </c>
      <c r="S1918" s="7">
        <f t="shared" si="6"/>
        <v>-0.05223068439</v>
      </c>
      <c r="T1918" s="7">
        <f t="shared" si="7"/>
        <v>0.03685256972</v>
      </c>
      <c r="U1918" s="7">
        <f t="shared" si="8"/>
        <v>0.1670625759</v>
      </c>
      <c r="V1918" s="8">
        <f t="shared" si="9"/>
        <v>0.2512733488</v>
      </c>
      <c r="W1918" s="7">
        <f t="shared" si="10"/>
        <v>0.1791171725</v>
      </c>
      <c r="X1918" s="9">
        <f t="shared" si="11"/>
        <v>0.2343626371</v>
      </c>
      <c r="Y1918" s="7">
        <f t="shared" si="12"/>
        <v>-0.1041198936</v>
      </c>
      <c r="Z1918" s="7">
        <f t="shared" si="13"/>
        <v>1.329681295</v>
      </c>
      <c r="AA1918" s="7">
        <f t="shared" si="14"/>
        <v>1.452665931</v>
      </c>
      <c r="AB1918" s="7">
        <f t="shared" si="15"/>
        <v>-0.036099992</v>
      </c>
      <c r="AC1918" s="9">
        <f t="shared" si="16"/>
        <v>-0.00741249875</v>
      </c>
      <c r="AD1918" s="9">
        <f t="shared" si="17"/>
        <v>-0.02441249475</v>
      </c>
      <c r="AE1918" s="9">
        <f t="shared" si="18"/>
        <v>-0.019099996</v>
      </c>
      <c r="AF1918" s="7">
        <f t="shared" si="19"/>
        <v>0.7993311304</v>
      </c>
      <c r="AG1918" s="7">
        <f t="shared" si="20"/>
        <v>14.34330855</v>
      </c>
      <c r="AH1918" s="7">
        <f t="shared" si="21"/>
        <v>15.85319383</v>
      </c>
      <c r="AI1918" s="7">
        <f t="shared" si="22"/>
        <v>22.10281968</v>
      </c>
      <c r="AJ1918" s="7">
        <f t="shared" si="23"/>
        <v>1.759003823</v>
      </c>
      <c r="AK1918" s="7">
        <f t="shared" si="24"/>
        <v>0.8113974865</v>
      </c>
      <c r="AL1918" s="7">
        <f t="shared" si="25"/>
        <v>0.6145940185</v>
      </c>
    </row>
    <row r="1919" ht="15.75" customHeight="1">
      <c r="A1919" s="5">
        <v>13.81</v>
      </c>
      <c r="B1919" s="5" t="str">
        <f t="shared" si="1"/>
        <v>sangat baik</v>
      </c>
      <c r="C1919" s="5">
        <v>80.0</v>
      </c>
      <c r="D1919" s="5"/>
      <c r="E1919" s="5">
        <v>0.039099999</v>
      </c>
      <c r="F1919" s="5">
        <v>0.048500001</v>
      </c>
      <c r="G1919" s="5">
        <v>0.032200001</v>
      </c>
      <c r="H1919" s="5">
        <v>0.037500001</v>
      </c>
      <c r="I1919" s="5">
        <v>0.032900002</v>
      </c>
      <c r="J1919" s="5">
        <v>0.032000002</v>
      </c>
      <c r="K1919" s="5">
        <v>0.028899999</v>
      </c>
      <c r="L1919" s="5">
        <v>0.0297</v>
      </c>
      <c r="M1919" s="5">
        <v>0.020400001</v>
      </c>
      <c r="N1919" s="5">
        <v>0.016799999</v>
      </c>
      <c r="O1919" s="7">
        <f t="shared" si="2"/>
        <v>-0.0540098527</v>
      </c>
      <c r="P1919" s="7">
        <f t="shared" si="3"/>
        <v>0.25323</v>
      </c>
      <c r="Q1919" s="7">
        <f t="shared" si="4"/>
        <v>0.1724137525</v>
      </c>
      <c r="R1919" s="7">
        <f t="shared" si="5"/>
        <v>0.2647702523</v>
      </c>
      <c r="S1919" s="7">
        <f t="shared" si="6"/>
        <v>0.185995588</v>
      </c>
      <c r="T1919" s="7">
        <f t="shared" si="7"/>
        <v>0.2454361055</v>
      </c>
      <c r="U1919" s="7">
        <f t="shared" si="8"/>
        <v>0.4078374337</v>
      </c>
      <c r="V1919" s="8">
        <f t="shared" si="9"/>
        <v>0.4854517917</v>
      </c>
      <c r="W1919" s="7">
        <f t="shared" si="10"/>
        <v>0.4303215926</v>
      </c>
      <c r="X1919" s="9">
        <f t="shared" si="11"/>
        <v>0.4600870984</v>
      </c>
      <c r="Y1919" s="7">
        <f t="shared" si="12"/>
        <v>-0.2019826468</v>
      </c>
      <c r="Z1919" s="7">
        <f t="shared" si="13"/>
        <v>1.636916876</v>
      </c>
      <c r="AA1919" s="7">
        <f t="shared" si="14"/>
        <v>1.765864454</v>
      </c>
      <c r="AB1919" s="7">
        <f t="shared" si="15"/>
        <v>0.0490749975</v>
      </c>
      <c r="AC1919" s="9">
        <f t="shared" si="16"/>
        <v>0.073375011</v>
      </c>
      <c r="AD1919" s="9">
        <f t="shared" si="17"/>
        <v>0.058975003</v>
      </c>
      <c r="AE1919" s="9">
        <f t="shared" si="18"/>
        <v>0.0634750055</v>
      </c>
      <c r="AF1919" s="7">
        <f t="shared" si="19"/>
        <v>0.897515469</v>
      </c>
      <c r="AG1919" s="7">
        <f t="shared" si="20"/>
        <v>16.92546007</v>
      </c>
      <c r="AH1919" s="7">
        <f t="shared" si="21"/>
        <v>16.68681816</v>
      </c>
      <c r="AI1919" s="7">
        <f t="shared" si="22"/>
        <v>27.62552711</v>
      </c>
      <c r="AJ1919" s="7">
        <f t="shared" si="23"/>
        <v>1.963216569</v>
      </c>
      <c r="AK1919" s="7">
        <f t="shared" si="24"/>
        <v>0.6639175327</v>
      </c>
      <c r="AL1919" s="7">
        <f t="shared" si="25"/>
        <v>0.8235294584</v>
      </c>
    </row>
    <row r="1920" ht="15.75" customHeight="1">
      <c r="A1920" s="5">
        <v>13.8</v>
      </c>
      <c r="B1920" s="5" t="str">
        <f t="shared" si="1"/>
        <v>sangat baik</v>
      </c>
      <c r="C1920" s="5">
        <v>40.0</v>
      </c>
      <c r="D1920" s="7"/>
      <c r="E1920" s="5">
        <v>0.086800002</v>
      </c>
      <c r="F1920" s="5">
        <v>0.100299999</v>
      </c>
      <c r="G1920" s="5">
        <v>0.057700001</v>
      </c>
      <c r="H1920" s="5">
        <v>0.052700002</v>
      </c>
      <c r="I1920" s="5">
        <v>0.044199999</v>
      </c>
      <c r="J1920" s="5">
        <v>0.0473</v>
      </c>
      <c r="K1920" s="5">
        <v>0.046300001</v>
      </c>
      <c r="L1920" s="5">
        <v>0.043299999</v>
      </c>
      <c r="M1920" s="5">
        <v>0.042199999</v>
      </c>
      <c r="N1920" s="5">
        <v>0.0458</v>
      </c>
      <c r="O1920" s="7">
        <f t="shared" si="2"/>
        <v>-0.1096153825</v>
      </c>
      <c r="P1920" s="7">
        <f t="shared" si="3"/>
        <v>0.368349236</v>
      </c>
      <c r="Q1920" s="7">
        <f t="shared" si="4"/>
        <v>0.04632770621</v>
      </c>
      <c r="R1920" s="7">
        <f t="shared" si="5"/>
        <v>0.005428892449</v>
      </c>
      <c r="S1920" s="7">
        <f t="shared" si="6"/>
        <v>0.04451685077</v>
      </c>
      <c r="T1920" s="7">
        <f t="shared" si="7"/>
        <v>0.005649728814</v>
      </c>
      <c r="U1920" s="7">
        <f t="shared" si="8"/>
        <v>0.407719304</v>
      </c>
      <c r="V1920" s="8">
        <f t="shared" si="9"/>
        <v>0.3730321655</v>
      </c>
      <c r="W1920" s="7">
        <f t="shared" si="10"/>
        <v>0.3976728296</v>
      </c>
      <c r="X1920" s="9">
        <f t="shared" si="11"/>
        <v>0.3824561387</v>
      </c>
      <c r="Y1920" s="7">
        <f t="shared" si="12"/>
        <v>-0.2696202405</v>
      </c>
      <c r="Z1920" s="7">
        <f t="shared" si="13"/>
        <v>1.785310734</v>
      </c>
      <c r="AA1920" s="7">
        <f t="shared" si="14"/>
        <v>1.715526583</v>
      </c>
      <c r="AB1920" s="7">
        <f t="shared" si="15"/>
        <v>0.1047750025</v>
      </c>
      <c r="AC1920" s="9">
        <f t="shared" si="16"/>
        <v>0.08047499575</v>
      </c>
      <c r="AD1920" s="9">
        <f t="shared" si="17"/>
        <v>0.09487499975</v>
      </c>
      <c r="AE1920" s="9">
        <f t="shared" si="18"/>
        <v>0.0903749985</v>
      </c>
      <c r="AF1920" s="7">
        <f t="shared" si="19"/>
        <v>0.8024263466</v>
      </c>
      <c r="AG1920" s="7">
        <f t="shared" si="20"/>
        <v>14.20306891</v>
      </c>
      <c r="AH1920" s="7">
        <f t="shared" si="21"/>
        <v>29.45324104</v>
      </c>
      <c r="AI1920" s="7">
        <f t="shared" si="22"/>
        <v>46.94707985</v>
      </c>
      <c r="AJ1920" s="7">
        <f t="shared" si="23"/>
        <v>6.634854475</v>
      </c>
      <c r="AK1920" s="7">
        <f t="shared" si="24"/>
        <v>0.5752741932</v>
      </c>
      <c r="AL1920" s="7">
        <f t="shared" si="25"/>
        <v>0.66474654</v>
      </c>
    </row>
    <row r="1921" ht="15.75" customHeight="1">
      <c r="A1921" s="5">
        <v>13.8</v>
      </c>
      <c r="B1921" s="5" t="str">
        <f t="shared" si="1"/>
        <v>sangat baik</v>
      </c>
      <c r="C1921" s="5">
        <v>40.0</v>
      </c>
      <c r="D1921" s="7"/>
      <c r="E1921" s="5">
        <v>0.163599998</v>
      </c>
      <c r="F1921" s="5">
        <v>0.151500002</v>
      </c>
      <c r="G1921" s="5">
        <v>0.126399994</v>
      </c>
      <c r="H1921" s="5">
        <v>0.1426</v>
      </c>
      <c r="I1921" s="5">
        <v>0.100400001</v>
      </c>
      <c r="J1921" s="5">
        <v>0.113399997</v>
      </c>
      <c r="K1921" s="5">
        <v>0.101599999</v>
      </c>
      <c r="L1921" s="5">
        <v>0.115999997</v>
      </c>
      <c r="M1921" s="5">
        <v>0.042199999</v>
      </c>
      <c r="N1921" s="5">
        <v>0.0255</v>
      </c>
      <c r="O1921" s="7">
        <f t="shared" si="2"/>
        <v>-0.1087719112</v>
      </c>
      <c r="P1921" s="7">
        <f t="shared" si="3"/>
        <v>0.1971552857</v>
      </c>
      <c r="Q1921" s="7">
        <f t="shared" si="4"/>
        <v>0.4130737192</v>
      </c>
      <c r="R1921" s="7">
        <f t="shared" si="5"/>
        <v>0.5987411455</v>
      </c>
      <c r="S1921" s="7">
        <f t="shared" si="6"/>
        <v>0.4673485481</v>
      </c>
      <c r="T1921" s="7">
        <f t="shared" si="7"/>
        <v>0.5292072327</v>
      </c>
      <c r="U1921" s="7">
        <f t="shared" si="8"/>
        <v>0.5642746641</v>
      </c>
      <c r="V1921" s="8">
        <f t="shared" si="9"/>
        <v>0.71186441</v>
      </c>
      <c r="W1921" s="7">
        <f t="shared" si="10"/>
        <v>0.6175141343</v>
      </c>
      <c r="X1921" s="9">
        <f t="shared" si="11"/>
        <v>0.6504904561</v>
      </c>
      <c r="Y1921" s="7">
        <f t="shared" si="12"/>
        <v>-0.09032028917</v>
      </c>
      <c r="Z1921" s="7">
        <f t="shared" si="13"/>
        <v>1.932545201</v>
      </c>
      <c r="AA1921" s="7">
        <f t="shared" si="14"/>
        <v>2.186467334</v>
      </c>
      <c r="AB1921" s="7">
        <f t="shared" si="15"/>
        <v>0.295750015</v>
      </c>
      <c r="AC1921" s="9">
        <f t="shared" si="16"/>
        <v>0.4084750083</v>
      </c>
      <c r="AD1921" s="9">
        <f t="shared" si="17"/>
        <v>0.3416750123</v>
      </c>
      <c r="AE1921" s="9">
        <f t="shared" si="18"/>
        <v>0.362550011</v>
      </c>
      <c r="AF1921" s="7">
        <f t="shared" si="19"/>
        <v>0.8037974986</v>
      </c>
      <c r="AG1921" s="7">
        <f t="shared" si="20"/>
        <v>14.78208307</v>
      </c>
      <c r="AH1921" s="7">
        <f t="shared" si="21"/>
        <v>136.1232482</v>
      </c>
      <c r="AI1921" s="7">
        <f t="shared" si="22"/>
        <v>153.7913522</v>
      </c>
      <c r="AJ1921" s="7">
        <f t="shared" si="23"/>
        <v>176.4618843</v>
      </c>
      <c r="AK1921" s="7">
        <f t="shared" si="24"/>
        <v>0.8343233817</v>
      </c>
      <c r="AL1921" s="7">
        <f t="shared" si="25"/>
        <v>0.7726161097</v>
      </c>
    </row>
    <row r="1922" ht="15.75" customHeight="1">
      <c r="A1922" s="5">
        <v>13.8</v>
      </c>
      <c r="B1922" s="5" t="str">
        <f t="shared" si="1"/>
        <v>sangat baik</v>
      </c>
      <c r="C1922" s="5">
        <v>40.0</v>
      </c>
      <c r="D1922" s="7"/>
      <c r="E1922" s="5">
        <v>0.0473</v>
      </c>
      <c r="F1922" s="5">
        <v>0.060199998</v>
      </c>
      <c r="G1922" s="5">
        <v>0.047200002</v>
      </c>
      <c r="H1922" s="5">
        <v>0.042199999</v>
      </c>
      <c r="I1922" s="5">
        <v>0.0176</v>
      </c>
      <c r="J1922" s="5">
        <v>0.019200001</v>
      </c>
      <c r="K1922" s="5">
        <v>0.0132</v>
      </c>
      <c r="L1922" s="5">
        <v>0.012</v>
      </c>
      <c r="M1922" s="5">
        <v>0.0044</v>
      </c>
      <c r="N1922" s="5">
        <v>0.0033</v>
      </c>
      <c r="O1922" s="7">
        <f t="shared" si="2"/>
        <v>-0.5629139218</v>
      </c>
      <c r="P1922" s="7">
        <f t="shared" si="3"/>
        <v>0.6403269657</v>
      </c>
      <c r="Q1922" s="7">
        <f t="shared" si="4"/>
        <v>0.5</v>
      </c>
      <c r="R1922" s="7">
        <f t="shared" si="5"/>
        <v>0.6</v>
      </c>
      <c r="S1922" s="7">
        <f t="shared" si="6"/>
        <v>0.5333333333</v>
      </c>
      <c r="T1922" s="7">
        <f t="shared" si="7"/>
        <v>0.5625</v>
      </c>
      <c r="U1922" s="7">
        <f t="shared" si="8"/>
        <v>0.8637770856</v>
      </c>
      <c r="V1922" s="8">
        <f t="shared" si="9"/>
        <v>0.8960629889</v>
      </c>
      <c r="W1922" s="7">
        <f t="shared" si="10"/>
        <v>0.8787401537</v>
      </c>
      <c r="X1922" s="9">
        <f t="shared" si="11"/>
        <v>0.8808049499</v>
      </c>
      <c r="Y1922" s="7">
        <f t="shared" si="12"/>
        <v>-0.1210427933</v>
      </c>
      <c r="Z1922" s="7">
        <f t="shared" si="13"/>
        <v>6.102272727</v>
      </c>
      <c r="AA1922" s="7">
        <f t="shared" si="14"/>
        <v>6.509090909</v>
      </c>
      <c r="AB1922" s="7">
        <f t="shared" si="15"/>
        <v>0.207799992</v>
      </c>
      <c r="AC1922" s="9">
        <f t="shared" si="16"/>
        <v>0.215224992</v>
      </c>
      <c r="AD1922" s="9">
        <f t="shared" si="17"/>
        <v>0.210824992</v>
      </c>
      <c r="AE1922" s="9">
        <f t="shared" si="18"/>
        <v>0.212199992</v>
      </c>
      <c r="AF1922" s="7">
        <f t="shared" si="19"/>
        <v>0.2796610051</v>
      </c>
      <c r="AG1922" s="7">
        <f t="shared" si="20"/>
        <v>18.67922202</v>
      </c>
      <c r="AH1922" s="7">
        <f t="shared" si="21"/>
        <v>23.30913861</v>
      </c>
      <c r="AI1922" s="7">
        <f t="shared" si="22"/>
        <v>13.81216679</v>
      </c>
      <c r="AJ1922" s="7">
        <f t="shared" si="23"/>
        <v>4.018502345</v>
      </c>
      <c r="AK1922" s="7">
        <f t="shared" si="24"/>
        <v>0.7840532154</v>
      </c>
      <c r="AL1922" s="7">
        <f t="shared" si="25"/>
        <v>0.9978858774</v>
      </c>
    </row>
    <row r="1923" ht="15.75" customHeight="1">
      <c r="A1923" s="5">
        <v>13.8</v>
      </c>
      <c r="B1923" s="5" t="str">
        <f t="shared" si="1"/>
        <v>sangat baik</v>
      </c>
      <c r="C1923" s="5">
        <v>40.0</v>
      </c>
      <c r="D1923" s="7"/>
      <c r="E1923" s="5">
        <v>0.258700013</v>
      </c>
      <c r="F1923" s="5">
        <v>0.2491</v>
      </c>
      <c r="G1923" s="5">
        <v>0.196199998</v>
      </c>
      <c r="H1923" s="5">
        <v>0.177000001</v>
      </c>
      <c r="I1923" s="5">
        <v>0.106299996</v>
      </c>
      <c r="J1923" s="5">
        <v>0.099100001</v>
      </c>
      <c r="K1923" s="5">
        <v>0.079700001</v>
      </c>
      <c r="L1923" s="5">
        <v>0.082699999</v>
      </c>
      <c r="M1923" s="5">
        <v>0.073299997</v>
      </c>
      <c r="N1923" s="5">
        <v>0.072999999</v>
      </c>
      <c r="O1923" s="7">
        <f t="shared" si="2"/>
        <v>-0.4222544307</v>
      </c>
      <c r="P1923" s="7">
        <f t="shared" si="3"/>
        <v>0.515206808</v>
      </c>
      <c r="Q1923" s="7">
        <f t="shared" si="4"/>
        <v>0.04183009205</v>
      </c>
      <c r="R1923" s="7">
        <f t="shared" si="5"/>
        <v>0.04387689587</v>
      </c>
      <c r="S1923" s="7">
        <f t="shared" si="6"/>
        <v>0.04191227243</v>
      </c>
      <c r="T1923" s="7">
        <f t="shared" si="7"/>
        <v>0.04379086332</v>
      </c>
      <c r="U1923" s="7">
        <f t="shared" si="8"/>
        <v>0.5452853742</v>
      </c>
      <c r="V1923" s="8">
        <f t="shared" si="9"/>
        <v>0.5467246245</v>
      </c>
      <c r="W1923" s="7">
        <f t="shared" si="10"/>
        <v>0.5457932429</v>
      </c>
      <c r="X1923" s="9">
        <f t="shared" si="11"/>
        <v>0.5462158891</v>
      </c>
      <c r="Y1923" s="7">
        <f t="shared" si="12"/>
        <v>-0.1187963221</v>
      </c>
      <c r="Z1923" s="7">
        <f t="shared" si="13"/>
        <v>2.910457541</v>
      </c>
      <c r="AA1923" s="7">
        <f t="shared" si="14"/>
        <v>2.916175494</v>
      </c>
      <c r="AB1923" s="7">
        <f t="shared" si="15"/>
        <v>0.48170002</v>
      </c>
      <c r="AC1923" s="9">
        <f t="shared" si="16"/>
        <v>0.4837250065</v>
      </c>
      <c r="AD1923" s="9">
        <f t="shared" si="17"/>
        <v>0.4825250145</v>
      </c>
      <c r="AE1923" s="9">
        <f t="shared" si="18"/>
        <v>0.482900012</v>
      </c>
      <c r="AF1923" s="7">
        <f t="shared" si="19"/>
        <v>0.406218154</v>
      </c>
      <c r="AG1923" s="7">
        <f t="shared" si="20"/>
        <v>13.36598431</v>
      </c>
      <c r="AH1923" s="7">
        <f t="shared" si="21"/>
        <v>644.7274371</v>
      </c>
      <c r="AI1923" s="7">
        <f t="shared" si="22"/>
        <v>128.0837314</v>
      </c>
      <c r="AJ1923" s="7">
        <f t="shared" si="23"/>
        <v>4946.344467</v>
      </c>
      <c r="AK1923" s="7">
        <f t="shared" si="24"/>
        <v>0.7876354797</v>
      </c>
      <c r="AL1923" s="7">
        <f t="shared" si="25"/>
        <v>0.7584073759</v>
      </c>
    </row>
    <row r="1924" ht="15.75" customHeight="1">
      <c r="A1924" s="5">
        <v>13.8</v>
      </c>
      <c r="B1924" s="5" t="str">
        <f t="shared" si="1"/>
        <v>sangat baik</v>
      </c>
      <c r="C1924" s="5">
        <v>40.0</v>
      </c>
      <c r="D1924" s="7"/>
      <c r="E1924" s="5">
        <v>0.22056666</v>
      </c>
      <c r="F1924" s="5">
        <v>0.202633336</v>
      </c>
      <c r="G1924" s="5">
        <v>0.181066662</v>
      </c>
      <c r="H1924" s="5">
        <v>0.204866663</v>
      </c>
      <c r="I1924" s="5">
        <v>0.213400006</v>
      </c>
      <c r="J1924" s="5">
        <v>0.219400004</v>
      </c>
      <c r="K1924" s="5">
        <v>0.215666667</v>
      </c>
      <c r="L1924" s="5">
        <v>0.215033337</v>
      </c>
      <c r="M1924" s="5">
        <v>0.187433332</v>
      </c>
      <c r="N1924" s="5">
        <v>0.164100006</v>
      </c>
      <c r="O1924" s="7">
        <f t="shared" si="2"/>
        <v>0.08721224679</v>
      </c>
      <c r="P1924" s="7">
        <f t="shared" si="3"/>
        <v>-0.03115785538</v>
      </c>
      <c r="Q1924" s="7">
        <f t="shared" si="4"/>
        <v>0.07004052362</v>
      </c>
      <c r="R1924" s="7">
        <f t="shared" si="5"/>
        <v>0.135785114</v>
      </c>
      <c r="S1924" s="7">
        <f t="shared" si="6"/>
        <v>0.07434389852</v>
      </c>
      <c r="T1924" s="7">
        <f t="shared" si="7"/>
        <v>0.1279252323</v>
      </c>
      <c r="U1924" s="7">
        <f t="shared" si="8"/>
        <v>0.03896770795</v>
      </c>
      <c r="V1924" s="8">
        <f t="shared" si="9"/>
        <v>0.1050717936</v>
      </c>
      <c r="W1924" s="7">
        <f t="shared" si="10"/>
        <v>0.04144701956</v>
      </c>
      <c r="X1924" s="9">
        <f t="shared" si="11"/>
        <v>0.09878652333</v>
      </c>
      <c r="Y1924" s="7">
        <f t="shared" si="12"/>
        <v>-0.05620712565</v>
      </c>
      <c r="Z1924" s="7">
        <f t="shared" si="13"/>
        <v>0.9518729818</v>
      </c>
      <c r="AA1924" s="7">
        <f t="shared" si="14"/>
        <v>1.010357215</v>
      </c>
      <c r="AB1924" s="7">
        <f t="shared" si="15"/>
        <v>-0.5085583138</v>
      </c>
      <c r="AC1924" s="9">
        <f t="shared" si="16"/>
        <v>-0.3510583633</v>
      </c>
      <c r="AD1924" s="9">
        <f t="shared" si="17"/>
        <v>-0.4443916673</v>
      </c>
      <c r="AE1924" s="9">
        <f t="shared" si="18"/>
        <v>-0.4152250098</v>
      </c>
      <c r="AF1924" s="7">
        <f t="shared" si="19"/>
        <v>1.191089871</v>
      </c>
      <c r="AG1924" s="7">
        <f t="shared" si="20"/>
        <v>15.072764</v>
      </c>
      <c r="AH1924" s="7">
        <f t="shared" si="21"/>
        <v>460.1857851</v>
      </c>
      <c r="AI1924" s="7">
        <f t="shared" si="22"/>
        <v>376.5998342</v>
      </c>
      <c r="AJ1924" s="7">
        <f t="shared" si="23"/>
        <v>2401.17056</v>
      </c>
      <c r="AK1924" s="7">
        <f t="shared" si="24"/>
        <v>0.8935679863</v>
      </c>
      <c r="AL1924" s="7">
        <f t="shared" si="25"/>
        <v>0.8209158265</v>
      </c>
    </row>
    <row r="1925" ht="15.75" customHeight="1">
      <c r="A1925" s="5">
        <v>13.8</v>
      </c>
      <c r="B1925" s="5" t="str">
        <f t="shared" si="1"/>
        <v>sangat baik</v>
      </c>
      <c r="C1925" s="5">
        <v>40.0</v>
      </c>
      <c r="D1925" s="7"/>
      <c r="E1925" s="5">
        <v>0.063033335</v>
      </c>
      <c r="F1925" s="5">
        <v>0.086199999</v>
      </c>
      <c r="G1925" s="5">
        <v>0.065399997</v>
      </c>
      <c r="H1925" s="5">
        <v>0.080633335</v>
      </c>
      <c r="I1925" s="5">
        <v>0.071233332</v>
      </c>
      <c r="J1925" s="5">
        <v>0.09396667</v>
      </c>
      <c r="K1925" s="5">
        <v>0.058366667</v>
      </c>
      <c r="L1925" s="5">
        <v>0.082366668</v>
      </c>
      <c r="M1925" s="5">
        <v>0.033799998</v>
      </c>
      <c r="N1925" s="5">
        <v>0.015566667</v>
      </c>
      <c r="O1925" s="7">
        <f t="shared" si="2"/>
        <v>-0.05682733761</v>
      </c>
      <c r="P1925" s="7">
        <f t="shared" si="3"/>
        <v>0.1925293899</v>
      </c>
      <c r="Q1925" s="7">
        <f t="shared" si="4"/>
        <v>0.2665461423</v>
      </c>
      <c r="R1925" s="7">
        <f t="shared" si="5"/>
        <v>0.5788999046</v>
      </c>
      <c r="S1925" s="7">
        <f t="shared" si="6"/>
        <v>0.3322813631</v>
      </c>
      <c r="T1925" s="7">
        <f t="shared" si="7"/>
        <v>0.4643761386</v>
      </c>
      <c r="U1925" s="7">
        <f t="shared" si="8"/>
        <v>0.4366666859</v>
      </c>
      <c r="V1925" s="8">
        <f t="shared" si="9"/>
        <v>0.6940713966</v>
      </c>
      <c r="W1925" s="7">
        <f t="shared" si="10"/>
        <v>0.5149033869</v>
      </c>
      <c r="X1925" s="9">
        <f t="shared" si="11"/>
        <v>0.5886111147</v>
      </c>
      <c r="Y1925" s="7">
        <f t="shared" si="12"/>
        <v>-0.137203183</v>
      </c>
      <c r="Z1925" s="7">
        <f t="shared" si="13"/>
        <v>1.644846279</v>
      </c>
      <c r="AA1925" s="7">
        <f t="shared" si="14"/>
        <v>2.05049587</v>
      </c>
      <c r="AB1925" s="7">
        <f t="shared" si="15"/>
        <v>0.1020583428</v>
      </c>
      <c r="AC1925" s="9">
        <f t="shared" si="16"/>
        <v>0.225133327</v>
      </c>
      <c r="AD1925" s="9">
        <f t="shared" si="17"/>
        <v>0.152200003</v>
      </c>
      <c r="AE1925" s="9">
        <f t="shared" si="18"/>
        <v>0.1749916668</v>
      </c>
      <c r="AF1925" s="7">
        <f t="shared" si="19"/>
        <v>0.8924567229</v>
      </c>
      <c r="AG1925" s="7">
        <f t="shared" si="20"/>
        <v>19.12564066</v>
      </c>
      <c r="AH1925" s="7">
        <f t="shared" si="21"/>
        <v>34.96590413</v>
      </c>
      <c r="AI1925" s="7">
        <f t="shared" si="22"/>
        <v>119.1646693</v>
      </c>
      <c r="AJ1925" s="7">
        <f t="shared" si="23"/>
        <v>9.58356875</v>
      </c>
      <c r="AK1925" s="7">
        <f t="shared" si="24"/>
        <v>0.7587006701</v>
      </c>
      <c r="AL1925" s="7">
        <f t="shared" si="25"/>
        <v>1.037546197</v>
      </c>
    </row>
    <row r="1926" ht="15.75" customHeight="1">
      <c r="A1926" s="5">
        <v>13.8</v>
      </c>
      <c r="B1926" s="5" t="str">
        <f t="shared" si="1"/>
        <v>sangat baik</v>
      </c>
      <c r="C1926" s="5">
        <v>40.0</v>
      </c>
      <c r="D1926" s="7"/>
      <c r="E1926" s="5">
        <v>0.075900003</v>
      </c>
      <c r="F1926" s="5">
        <v>0.074100003</v>
      </c>
      <c r="G1926" s="5">
        <v>0.058400001</v>
      </c>
      <c r="H1926" s="5">
        <v>0.066600002</v>
      </c>
      <c r="I1926" s="5">
        <v>0.053100001</v>
      </c>
      <c r="J1926" s="5">
        <v>0.055500001</v>
      </c>
      <c r="K1926" s="5">
        <v>0.041700002</v>
      </c>
      <c r="L1926" s="5">
        <v>0.045299999</v>
      </c>
      <c r="M1926" s="5">
        <v>0.030400001</v>
      </c>
      <c r="N1926" s="5">
        <v>0.023499999</v>
      </c>
      <c r="O1926" s="7">
        <f t="shared" si="2"/>
        <v>-0.1668331518</v>
      </c>
      <c r="P1926" s="7">
        <f t="shared" si="3"/>
        <v>0.2797927427</v>
      </c>
      <c r="Q1926" s="7">
        <f t="shared" si="4"/>
        <v>0.1567267757</v>
      </c>
      <c r="R1926" s="7">
        <f t="shared" si="5"/>
        <v>0.279141146</v>
      </c>
      <c r="S1926" s="7">
        <f t="shared" si="6"/>
        <v>0.1733128961</v>
      </c>
      <c r="T1926" s="7">
        <f t="shared" si="7"/>
        <v>0.2524272156</v>
      </c>
      <c r="U1926" s="7">
        <f t="shared" si="8"/>
        <v>0.4181818213</v>
      </c>
      <c r="V1926" s="8">
        <f t="shared" si="9"/>
        <v>0.5184426533</v>
      </c>
      <c r="W1926" s="7">
        <f t="shared" si="10"/>
        <v>0.447745913</v>
      </c>
      <c r="X1926" s="9">
        <f t="shared" si="11"/>
        <v>0.4842105461</v>
      </c>
      <c r="Y1926" s="7">
        <f t="shared" si="12"/>
        <v>-0.1184905776</v>
      </c>
      <c r="Z1926" s="7">
        <f t="shared" si="13"/>
        <v>1.83772536</v>
      </c>
      <c r="AA1926" s="7">
        <f t="shared" si="14"/>
        <v>2.032208619</v>
      </c>
      <c r="AB1926" s="7">
        <f t="shared" si="15"/>
        <v>0.08077500475</v>
      </c>
      <c r="AC1926" s="9">
        <f t="shared" si="16"/>
        <v>0.1273500183</v>
      </c>
      <c r="AD1926" s="9">
        <f t="shared" si="17"/>
        <v>0.09975001025</v>
      </c>
      <c r="AE1926" s="9">
        <f t="shared" si="18"/>
        <v>0.1083750128</v>
      </c>
      <c r="AF1926" s="7">
        <f t="shared" si="19"/>
        <v>0.7140411179</v>
      </c>
      <c r="AG1926" s="7">
        <f t="shared" si="20"/>
        <v>15.80172753</v>
      </c>
      <c r="AH1926" s="7">
        <f t="shared" si="21"/>
        <v>29.91623137</v>
      </c>
      <c r="AI1926" s="7">
        <f t="shared" si="22"/>
        <v>58.32135489</v>
      </c>
      <c r="AJ1926" s="7">
        <f t="shared" si="23"/>
        <v>6.86039647</v>
      </c>
      <c r="AK1926" s="7">
        <f t="shared" si="24"/>
        <v>0.7881241381</v>
      </c>
      <c r="AL1926" s="7">
        <f t="shared" si="25"/>
        <v>0.7694334478</v>
      </c>
    </row>
    <row r="1927" ht="15.75" customHeight="1">
      <c r="A1927" s="5">
        <v>13.8</v>
      </c>
      <c r="B1927" s="5" t="str">
        <f t="shared" si="1"/>
        <v>sangat baik</v>
      </c>
      <c r="C1927" s="5">
        <v>40.0</v>
      </c>
      <c r="D1927" s="7"/>
      <c r="E1927" s="5">
        <v>0.056074999</v>
      </c>
      <c r="F1927" s="5">
        <v>0.048625</v>
      </c>
      <c r="G1927" s="5">
        <v>0.025699999</v>
      </c>
      <c r="H1927" s="5">
        <v>0.023575</v>
      </c>
      <c r="I1927" s="5">
        <v>0.017750001</v>
      </c>
      <c r="J1927" s="5">
        <v>0.01945</v>
      </c>
      <c r="K1927" s="5">
        <v>0.017625</v>
      </c>
      <c r="L1927" s="5">
        <v>0.016349999</v>
      </c>
      <c r="M1927" s="5">
        <v>0.018425001</v>
      </c>
      <c r="N1927" s="5">
        <v>0.015875001</v>
      </c>
      <c r="O1927" s="7">
        <f t="shared" si="2"/>
        <v>-0.1863819778</v>
      </c>
      <c r="P1927" s="7">
        <f t="shared" si="3"/>
        <v>0.4679245283</v>
      </c>
      <c r="Q1927" s="7">
        <f t="shared" si="4"/>
        <v>-0.02219142796</v>
      </c>
      <c r="R1927" s="7">
        <f t="shared" si="5"/>
        <v>0.05223877456</v>
      </c>
      <c r="S1927" s="7">
        <f t="shared" si="6"/>
        <v>-0.02388062615</v>
      </c>
      <c r="T1927" s="7">
        <f t="shared" si="7"/>
        <v>0.04854366023</v>
      </c>
      <c r="U1927" s="7">
        <f t="shared" si="8"/>
        <v>0.4504101201</v>
      </c>
      <c r="V1927" s="8">
        <f t="shared" si="9"/>
        <v>0.5077519146</v>
      </c>
      <c r="W1927" s="7">
        <f t="shared" si="10"/>
        <v>0.4682170315</v>
      </c>
      <c r="X1927" s="9">
        <f t="shared" si="11"/>
        <v>0.4884414394</v>
      </c>
      <c r="Y1927" s="7">
        <f t="shared" si="12"/>
        <v>-0.3084426681</v>
      </c>
      <c r="Z1927" s="7">
        <f t="shared" si="13"/>
        <v>2.061719749</v>
      </c>
      <c r="AA1927" s="7">
        <f t="shared" si="14"/>
        <v>2.21865662</v>
      </c>
      <c r="AB1927" s="7">
        <f t="shared" si="15"/>
        <v>0.06572499325</v>
      </c>
      <c r="AC1927" s="9">
        <f t="shared" si="16"/>
        <v>0.08293749325</v>
      </c>
      <c r="AD1927" s="9">
        <f t="shared" si="17"/>
        <v>0.07273749325</v>
      </c>
      <c r="AE1927" s="9">
        <f t="shared" si="18"/>
        <v>0.07592499325</v>
      </c>
      <c r="AF1927" s="7">
        <f t="shared" si="19"/>
        <v>0.6857976921</v>
      </c>
      <c r="AG1927" s="7">
        <f t="shared" si="20"/>
        <v>12.00553804</v>
      </c>
      <c r="AH1927" s="7">
        <f t="shared" si="21"/>
        <v>14.43690235</v>
      </c>
      <c r="AI1927" s="7">
        <f t="shared" si="22"/>
        <v>14.05678236</v>
      </c>
      <c r="AJ1927" s="7">
        <f t="shared" si="23"/>
        <v>1.439328433</v>
      </c>
      <c r="AK1927" s="7">
        <f t="shared" si="24"/>
        <v>0.5285346838</v>
      </c>
      <c r="AL1927" s="7">
        <f t="shared" si="25"/>
        <v>0.4583147474</v>
      </c>
    </row>
    <row r="1928" ht="15.75" customHeight="1">
      <c r="A1928" s="5">
        <v>13.8</v>
      </c>
      <c r="B1928" s="5" t="str">
        <f t="shared" si="1"/>
        <v>sangat baik</v>
      </c>
      <c r="C1928" s="5">
        <v>40.0</v>
      </c>
      <c r="D1928" s="7"/>
      <c r="E1928" s="5">
        <v>0.079499997</v>
      </c>
      <c r="F1928" s="5">
        <v>0.075400002</v>
      </c>
      <c r="G1928" s="5">
        <v>0.072099999</v>
      </c>
      <c r="H1928" s="5">
        <v>0.089100003</v>
      </c>
      <c r="I1928" s="5">
        <v>0.099799998</v>
      </c>
      <c r="J1928" s="5">
        <v>0.104500003</v>
      </c>
      <c r="K1928" s="5">
        <v>0.081299998</v>
      </c>
      <c r="L1928" s="5">
        <v>0.107500002</v>
      </c>
      <c r="M1928" s="5">
        <v>0.131999999</v>
      </c>
      <c r="N1928" s="5">
        <v>0.116499998</v>
      </c>
      <c r="O1928" s="7">
        <f t="shared" si="2"/>
        <v>0.05997391903</v>
      </c>
      <c r="P1928" s="7">
        <f t="shared" si="3"/>
        <v>-0.03765153797</v>
      </c>
      <c r="Q1928" s="7">
        <f t="shared" si="4"/>
        <v>-0.2376933976</v>
      </c>
      <c r="R1928" s="7">
        <f t="shared" si="5"/>
        <v>-0.1779575365</v>
      </c>
      <c r="S1928" s="7">
        <f t="shared" si="6"/>
        <v>-0.2563195249</v>
      </c>
      <c r="T1928" s="7">
        <f t="shared" si="7"/>
        <v>-0.1650257876</v>
      </c>
      <c r="U1928" s="7">
        <f t="shared" si="8"/>
        <v>-0.2729025879</v>
      </c>
      <c r="V1928" s="8">
        <f t="shared" si="9"/>
        <v>-0.2141740281</v>
      </c>
      <c r="W1928" s="7">
        <f t="shared" si="10"/>
        <v>-0.2949452684</v>
      </c>
      <c r="X1928" s="9">
        <f t="shared" si="11"/>
        <v>-0.1981677715</v>
      </c>
      <c r="Y1928" s="7">
        <f t="shared" si="12"/>
        <v>-0.02237290154</v>
      </c>
      <c r="Z1928" s="7">
        <f t="shared" si="13"/>
        <v>0.6915143135</v>
      </c>
      <c r="AA1928" s="7">
        <f t="shared" si="14"/>
        <v>0.7457027502</v>
      </c>
      <c r="AB1928" s="7">
        <f t="shared" si="15"/>
        <v>-0.6097249848</v>
      </c>
      <c r="AC1928" s="9">
        <f t="shared" si="16"/>
        <v>-0.505099978</v>
      </c>
      <c r="AD1928" s="9">
        <f t="shared" si="17"/>
        <v>-0.567099982</v>
      </c>
      <c r="AE1928" s="9">
        <f t="shared" si="18"/>
        <v>-0.5477249808</v>
      </c>
      <c r="AF1928" s="7">
        <f t="shared" si="19"/>
        <v>1.127600543</v>
      </c>
      <c r="AG1928" s="7">
        <f t="shared" si="20"/>
        <v>17.53363287</v>
      </c>
      <c r="AH1928" s="7">
        <f t="shared" si="21"/>
        <v>40.59566371</v>
      </c>
      <c r="AI1928" s="7">
        <f t="shared" si="22"/>
        <v>137.6457603</v>
      </c>
      <c r="AJ1928" s="7">
        <f t="shared" si="23"/>
        <v>13.19725217</v>
      </c>
      <c r="AK1928" s="7">
        <f t="shared" si="24"/>
        <v>0.9562333831</v>
      </c>
      <c r="AL1928" s="7">
        <f t="shared" si="25"/>
        <v>0.9069182606</v>
      </c>
    </row>
    <row r="1929" ht="15.75" customHeight="1">
      <c r="A1929" s="5">
        <v>13.8</v>
      </c>
      <c r="B1929" s="5" t="str">
        <f t="shared" si="1"/>
        <v>sangat baik</v>
      </c>
      <c r="C1929" s="5">
        <v>40.0</v>
      </c>
      <c r="D1929" s="7"/>
      <c r="E1929" s="5">
        <v>0.044599999</v>
      </c>
      <c r="F1929" s="5">
        <v>0.027000001</v>
      </c>
      <c r="G1929" s="5">
        <v>0.014</v>
      </c>
      <c r="H1929" s="5">
        <v>0.0167</v>
      </c>
      <c r="I1929" s="5">
        <v>0.0102</v>
      </c>
      <c r="J1929" s="5">
        <v>0.0086</v>
      </c>
      <c r="K1929" s="5">
        <v>0.0068</v>
      </c>
      <c r="L1929" s="5">
        <v>0.0049</v>
      </c>
      <c r="M1929" s="5">
        <v>0.013</v>
      </c>
      <c r="N1929" s="5">
        <v>0.0132</v>
      </c>
      <c r="O1929" s="7">
        <f t="shared" si="2"/>
        <v>-0.3461538462</v>
      </c>
      <c r="P1929" s="7">
        <f t="shared" si="3"/>
        <v>0.597633148</v>
      </c>
      <c r="Q1929" s="7">
        <f t="shared" si="4"/>
        <v>-0.3131313131</v>
      </c>
      <c r="R1929" s="7">
        <f t="shared" si="5"/>
        <v>-0.32</v>
      </c>
      <c r="S1929" s="7">
        <f t="shared" si="6"/>
        <v>-0.31</v>
      </c>
      <c r="T1929" s="7">
        <f t="shared" si="7"/>
        <v>-0.3232323232</v>
      </c>
      <c r="U1929" s="7">
        <f t="shared" si="8"/>
        <v>0.3500000163</v>
      </c>
      <c r="V1929" s="8">
        <f t="shared" si="9"/>
        <v>0.3432835984</v>
      </c>
      <c r="W1929" s="7">
        <f t="shared" si="10"/>
        <v>0.3482587227</v>
      </c>
      <c r="X1929" s="9">
        <f t="shared" si="11"/>
        <v>0.3450000164</v>
      </c>
      <c r="Y1929" s="7">
        <f t="shared" si="12"/>
        <v>-0.3170731874</v>
      </c>
      <c r="Z1929" s="7">
        <f t="shared" si="13"/>
        <v>2.070707121</v>
      </c>
      <c r="AA1929" s="7">
        <f t="shared" si="14"/>
        <v>2.05000005</v>
      </c>
      <c r="AB1929" s="7">
        <f t="shared" si="15"/>
        <v>0.018550004</v>
      </c>
      <c r="AC1929" s="9">
        <f t="shared" si="16"/>
        <v>0.017200004</v>
      </c>
      <c r="AD1929" s="9">
        <f t="shared" si="17"/>
        <v>0.018000004</v>
      </c>
      <c r="AE1929" s="9">
        <f t="shared" si="18"/>
        <v>0.017750004</v>
      </c>
      <c r="AF1929" s="7">
        <f t="shared" si="19"/>
        <v>0.4857142857</v>
      </c>
      <c r="AG1929" s="7">
        <f t="shared" si="20"/>
        <v>10.17249405</v>
      </c>
      <c r="AH1929" s="7">
        <f t="shared" si="21"/>
        <v>11.12384522</v>
      </c>
      <c r="AI1929" s="7">
        <f t="shared" si="22"/>
        <v>4.644472698</v>
      </c>
      <c r="AJ1929" s="7">
        <f t="shared" si="23"/>
        <v>0.8231994083</v>
      </c>
      <c r="AK1929" s="7">
        <f t="shared" si="24"/>
        <v>0.5185184993</v>
      </c>
      <c r="AL1929" s="7">
        <f t="shared" si="25"/>
        <v>0.3139013523</v>
      </c>
    </row>
    <row r="1930" ht="15.75" customHeight="1">
      <c r="A1930" s="5">
        <v>13.8</v>
      </c>
      <c r="B1930" s="5" t="str">
        <f t="shared" si="1"/>
        <v>sangat baik</v>
      </c>
      <c r="C1930" s="5">
        <v>40.0</v>
      </c>
      <c r="D1930" s="6"/>
      <c r="E1930" s="5">
        <v>0.0484</v>
      </c>
      <c r="F1930" s="5">
        <v>0.035999998</v>
      </c>
      <c r="G1930" s="5">
        <v>0.022700001</v>
      </c>
      <c r="H1930" s="5">
        <v>0.0242</v>
      </c>
      <c r="I1930" s="5">
        <v>0.021400001</v>
      </c>
      <c r="J1930" s="5">
        <v>0.022</v>
      </c>
      <c r="K1930" s="5">
        <v>0.0239</v>
      </c>
      <c r="L1930" s="5">
        <v>0.021</v>
      </c>
      <c r="M1930" s="5">
        <v>0.0211</v>
      </c>
      <c r="N1930" s="5">
        <v>0.020400001</v>
      </c>
      <c r="O1930" s="7">
        <f t="shared" si="2"/>
        <v>0.02575105095</v>
      </c>
      <c r="P1930" s="7">
        <f t="shared" si="3"/>
        <v>0.2020033123</v>
      </c>
      <c r="Q1930" s="7">
        <f t="shared" si="4"/>
        <v>0.06222222222</v>
      </c>
      <c r="R1930" s="7">
        <f t="shared" si="5"/>
        <v>0.07900674765</v>
      </c>
      <c r="S1930" s="7">
        <f t="shared" si="6"/>
        <v>0.06320541618</v>
      </c>
      <c r="T1930" s="7">
        <f t="shared" si="7"/>
        <v>0.07777775556</v>
      </c>
      <c r="U1930" s="7">
        <f t="shared" si="8"/>
        <v>0.2609456834</v>
      </c>
      <c r="V1930" s="8">
        <f t="shared" si="9"/>
        <v>0.2765956964</v>
      </c>
      <c r="W1930" s="7">
        <f t="shared" si="10"/>
        <v>0.2641843664</v>
      </c>
      <c r="X1930" s="9">
        <f t="shared" si="11"/>
        <v>0.2732048607</v>
      </c>
      <c r="Y1930" s="7">
        <f t="shared" si="12"/>
        <v>-0.226575762</v>
      </c>
      <c r="Z1930" s="7">
        <f t="shared" si="13"/>
        <v>1.304444422</v>
      </c>
      <c r="AA1930" s="7">
        <f t="shared" si="14"/>
        <v>1.325056381</v>
      </c>
      <c r="AB1930" s="7">
        <f t="shared" si="15"/>
        <v>-0.004400008</v>
      </c>
      <c r="AC1930" s="9">
        <f t="shared" si="16"/>
        <v>0.00032498525</v>
      </c>
      <c r="AD1930" s="9">
        <f t="shared" si="17"/>
        <v>-0.00247501075</v>
      </c>
      <c r="AE1930" s="9">
        <f t="shared" si="18"/>
        <v>-0.001600012</v>
      </c>
      <c r="AF1930" s="7">
        <f t="shared" si="19"/>
        <v>1.05286339</v>
      </c>
      <c r="AG1930" s="7">
        <f t="shared" si="20"/>
        <v>12.41652868</v>
      </c>
      <c r="AH1930" s="7">
        <f t="shared" si="21"/>
        <v>13.50341149</v>
      </c>
      <c r="AI1930" s="7">
        <f t="shared" si="22"/>
        <v>16.61458867</v>
      </c>
      <c r="AJ1930" s="7">
        <f t="shared" si="23"/>
        <v>1.24721334</v>
      </c>
      <c r="AK1930" s="7">
        <f t="shared" si="24"/>
        <v>0.6305556184</v>
      </c>
      <c r="AL1930" s="7">
        <f t="shared" si="25"/>
        <v>0.4690082851</v>
      </c>
    </row>
    <row r="1931" ht="15.75" customHeight="1">
      <c r="A1931" s="5">
        <v>13.8</v>
      </c>
      <c r="B1931" s="5" t="str">
        <f t="shared" si="1"/>
        <v>sangat baik</v>
      </c>
      <c r="C1931" s="5">
        <v>40.0</v>
      </c>
      <c r="D1931" s="6"/>
      <c r="E1931" s="5">
        <v>0.0451</v>
      </c>
      <c r="F1931" s="5">
        <v>0.035999998</v>
      </c>
      <c r="G1931" s="5">
        <v>0.0147</v>
      </c>
      <c r="H1931" s="5">
        <v>0.0116</v>
      </c>
      <c r="I1931" s="5">
        <v>0.0081</v>
      </c>
      <c r="J1931" s="5">
        <v>0.0073</v>
      </c>
      <c r="K1931" s="5">
        <v>0.0061</v>
      </c>
      <c r="L1931" s="5">
        <v>0.0057</v>
      </c>
      <c r="M1931" s="5">
        <v>0.0069</v>
      </c>
      <c r="N1931" s="5">
        <v>0.0079</v>
      </c>
      <c r="O1931" s="7">
        <f t="shared" si="2"/>
        <v>-0.4134615385</v>
      </c>
      <c r="P1931" s="7">
        <f t="shared" si="3"/>
        <v>0.710213763</v>
      </c>
      <c r="Q1931" s="7">
        <f t="shared" si="4"/>
        <v>-0.06153846154</v>
      </c>
      <c r="R1931" s="7">
        <f t="shared" si="5"/>
        <v>-0.1285714286</v>
      </c>
      <c r="S1931" s="7">
        <f t="shared" si="6"/>
        <v>-0.05714285714</v>
      </c>
      <c r="T1931" s="7">
        <f t="shared" si="7"/>
        <v>-0.1384615385</v>
      </c>
      <c r="U1931" s="7">
        <f t="shared" si="8"/>
        <v>0.6783216633</v>
      </c>
      <c r="V1931" s="8">
        <f t="shared" si="9"/>
        <v>0.6400910998</v>
      </c>
      <c r="W1931" s="7">
        <f t="shared" si="10"/>
        <v>0.6628701441</v>
      </c>
      <c r="X1931" s="9">
        <f t="shared" si="11"/>
        <v>0.6550116389</v>
      </c>
      <c r="Y1931" s="7">
        <f t="shared" si="12"/>
        <v>-0.4201183203</v>
      </c>
      <c r="Z1931" s="7">
        <f t="shared" si="13"/>
        <v>3.899999846</v>
      </c>
      <c r="AA1931" s="7">
        <f t="shared" si="14"/>
        <v>3.621428429</v>
      </c>
      <c r="AB1931" s="7">
        <f t="shared" si="15"/>
        <v>0.095899992</v>
      </c>
      <c r="AC1931" s="9">
        <f t="shared" si="16"/>
        <v>0.089149992</v>
      </c>
      <c r="AD1931" s="9">
        <f t="shared" si="17"/>
        <v>0.093149992</v>
      </c>
      <c r="AE1931" s="9">
        <f t="shared" si="18"/>
        <v>0.091899992</v>
      </c>
      <c r="AF1931" s="7">
        <f t="shared" si="19"/>
        <v>0.4149659864</v>
      </c>
      <c r="AG1931" s="7">
        <f t="shared" si="20"/>
        <v>10.35415601</v>
      </c>
      <c r="AH1931" s="7">
        <f t="shared" si="21"/>
        <v>11.29870654</v>
      </c>
      <c r="AI1931" s="7">
        <f t="shared" si="22"/>
        <v>3.718357454</v>
      </c>
      <c r="AJ1931" s="7">
        <f t="shared" si="23"/>
        <v>0.8511828461</v>
      </c>
      <c r="AK1931" s="7">
        <f t="shared" si="24"/>
        <v>0.408333356</v>
      </c>
      <c r="AL1931" s="7">
        <f t="shared" si="25"/>
        <v>0.3259423503</v>
      </c>
    </row>
    <row r="1932" ht="15.75" customHeight="1">
      <c r="A1932" s="5">
        <v>13.8</v>
      </c>
      <c r="B1932" s="5" t="str">
        <f t="shared" si="1"/>
        <v>sangat baik</v>
      </c>
      <c r="C1932" s="5">
        <v>50.0</v>
      </c>
      <c r="D1932" s="6"/>
      <c r="E1932" s="5">
        <v>0.073600002</v>
      </c>
      <c r="F1932" s="5">
        <v>0.090000004</v>
      </c>
      <c r="G1932" s="5">
        <v>0.069200002</v>
      </c>
      <c r="H1932" s="5">
        <v>0.070699997</v>
      </c>
      <c r="I1932" s="5">
        <v>0.048500001</v>
      </c>
      <c r="J1932" s="5">
        <v>0.0537</v>
      </c>
      <c r="K1932" s="5">
        <v>0.041999999</v>
      </c>
      <c r="L1932" s="5">
        <v>0.0429</v>
      </c>
      <c r="M1932" s="5">
        <v>0.036600001</v>
      </c>
      <c r="N1932" s="5">
        <v>0.032600001</v>
      </c>
      <c r="O1932" s="7">
        <f t="shared" si="2"/>
        <v>-0.2446043413</v>
      </c>
      <c r="P1932" s="7">
        <f t="shared" si="3"/>
        <v>0.3636363933</v>
      </c>
      <c r="Q1932" s="7">
        <f t="shared" si="4"/>
        <v>0.06870226463</v>
      </c>
      <c r="R1932" s="7">
        <f t="shared" si="5"/>
        <v>0.1260053351</v>
      </c>
      <c r="S1932" s="7">
        <f t="shared" si="6"/>
        <v>0.07238603217</v>
      </c>
      <c r="T1932" s="7">
        <f t="shared" si="7"/>
        <v>0.1195928499</v>
      </c>
      <c r="U1932" s="7">
        <f t="shared" si="8"/>
        <v>0.4218009549</v>
      </c>
      <c r="V1932" s="8">
        <f t="shared" si="9"/>
        <v>0.4681892387</v>
      </c>
      <c r="W1932" s="7">
        <f t="shared" si="10"/>
        <v>0.4355628126</v>
      </c>
      <c r="X1932" s="9">
        <f t="shared" si="11"/>
        <v>0.4533965303</v>
      </c>
      <c r="Y1932" s="7">
        <f t="shared" si="12"/>
        <v>-0.130653274</v>
      </c>
      <c r="Z1932" s="7">
        <f t="shared" si="13"/>
        <v>2.025445369</v>
      </c>
      <c r="AA1932" s="7">
        <f t="shared" si="14"/>
        <v>2.134048338</v>
      </c>
      <c r="AB1932" s="7">
        <f t="shared" si="15"/>
        <v>0.1024500095</v>
      </c>
      <c r="AC1932" s="9">
        <f t="shared" si="16"/>
        <v>0.1294500095</v>
      </c>
      <c r="AD1932" s="9">
        <f t="shared" si="17"/>
        <v>0.1134500095</v>
      </c>
      <c r="AE1932" s="9">
        <f t="shared" si="18"/>
        <v>0.1184500095</v>
      </c>
      <c r="AF1932" s="7">
        <f t="shared" si="19"/>
        <v>0.6069363842</v>
      </c>
      <c r="AG1932" s="7">
        <f t="shared" si="20"/>
        <v>17.97578934</v>
      </c>
      <c r="AH1932" s="7">
        <f t="shared" si="21"/>
        <v>38.05544665</v>
      </c>
      <c r="AI1932" s="7">
        <f t="shared" si="22"/>
        <v>55.76954762</v>
      </c>
      <c r="AJ1932" s="7">
        <f t="shared" si="23"/>
        <v>11.49048478</v>
      </c>
      <c r="AK1932" s="7">
        <f t="shared" si="24"/>
        <v>0.7688888769</v>
      </c>
      <c r="AL1932" s="7">
        <f t="shared" si="25"/>
        <v>0.9402173929</v>
      </c>
    </row>
    <row r="1933" ht="15.75" customHeight="1">
      <c r="A1933" s="5">
        <v>13.8</v>
      </c>
      <c r="B1933" s="5" t="str">
        <f t="shared" si="1"/>
        <v>sangat baik</v>
      </c>
      <c r="C1933" s="5">
        <v>70.0</v>
      </c>
      <c r="D1933" s="6"/>
      <c r="E1933" s="5">
        <v>0.189600006</v>
      </c>
      <c r="F1933" s="5">
        <v>0.186399996</v>
      </c>
      <c r="G1933" s="5">
        <v>0.153300002</v>
      </c>
      <c r="H1933" s="5">
        <v>0.156299993</v>
      </c>
      <c r="I1933" s="5">
        <v>0.147100002</v>
      </c>
      <c r="J1933" s="5">
        <v>0.149000004</v>
      </c>
      <c r="K1933" s="5">
        <v>0.185399994</v>
      </c>
      <c r="L1933" s="5">
        <v>0.138099998</v>
      </c>
      <c r="M1933" s="5">
        <v>0.131500006</v>
      </c>
      <c r="N1933" s="5">
        <v>0.112199999</v>
      </c>
      <c r="O1933" s="7">
        <f t="shared" si="2"/>
        <v>0.0947741139</v>
      </c>
      <c r="P1933" s="7">
        <f t="shared" si="3"/>
        <v>0.002689623526</v>
      </c>
      <c r="Q1933" s="7">
        <f t="shared" si="4"/>
        <v>0.1700851625</v>
      </c>
      <c r="R1933" s="7">
        <f t="shared" si="5"/>
        <v>0.2459677309</v>
      </c>
      <c r="S1933" s="7">
        <f t="shared" si="6"/>
        <v>0.1811155553</v>
      </c>
      <c r="T1933" s="7">
        <f t="shared" si="7"/>
        <v>0.2309876775</v>
      </c>
      <c r="U1933" s="7">
        <f t="shared" si="8"/>
        <v>0.1726957838</v>
      </c>
      <c r="V1933" s="8">
        <f t="shared" si="9"/>
        <v>0.2484929613</v>
      </c>
      <c r="W1933" s="7">
        <f t="shared" si="10"/>
        <v>0.1838579736</v>
      </c>
      <c r="X1933" s="9">
        <f t="shared" si="11"/>
        <v>0.2334067208</v>
      </c>
      <c r="Y1933" s="7">
        <f t="shared" si="12"/>
        <v>-0.0974388996</v>
      </c>
      <c r="Z1933" s="7">
        <f t="shared" si="13"/>
        <v>1.07194698</v>
      </c>
      <c r="AA1933" s="7">
        <f t="shared" si="14"/>
        <v>1.141465074</v>
      </c>
      <c r="AB1933" s="7">
        <f t="shared" si="15"/>
        <v>-0.188375055</v>
      </c>
      <c r="AC1933" s="9">
        <f t="shared" si="16"/>
        <v>-0.05810000775</v>
      </c>
      <c r="AD1933" s="9">
        <f t="shared" si="17"/>
        <v>-0.1353000358</v>
      </c>
      <c r="AE1933" s="9">
        <f t="shared" si="18"/>
        <v>-0.111175027</v>
      </c>
      <c r="AF1933" s="7">
        <f t="shared" si="19"/>
        <v>1.209393291</v>
      </c>
      <c r="AG1933" s="7">
        <f t="shared" si="20"/>
        <v>15.14041524</v>
      </c>
      <c r="AH1933" s="7">
        <f t="shared" si="21"/>
        <v>247.8788787</v>
      </c>
      <c r="AI1933" s="7">
        <f t="shared" si="22"/>
        <v>222.7592762</v>
      </c>
      <c r="AJ1933" s="7">
        <f t="shared" si="23"/>
        <v>637.6023303</v>
      </c>
      <c r="AK1933" s="7">
        <f t="shared" si="24"/>
        <v>0.8224249211</v>
      </c>
      <c r="AL1933" s="7">
        <f t="shared" si="25"/>
        <v>0.8085442888</v>
      </c>
    </row>
    <row r="1934" ht="15.75" customHeight="1">
      <c r="A1934" s="5">
        <v>13.8</v>
      </c>
      <c r="B1934" s="5" t="str">
        <f t="shared" si="1"/>
        <v>sangat baik</v>
      </c>
      <c r="C1934" s="5">
        <v>40.0</v>
      </c>
      <c r="D1934" s="5"/>
      <c r="E1934" s="5">
        <v>0.046500001</v>
      </c>
      <c r="F1934" s="5">
        <v>0.056000002</v>
      </c>
      <c r="G1934" s="5">
        <v>0.0348</v>
      </c>
      <c r="H1934" s="5">
        <v>0.041499998</v>
      </c>
      <c r="I1934" s="5">
        <v>0.0163</v>
      </c>
      <c r="J1934" s="5">
        <v>0.017999999</v>
      </c>
      <c r="K1934" s="5">
        <v>0.0148</v>
      </c>
      <c r="L1934" s="5">
        <v>0.0147</v>
      </c>
      <c r="M1934" s="5">
        <v>0.008</v>
      </c>
      <c r="N1934" s="5">
        <v>0.0064</v>
      </c>
      <c r="O1934" s="7">
        <f t="shared" si="2"/>
        <v>-0.4032258065</v>
      </c>
      <c r="P1934" s="7">
        <f t="shared" si="3"/>
        <v>0.5819209158</v>
      </c>
      <c r="Q1934" s="7">
        <f t="shared" si="4"/>
        <v>0.298245614</v>
      </c>
      <c r="R1934" s="7">
        <f t="shared" si="5"/>
        <v>0.3962264151</v>
      </c>
      <c r="S1934" s="7">
        <f t="shared" si="6"/>
        <v>0.320754717</v>
      </c>
      <c r="T1934" s="7">
        <f t="shared" si="7"/>
        <v>0.3684210526</v>
      </c>
      <c r="U1934" s="7">
        <f t="shared" si="8"/>
        <v>0.7500000078</v>
      </c>
      <c r="V1934" s="8">
        <f t="shared" si="9"/>
        <v>0.7948718014</v>
      </c>
      <c r="W1934" s="7">
        <f t="shared" si="10"/>
        <v>0.7692307766</v>
      </c>
      <c r="X1934" s="9">
        <f t="shared" si="11"/>
        <v>0.775000007</v>
      </c>
      <c r="Y1934" s="7">
        <f t="shared" si="12"/>
        <v>-0.2334801931</v>
      </c>
      <c r="Z1934" s="7">
        <f t="shared" si="13"/>
        <v>3.982456228</v>
      </c>
      <c r="AA1934" s="7">
        <f t="shared" si="14"/>
        <v>4.283018962</v>
      </c>
      <c r="AB1934" s="7">
        <f t="shared" si="15"/>
        <v>0.166300008</v>
      </c>
      <c r="AC1934" s="9">
        <f t="shared" si="16"/>
        <v>0.177100008</v>
      </c>
      <c r="AD1934" s="9">
        <f t="shared" si="17"/>
        <v>0.170700008</v>
      </c>
      <c r="AE1934" s="9">
        <f t="shared" si="18"/>
        <v>0.172700008</v>
      </c>
      <c r="AF1934" s="7">
        <f t="shared" si="19"/>
        <v>0.4252873563</v>
      </c>
      <c r="AG1934" s="7">
        <f t="shared" si="20"/>
        <v>15.98919532</v>
      </c>
      <c r="AH1934" s="7">
        <f t="shared" si="21"/>
        <v>17.68207881</v>
      </c>
      <c r="AI1934" s="7">
        <f t="shared" si="22"/>
        <v>12.65396919</v>
      </c>
      <c r="AJ1934" s="7">
        <f t="shared" si="23"/>
        <v>2.222754487</v>
      </c>
      <c r="AK1934" s="7">
        <f t="shared" si="24"/>
        <v>0.6214285492</v>
      </c>
      <c r="AL1934" s="7">
        <f t="shared" si="25"/>
        <v>0.7483870807</v>
      </c>
    </row>
    <row r="1935" ht="15.75" customHeight="1">
      <c r="A1935" s="5">
        <v>13.8</v>
      </c>
      <c r="B1935" s="5" t="str">
        <f t="shared" si="1"/>
        <v>sangat baik</v>
      </c>
      <c r="C1935" s="5">
        <v>60.0</v>
      </c>
      <c r="D1935" s="5"/>
      <c r="E1935" s="5">
        <v>0.959200025</v>
      </c>
      <c r="F1935" s="5">
        <v>0.87620002</v>
      </c>
      <c r="G1935" s="5">
        <v>0.797800004</v>
      </c>
      <c r="H1935" s="5">
        <v>0.863099992</v>
      </c>
      <c r="I1935" s="5">
        <v>0.795000017</v>
      </c>
      <c r="J1935" s="5">
        <v>0.738300025</v>
      </c>
      <c r="K1935" s="5">
        <v>0.805999994</v>
      </c>
      <c r="L1935" s="5">
        <v>0.70599997</v>
      </c>
      <c r="M1935" s="5">
        <v>0.426999986</v>
      </c>
      <c r="N1935" s="5">
        <v>0.335999995</v>
      </c>
      <c r="O1935" s="7">
        <f t="shared" si="2"/>
        <v>0.005112850736</v>
      </c>
      <c r="P1935" s="7">
        <f t="shared" si="3"/>
        <v>0.04173108157</v>
      </c>
      <c r="Q1935" s="7">
        <f t="shared" si="4"/>
        <v>0.3073803845</v>
      </c>
      <c r="R1935" s="7">
        <f t="shared" si="5"/>
        <v>0.4115586721</v>
      </c>
      <c r="S1935" s="7">
        <f t="shared" si="6"/>
        <v>0.3318739156</v>
      </c>
      <c r="T1935" s="7">
        <f t="shared" si="7"/>
        <v>0.3811841092</v>
      </c>
      <c r="U1935" s="7">
        <f t="shared" si="8"/>
        <v>0.3446900184</v>
      </c>
      <c r="V1935" s="8">
        <f t="shared" si="9"/>
        <v>0.4456360488</v>
      </c>
      <c r="W1935" s="7">
        <f t="shared" si="10"/>
        <v>0.3705659367</v>
      </c>
      <c r="X1935" s="9">
        <f t="shared" si="11"/>
        <v>0.4145181265</v>
      </c>
      <c r="Y1935" s="7">
        <f t="shared" si="12"/>
        <v>-0.04683393959</v>
      </c>
      <c r="Z1935" s="7">
        <f t="shared" si="13"/>
        <v>1.357664275</v>
      </c>
      <c r="AA1935" s="7">
        <f t="shared" si="14"/>
        <v>1.465849422</v>
      </c>
      <c r="AB1935" s="7">
        <f t="shared" si="15"/>
        <v>0.421050176</v>
      </c>
      <c r="AC1935" s="9">
        <f t="shared" si="16"/>
        <v>1.035300115</v>
      </c>
      <c r="AD1935" s="9">
        <f t="shared" si="17"/>
        <v>0.6713001513</v>
      </c>
      <c r="AE1935" s="9">
        <f t="shared" si="18"/>
        <v>0.78505014</v>
      </c>
      <c r="AF1935" s="7">
        <f t="shared" si="19"/>
        <v>1.010278253</v>
      </c>
      <c r="AG1935" s="7">
        <f t="shared" si="20"/>
        <v>-6.925126863</v>
      </c>
      <c r="AH1935" s="7">
        <f t="shared" si="21"/>
        <v>427529820.3</v>
      </c>
      <c r="AI1935" s="7">
        <f t="shared" si="22"/>
        <v>1954.40263</v>
      </c>
      <c r="AJ1935" s="7">
        <f t="shared" si="23"/>
        <v>1.48357E+16</v>
      </c>
      <c r="AK1935" s="7">
        <f t="shared" si="24"/>
        <v>0.9105226955</v>
      </c>
      <c r="AL1935" s="7">
        <f t="shared" si="25"/>
        <v>0.8317347615</v>
      </c>
    </row>
    <row r="1936" ht="15.75" customHeight="1">
      <c r="A1936" s="5">
        <v>13.8</v>
      </c>
      <c r="B1936" s="5" t="str">
        <f t="shared" si="1"/>
        <v>sangat baik</v>
      </c>
      <c r="C1936" s="5">
        <v>40.0</v>
      </c>
      <c r="D1936" s="5"/>
      <c r="E1936" s="7">
        <v>0.045200001</v>
      </c>
      <c r="F1936" s="5">
        <v>0.041299999</v>
      </c>
      <c r="G1936" s="5">
        <v>0.0107</v>
      </c>
      <c r="H1936" s="5">
        <v>0.0098</v>
      </c>
      <c r="I1936" s="5">
        <v>0.0072</v>
      </c>
      <c r="J1936" s="5">
        <v>0.0074</v>
      </c>
      <c r="K1936" s="5">
        <v>0.0049</v>
      </c>
      <c r="L1936" s="5">
        <v>0.0046</v>
      </c>
      <c r="M1936" s="5">
        <v>0.0033</v>
      </c>
      <c r="N1936" s="5">
        <v>0.0028</v>
      </c>
      <c r="O1936" s="7">
        <f t="shared" si="2"/>
        <v>-0.3717948718</v>
      </c>
      <c r="P1936" s="7">
        <f t="shared" si="3"/>
        <v>0.7878787833</v>
      </c>
      <c r="Q1936" s="7">
        <f t="shared" si="4"/>
        <v>0.1951219512</v>
      </c>
      <c r="R1936" s="7">
        <f t="shared" si="5"/>
        <v>0.2727272727</v>
      </c>
      <c r="S1936" s="7">
        <f t="shared" si="6"/>
        <v>0.2077922078</v>
      </c>
      <c r="T1936" s="7">
        <f t="shared" si="7"/>
        <v>0.256097561</v>
      </c>
      <c r="U1936" s="7">
        <f t="shared" si="8"/>
        <v>0.8520179339</v>
      </c>
      <c r="V1936" s="8">
        <f t="shared" si="9"/>
        <v>0.8730158701</v>
      </c>
      <c r="W1936" s="7">
        <f t="shared" si="10"/>
        <v>0.8616780014</v>
      </c>
      <c r="X1936" s="9">
        <f t="shared" si="11"/>
        <v>0.8632286965</v>
      </c>
      <c r="Y1936" s="7">
        <f t="shared" si="12"/>
        <v>-0.5884615305</v>
      </c>
      <c r="Z1936" s="7">
        <f t="shared" si="13"/>
        <v>6.341463293</v>
      </c>
      <c r="AA1936" s="7">
        <f t="shared" si="14"/>
        <v>6.753246623</v>
      </c>
      <c r="AB1936" s="7">
        <f t="shared" si="15"/>
        <v>0.141699996</v>
      </c>
      <c r="AC1936" s="9">
        <f t="shared" si="16"/>
        <v>0.145074996</v>
      </c>
      <c r="AD1936" s="9">
        <f t="shared" si="17"/>
        <v>0.143074996</v>
      </c>
      <c r="AE1936" s="9">
        <f t="shared" si="18"/>
        <v>0.143699996</v>
      </c>
      <c r="AF1936" s="7">
        <f t="shared" si="19"/>
        <v>0.4579439252</v>
      </c>
      <c r="AG1936" s="7">
        <f t="shared" si="20"/>
        <v>8.723810425</v>
      </c>
      <c r="AH1936" s="7">
        <f t="shared" si="21"/>
        <v>10.33525859</v>
      </c>
      <c r="AI1936" s="7">
        <f t="shared" si="22"/>
        <v>3.787646675</v>
      </c>
      <c r="AJ1936" s="7">
        <f t="shared" si="23"/>
        <v>0.703175824</v>
      </c>
      <c r="AK1936" s="7">
        <f t="shared" si="24"/>
        <v>0.2590799094</v>
      </c>
      <c r="AL1936" s="7">
        <f t="shared" si="25"/>
        <v>0.2367256585</v>
      </c>
    </row>
    <row r="1937" ht="15.75" customHeight="1">
      <c r="A1937" s="5">
        <v>13.8</v>
      </c>
      <c r="B1937" s="5" t="str">
        <f t="shared" si="1"/>
        <v>sangat baik</v>
      </c>
      <c r="C1937" s="5">
        <v>40.0</v>
      </c>
      <c r="D1937" s="5"/>
      <c r="E1937" s="7">
        <v>0.094599999</v>
      </c>
      <c r="F1937" s="5">
        <v>0.080499999</v>
      </c>
      <c r="G1937" s="5">
        <v>0.063299999</v>
      </c>
      <c r="H1937" s="5">
        <v>0.070900001</v>
      </c>
      <c r="I1937" s="5">
        <v>0.065750003</v>
      </c>
      <c r="J1937" s="5">
        <v>0.067699999</v>
      </c>
      <c r="K1937" s="5">
        <v>0.049249999</v>
      </c>
      <c r="L1937" s="5">
        <v>0.0634</v>
      </c>
      <c r="M1937" s="5">
        <v>0.044349998</v>
      </c>
      <c r="N1937" s="5">
        <v>0.037149999</v>
      </c>
      <c r="O1937" s="7">
        <f t="shared" si="2"/>
        <v>-0.1248334096</v>
      </c>
      <c r="P1937" s="7">
        <f t="shared" si="3"/>
        <v>0.2408477879</v>
      </c>
      <c r="Q1937" s="7">
        <f t="shared" si="4"/>
        <v>0.05235043971</v>
      </c>
      <c r="R1937" s="7">
        <f t="shared" si="5"/>
        <v>0.1400462995</v>
      </c>
      <c r="S1937" s="7">
        <f t="shared" si="6"/>
        <v>0.05671297585</v>
      </c>
      <c r="T1937" s="7">
        <f t="shared" si="7"/>
        <v>0.1292735084</v>
      </c>
      <c r="U1937" s="7">
        <f t="shared" si="8"/>
        <v>0.2895474719</v>
      </c>
      <c r="V1937" s="8">
        <f t="shared" si="9"/>
        <v>0.3684657946</v>
      </c>
      <c r="W1937" s="7">
        <f t="shared" si="10"/>
        <v>0.307267332</v>
      </c>
      <c r="X1937" s="9">
        <f t="shared" si="11"/>
        <v>0.3472166683</v>
      </c>
      <c r="Y1937" s="7">
        <f t="shared" si="12"/>
        <v>-0.1196105719</v>
      </c>
      <c r="Z1937" s="7">
        <f t="shared" si="13"/>
        <v>1.536324814</v>
      </c>
      <c r="AA1937" s="7">
        <f t="shared" si="14"/>
        <v>1.664351867</v>
      </c>
      <c r="AB1937" s="7">
        <f t="shared" si="15"/>
        <v>0.01032500975</v>
      </c>
      <c r="AC1937" s="9">
        <f t="shared" si="16"/>
        <v>0.058925003</v>
      </c>
      <c r="AD1937" s="9">
        <f t="shared" si="17"/>
        <v>0.030125007</v>
      </c>
      <c r="AE1937" s="9">
        <f t="shared" si="18"/>
        <v>0.03912500575</v>
      </c>
      <c r="AF1937" s="7">
        <f t="shared" si="19"/>
        <v>0.7780410707</v>
      </c>
      <c r="AG1937" s="7">
        <f t="shared" si="20"/>
        <v>14.12698703</v>
      </c>
      <c r="AH1937" s="7">
        <f t="shared" si="21"/>
        <v>33.36747982</v>
      </c>
      <c r="AI1937" s="7">
        <f t="shared" si="22"/>
        <v>76.37141385</v>
      </c>
      <c r="AJ1937" s="7">
        <f t="shared" si="23"/>
        <v>8.669097051</v>
      </c>
      <c r="AK1937" s="7">
        <f t="shared" si="24"/>
        <v>0.7863354011</v>
      </c>
      <c r="AL1937" s="7">
        <f t="shared" si="25"/>
        <v>0.6691331889</v>
      </c>
    </row>
    <row r="1938" ht="15.75" customHeight="1">
      <c r="A1938" s="5">
        <v>13.8</v>
      </c>
      <c r="B1938" s="5" t="str">
        <f t="shared" si="1"/>
        <v>sangat baik</v>
      </c>
      <c r="C1938" s="5">
        <v>40.0</v>
      </c>
      <c r="D1938" s="5"/>
      <c r="E1938" s="7">
        <v>0.082699999</v>
      </c>
      <c r="F1938" s="5">
        <v>0.085299999</v>
      </c>
      <c r="G1938" s="5">
        <v>0.040100001</v>
      </c>
      <c r="H1938" s="5">
        <v>0.033399999</v>
      </c>
      <c r="I1938" s="5">
        <v>0.024499999</v>
      </c>
      <c r="J1938" s="5">
        <v>0.0255</v>
      </c>
      <c r="K1938" s="5">
        <v>0.021500001</v>
      </c>
      <c r="L1938" s="5">
        <v>0.021400001</v>
      </c>
      <c r="M1938" s="5">
        <v>0.0219</v>
      </c>
      <c r="N1938" s="5">
        <v>0.019300001</v>
      </c>
      <c r="O1938" s="7">
        <f t="shared" si="2"/>
        <v>-0.3019480421</v>
      </c>
      <c r="P1938" s="7">
        <f t="shared" si="3"/>
        <v>0.5973782584</v>
      </c>
      <c r="Q1938" s="7">
        <f t="shared" si="4"/>
        <v>-0.009216566608</v>
      </c>
      <c r="R1938" s="7">
        <f t="shared" si="5"/>
        <v>0.05392156598</v>
      </c>
      <c r="S1938" s="7">
        <f t="shared" si="6"/>
        <v>-0.009803896578</v>
      </c>
      <c r="T1938" s="7">
        <f t="shared" si="7"/>
        <v>0.05069124307</v>
      </c>
      <c r="U1938" s="7">
        <f t="shared" si="8"/>
        <v>0.5914179066</v>
      </c>
      <c r="V1938" s="8">
        <f t="shared" si="9"/>
        <v>0.6309751243</v>
      </c>
      <c r="W1938" s="7">
        <f t="shared" si="10"/>
        <v>0.6061185373</v>
      </c>
      <c r="X1938" s="9">
        <f t="shared" si="11"/>
        <v>0.6156716289</v>
      </c>
      <c r="Y1938" s="7">
        <f t="shared" si="12"/>
        <v>-0.360446555</v>
      </c>
      <c r="Z1938" s="7">
        <f t="shared" si="13"/>
        <v>2.889400855</v>
      </c>
      <c r="AA1938" s="7">
        <f t="shared" si="14"/>
        <v>3.073529261</v>
      </c>
      <c r="AB1938" s="7">
        <f t="shared" si="15"/>
        <v>0.1879999958</v>
      </c>
      <c r="AC1938" s="9">
        <f t="shared" si="16"/>
        <v>0.205549989</v>
      </c>
      <c r="AD1938" s="9">
        <f t="shared" si="17"/>
        <v>0.195149993</v>
      </c>
      <c r="AE1938" s="9">
        <f t="shared" si="18"/>
        <v>0.1983999918</v>
      </c>
      <c r="AF1938" s="7">
        <f t="shared" si="19"/>
        <v>0.5361596126</v>
      </c>
      <c r="AG1938" s="7">
        <f t="shared" si="20"/>
        <v>11.62995679</v>
      </c>
      <c r="AH1938" s="7">
        <f t="shared" si="21"/>
        <v>19.8985125</v>
      </c>
      <c r="AI1938" s="7">
        <f t="shared" si="22"/>
        <v>20.30004688</v>
      </c>
      <c r="AJ1938" s="7">
        <f t="shared" si="23"/>
        <v>2.862939043</v>
      </c>
      <c r="AK1938" s="7">
        <f t="shared" si="24"/>
        <v>0.4701055272</v>
      </c>
      <c r="AL1938" s="7">
        <f t="shared" si="25"/>
        <v>0.4848851449</v>
      </c>
    </row>
    <row r="1939" ht="15.75" customHeight="1">
      <c r="A1939" s="5">
        <v>13.8</v>
      </c>
      <c r="B1939" s="5" t="str">
        <f t="shared" si="1"/>
        <v>sangat baik</v>
      </c>
      <c r="C1939" s="5">
        <v>40.0</v>
      </c>
      <c r="D1939" s="5"/>
      <c r="E1939" s="7">
        <v>0.181600004</v>
      </c>
      <c r="F1939" s="5">
        <v>0.186900005</v>
      </c>
      <c r="G1939" s="5">
        <v>0.192599997</v>
      </c>
      <c r="H1939" s="5">
        <v>0.207399994</v>
      </c>
      <c r="I1939" s="5">
        <v>0.210299999</v>
      </c>
      <c r="J1939" s="5">
        <v>0.229000002</v>
      </c>
      <c r="K1939" s="5">
        <v>0.1558</v>
      </c>
      <c r="L1939" s="5">
        <v>0.215399995</v>
      </c>
      <c r="M1939" s="5">
        <v>0.179499999</v>
      </c>
      <c r="N1939" s="5">
        <v>0.209800005</v>
      </c>
      <c r="O1939" s="7">
        <f t="shared" si="2"/>
        <v>-0.1056257099</v>
      </c>
      <c r="P1939" s="7">
        <f t="shared" si="3"/>
        <v>0.09074994032</v>
      </c>
      <c r="Q1939" s="7">
        <f t="shared" si="4"/>
        <v>-0.0706829677</v>
      </c>
      <c r="R1939" s="7">
        <f t="shared" si="5"/>
        <v>-0.1477024187</v>
      </c>
      <c r="S1939" s="7">
        <f t="shared" si="6"/>
        <v>-0.06482494167</v>
      </c>
      <c r="T1939" s="7">
        <f t="shared" si="7"/>
        <v>-0.1610498215</v>
      </c>
      <c r="U1939" s="7">
        <f t="shared" si="8"/>
        <v>0.02019652271</v>
      </c>
      <c r="V1939" s="8">
        <f t="shared" si="9"/>
        <v>-0.05772624004</v>
      </c>
      <c r="W1939" s="7">
        <f t="shared" si="10"/>
        <v>0.01865390929</v>
      </c>
      <c r="X1939" s="9">
        <f t="shared" si="11"/>
        <v>-0.06249999932</v>
      </c>
      <c r="Y1939" s="7">
        <f t="shared" si="12"/>
        <v>0.01501974169</v>
      </c>
      <c r="Z1939" s="7">
        <f t="shared" si="13"/>
        <v>1.131822258</v>
      </c>
      <c r="AA1939" s="7">
        <f t="shared" si="14"/>
        <v>1.038019685</v>
      </c>
      <c r="AB1939" s="7">
        <f t="shared" si="15"/>
        <v>-0.5029749733</v>
      </c>
      <c r="AC1939" s="9">
        <f t="shared" si="16"/>
        <v>-0.7075000138</v>
      </c>
      <c r="AD1939" s="9">
        <f t="shared" si="17"/>
        <v>-0.5862999898</v>
      </c>
      <c r="AE1939" s="9">
        <f t="shared" si="18"/>
        <v>-0.6241749973</v>
      </c>
      <c r="AF1939" s="7">
        <f t="shared" si="19"/>
        <v>0.8089304384</v>
      </c>
      <c r="AG1939" s="7">
        <f t="shared" si="20"/>
        <v>19.82281045</v>
      </c>
      <c r="AH1939" s="7">
        <f t="shared" si="21"/>
        <v>595.0308727</v>
      </c>
      <c r="AI1939" s="7">
        <f t="shared" si="22"/>
        <v>399.1340424</v>
      </c>
      <c r="AJ1939" s="7">
        <f t="shared" si="23"/>
        <v>4165.060347</v>
      </c>
      <c r="AK1939" s="7">
        <f t="shared" si="24"/>
        <v>1.030497549</v>
      </c>
      <c r="AL1939" s="7">
        <f t="shared" si="25"/>
        <v>1.060572647</v>
      </c>
    </row>
    <row r="1940" ht="15.75" customHeight="1">
      <c r="A1940" s="5">
        <v>13.8</v>
      </c>
      <c r="B1940" s="5" t="str">
        <f t="shared" si="1"/>
        <v>sangat baik</v>
      </c>
      <c r="C1940" s="5">
        <v>40.0</v>
      </c>
      <c r="D1940" s="5"/>
      <c r="E1940" s="7">
        <v>0.360850006</v>
      </c>
      <c r="F1940" s="5">
        <v>0.338400006</v>
      </c>
      <c r="G1940" s="5">
        <v>0.31099999</v>
      </c>
      <c r="H1940" s="5">
        <v>0.290800005</v>
      </c>
      <c r="I1940" s="5">
        <v>0.242599994</v>
      </c>
      <c r="J1940" s="5">
        <v>0.208199993</v>
      </c>
      <c r="K1940" s="5">
        <v>0.287149996</v>
      </c>
      <c r="L1940" s="5">
        <v>0.192849994</v>
      </c>
      <c r="M1940" s="5">
        <v>0.05785</v>
      </c>
      <c r="N1940" s="5">
        <v>0.035</v>
      </c>
      <c r="O1940" s="7">
        <f t="shared" si="2"/>
        <v>-0.03987293247</v>
      </c>
      <c r="P1940" s="7">
        <f t="shared" si="3"/>
        <v>0.08192791917</v>
      </c>
      <c r="Q1940" s="7">
        <f t="shared" si="4"/>
        <v>0.6646376773</v>
      </c>
      <c r="R1940" s="7">
        <f t="shared" si="5"/>
        <v>0.782709915</v>
      </c>
      <c r="S1940" s="7">
        <f t="shared" si="6"/>
        <v>0.711780223</v>
      </c>
      <c r="T1940" s="7">
        <f t="shared" si="7"/>
        <v>0.7308695621</v>
      </c>
      <c r="U1940" s="7">
        <f t="shared" si="8"/>
        <v>0.7080126227</v>
      </c>
      <c r="V1940" s="8">
        <f t="shared" si="9"/>
        <v>0.8125334792</v>
      </c>
      <c r="W1940" s="7">
        <f t="shared" si="10"/>
        <v>0.7513390506</v>
      </c>
      <c r="X1940" s="9">
        <f t="shared" si="11"/>
        <v>0.765678237</v>
      </c>
      <c r="Y1940" s="7">
        <f t="shared" si="12"/>
        <v>-0.04219281825</v>
      </c>
      <c r="Z1940" s="7">
        <f t="shared" si="13"/>
        <v>1.882318851</v>
      </c>
      <c r="AA1940" s="7">
        <f t="shared" si="14"/>
        <v>2.015831147</v>
      </c>
      <c r="AB1940" s="7">
        <f t="shared" si="15"/>
        <v>0.891325025</v>
      </c>
      <c r="AC1940" s="9">
        <f t="shared" si="16"/>
        <v>1.045562525</v>
      </c>
      <c r="AD1940" s="9">
        <f t="shared" si="17"/>
        <v>0.954162525</v>
      </c>
      <c r="AE1940" s="9">
        <f t="shared" si="18"/>
        <v>0.982725025</v>
      </c>
      <c r="AF1940" s="7">
        <f t="shared" si="19"/>
        <v>0.9233119139</v>
      </c>
      <c r="AG1940" s="7">
        <f t="shared" si="20"/>
        <v>14.70155997</v>
      </c>
      <c r="AH1940" s="7">
        <f t="shared" si="21"/>
        <v>8322.962325</v>
      </c>
      <c r="AI1940" s="7">
        <f t="shared" si="22"/>
        <v>350.7521487</v>
      </c>
      <c r="AJ1940" s="7">
        <f t="shared" si="23"/>
        <v>1189064.842</v>
      </c>
      <c r="AK1940" s="7">
        <f t="shared" si="24"/>
        <v>0.919030687</v>
      </c>
      <c r="AL1940" s="7">
        <f t="shared" si="25"/>
        <v>0.8618539139</v>
      </c>
    </row>
    <row r="1941" ht="15.75" customHeight="1">
      <c r="A1941" s="5">
        <v>13.8</v>
      </c>
      <c r="B1941" s="5" t="str">
        <f t="shared" si="1"/>
        <v>sangat baik</v>
      </c>
      <c r="C1941" s="5">
        <v>40.0</v>
      </c>
      <c r="D1941" s="5"/>
      <c r="E1941" s="7">
        <v>0.085500002</v>
      </c>
      <c r="F1941" s="5">
        <v>0.093599997</v>
      </c>
      <c r="G1941" s="5">
        <v>0.059700001</v>
      </c>
      <c r="H1941" s="5">
        <v>0.057999998</v>
      </c>
      <c r="I1941" s="5">
        <v>0.051399998</v>
      </c>
      <c r="J1941" s="5">
        <v>0.0502</v>
      </c>
      <c r="K1941" s="5">
        <v>0.0482</v>
      </c>
      <c r="L1941" s="5">
        <v>0.047600001</v>
      </c>
      <c r="M1941" s="5">
        <v>0.047400001</v>
      </c>
      <c r="N1941" s="5">
        <v>0.0418</v>
      </c>
      <c r="O1941" s="7">
        <f t="shared" si="2"/>
        <v>-0.1065801751</v>
      </c>
      <c r="P1941" s="7">
        <f t="shared" si="3"/>
        <v>0.3201692381</v>
      </c>
      <c r="Q1941" s="7">
        <f t="shared" si="4"/>
        <v>0.008368190289</v>
      </c>
      <c r="R1941" s="7">
        <f t="shared" si="5"/>
        <v>0.07111111111</v>
      </c>
      <c r="S1941" s="7">
        <f t="shared" si="6"/>
        <v>0.008888877778</v>
      </c>
      <c r="T1941" s="7">
        <f t="shared" si="7"/>
        <v>0.06694560599</v>
      </c>
      <c r="U1941" s="7">
        <f t="shared" si="8"/>
        <v>0.3276595507</v>
      </c>
      <c r="V1941" s="8">
        <f t="shared" si="9"/>
        <v>0.3825701488</v>
      </c>
      <c r="W1941" s="7">
        <f t="shared" si="10"/>
        <v>0.341211204</v>
      </c>
      <c r="X1941" s="9">
        <f t="shared" si="11"/>
        <v>0.3673758705</v>
      </c>
      <c r="Y1941" s="7">
        <f t="shared" si="12"/>
        <v>-0.2211350061</v>
      </c>
      <c r="Z1941" s="7">
        <f t="shared" si="13"/>
        <v>1.603556448</v>
      </c>
      <c r="AA1941" s="7">
        <f t="shared" si="14"/>
        <v>1.703333311</v>
      </c>
      <c r="AB1941" s="7">
        <f t="shared" si="15"/>
        <v>0.04239998125</v>
      </c>
      <c r="AC1941" s="9">
        <f t="shared" si="16"/>
        <v>0.080199988</v>
      </c>
      <c r="AD1941" s="9">
        <f t="shared" si="17"/>
        <v>0.057799984</v>
      </c>
      <c r="AE1941" s="9">
        <f t="shared" si="18"/>
        <v>0.06479998525</v>
      </c>
      <c r="AF1941" s="7">
        <f t="shared" si="19"/>
        <v>0.8073701707</v>
      </c>
      <c r="AG1941" s="7">
        <f t="shared" si="20"/>
        <v>14.69678499</v>
      </c>
      <c r="AH1941" s="7">
        <f t="shared" si="21"/>
        <v>30.79546615</v>
      </c>
      <c r="AI1941" s="7">
        <f t="shared" si="22"/>
        <v>50.8952158</v>
      </c>
      <c r="AJ1941" s="7">
        <f t="shared" si="23"/>
        <v>7.299798424</v>
      </c>
      <c r="AK1941" s="7">
        <f t="shared" si="24"/>
        <v>0.6378205439</v>
      </c>
      <c r="AL1941" s="7">
        <f t="shared" si="25"/>
        <v>0.6982456094</v>
      </c>
    </row>
    <row r="1942" ht="15.75" customHeight="1">
      <c r="A1942" s="5">
        <v>13.78</v>
      </c>
      <c r="B1942" s="5" t="str">
        <f t="shared" si="1"/>
        <v>sangat baik</v>
      </c>
      <c r="C1942" s="5">
        <v>50.0</v>
      </c>
      <c r="D1942" s="5"/>
      <c r="E1942" s="5">
        <v>0.037900001</v>
      </c>
      <c r="F1942" s="5">
        <v>0.039799999</v>
      </c>
      <c r="G1942" s="5">
        <v>0.0112</v>
      </c>
      <c r="H1942" s="5">
        <v>0.0103</v>
      </c>
      <c r="I1942" s="5">
        <v>0.0072</v>
      </c>
      <c r="J1942" s="5">
        <v>0.011</v>
      </c>
      <c r="K1942" s="5">
        <v>0.0068</v>
      </c>
      <c r="L1942" s="5">
        <v>0.0071</v>
      </c>
      <c r="M1942" s="5">
        <v>0.0085</v>
      </c>
      <c r="N1942" s="5">
        <v>0.0081</v>
      </c>
      <c r="O1942" s="7">
        <f t="shared" si="2"/>
        <v>-0.2444444444</v>
      </c>
      <c r="P1942" s="7">
        <f t="shared" si="3"/>
        <v>0.7081545002</v>
      </c>
      <c r="Q1942" s="7">
        <f t="shared" si="4"/>
        <v>-0.1111111111</v>
      </c>
      <c r="R1942" s="7">
        <f t="shared" si="5"/>
        <v>-0.08724832215</v>
      </c>
      <c r="S1942" s="7">
        <f t="shared" si="6"/>
        <v>-0.1140939597</v>
      </c>
      <c r="T1942" s="7">
        <f t="shared" si="7"/>
        <v>-0.08496732026</v>
      </c>
      <c r="U1942" s="7">
        <f t="shared" si="8"/>
        <v>0.648033119</v>
      </c>
      <c r="V1942" s="8">
        <f t="shared" si="9"/>
        <v>0.6617954</v>
      </c>
      <c r="W1942" s="7">
        <f t="shared" si="10"/>
        <v>0.6534446692</v>
      </c>
      <c r="X1942" s="9">
        <f t="shared" si="11"/>
        <v>0.6563146927</v>
      </c>
      <c r="Y1942" s="7">
        <f t="shared" si="12"/>
        <v>-0.5607843051</v>
      </c>
      <c r="Z1942" s="7">
        <f t="shared" si="13"/>
        <v>3.333333268</v>
      </c>
      <c r="AA1942" s="7">
        <f t="shared" si="14"/>
        <v>3.422818725</v>
      </c>
      <c r="AB1942" s="7">
        <f t="shared" si="15"/>
        <v>0.100124996</v>
      </c>
      <c r="AC1942" s="9">
        <f t="shared" si="16"/>
        <v>0.102824996</v>
      </c>
      <c r="AD1942" s="9">
        <f t="shared" si="17"/>
        <v>0.101224996</v>
      </c>
      <c r="AE1942" s="9">
        <f t="shared" si="18"/>
        <v>0.101724996</v>
      </c>
      <c r="AF1942" s="7">
        <f t="shared" si="19"/>
        <v>0.6071428571</v>
      </c>
      <c r="AG1942" s="7">
        <f t="shared" si="20"/>
        <v>10.17395072</v>
      </c>
      <c r="AH1942" s="7">
        <f t="shared" si="21"/>
        <v>10.45104626</v>
      </c>
      <c r="AI1942" s="7">
        <f t="shared" si="22"/>
        <v>6.486223207</v>
      </c>
      <c r="AJ1942" s="7">
        <f t="shared" si="23"/>
        <v>0.7201679623</v>
      </c>
      <c r="AK1942" s="7">
        <f t="shared" si="24"/>
        <v>0.2814070422</v>
      </c>
      <c r="AL1942" s="7">
        <f t="shared" si="25"/>
        <v>0.2955145041</v>
      </c>
    </row>
    <row r="1943" ht="15.75" customHeight="1">
      <c r="A1943" s="5">
        <v>13.78</v>
      </c>
      <c r="B1943" s="5" t="str">
        <f t="shared" si="1"/>
        <v>sangat baik</v>
      </c>
      <c r="C1943" s="5">
        <v>80.0</v>
      </c>
      <c r="D1943" s="5"/>
      <c r="E1943" s="5">
        <v>0.114799999</v>
      </c>
      <c r="F1943" s="5">
        <v>0.103500001</v>
      </c>
      <c r="G1943" s="5">
        <v>0.093900003</v>
      </c>
      <c r="H1943" s="5">
        <v>0.111100003</v>
      </c>
      <c r="I1943" s="5">
        <v>0.1131</v>
      </c>
      <c r="J1943" s="5">
        <v>0.122900002</v>
      </c>
      <c r="K1943" s="5">
        <v>0.0986</v>
      </c>
      <c r="L1943" s="5">
        <v>0.120099999</v>
      </c>
      <c r="M1943" s="5">
        <v>0.088200003</v>
      </c>
      <c r="N1943" s="5">
        <v>0.077600002</v>
      </c>
      <c r="O1943" s="7">
        <f t="shared" si="2"/>
        <v>0.02441556845</v>
      </c>
      <c r="P1943" s="7">
        <f t="shared" si="3"/>
        <v>0.02424542789</v>
      </c>
      <c r="Q1943" s="7">
        <f t="shared" si="4"/>
        <v>0.05567450125</v>
      </c>
      <c r="R1943" s="7">
        <f t="shared" si="5"/>
        <v>0.1191827342</v>
      </c>
      <c r="S1943" s="7">
        <f t="shared" si="6"/>
        <v>0.05902381885</v>
      </c>
      <c r="T1943" s="7">
        <f t="shared" si="7"/>
        <v>0.1124196877</v>
      </c>
      <c r="U1943" s="7">
        <f t="shared" si="8"/>
        <v>0.07981219447</v>
      </c>
      <c r="V1943" s="8">
        <f t="shared" si="9"/>
        <v>0.143014901</v>
      </c>
      <c r="W1943" s="7">
        <f t="shared" si="10"/>
        <v>0.08448369821</v>
      </c>
      <c r="X1943" s="9">
        <f t="shared" si="11"/>
        <v>0.1351069299</v>
      </c>
      <c r="Y1943" s="7">
        <f t="shared" si="12"/>
        <v>-0.04863220773</v>
      </c>
      <c r="Z1943" s="7">
        <f t="shared" si="13"/>
        <v>1.056745186</v>
      </c>
      <c r="AA1943" s="7">
        <f t="shared" si="14"/>
        <v>1.120317831</v>
      </c>
      <c r="AB1943" s="7">
        <f t="shared" si="15"/>
        <v>-0.2060000163</v>
      </c>
      <c r="AC1943" s="9">
        <f t="shared" si="16"/>
        <v>-0.1344500095</v>
      </c>
      <c r="AD1943" s="9">
        <f t="shared" si="17"/>
        <v>-0.1768500135</v>
      </c>
      <c r="AE1943" s="9">
        <f t="shared" si="18"/>
        <v>-0.1636000123</v>
      </c>
      <c r="AF1943" s="7">
        <f t="shared" si="19"/>
        <v>1.050053215</v>
      </c>
      <c r="AG1943" s="7">
        <f t="shared" si="20"/>
        <v>16.03174189</v>
      </c>
      <c r="AH1943" s="7">
        <f t="shared" si="21"/>
        <v>65.98343415</v>
      </c>
      <c r="AI1943" s="7">
        <f t="shared" si="22"/>
        <v>171.5315179</v>
      </c>
      <c r="AJ1943" s="7">
        <f t="shared" si="23"/>
        <v>37.37745929</v>
      </c>
      <c r="AK1943" s="7">
        <f t="shared" si="24"/>
        <v>0.907246397</v>
      </c>
      <c r="AL1943" s="7">
        <f t="shared" si="25"/>
        <v>0.8179442841</v>
      </c>
    </row>
    <row r="1944" ht="15.75" customHeight="1">
      <c r="A1944" s="5">
        <v>13.75</v>
      </c>
      <c r="B1944" s="5" t="str">
        <f t="shared" si="1"/>
        <v>sangat baik</v>
      </c>
      <c r="C1944" s="5">
        <v>40.0</v>
      </c>
      <c r="D1944" s="5"/>
      <c r="E1944" s="5">
        <v>0.037450001</v>
      </c>
      <c r="F1944" s="5">
        <v>0.03675</v>
      </c>
      <c r="G1944" s="5">
        <v>0.016325001</v>
      </c>
      <c r="H1944" s="5">
        <v>0.01615</v>
      </c>
      <c r="I1944" s="5">
        <v>0.011625</v>
      </c>
      <c r="J1944" s="5">
        <v>0.012025</v>
      </c>
      <c r="K1944" s="5">
        <v>0.0087</v>
      </c>
      <c r="L1944" s="5">
        <v>0.009975</v>
      </c>
      <c r="M1944" s="5">
        <v>0.008925</v>
      </c>
      <c r="N1944" s="5">
        <v>0.008575</v>
      </c>
      <c r="O1944" s="7">
        <f t="shared" si="2"/>
        <v>-0.3046953325</v>
      </c>
      <c r="P1944" s="7">
        <f t="shared" si="3"/>
        <v>0.6171617162</v>
      </c>
      <c r="Q1944" s="7">
        <f t="shared" si="4"/>
        <v>-0.01276595745</v>
      </c>
      <c r="R1944" s="7">
        <f t="shared" si="5"/>
        <v>0.007235890014</v>
      </c>
      <c r="S1944" s="7">
        <f t="shared" si="6"/>
        <v>-0.01302460203</v>
      </c>
      <c r="T1944" s="7">
        <f t="shared" si="7"/>
        <v>0.007092198582</v>
      </c>
      <c r="U1944" s="7">
        <f t="shared" si="8"/>
        <v>0.6091954023</v>
      </c>
      <c r="V1944" s="8">
        <f t="shared" si="9"/>
        <v>0.6216216216</v>
      </c>
      <c r="W1944" s="7">
        <f t="shared" si="10"/>
        <v>0.6138996139</v>
      </c>
      <c r="X1944" s="9">
        <f t="shared" si="11"/>
        <v>0.6168582375</v>
      </c>
      <c r="Y1944" s="7">
        <f t="shared" si="12"/>
        <v>-0.3848327577</v>
      </c>
      <c r="Z1944" s="7">
        <f t="shared" si="13"/>
        <v>3.011347574</v>
      </c>
      <c r="AA1944" s="7">
        <f t="shared" si="14"/>
        <v>3.072358958</v>
      </c>
      <c r="AB1944" s="7">
        <f t="shared" si="15"/>
        <v>0.08458125</v>
      </c>
      <c r="AC1944" s="9">
        <f t="shared" si="16"/>
        <v>0.08694375</v>
      </c>
      <c r="AD1944" s="9">
        <f t="shared" si="17"/>
        <v>0.08554375</v>
      </c>
      <c r="AE1944" s="9">
        <f t="shared" si="18"/>
        <v>0.08598125</v>
      </c>
      <c r="AF1944" s="7">
        <f t="shared" si="19"/>
        <v>0.5329249291</v>
      </c>
      <c r="AG1944" s="7">
        <f t="shared" si="20"/>
        <v>12.36128093</v>
      </c>
      <c r="AH1944" s="7">
        <f t="shared" si="21"/>
        <v>11.71530535</v>
      </c>
      <c r="AI1944" s="7">
        <f t="shared" si="22"/>
        <v>7.319770698</v>
      </c>
      <c r="AJ1944" s="7">
        <f t="shared" si="23"/>
        <v>0.9198668107</v>
      </c>
      <c r="AK1944" s="7">
        <f t="shared" si="24"/>
        <v>0.4442177143</v>
      </c>
      <c r="AL1944" s="7">
        <f t="shared" si="25"/>
        <v>0.4359145678</v>
      </c>
    </row>
    <row r="1945" ht="15.75" customHeight="1">
      <c r="A1945" s="5">
        <v>13.74</v>
      </c>
      <c r="B1945" s="5" t="str">
        <f t="shared" si="1"/>
        <v>sangat baik</v>
      </c>
      <c r="C1945" s="5">
        <v>40.0</v>
      </c>
      <c r="D1945" s="5"/>
      <c r="E1945" s="5">
        <v>0.174500003</v>
      </c>
      <c r="F1945" s="5">
        <v>0.198200002</v>
      </c>
      <c r="G1945" s="5">
        <v>0.161699995</v>
      </c>
      <c r="H1945" s="5">
        <v>0.155900002</v>
      </c>
      <c r="I1945" s="5">
        <v>0.112800002</v>
      </c>
      <c r="J1945" s="5">
        <v>0.112949997</v>
      </c>
      <c r="K1945" s="5">
        <v>0.100850001</v>
      </c>
      <c r="L1945" s="5">
        <v>0.095100001</v>
      </c>
      <c r="M1945" s="5">
        <v>0.073849998</v>
      </c>
      <c r="N1945" s="5">
        <v>0.06295</v>
      </c>
      <c r="O1945" s="7">
        <f t="shared" si="2"/>
        <v>-0.2317653587</v>
      </c>
      <c r="P1945" s="7">
        <f t="shared" si="3"/>
        <v>0.3255308478</v>
      </c>
      <c r="Q1945" s="7">
        <f t="shared" si="4"/>
        <v>0.1545506763</v>
      </c>
      <c r="R1945" s="7">
        <f t="shared" si="5"/>
        <v>0.2313797361</v>
      </c>
      <c r="S1945" s="7">
        <f t="shared" si="6"/>
        <v>0.1648351821</v>
      </c>
      <c r="T1945" s="7">
        <f t="shared" si="7"/>
        <v>0.2169433384</v>
      </c>
      <c r="U1945" s="7">
        <f t="shared" si="8"/>
        <v>0.4570851094</v>
      </c>
      <c r="V1945" s="8">
        <f t="shared" si="9"/>
        <v>0.5179015928</v>
      </c>
      <c r="W1945" s="7">
        <f t="shared" si="10"/>
        <v>0.4761631363</v>
      </c>
      <c r="X1945" s="9">
        <f t="shared" si="11"/>
        <v>0.4971512663</v>
      </c>
      <c r="Y1945" s="7">
        <f t="shared" si="12"/>
        <v>-0.1014170806</v>
      </c>
      <c r="Z1945" s="7">
        <f t="shared" si="13"/>
        <v>2.060103028</v>
      </c>
      <c r="AA1945" s="7">
        <f t="shared" si="14"/>
        <v>2.197191665</v>
      </c>
      <c r="AB1945" s="7">
        <f t="shared" si="15"/>
        <v>0.2691000213</v>
      </c>
      <c r="AC1945" s="9">
        <f t="shared" si="16"/>
        <v>0.3426750078</v>
      </c>
      <c r="AD1945" s="9">
        <f t="shared" si="17"/>
        <v>0.2990750158</v>
      </c>
      <c r="AE1945" s="9">
        <f t="shared" si="18"/>
        <v>0.3127000133</v>
      </c>
      <c r="AF1945" s="7">
        <f t="shared" si="19"/>
        <v>0.6236858634</v>
      </c>
      <c r="AG1945" s="7">
        <f t="shared" si="20"/>
        <v>17.38726636</v>
      </c>
      <c r="AH1945" s="7">
        <f t="shared" si="21"/>
        <v>298.8993404</v>
      </c>
      <c r="AI1945" s="7">
        <f t="shared" si="22"/>
        <v>152.963785</v>
      </c>
      <c r="AJ1945" s="7">
        <f t="shared" si="23"/>
        <v>952.2774658</v>
      </c>
      <c r="AK1945" s="7">
        <f t="shared" si="24"/>
        <v>0.8158425498</v>
      </c>
      <c r="AL1945" s="7">
        <f t="shared" si="25"/>
        <v>0.9266475199</v>
      </c>
    </row>
    <row r="1946" ht="15.75" customHeight="1">
      <c r="A1946" s="5">
        <v>13.73</v>
      </c>
      <c r="B1946" s="5" t="str">
        <f t="shared" si="1"/>
        <v>sangat baik</v>
      </c>
      <c r="C1946" s="5">
        <v>40.0</v>
      </c>
      <c r="D1946" s="5"/>
      <c r="E1946" s="5">
        <v>0.0616</v>
      </c>
      <c r="F1946" s="5">
        <v>0.072049998</v>
      </c>
      <c r="G1946" s="5">
        <v>0.058800001</v>
      </c>
      <c r="H1946" s="5">
        <v>0.0515</v>
      </c>
      <c r="I1946" s="5">
        <v>0.031350002</v>
      </c>
      <c r="J1946" s="5">
        <v>0.037749998</v>
      </c>
      <c r="K1946" s="5">
        <v>0.031750001</v>
      </c>
      <c r="L1946" s="5">
        <v>0.0307</v>
      </c>
      <c r="M1946" s="5">
        <v>0.028750001</v>
      </c>
      <c r="N1946" s="5">
        <v>0.0219</v>
      </c>
      <c r="O1946" s="7">
        <f t="shared" si="2"/>
        <v>-0.2987299768</v>
      </c>
      <c r="P1946" s="7">
        <f t="shared" si="3"/>
        <v>0.388246603</v>
      </c>
      <c r="Q1946" s="7">
        <f t="shared" si="4"/>
        <v>0.04958677522</v>
      </c>
      <c r="R1946" s="7">
        <f t="shared" si="5"/>
        <v>0.1835974057</v>
      </c>
      <c r="S1946" s="7">
        <f t="shared" si="6"/>
        <v>0.05591798591</v>
      </c>
      <c r="T1946" s="7">
        <f t="shared" si="7"/>
        <v>0.1628099285</v>
      </c>
      <c r="U1946" s="7">
        <f t="shared" si="8"/>
        <v>0.4295634666</v>
      </c>
      <c r="V1946" s="8">
        <f t="shared" si="9"/>
        <v>0.5337945617</v>
      </c>
      <c r="W1946" s="7">
        <f t="shared" si="10"/>
        <v>0.4608834265</v>
      </c>
      <c r="X1946" s="9">
        <f t="shared" si="11"/>
        <v>0.4975198264</v>
      </c>
      <c r="Y1946" s="7">
        <f t="shared" si="12"/>
        <v>-0.1012609637</v>
      </c>
      <c r="Z1946" s="7">
        <f t="shared" si="13"/>
        <v>2.162809829</v>
      </c>
      <c r="AA1946" s="7">
        <f t="shared" si="14"/>
        <v>2.438956133</v>
      </c>
      <c r="AB1946" s="7">
        <f t="shared" si="15"/>
        <v>0.086199985</v>
      </c>
      <c r="AC1946" s="9">
        <f t="shared" si="16"/>
        <v>0.1324374918</v>
      </c>
      <c r="AD1946" s="9">
        <f t="shared" si="17"/>
        <v>0.1050374878</v>
      </c>
      <c r="AE1946" s="9">
        <f t="shared" si="18"/>
        <v>0.113599989</v>
      </c>
      <c r="AF1946" s="7">
        <f t="shared" si="19"/>
        <v>0.5399659942</v>
      </c>
      <c r="AG1946" s="7">
        <f t="shared" si="20"/>
        <v>18.18517157</v>
      </c>
      <c r="AH1946" s="7">
        <f t="shared" si="21"/>
        <v>30.18405764</v>
      </c>
      <c r="AI1946" s="7">
        <f t="shared" si="22"/>
        <v>34.56991359</v>
      </c>
      <c r="AJ1946" s="7">
        <f t="shared" si="23"/>
        <v>6.992703404</v>
      </c>
      <c r="AK1946" s="7">
        <f t="shared" si="24"/>
        <v>0.8160999671</v>
      </c>
      <c r="AL1946" s="7">
        <f t="shared" si="25"/>
        <v>0.9545454708</v>
      </c>
    </row>
    <row r="1947" ht="15.75" customHeight="1">
      <c r="A1947" s="5">
        <v>13.73</v>
      </c>
      <c r="B1947" s="5" t="str">
        <f t="shared" si="1"/>
        <v>sangat baik</v>
      </c>
      <c r="C1947" s="5">
        <v>40.0</v>
      </c>
      <c r="D1947" s="5"/>
      <c r="E1947" s="5">
        <v>0.0579</v>
      </c>
      <c r="F1947" s="5">
        <v>0.073550001</v>
      </c>
      <c r="G1947" s="5">
        <v>0.061650001</v>
      </c>
      <c r="H1947" s="5">
        <v>0.067249998</v>
      </c>
      <c r="I1947" s="5">
        <v>0.055550002</v>
      </c>
      <c r="J1947" s="5">
        <v>0.074249998</v>
      </c>
      <c r="K1947" s="5">
        <v>0.059549998</v>
      </c>
      <c r="L1947" s="5">
        <v>0.0634</v>
      </c>
      <c r="M1947" s="5">
        <v>0.039799999</v>
      </c>
      <c r="N1947" s="5">
        <v>0.026450001</v>
      </c>
      <c r="O1947" s="7">
        <f t="shared" si="2"/>
        <v>-0.01732675757</v>
      </c>
      <c r="P1947" s="7">
        <f t="shared" si="3"/>
        <v>0.1051840955</v>
      </c>
      <c r="Q1947" s="7">
        <f t="shared" si="4"/>
        <v>0.1987921449</v>
      </c>
      <c r="R1947" s="7">
        <f t="shared" si="5"/>
        <v>0.3848836905</v>
      </c>
      <c r="S1947" s="7">
        <f t="shared" si="6"/>
        <v>0.2296511538</v>
      </c>
      <c r="T1947" s="7">
        <f t="shared" si="7"/>
        <v>0.3331655561</v>
      </c>
      <c r="U1947" s="7">
        <f t="shared" si="8"/>
        <v>0.2977503485</v>
      </c>
      <c r="V1947" s="8">
        <f t="shared" si="9"/>
        <v>0.4709999906</v>
      </c>
      <c r="W1947" s="7">
        <f t="shared" si="10"/>
        <v>0.3375000133</v>
      </c>
      <c r="X1947" s="9">
        <f t="shared" si="11"/>
        <v>0.4155271284</v>
      </c>
      <c r="Y1947" s="7">
        <f t="shared" si="12"/>
        <v>-0.08801775018</v>
      </c>
      <c r="Z1947" s="7">
        <f t="shared" si="13"/>
        <v>1.360845557</v>
      </c>
      <c r="AA1947" s="7">
        <f t="shared" si="14"/>
        <v>1.572093065</v>
      </c>
      <c r="AB1947" s="7">
        <f t="shared" si="15"/>
        <v>0.01066251125</v>
      </c>
      <c r="AC1947" s="9">
        <f t="shared" si="16"/>
        <v>0.1007749978</v>
      </c>
      <c r="AD1947" s="9">
        <f t="shared" si="17"/>
        <v>0.04737500575</v>
      </c>
      <c r="AE1947" s="9">
        <f t="shared" si="18"/>
        <v>0.06406250325</v>
      </c>
      <c r="AF1947" s="7">
        <f t="shared" si="19"/>
        <v>0.9659366916</v>
      </c>
      <c r="AG1947" s="7">
        <f t="shared" si="20"/>
        <v>19.40867752</v>
      </c>
      <c r="AH1947" s="7">
        <f t="shared" si="21"/>
        <v>32.16300594</v>
      </c>
      <c r="AI1947" s="7">
        <f t="shared" si="22"/>
        <v>86.56794211</v>
      </c>
      <c r="AJ1947" s="7">
        <f t="shared" si="23"/>
        <v>8.01222888</v>
      </c>
      <c r="AK1947" s="7">
        <f t="shared" si="24"/>
        <v>0.8382053047</v>
      </c>
      <c r="AL1947" s="7">
        <f t="shared" si="25"/>
        <v>1.064766857</v>
      </c>
    </row>
    <row r="1948" ht="15.75" customHeight="1">
      <c r="A1948" s="5">
        <v>13.73</v>
      </c>
      <c r="B1948" s="5" t="str">
        <f t="shared" si="1"/>
        <v>sangat baik</v>
      </c>
      <c r="C1948" s="5">
        <v>40.0</v>
      </c>
      <c r="D1948" s="5"/>
      <c r="E1948" s="5">
        <v>0.035500001</v>
      </c>
      <c r="F1948" s="5">
        <v>0.0243</v>
      </c>
      <c r="G1948" s="5">
        <v>0.019099999</v>
      </c>
      <c r="H1948" s="5">
        <v>0.017999999</v>
      </c>
      <c r="I1948" s="5">
        <v>0.0142</v>
      </c>
      <c r="J1948" s="5">
        <v>0.0165</v>
      </c>
      <c r="K1948" s="5">
        <v>0.0162</v>
      </c>
      <c r="L1948" s="5">
        <v>0.0143</v>
      </c>
      <c r="M1948" s="5">
        <v>0.0221</v>
      </c>
      <c r="N1948" s="5">
        <v>0.018999999</v>
      </c>
      <c r="O1948" s="7">
        <f t="shared" si="2"/>
        <v>-0.0821529485</v>
      </c>
      <c r="P1948" s="7">
        <f t="shared" si="3"/>
        <v>0.2</v>
      </c>
      <c r="Q1948" s="7">
        <f t="shared" si="4"/>
        <v>-0.1540469974</v>
      </c>
      <c r="R1948" s="7">
        <f t="shared" si="5"/>
        <v>-0.0795454284</v>
      </c>
      <c r="S1948" s="7">
        <f t="shared" si="6"/>
        <v>-0.1676136411</v>
      </c>
      <c r="T1948" s="7">
        <f t="shared" si="7"/>
        <v>-0.0731070235</v>
      </c>
      <c r="U1948" s="7">
        <f t="shared" si="8"/>
        <v>0.0474137931</v>
      </c>
      <c r="V1948" s="8">
        <f t="shared" si="9"/>
        <v>0.1224018735</v>
      </c>
      <c r="W1948" s="7">
        <f t="shared" si="10"/>
        <v>0.05080831526</v>
      </c>
      <c r="X1948" s="9">
        <f t="shared" si="11"/>
        <v>0.1142241595</v>
      </c>
      <c r="Y1948" s="7">
        <f t="shared" si="12"/>
        <v>-0.119815694</v>
      </c>
      <c r="Z1948" s="7">
        <f t="shared" si="13"/>
        <v>1.133159243</v>
      </c>
      <c r="AA1948" s="7">
        <f t="shared" si="14"/>
        <v>1.232954552</v>
      </c>
      <c r="AB1948" s="7">
        <f t="shared" si="15"/>
        <v>-0.056025</v>
      </c>
      <c r="AC1948" s="9">
        <f t="shared" si="16"/>
        <v>-0.03509999325</v>
      </c>
      <c r="AD1948" s="9">
        <f t="shared" si="17"/>
        <v>-0.04749999725</v>
      </c>
      <c r="AE1948" s="9">
        <f t="shared" si="18"/>
        <v>-0.043624996</v>
      </c>
      <c r="AF1948" s="7">
        <f t="shared" si="19"/>
        <v>0.8481675837</v>
      </c>
      <c r="AG1948" s="7">
        <f t="shared" si="20"/>
        <v>13.78053949</v>
      </c>
      <c r="AH1948" s="7">
        <f t="shared" si="21"/>
        <v>12.46254786</v>
      </c>
      <c r="AI1948" s="7">
        <f t="shared" si="22"/>
        <v>11.24469625</v>
      </c>
      <c r="AJ1948" s="7">
        <f t="shared" si="23"/>
        <v>1.05021367</v>
      </c>
      <c r="AK1948" s="7">
        <f t="shared" si="24"/>
        <v>0.7860081893</v>
      </c>
      <c r="AL1948" s="7">
        <f t="shared" si="25"/>
        <v>0.5380281257</v>
      </c>
    </row>
    <row r="1949" ht="15.75" customHeight="1">
      <c r="A1949" s="5">
        <v>13.73</v>
      </c>
      <c r="B1949" s="5" t="str">
        <f t="shared" si="1"/>
        <v>sangat baik</v>
      </c>
      <c r="C1949" s="5">
        <v>40.0</v>
      </c>
      <c r="D1949" s="5"/>
      <c r="E1949" s="5">
        <v>0.059700001</v>
      </c>
      <c r="F1949" s="5">
        <v>0.0458</v>
      </c>
      <c r="G1949" s="5">
        <v>0.038800001</v>
      </c>
      <c r="H1949" s="5">
        <v>0.0407</v>
      </c>
      <c r="I1949" s="5">
        <v>0.041099999</v>
      </c>
      <c r="J1949" s="5">
        <v>0.043900002</v>
      </c>
      <c r="K1949" s="5">
        <v>0.0295</v>
      </c>
      <c r="L1949" s="5">
        <v>0.045200001</v>
      </c>
      <c r="M1949" s="5">
        <v>0.041099999</v>
      </c>
      <c r="N1949" s="5">
        <v>0.0403</v>
      </c>
      <c r="O1949" s="7">
        <f t="shared" si="2"/>
        <v>-0.1361639951</v>
      </c>
      <c r="P1949" s="7">
        <f t="shared" si="3"/>
        <v>0.2164674635</v>
      </c>
      <c r="Q1949" s="7">
        <f t="shared" si="4"/>
        <v>-0.1643059372</v>
      </c>
      <c r="R1949" s="7">
        <f t="shared" si="5"/>
        <v>-0.1547277937</v>
      </c>
      <c r="S1949" s="7">
        <f t="shared" si="6"/>
        <v>-0.1661890974</v>
      </c>
      <c r="T1949" s="7">
        <f t="shared" si="7"/>
        <v>-0.1529745064</v>
      </c>
      <c r="U1949" s="7">
        <f t="shared" si="8"/>
        <v>0.05408516748</v>
      </c>
      <c r="V1949" s="8">
        <f t="shared" si="9"/>
        <v>0.06387921022</v>
      </c>
      <c r="W1949" s="7">
        <f t="shared" si="10"/>
        <v>0.05458770035</v>
      </c>
      <c r="X1949" s="9">
        <f t="shared" si="11"/>
        <v>0.06329113997</v>
      </c>
      <c r="Y1949" s="7">
        <f t="shared" si="12"/>
        <v>-0.08274230399</v>
      </c>
      <c r="Z1949" s="7">
        <f t="shared" si="13"/>
        <v>1.198300314</v>
      </c>
      <c r="AA1949" s="7">
        <f t="shared" si="14"/>
        <v>1.212034398</v>
      </c>
      <c r="AB1949" s="7">
        <f t="shared" si="15"/>
        <v>-0.1015999933</v>
      </c>
      <c r="AC1949" s="9">
        <f t="shared" si="16"/>
        <v>-0.0962</v>
      </c>
      <c r="AD1949" s="9">
        <f t="shared" si="17"/>
        <v>-0.099399996</v>
      </c>
      <c r="AE1949" s="9">
        <f t="shared" si="18"/>
        <v>-0.09839999725</v>
      </c>
      <c r="AF1949" s="7">
        <f t="shared" si="19"/>
        <v>0.7603092588</v>
      </c>
      <c r="AG1949" s="7">
        <f t="shared" si="20"/>
        <v>14.53422507</v>
      </c>
      <c r="AH1949" s="7">
        <f t="shared" si="21"/>
        <v>19.33039432</v>
      </c>
      <c r="AI1949" s="7">
        <f t="shared" si="22"/>
        <v>42.42739788</v>
      </c>
      <c r="AJ1949" s="7">
        <f t="shared" si="23"/>
        <v>2.690608119</v>
      </c>
      <c r="AK1949" s="7">
        <f t="shared" si="24"/>
        <v>0.8471615939</v>
      </c>
      <c r="AL1949" s="7">
        <f t="shared" si="25"/>
        <v>0.6499162538</v>
      </c>
    </row>
    <row r="1950" ht="15.75" customHeight="1">
      <c r="A1950" s="5">
        <v>13.7</v>
      </c>
      <c r="B1950" s="5" t="str">
        <f t="shared" si="1"/>
        <v>sangat baik</v>
      </c>
      <c r="C1950" s="5">
        <v>40.0</v>
      </c>
      <c r="D1950" s="7"/>
      <c r="E1950" s="5">
        <v>0.041749999</v>
      </c>
      <c r="F1950" s="5">
        <v>0.035300002</v>
      </c>
      <c r="G1950" s="5">
        <v>0.00995</v>
      </c>
      <c r="H1950" s="5">
        <v>0.00935</v>
      </c>
      <c r="I1950" s="5">
        <v>0.00845</v>
      </c>
      <c r="J1950" s="5">
        <v>0.00855</v>
      </c>
      <c r="K1950" s="5">
        <v>0.00665</v>
      </c>
      <c r="L1950" s="5">
        <v>0.0068</v>
      </c>
      <c r="M1950" s="5">
        <v>0.0044</v>
      </c>
      <c r="N1950" s="5">
        <v>0.00385</v>
      </c>
      <c r="O1950" s="7">
        <f t="shared" si="2"/>
        <v>-0.1987951807</v>
      </c>
      <c r="P1950" s="7">
        <f t="shared" si="3"/>
        <v>0.682955915</v>
      </c>
      <c r="Q1950" s="7">
        <f t="shared" si="4"/>
        <v>0.2036199095</v>
      </c>
      <c r="R1950" s="7">
        <f t="shared" si="5"/>
        <v>0.2666666667</v>
      </c>
      <c r="S1950" s="7">
        <f t="shared" si="6"/>
        <v>0.2142857143</v>
      </c>
      <c r="T1950" s="7">
        <f t="shared" si="7"/>
        <v>0.2533936652</v>
      </c>
      <c r="U1950" s="7">
        <f t="shared" si="8"/>
        <v>0.7783375427</v>
      </c>
      <c r="V1950" s="8">
        <f t="shared" si="9"/>
        <v>0.803320572</v>
      </c>
      <c r="W1950" s="7">
        <f t="shared" si="10"/>
        <v>0.7892720414</v>
      </c>
      <c r="X1950" s="9">
        <f t="shared" si="11"/>
        <v>0.7921914462</v>
      </c>
      <c r="Y1950" s="7">
        <f t="shared" si="12"/>
        <v>-0.5602210139</v>
      </c>
      <c r="Z1950" s="7">
        <f t="shared" si="13"/>
        <v>4.095022805</v>
      </c>
      <c r="AA1950" s="7">
        <f t="shared" si="14"/>
        <v>4.309524</v>
      </c>
      <c r="AB1950" s="7">
        <f t="shared" si="15"/>
        <v>0.109837508</v>
      </c>
      <c r="AC1950" s="9">
        <f t="shared" si="16"/>
        <v>0.113550008</v>
      </c>
      <c r="AD1950" s="9">
        <f t="shared" si="17"/>
        <v>0.111350008</v>
      </c>
      <c r="AE1950" s="9">
        <f t="shared" si="18"/>
        <v>0.112037508</v>
      </c>
      <c r="AF1950" s="7">
        <f t="shared" si="19"/>
        <v>0.6683417085</v>
      </c>
      <c r="AG1950" s="7">
        <f t="shared" si="20"/>
        <v>8.926926149</v>
      </c>
      <c r="AH1950" s="7">
        <f t="shared" si="21"/>
        <v>10.16397793</v>
      </c>
      <c r="AI1950" s="7">
        <f t="shared" si="22"/>
        <v>4.607868044</v>
      </c>
      <c r="AJ1950" s="7">
        <f t="shared" si="23"/>
        <v>0.6784363845</v>
      </c>
      <c r="AK1950" s="7">
        <f t="shared" si="24"/>
        <v>0.2818696724</v>
      </c>
      <c r="AL1950" s="7">
        <f t="shared" si="25"/>
        <v>0.238323359</v>
      </c>
    </row>
    <row r="1951" ht="15.75" customHeight="1">
      <c r="A1951" s="5">
        <v>13.7</v>
      </c>
      <c r="B1951" s="5" t="str">
        <f t="shared" si="1"/>
        <v>sangat baik</v>
      </c>
      <c r="C1951" s="5">
        <v>40.0</v>
      </c>
      <c r="D1951" s="5"/>
      <c r="E1951" s="5">
        <v>0.251300007</v>
      </c>
      <c r="F1951" s="5">
        <v>0.227799997</v>
      </c>
      <c r="G1951" s="5">
        <v>0.194649994</v>
      </c>
      <c r="H1951" s="5">
        <v>0.209849998</v>
      </c>
      <c r="I1951" s="5">
        <v>0.206499994</v>
      </c>
      <c r="J1951" s="5">
        <v>0.207699999</v>
      </c>
      <c r="K1951" s="5">
        <v>0.217700005</v>
      </c>
      <c r="L1951" s="5">
        <v>0.203150004</v>
      </c>
      <c r="M1951" s="5">
        <v>0.148750007</v>
      </c>
      <c r="N1951" s="5">
        <v>0.100850001</v>
      </c>
      <c r="O1951" s="7">
        <f t="shared" si="2"/>
        <v>0.05589914164</v>
      </c>
      <c r="P1951" s="7">
        <f t="shared" si="3"/>
        <v>0.02267113795</v>
      </c>
      <c r="Q1951" s="7">
        <f t="shared" si="4"/>
        <v>0.1881566264</v>
      </c>
      <c r="R1951" s="7">
        <f t="shared" si="5"/>
        <v>0.3668184015</v>
      </c>
      <c r="S1951" s="7">
        <f t="shared" si="6"/>
        <v>0.2164495266</v>
      </c>
      <c r="T1951" s="7">
        <f t="shared" si="7"/>
        <v>0.318870242</v>
      </c>
      <c r="U1951" s="7">
        <f t="shared" si="8"/>
        <v>0.2099322511</v>
      </c>
      <c r="V1951" s="8">
        <f t="shared" si="9"/>
        <v>0.3862771848</v>
      </c>
      <c r="W1951" s="7">
        <f t="shared" si="10"/>
        <v>0.2405294096</v>
      </c>
      <c r="X1951" s="9">
        <f t="shared" si="11"/>
        <v>0.3371398079</v>
      </c>
      <c r="Y1951" s="7">
        <f t="shared" si="12"/>
        <v>-0.07847083372</v>
      </c>
      <c r="Z1951" s="7">
        <f t="shared" si="13"/>
        <v>1.152817512</v>
      </c>
      <c r="AA1951" s="7">
        <f t="shared" si="14"/>
        <v>1.326165384</v>
      </c>
      <c r="AB1951" s="7">
        <f t="shared" si="15"/>
        <v>-0.1472875605</v>
      </c>
      <c r="AC1951" s="9">
        <f t="shared" si="16"/>
        <v>0.17603748</v>
      </c>
      <c r="AD1951" s="9">
        <f t="shared" si="17"/>
        <v>-0.015562544</v>
      </c>
      <c r="AE1951" s="9">
        <f t="shared" si="18"/>
        <v>0.0443124635</v>
      </c>
      <c r="AF1951" s="7">
        <f t="shared" si="19"/>
        <v>1.118417733</v>
      </c>
      <c r="AG1951" s="7">
        <f t="shared" si="20"/>
        <v>13.79674837</v>
      </c>
      <c r="AH1951" s="7">
        <f t="shared" si="21"/>
        <v>622.8407276</v>
      </c>
      <c r="AI1951" s="7">
        <f t="shared" si="22"/>
        <v>349.6095915</v>
      </c>
      <c r="AJ1951" s="7">
        <f t="shared" si="23"/>
        <v>4593.436199</v>
      </c>
      <c r="AK1951" s="7">
        <f t="shared" si="24"/>
        <v>0.8544775969</v>
      </c>
      <c r="AL1951" s="7">
        <f t="shared" si="25"/>
        <v>0.774572179</v>
      </c>
    </row>
    <row r="1952" ht="15.75" customHeight="1">
      <c r="A1952" s="5">
        <v>13.7</v>
      </c>
      <c r="B1952" s="5" t="str">
        <f t="shared" si="1"/>
        <v>sangat baik</v>
      </c>
      <c r="C1952" s="5">
        <v>40.0</v>
      </c>
      <c r="D1952" s="5"/>
      <c r="E1952" s="5">
        <v>0.061099999</v>
      </c>
      <c r="F1952" s="5">
        <v>0.063699998</v>
      </c>
      <c r="G1952" s="5">
        <v>0.028899999</v>
      </c>
      <c r="H1952" s="5">
        <v>0.026699999</v>
      </c>
      <c r="I1952" s="5">
        <v>0.020500001</v>
      </c>
      <c r="J1952" s="5">
        <v>0.0217</v>
      </c>
      <c r="K1952" s="5">
        <v>0.015</v>
      </c>
      <c r="L1952" s="5">
        <v>0.0197</v>
      </c>
      <c r="M1952" s="5">
        <v>0.015799999</v>
      </c>
      <c r="N1952" s="5">
        <v>0.016000001</v>
      </c>
      <c r="O1952" s="7">
        <f t="shared" si="2"/>
        <v>-0.316628686</v>
      </c>
      <c r="P1952" s="7">
        <f t="shared" si="3"/>
        <v>0.6188055812</v>
      </c>
      <c r="Q1952" s="7">
        <f t="shared" si="4"/>
        <v>-0.02597399435</v>
      </c>
      <c r="R1952" s="7">
        <f t="shared" si="5"/>
        <v>-0.03225809573</v>
      </c>
      <c r="S1952" s="7">
        <f t="shared" si="6"/>
        <v>-0.02580641852</v>
      </c>
      <c r="T1952" s="7">
        <f t="shared" si="7"/>
        <v>-0.03246756599</v>
      </c>
      <c r="U1952" s="7">
        <f t="shared" si="8"/>
        <v>0.6025157334</v>
      </c>
      <c r="V1952" s="8">
        <f t="shared" si="9"/>
        <v>0.5984943237</v>
      </c>
      <c r="W1952" s="7">
        <f t="shared" si="10"/>
        <v>0.6010037591</v>
      </c>
      <c r="X1952" s="9">
        <f t="shared" si="11"/>
        <v>0.5999999849</v>
      </c>
      <c r="Y1952" s="7">
        <f t="shared" si="12"/>
        <v>-0.3758099366</v>
      </c>
      <c r="Z1952" s="7">
        <f t="shared" si="13"/>
        <v>3.006493507</v>
      </c>
      <c r="AA1952" s="7">
        <f t="shared" si="14"/>
        <v>2.987096581</v>
      </c>
      <c r="AB1952" s="7">
        <f t="shared" si="15"/>
        <v>0.1443999988</v>
      </c>
      <c r="AC1952" s="9">
        <f t="shared" si="16"/>
        <v>0.1430499853</v>
      </c>
      <c r="AD1952" s="9">
        <f t="shared" si="17"/>
        <v>0.1438499933</v>
      </c>
      <c r="AE1952" s="9">
        <f t="shared" si="18"/>
        <v>0.1435999908</v>
      </c>
      <c r="AF1952" s="7">
        <f t="shared" si="19"/>
        <v>0.5190311598</v>
      </c>
      <c r="AG1952" s="7">
        <f t="shared" si="20"/>
        <v>12.06336084</v>
      </c>
      <c r="AH1952" s="7">
        <f t="shared" si="21"/>
        <v>15.50386308</v>
      </c>
      <c r="AI1952" s="7">
        <f t="shared" si="22"/>
        <v>16.30789381</v>
      </c>
      <c r="AJ1952" s="7">
        <f t="shared" si="23"/>
        <v>1.676976784</v>
      </c>
      <c r="AK1952" s="7">
        <f t="shared" si="24"/>
        <v>0.4536891665</v>
      </c>
      <c r="AL1952" s="7">
        <f t="shared" si="25"/>
        <v>0.4729950814</v>
      </c>
    </row>
    <row r="1953" ht="15.75" customHeight="1">
      <c r="A1953" s="5">
        <v>13.7</v>
      </c>
      <c r="B1953" s="5" t="str">
        <f t="shared" si="1"/>
        <v>sangat baik</v>
      </c>
      <c r="C1953" s="5">
        <v>40.0</v>
      </c>
      <c r="D1953" s="5"/>
      <c r="E1953" s="5">
        <v>0.0491</v>
      </c>
      <c r="F1953" s="5">
        <v>0.050999999</v>
      </c>
      <c r="G1953" s="5">
        <v>0.0166</v>
      </c>
      <c r="H1953" s="5">
        <v>0.0149</v>
      </c>
      <c r="I1953" s="5">
        <v>0.0097</v>
      </c>
      <c r="J1953" s="5">
        <v>0.0104</v>
      </c>
      <c r="K1953" s="5">
        <v>0.0077</v>
      </c>
      <c r="L1953" s="5">
        <v>0.0112</v>
      </c>
      <c r="M1953" s="5">
        <v>0.0078</v>
      </c>
      <c r="N1953" s="5">
        <v>0.0085</v>
      </c>
      <c r="O1953" s="7">
        <f t="shared" si="2"/>
        <v>-0.366255144</v>
      </c>
      <c r="P1953" s="7">
        <f t="shared" si="3"/>
        <v>0.7376490586</v>
      </c>
      <c r="Q1953" s="7">
        <f t="shared" si="4"/>
        <v>-0.006451612903</v>
      </c>
      <c r="R1953" s="7">
        <f t="shared" si="5"/>
        <v>-0.04938271605</v>
      </c>
      <c r="S1953" s="7">
        <f t="shared" si="6"/>
        <v>-0.006172839506</v>
      </c>
      <c r="T1953" s="7">
        <f t="shared" si="7"/>
        <v>-0.05161290323</v>
      </c>
      <c r="U1953" s="7">
        <f t="shared" si="8"/>
        <v>0.734693873</v>
      </c>
      <c r="V1953" s="8">
        <f t="shared" si="9"/>
        <v>0.7142857095</v>
      </c>
      <c r="W1953" s="7">
        <f t="shared" si="10"/>
        <v>0.7260504156</v>
      </c>
      <c r="X1953" s="9">
        <f t="shared" si="11"/>
        <v>0.7227891109</v>
      </c>
      <c r="Y1953" s="7">
        <f t="shared" si="12"/>
        <v>-0.5088757324</v>
      </c>
      <c r="Z1953" s="7">
        <f t="shared" si="13"/>
        <v>4.361290258</v>
      </c>
      <c r="AA1953" s="7">
        <f t="shared" si="14"/>
        <v>4.172839444</v>
      </c>
      <c r="AB1953" s="7">
        <f t="shared" si="15"/>
        <v>0.149424996</v>
      </c>
      <c r="AC1953" s="9">
        <f t="shared" si="16"/>
        <v>0.144699996</v>
      </c>
      <c r="AD1953" s="9">
        <f t="shared" si="17"/>
        <v>0.147499996</v>
      </c>
      <c r="AE1953" s="9">
        <f t="shared" si="18"/>
        <v>0.146624996</v>
      </c>
      <c r="AF1953" s="7">
        <f t="shared" si="19"/>
        <v>0.4638554217</v>
      </c>
      <c r="AG1953" s="7">
        <f t="shared" si="20"/>
        <v>10.38702079</v>
      </c>
      <c r="AH1953" s="7">
        <f t="shared" si="21"/>
        <v>11.78731081</v>
      </c>
      <c r="AI1953" s="7">
        <f t="shared" si="22"/>
        <v>6.01085508</v>
      </c>
      <c r="AJ1953" s="7">
        <f t="shared" si="23"/>
        <v>0.9320267032</v>
      </c>
      <c r="AK1953" s="7">
        <f t="shared" si="24"/>
        <v>0.3254902025</v>
      </c>
      <c r="AL1953" s="7">
        <f t="shared" si="25"/>
        <v>0.3380855397</v>
      </c>
    </row>
    <row r="1954" ht="15.75" customHeight="1">
      <c r="A1954" s="5">
        <v>13.7</v>
      </c>
      <c r="B1954" s="5" t="str">
        <f t="shared" si="1"/>
        <v>sangat baik</v>
      </c>
      <c r="C1954" s="5">
        <v>40.0</v>
      </c>
      <c r="D1954" s="5"/>
      <c r="E1954" s="5">
        <v>0.0482</v>
      </c>
      <c r="F1954" s="5">
        <v>0.038150001</v>
      </c>
      <c r="G1954" s="5">
        <v>0.02805</v>
      </c>
      <c r="H1954" s="5">
        <v>0.029750001</v>
      </c>
      <c r="I1954" s="5">
        <v>0.0262</v>
      </c>
      <c r="J1954" s="5">
        <v>0.026149999</v>
      </c>
      <c r="K1954" s="5">
        <v>0.0221</v>
      </c>
      <c r="L1954" s="5">
        <v>0.026249999</v>
      </c>
      <c r="M1954" s="5">
        <v>0.025800001</v>
      </c>
      <c r="N1954" s="5">
        <v>0.0232</v>
      </c>
      <c r="O1954" s="7">
        <f t="shared" si="2"/>
        <v>-0.1186440678</v>
      </c>
      <c r="P1954" s="7">
        <f t="shared" si="3"/>
        <v>0.2663900537</v>
      </c>
      <c r="Q1954" s="7">
        <f t="shared" si="4"/>
        <v>-0.07724427814</v>
      </c>
      <c r="R1954" s="7">
        <f t="shared" si="5"/>
        <v>-0.02428256071</v>
      </c>
      <c r="S1954" s="7">
        <f t="shared" si="6"/>
        <v>-0.08167772627</v>
      </c>
      <c r="T1954" s="7">
        <f t="shared" si="7"/>
        <v>-0.02296450892</v>
      </c>
      <c r="U1954" s="7">
        <f t="shared" si="8"/>
        <v>0.1931196187</v>
      </c>
      <c r="V1954" s="8">
        <f t="shared" si="9"/>
        <v>0.2436837939</v>
      </c>
      <c r="W1954" s="7">
        <f t="shared" si="10"/>
        <v>0.2013039902</v>
      </c>
      <c r="X1954" s="9">
        <f t="shared" si="11"/>
        <v>0.2337763961</v>
      </c>
      <c r="Y1954" s="7">
        <f t="shared" si="12"/>
        <v>-0.1525679886</v>
      </c>
      <c r="Z1954" s="7">
        <f t="shared" si="13"/>
        <v>1.382045921</v>
      </c>
      <c r="AA1954" s="7">
        <f t="shared" si="14"/>
        <v>1.461368675</v>
      </c>
      <c r="AB1954" s="7">
        <f t="shared" si="15"/>
        <v>-0.02707500275</v>
      </c>
      <c r="AC1954" s="9">
        <f t="shared" si="16"/>
        <v>-0.009524996</v>
      </c>
      <c r="AD1954" s="9">
        <f t="shared" si="17"/>
        <v>-0.019925</v>
      </c>
      <c r="AE1954" s="9">
        <f t="shared" si="18"/>
        <v>-0.01667499875</v>
      </c>
      <c r="AF1954" s="7">
        <f t="shared" si="19"/>
        <v>0.7878787879</v>
      </c>
      <c r="AG1954" s="7">
        <f t="shared" si="20"/>
        <v>13.94135582</v>
      </c>
      <c r="AH1954" s="7">
        <f t="shared" si="21"/>
        <v>15.21299124</v>
      </c>
      <c r="AI1954" s="7">
        <f t="shared" si="22"/>
        <v>21.00540605</v>
      </c>
      <c r="AJ1954" s="7">
        <f t="shared" si="23"/>
        <v>1.610268502</v>
      </c>
      <c r="AK1954" s="7">
        <f t="shared" si="24"/>
        <v>0.7352555508</v>
      </c>
      <c r="AL1954" s="7">
        <f t="shared" si="25"/>
        <v>0.5819502075</v>
      </c>
    </row>
    <row r="1955" ht="15.75" customHeight="1">
      <c r="A1955" s="5">
        <v>13.7</v>
      </c>
      <c r="B1955" s="5" t="str">
        <f t="shared" si="1"/>
        <v>sangat baik</v>
      </c>
      <c r="C1955" s="5">
        <v>50.0</v>
      </c>
      <c r="D1955" s="5"/>
      <c r="E1955" s="5">
        <v>0.090800002</v>
      </c>
      <c r="F1955" s="5">
        <v>0.103799999</v>
      </c>
      <c r="G1955" s="5">
        <v>0.0414</v>
      </c>
      <c r="H1955" s="5">
        <v>0.036699999</v>
      </c>
      <c r="I1955" s="5">
        <v>0.025</v>
      </c>
      <c r="J1955" s="5">
        <v>0.0261</v>
      </c>
      <c r="K1955" s="5">
        <v>0.021</v>
      </c>
      <c r="L1955" s="5">
        <v>0.022700001</v>
      </c>
      <c r="M1955" s="5">
        <v>0.0285</v>
      </c>
      <c r="N1955" s="5">
        <v>0.0242</v>
      </c>
      <c r="O1955" s="7">
        <f t="shared" si="2"/>
        <v>-0.3269230769</v>
      </c>
      <c r="P1955" s="7">
        <f t="shared" si="3"/>
        <v>0.6634615358</v>
      </c>
      <c r="Q1955" s="7">
        <f t="shared" si="4"/>
        <v>-0.1515151515</v>
      </c>
      <c r="R1955" s="7">
        <f t="shared" si="5"/>
        <v>-0.07079646018</v>
      </c>
      <c r="S1955" s="7">
        <f t="shared" si="6"/>
        <v>-0.1659292035</v>
      </c>
      <c r="T1955" s="7">
        <f t="shared" si="7"/>
        <v>-0.06464646465</v>
      </c>
      <c r="U1955" s="7">
        <f t="shared" si="8"/>
        <v>0.5691609945</v>
      </c>
      <c r="V1955" s="8">
        <f t="shared" si="9"/>
        <v>0.621874997</v>
      </c>
      <c r="W1955" s="7">
        <f t="shared" si="10"/>
        <v>0.5882812468</v>
      </c>
      <c r="X1955" s="9">
        <f t="shared" si="11"/>
        <v>0.6016628844</v>
      </c>
      <c r="Y1955" s="7">
        <f t="shared" si="12"/>
        <v>-0.4297520622</v>
      </c>
      <c r="Z1955" s="7">
        <f t="shared" si="13"/>
        <v>2.933333313</v>
      </c>
      <c r="AA1955" s="7">
        <f t="shared" si="14"/>
        <v>3.212389358</v>
      </c>
      <c r="AB1955" s="7">
        <f t="shared" si="15"/>
        <v>0.217574996</v>
      </c>
      <c r="AC1955" s="9">
        <f t="shared" si="16"/>
        <v>0.246599996</v>
      </c>
      <c r="AD1955" s="9">
        <f t="shared" si="17"/>
        <v>0.229399996</v>
      </c>
      <c r="AE1955" s="9">
        <f t="shared" si="18"/>
        <v>0.234774996</v>
      </c>
      <c r="AF1955" s="7">
        <f t="shared" si="19"/>
        <v>0.5072463768</v>
      </c>
      <c r="AG1955" s="7">
        <f t="shared" si="20"/>
        <v>10.95196921</v>
      </c>
      <c r="AH1955" s="7">
        <f t="shared" si="21"/>
        <v>20.48332716</v>
      </c>
      <c r="AI1955" s="7">
        <f t="shared" si="22"/>
        <v>20.95092414</v>
      </c>
      <c r="AJ1955" s="7">
        <f t="shared" si="23"/>
        <v>3.046307455</v>
      </c>
      <c r="AK1955" s="7">
        <f t="shared" si="24"/>
        <v>0.3988439345</v>
      </c>
      <c r="AL1955" s="7">
        <f t="shared" si="25"/>
        <v>0.4559471265</v>
      </c>
    </row>
    <row r="1956" ht="15.75" customHeight="1">
      <c r="A1956" s="5">
        <v>13.7</v>
      </c>
      <c r="B1956" s="5" t="str">
        <f t="shared" si="1"/>
        <v>sangat baik</v>
      </c>
      <c r="C1956" s="5">
        <v>70.0</v>
      </c>
      <c r="D1956" s="5"/>
      <c r="E1956" s="5">
        <v>0.187600002</v>
      </c>
      <c r="F1956" s="5">
        <v>0.176300004</v>
      </c>
      <c r="G1956" s="5">
        <v>0.140599996</v>
      </c>
      <c r="H1956" s="5">
        <v>0.158500001</v>
      </c>
      <c r="I1956" s="5">
        <v>0.161599994</v>
      </c>
      <c r="J1956" s="5">
        <v>0.168699995</v>
      </c>
      <c r="K1956" s="5">
        <v>0.167300001</v>
      </c>
      <c r="L1956" s="5">
        <v>0.170900002</v>
      </c>
      <c r="M1956" s="5">
        <v>0.155699998</v>
      </c>
      <c r="N1956" s="5">
        <v>0.168899998</v>
      </c>
      <c r="O1956" s="7">
        <f t="shared" si="2"/>
        <v>0.08671648347</v>
      </c>
      <c r="P1956" s="7">
        <f t="shared" si="3"/>
        <v>0.02619325631</v>
      </c>
      <c r="Q1956" s="7">
        <f t="shared" si="4"/>
        <v>0.03591332209</v>
      </c>
      <c r="R1956" s="7">
        <f t="shared" si="5"/>
        <v>-0.004759063072</v>
      </c>
      <c r="S1956" s="7">
        <f t="shared" si="6"/>
        <v>0.03450328089</v>
      </c>
      <c r="T1956" s="7">
        <f t="shared" si="7"/>
        <v>-0.004953551099</v>
      </c>
      <c r="U1956" s="7">
        <f t="shared" si="8"/>
        <v>0.06204821047</v>
      </c>
      <c r="V1956" s="8">
        <f t="shared" si="9"/>
        <v>0.02143686546</v>
      </c>
      <c r="W1956" s="7">
        <f t="shared" si="10"/>
        <v>0.05967556744</v>
      </c>
      <c r="X1956" s="9">
        <f t="shared" si="11"/>
        <v>0.02228917456</v>
      </c>
      <c r="Y1956" s="7">
        <f t="shared" si="12"/>
        <v>-0.1126538593</v>
      </c>
      <c r="Z1956" s="7">
        <f t="shared" si="13"/>
        <v>0.9811145541</v>
      </c>
      <c r="AA1956" s="7">
        <f t="shared" si="14"/>
        <v>0.942593697</v>
      </c>
      <c r="AB1956" s="7">
        <f t="shared" si="15"/>
        <v>-0.3875999708</v>
      </c>
      <c r="AC1956" s="9">
        <f t="shared" si="16"/>
        <v>-0.4766999708</v>
      </c>
      <c r="AD1956" s="9">
        <f t="shared" si="17"/>
        <v>-0.4238999708</v>
      </c>
      <c r="AE1956" s="9">
        <f t="shared" si="18"/>
        <v>-0.4403999708</v>
      </c>
      <c r="AF1956" s="7">
        <f t="shared" si="19"/>
        <v>1.189900468</v>
      </c>
      <c r="AG1956" s="7">
        <f t="shared" si="20"/>
        <v>14.08220945</v>
      </c>
      <c r="AH1956" s="7">
        <f t="shared" si="21"/>
        <v>186.7856586</v>
      </c>
      <c r="AI1956" s="7">
        <f t="shared" si="22"/>
        <v>263.6435589</v>
      </c>
      <c r="AJ1956" s="7">
        <f t="shared" si="23"/>
        <v>347.6603494</v>
      </c>
      <c r="AK1956" s="7">
        <f t="shared" si="24"/>
        <v>0.7975042133</v>
      </c>
      <c r="AL1956" s="7">
        <f t="shared" si="25"/>
        <v>0.7494669216</v>
      </c>
    </row>
    <row r="1957" ht="15.75" customHeight="1">
      <c r="A1957" s="5">
        <v>13.7</v>
      </c>
      <c r="B1957" s="5" t="str">
        <f t="shared" si="1"/>
        <v>sangat baik</v>
      </c>
      <c r="C1957" s="5">
        <v>60.0</v>
      </c>
      <c r="D1957" s="5"/>
      <c r="E1957" s="5">
        <v>0.067100003</v>
      </c>
      <c r="F1957" s="5">
        <v>0.073600002</v>
      </c>
      <c r="G1957" s="5">
        <v>0.035300002</v>
      </c>
      <c r="H1957" s="5">
        <v>0.033500001</v>
      </c>
      <c r="I1957" s="5">
        <v>0.0285</v>
      </c>
      <c r="J1957" s="5">
        <v>0.028899999</v>
      </c>
      <c r="K1957" s="5">
        <v>0.021500001</v>
      </c>
      <c r="L1957" s="5">
        <v>0.0241</v>
      </c>
      <c r="M1957" s="5">
        <v>0.0145</v>
      </c>
      <c r="N1957" s="5">
        <v>0.0101</v>
      </c>
      <c r="O1957" s="7">
        <f t="shared" si="2"/>
        <v>-0.2429577513</v>
      </c>
      <c r="P1957" s="7">
        <f t="shared" si="3"/>
        <v>0.5478443676</v>
      </c>
      <c r="Q1957" s="7">
        <f t="shared" si="4"/>
        <v>0.1944444668</v>
      </c>
      <c r="R1957" s="7">
        <f t="shared" si="5"/>
        <v>0.3607595139</v>
      </c>
      <c r="S1957" s="7">
        <f t="shared" si="6"/>
        <v>0.221519012</v>
      </c>
      <c r="T1957" s="7">
        <f t="shared" si="7"/>
        <v>0.3166666856</v>
      </c>
      <c r="U1957" s="7">
        <f t="shared" si="8"/>
        <v>0.6708286113</v>
      </c>
      <c r="V1957" s="8">
        <f t="shared" si="9"/>
        <v>0.7586618935</v>
      </c>
      <c r="W1957" s="7">
        <f t="shared" si="10"/>
        <v>0.706093197</v>
      </c>
      <c r="X1957" s="9">
        <f t="shared" si="11"/>
        <v>0.7207718565</v>
      </c>
      <c r="Y1957" s="7">
        <f t="shared" si="12"/>
        <v>-0.3516987933</v>
      </c>
      <c r="Z1957" s="7">
        <f t="shared" si="13"/>
        <v>3.025000027</v>
      </c>
      <c r="AA1957" s="7">
        <f t="shared" si="14"/>
        <v>3.446202549</v>
      </c>
      <c r="AB1957" s="7">
        <f t="shared" si="15"/>
        <v>0.1911500078</v>
      </c>
      <c r="AC1957" s="9">
        <f t="shared" si="16"/>
        <v>0.2208500078</v>
      </c>
      <c r="AD1957" s="9">
        <f t="shared" si="17"/>
        <v>0.2032500078</v>
      </c>
      <c r="AE1957" s="9">
        <f t="shared" si="18"/>
        <v>0.2087500078</v>
      </c>
      <c r="AF1957" s="7">
        <f t="shared" si="19"/>
        <v>0.6090651496</v>
      </c>
      <c r="AG1957" s="7">
        <f t="shared" si="20"/>
        <v>12.66575164</v>
      </c>
      <c r="AH1957" s="7">
        <f t="shared" si="21"/>
        <v>17.88017495</v>
      </c>
      <c r="AI1957" s="7">
        <f t="shared" si="22"/>
        <v>24.05804696</v>
      </c>
      <c r="AJ1957" s="7">
        <f t="shared" si="23"/>
        <v>2.276467233</v>
      </c>
      <c r="AK1957" s="7">
        <f t="shared" si="24"/>
        <v>0.4796195794</v>
      </c>
      <c r="AL1957" s="7">
        <f t="shared" si="25"/>
        <v>0.5260804832</v>
      </c>
    </row>
    <row r="1958" ht="15.75" customHeight="1">
      <c r="A1958" s="5">
        <v>13.7</v>
      </c>
      <c r="B1958" s="5" t="str">
        <f t="shared" si="1"/>
        <v>sangat baik</v>
      </c>
      <c r="C1958" s="5">
        <v>40.0</v>
      </c>
      <c r="D1958" s="5"/>
      <c r="E1958" s="7">
        <v>0.085950002</v>
      </c>
      <c r="F1958" s="5">
        <v>0.101774998</v>
      </c>
      <c r="G1958" s="5">
        <v>0.092900001</v>
      </c>
      <c r="H1958" s="5">
        <v>0.087899998</v>
      </c>
      <c r="I1958" s="5">
        <v>0.070924997</v>
      </c>
      <c r="J1958" s="5">
        <v>0.079700001</v>
      </c>
      <c r="K1958" s="5">
        <v>0.073899999</v>
      </c>
      <c r="L1958" s="5">
        <v>0.067100003</v>
      </c>
      <c r="M1958" s="5">
        <v>0.049699999</v>
      </c>
      <c r="N1958" s="5">
        <v>0.032699998</v>
      </c>
      <c r="O1958" s="7">
        <f t="shared" si="2"/>
        <v>-0.1139088849</v>
      </c>
      <c r="P1958" s="7">
        <f t="shared" si="3"/>
        <v>0.1586736842</v>
      </c>
      <c r="Q1958" s="7">
        <f t="shared" si="4"/>
        <v>0.1957928834</v>
      </c>
      <c r="R1958" s="7">
        <f t="shared" si="5"/>
        <v>0.3864915775</v>
      </c>
      <c r="S1958" s="7">
        <f t="shared" si="6"/>
        <v>0.2270168919</v>
      </c>
      <c r="T1958" s="7">
        <f t="shared" si="7"/>
        <v>0.3333333468</v>
      </c>
      <c r="U1958" s="7">
        <f t="shared" si="8"/>
        <v>0.3437861035</v>
      </c>
      <c r="V1958" s="8">
        <f t="shared" si="9"/>
        <v>0.5136642651</v>
      </c>
      <c r="W1958" s="7">
        <f t="shared" si="10"/>
        <v>0.3872467042</v>
      </c>
      <c r="X1958" s="9">
        <f t="shared" si="11"/>
        <v>0.4560158532</v>
      </c>
      <c r="Y1958" s="7">
        <f t="shared" si="12"/>
        <v>-0.04558878667</v>
      </c>
      <c r="Z1958" s="7">
        <f t="shared" si="13"/>
        <v>1.57504047</v>
      </c>
      <c r="AA1958" s="7">
        <f t="shared" si="14"/>
        <v>1.826219554</v>
      </c>
      <c r="AB1958" s="7">
        <f t="shared" si="15"/>
        <v>0.053149999</v>
      </c>
      <c r="AC1958" s="9">
        <f t="shared" si="16"/>
        <v>0.1679000058</v>
      </c>
      <c r="AD1958" s="9">
        <f t="shared" si="17"/>
        <v>0.09990000175</v>
      </c>
      <c r="AE1958" s="9">
        <f t="shared" si="18"/>
        <v>0.121150003</v>
      </c>
      <c r="AF1958" s="7">
        <f t="shared" si="19"/>
        <v>0.7954789904</v>
      </c>
      <c r="AG1958" s="7">
        <f t="shared" si="20"/>
        <v>19.72916293</v>
      </c>
      <c r="AH1958" s="7">
        <f t="shared" si="21"/>
        <v>64.52946287</v>
      </c>
      <c r="AI1958" s="7">
        <f t="shared" si="22"/>
        <v>95.30176974</v>
      </c>
      <c r="AJ1958" s="7">
        <f t="shared" si="23"/>
        <v>35.6344453</v>
      </c>
      <c r="AK1958" s="7">
        <f t="shared" si="24"/>
        <v>0.9127978661</v>
      </c>
      <c r="AL1958" s="7">
        <f t="shared" si="25"/>
        <v>1.080860952</v>
      </c>
    </row>
    <row r="1959" ht="15.75" customHeight="1">
      <c r="A1959" s="5">
        <v>13.7</v>
      </c>
      <c r="B1959" s="5" t="str">
        <f t="shared" si="1"/>
        <v>sangat baik</v>
      </c>
      <c r="C1959" s="5">
        <v>40.0</v>
      </c>
      <c r="D1959" s="5"/>
      <c r="E1959" s="7">
        <v>0.065499999</v>
      </c>
      <c r="F1959" s="5">
        <v>0.086000003</v>
      </c>
      <c r="G1959" s="5">
        <v>0.039900001</v>
      </c>
      <c r="H1959" s="5">
        <v>0.042199999</v>
      </c>
      <c r="I1959" s="5">
        <v>0.0274</v>
      </c>
      <c r="J1959" s="5">
        <v>0.0305</v>
      </c>
      <c r="K1959" s="5">
        <v>0.025900001</v>
      </c>
      <c r="L1959" s="5">
        <v>0.024499999</v>
      </c>
      <c r="M1959" s="5">
        <v>0.0228</v>
      </c>
      <c r="N1959" s="5">
        <v>0.019400001</v>
      </c>
      <c r="O1959" s="7">
        <f t="shared" si="2"/>
        <v>-0.212765951</v>
      </c>
      <c r="P1959" s="7">
        <f t="shared" si="3"/>
        <v>0.5370866832</v>
      </c>
      <c r="Q1959" s="7">
        <f t="shared" si="4"/>
        <v>0.06365505003</v>
      </c>
      <c r="R1959" s="7">
        <f t="shared" si="5"/>
        <v>0.1434878524</v>
      </c>
      <c r="S1959" s="7">
        <f t="shared" si="6"/>
        <v>0.06843269014</v>
      </c>
      <c r="T1959" s="7">
        <f t="shared" si="7"/>
        <v>0.1334702231</v>
      </c>
      <c r="U1959" s="7">
        <f t="shared" si="8"/>
        <v>0.5808823645</v>
      </c>
      <c r="V1959" s="8">
        <f t="shared" si="9"/>
        <v>0.6318785529</v>
      </c>
      <c r="W1959" s="7">
        <f t="shared" si="10"/>
        <v>0.5996204991</v>
      </c>
      <c r="X1959" s="9">
        <f t="shared" si="11"/>
        <v>0.6121323544</v>
      </c>
      <c r="Y1959" s="7">
        <f t="shared" si="12"/>
        <v>-0.3661636262</v>
      </c>
      <c r="Z1959" s="7">
        <f t="shared" si="13"/>
        <v>2.585215635</v>
      </c>
      <c r="AA1959" s="7">
        <f t="shared" si="14"/>
        <v>2.779249414</v>
      </c>
      <c r="AB1959" s="7">
        <f t="shared" si="15"/>
        <v>0.1836250118</v>
      </c>
      <c r="AC1959" s="9">
        <f t="shared" si="16"/>
        <v>0.206575005</v>
      </c>
      <c r="AD1959" s="9">
        <f t="shared" si="17"/>
        <v>0.192975009</v>
      </c>
      <c r="AE1959" s="9">
        <f t="shared" si="18"/>
        <v>0.1972250078</v>
      </c>
      <c r="AF1959" s="7">
        <f t="shared" si="19"/>
        <v>0.6491228158</v>
      </c>
      <c r="AG1959" s="7">
        <f t="shared" si="20"/>
        <v>13.86640263</v>
      </c>
      <c r="AH1959" s="7">
        <f t="shared" si="21"/>
        <v>19.81003501</v>
      </c>
      <c r="AI1959" s="7">
        <f t="shared" si="22"/>
        <v>25.88313622</v>
      </c>
      <c r="AJ1959" s="7">
        <f t="shared" si="23"/>
        <v>2.835725278</v>
      </c>
      <c r="AK1959" s="7">
        <f t="shared" si="24"/>
        <v>0.4639534838</v>
      </c>
      <c r="AL1959" s="7">
        <f t="shared" si="25"/>
        <v>0.6091603299</v>
      </c>
    </row>
    <row r="1960" ht="15.75" customHeight="1">
      <c r="A1960" s="5">
        <v>13.7</v>
      </c>
      <c r="B1960" s="5" t="str">
        <f t="shared" si="1"/>
        <v>sangat baik</v>
      </c>
      <c r="C1960" s="5">
        <v>40.0</v>
      </c>
      <c r="D1960" s="5"/>
      <c r="E1960" s="7">
        <v>0.172000006</v>
      </c>
      <c r="F1960" s="5">
        <v>0.161500007</v>
      </c>
      <c r="G1960" s="5">
        <v>0.154699996</v>
      </c>
      <c r="H1960" s="5">
        <v>0.173299998</v>
      </c>
      <c r="I1960" s="5">
        <v>0.186399996</v>
      </c>
      <c r="J1960" s="5">
        <v>0.1928</v>
      </c>
      <c r="K1960" s="5">
        <v>0.175500005</v>
      </c>
      <c r="L1960" s="5">
        <v>0.190799996</v>
      </c>
      <c r="M1960" s="5">
        <v>0.181099996</v>
      </c>
      <c r="N1960" s="5">
        <v>0.201399997</v>
      </c>
      <c r="O1960" s="7">
        <f t="shared" si="2"/>
        <v>0.06299215305</v>
      </c>
      <c r="P1960" s="7">
        <f t="shared" si="3"/>
        <v>-0.04154301929</v>
      </c>
      <c r="Q1960" s="7">
        <f t="shared" si="4"/>
        <v>-0.0157038446</v>
      </c>
      <c r="R1960" s="7">
        <f t="shared" si="5"/>
        <v>-0.06871847138</v>
      </c>
      <c r="S1960" s="7">
        <f t="shared" si="6"/>
        <v>-0.01485802858</v>
      </c>
      <c r="T1960" s="7">
        <f t="shared" si="7"/>
        <v>-0.07263037557</v>
      </c>
      <c r="U1960" s="7">
        <f t="shared" si="8"/>
        <v>-0.05720954124</v>
      </c>
      <c r="V1960" s="8">
        <f t="shared" si="9"/>
        <v>-0.1099476152</v>
      </c>
      <c r="W1960" s="7">
        <f t="shared" si="10"/>
        <v>-0.05400933807</v>
      </c>
      <c r="X1960" s="9">
        <f t="shared" si="11"/>
        <v>-0.1164623166</v>
      </c>
      <c r="Y1960" s="7">
        <f t="shared" si="12"/>
        <v>-0.02150541093</v>
      </c>
      <c r="Z1960" s="7">
        <f t="shared" si="13"/>
        <v>0.8867078018</v>
      </c>
      <c r="AA1960" s="7">
        <f t="shared" si="14"/>
        <v>0.8389493269</v>
      </c>
      <c r="AB1960" s="7">
        <f t="shared" si="15"/>
        <v>-0.6202999463</v>
      </c>
      <c r="AC1960" s="9">
        <f t="shared" si="16"/>
        <v>-0.757324953</v>
      </c>
      <c r="AD1960" s="9">
        <f t="shared" si="17"/>
        <v>-0.676124949</v>
      </c>
      <c r="AE1960" s="9">
        <f t="shared" si="18"/>
        <v>-0.7014999503</v>
      </c>
      <c r="AF1960" s="7">
        <f t="shared" si="19"/>
        <v>1.134453843</v>
      </c>
      <c r="AG1960" s="7">
        <f t="shared" si="20"/>
        <v>16.91629714</v>
      </c>
      <c r="AH1960" s="7">
        <f t="shared" si="21"/>
        <v>255.733162</v>
      </c>
      <c r="AI1960" s="7">
        <f t="shared" si="22"/>
        <v>316.0183165</v>
      </c>
      <c r="AJ1960" s="7">
        <f t="shared" si="23"/>
        <v>681.687605</v>
      </c>
      <c r="AK1960" s="7">
        <f t="shared" si="24"/>
        <v>0.9578946706</v>
      </c>
      <c r="AL1960" s="7">
        <f t="shared" si="25"/>
        <v>0.89941855</v>
      </c>
    </row>
    <row r="1961" ht="15.75" customHeight="1">
      <c r="A1961" s="5">
        <v>13.7</v>
      </c>
      <c r="B1961" s="5" t="str">
        <f t="shared" si="1"/>
        <v>sangat baik</v>
      </c>
      <c r="C1961" s="5">
        <v>40.0</v>
      </c>
      <c r="D1961" s="5"/>
      <c r="E1961" s="7">
        <v>0.33039999</v>
      </c>
      <c r="F1961" s="5">
        <v>0.314900011</v>
      </c>
      <c r="G1961" s="5">
        <v>0.291900009</v>
      </c>
      <c r="H1961" s="5">
        <v>0.334800005</v>
      </c>
      <c r="I1961" s="5">
        <v>0.359699994</v>
      </c>
      <c r="J1961" s="5">
        <v>0.3759</v>
      </c>
      <c r="K1961" s="5">
        <v>0.358900011</v>
      </c>
      <c r="L1961" s="5">
        <v>0.368600011</v>
      </c>
      <c r="M1961" s="5">
        <v>0.280800015</v>
      </c>
      <c r="N1961" s="5">
        <v>0.231000006</v>
      </c>
      <c r="O1961" s="7">
        <f t="shared" si="2"/>
        <v>0.102950215</v>
      </c>
      <c r="P1961" s="7">
        <f t="shared" si="3"/>
        <v>-0.06530127421</v>
      </c>
      <c r="Q1961" s="7">
        <f t="shared" si="4"/>
        <v>0.1220884678</v>
      </c>
      <c r="R1961" s="7">
        <f t="shared" si="5"/>
        <v>0.2168164118</v>
      </c>
      <c r="S1961" s="7">
        <f t="shared" si="6"/>
        <v>0.1323953106</v>
      </c>
      <c r="T1961" s="7">
        <f t="shared" si="7"/>
        <v>0.1999374704</v>
      </c>
      <c r="U1961" s="7">
        <f t="shared" si="8"/>
        <v>0.05724356977</v>
      </c>
      <c r="V1961" s="8">
        <f t="shared" si="9"/>
        <v>0.1536911566</v>
      </c>
      <c r="W1961" s="7">
        <f t="shared" si="10"/>
        <v>0.06246564378</v>
      </c>
      <c r="X1961" s="9">
        <f t="shared" si="11"/>
        <v>0.1408427083</v>
      </c>
      <c r="Y1961" s="7">
        <f t="shared" si="12"/>
        <v>-0.03790375946</v>
      </c>
      <c r="Z1961" s="7">
        <f t="shared" si="13"/>
        <v>0.9485696347</v>
      </c>
      <c r="AA1961" s="7">
        <f t="shared" si="14"/>
        <v>1.028648928</v>
      </c>
      <c r="AB1961" s="7">
        <f t="shared" si="15"/>
        <v>-0.72552506</v>
      </c>
      <c r="AC1961" s="9">
        <f t="shared" si="16"/>
        <v>-0.3893749993</v>
      </c>
      <c r="AD1961" s="9">
        <f t="shared" si="17"/>
        <v>-0.5885750353</v>
      </c>
      <c r="AE1961" s="9">
        <f t="shared" si="18"/>
        <v>-0.526325024</v>
      </c>
      <c r="AF1961" s="7">
        <f t="shared" si="19"/>
        <v>1.229530661</v>
      </c>
      <c r="AG1961" s="7">
        <f t="shared" si="20"/>
        <v>15.53965044</v>
      </c>
      <c r="AH1961" s="7">
        <f t="shared" si="21"/>
        <v>5438.139765</v>
      </c>
      <c r="AI1961" s="7">
        <f t="shared" si="22"/>
        <v>781.9791291</v>
      </c>
      <c r="AJ1961" s="7">
        <f t="shared" si="23"/>
        <v>477613.9822</v>
      </c>
      <c r="AK1961" s="7">
        <f t="shared" si="24"/>
        <v>0.9269609362</v>
      </c>
      <c r="AL1961" s="7">
        <f t="shared" si="25"/>
        <v>0.8834746303</v>
      </c>
    </row>
    <row r="1962" ht="15.75" customHeight="1">
      <c r="A1962" s="5">
        <v>13.7</v>
      </c>
      <c r="B1962" s="5" t="str">
        <f t="shared" si="1"/>
        <v>sangat baik</v>
      </c>
      <c r="C1962" s="5">
        <v>40.0</v>
      </c>
      <c r="D1962" s="5"/>
      <c r="E1962" s="7">
        <v>0.071599998</v>
      </c>
      <c r="F1962" s="5">
        <v>0.073200002</v>
      </c>
      <c r="G1962" s="5">
        <v>0.072300002</v>
      </c>
      <c r="H1962" s="5">
        <v>0.089199997</v>
      </c>
      <c r="I1962" s="5">
        <v>0.095399998</v>
      </c>
      <c r="J1962" s="5">
        <v>0.102899998</v>
      </c>
      <c r="K1962" s="5">
        <v>0.0594</v>
      </c>
      <c r="L1962" s="5">
        <v>0.107100002</v>
      </c>
      <c r="M1962" s="5">
        <v>0.083700001</v>
      </c>
      <c r="N1962" s="5">
        <v>0.090599999</v>
      </c>
      <c r="O1962" s="7">
        <f t="shared" si="2"/>
        <v>-0.0979498998</v>
      </c>
      <c r="P1962" s="7">
        <f t="shared" si="3"/>
        <v>0.1040724117</v>
      </c>
      <c r="Q1962" s="7">
        <f t="shared" si="4"/>
        <v>-0.1698113266</v>
      </c>
      <c r="R1962" s="7">
        <f t="shared" si="5"/>
        <v>-0.2079999947</v>
      </c>
      <c r="S1962" s="7">
        <f t="shared" si="6"/>
        <v>-0.1620000077</v>
      </c>
      <c r="T1962" s="7">
        <f t="shared" si="7"/>
        <v>-0.2180293416</v>
      </c>
      <c r="U1962" s="7">
        <f t="shared" si="8"/>
        <v>-0.06692159847</v>
      </c>
      <c r="V1962" s="8">
        <f t="shared" si="9"/>
        <v>-0.1062270873</v>
      </c>
      <c r="W1962" s="7">
        <f t="shared" si="10"/>
        <v>-0.06410255761</v>
      </c>
      <c r="X1962" s="9">
        <f t="shared" si="11"/>
        <v>-0.1108986403</v>
      </c>
      <c r="Y1962" s="7">
        <f t="shared" si="12"/>
        <v>-0.00618556684</v>
      </c>
      <c r="Z1962" s="7">
        <f t="shared" si="13"/>
        <v>1.016771509</v>
      </c>
      <c r="AA1962" s="7">
        <f t="shared" si="14"/>
        <v>0.9700000331</v>
      </c>
      <c r="AB1962" s="7">
        <f t="shared" si="15"/>
        <v>-0.2870249988</v>
      </c>
      <c r="AC1962" s="9">
        <f t="shared" si="16"/>
        <v>-0.3335999853</v>
      </c>
      <c r="AD1962" s="9">
        <f t="shared" si="17"/>
        <v>-0.3059999933</v>
      </c>
      <c r="AE1962" s="9">
        <f t="shared" si="18"/>
        <v>-0.3146249908</v>
      </c>
      <c r="AF1962" s="7">
        <f t="shared" si="19"/>
        <v>0.8215767408</v>
      </c>
      <c r="AG1962" s="7">
        <f t="shared" si="20"/>
        <v>18.81736722</v>
      </c>
      <c r="AH1962" s="7">
        <f t="shared" si="21"/>
        <v>40.77697869</v>
      </c>
      <c r="AI1962" s="7">
        <f t="shared" si="22"/>
        <v>134.7937228</v>
      </c>
      <c r="AJ1962" s="7">
        <f t="shared" si="23"/>
        <v>13.32390489</v>
      </c>
      <c r="AK1962" s="7">
        <f t="shared" si="24"/>
        <v>0.9877049184</v>
      </c>
      <c r="AL1962" s="7">
        <f t="shared" si="25"/>
        <v>1.009776592</v>
      </c>
    </row>
    <row r="1963" ht="15.75" customHeight="1">
      <c r="A1963" s="5">
        <v>13.7</v>
      </c>
      <c r="B1963" s="5" t="str">
        <f t="shared" si="1"/>
        <v>sangat baik</v>
      </c>
      <c r="C1963" s="5">
        <v>40.0</v>
      </c>
      <c r="D1963" s="5"/>
      <c r="E1963" s="7">
        <v>0.118100002</v>
      </c>
      <c r="F1963" s="5">
        <v>0.130799994</v>
      </c>
      <c r="G1963" s="5">
        <v>0.127800003</v>
      </c>
      <c r="H1963" s="5">
        <v>0.148000002</v>
      </c>
      <c r="I1963" s="5">
        <v>0.173700005</v>
      </c>
      <c r="J1963" s="5">
        <v>0.189199999</v>
      </c>
      <c r="K1963" s="5">
        <v>0.142399997</v>
      </c>
      <c r="L1963" s="5">
        <v>0.190599993</v>
      </c>
      <c r="M1963" s="5">
        <v>0.148900002</v>
      </c>
      <c r="N1963" s="5">
        <v>0.138999999</v>
      </c>
      <c r="O1963" s="7">
        <f t="shared" si="2"/>
        <v>0.05403402665</v>
      </c>
      <c r="P1963" s="7">
        <f t="shared" si="3"/>
        <v>-0.04245974884</v>
      </c>
      <c r="Q1963" s="7">
        <f t="shared" si="4"/>
        <v>-0.02231378312</v>
      </c>
      <c r="R1963" s="7">
        <f t="shared" si="5"/>
        <v>0.01208243798</v>
      </c>
      <c r="S1963" s="7">
        <f t="shared" si="6"/>
        <v>-0.02309880985</v>
      </c>
      <c r="T1963" s="7">
        <f t="shared" si="7"/>
        <v>0.01167180917</v>
      </c>
      <c r="U1963" s="7">
        <f t="shared" si="8"/>
        <v>-0.06471222116</v>
      </c>
      <c r="V1963" s="8">
        <f t="shared" si="9"/>
        <v>-0.03039290294</v>
      </c>
      <c r="W1963" s="7">
        <f t="shared" si="10"/>
        <v>-0.0670867623</v>
      </c>
      <c r="X1963" s="9">
        <f t="shared" si="11"/>
        <v>-0.02931714379</v>
      </c>
      <c r="Y1963" s="7">
        <f t="shared" si="12"/>
        <v>-0.01160089341</v>
      </c>
      <c r="Z1963" s="7">
        <f t="shared" si="13"/>
        <v>0.887744586</v>
      </c>
      <c r="AA1963" s="7">
        <f t="shared" si="14"/>
        <v>0.9189765482</v>
      </c>
      <c r="AB1963" s="7">
        <f t="shared" si="15"/>
        <v>-0.5174750368</v>
      </c>
      <c r="AC1963" s="9">
        <f t="shared" si="16"/>
        <v>-0.4506500165</v>
      </c>
      <c r="AD1963" s="9">
        <f t="shared" si="17"/>
        <v>-0.4902500285</v>
      </c>
      <c r="AE1963" s="9">
        <f t="shared" si="18"/>
        <v>-0.4778750248</v>
      </c>
      <c r="AF1963" s="7">
        <f t="shared" si="19"/>
        <v>1.114240952</v>
      </c>
      <c r="AG1963" s="7">
        <f t="shared" si="20"/>
        <v>19.90653435</v>
      </c>
      <c r="AH1963" s="7">
        <f t="shared" si="21"/>
        <v>140.4364926</v>
      </c>
      <c r="AI1963" s="7">
        <f t="shared" si="22"/>
        <v>308.037783</v>
      </c>
      <c r="AJ1963" s="7">
        <f t="shared" si="23"/>
        <v>188.6629953</v>
      </c>
      <c r="AK1963" s="7">
        <f t="shared" si="24"/>
        <v>0.9770642879</v>
      </c>
      <c r="AL1963" s="7">
        <f t="shared" si="25"/>
        <v>1.082133792</v>
      </c>
    </row>
    <row r="1964" ht="15.75" customHeight="1">
      <c r="A1964" s="5">
        <v>13.68</v>
      </c>
      <c r="B1964" s="5" t="str">
        <f t="shared" si="1"/>
        <v>sangat baik</v>
      </c>
      <c r="C1964" s="5">
        <v>40.0</v>
      </c>
      <c r="D1964" s="5"/>
      <c r="E1964" s="5">
        <v>0.059599999</v>
      </c>
      <c r="F1964" s="5">
        <v>0.045899998</v>
      </c>
      <c r="G1964" s="5">
        <v>0.032000002</v>
      </c>
      <c r="H1964" s="5">
        <v>0.031099999</v>
      </c>
      <c r="I1964" s="5">
        <v>0.022299999</v>
      </c>
      <c r="J1964" s="5">
        <v>0.023700001</v>
      </c>
      <c r="K1964" s="5">
        <v>0.023499999</v>
      </c>
      <c r="L1964" s="5">
        <v>0.0221</v>
      </c>
      <c r="M1964" s="5">
        <v>0.027899999</v>
      </c>
      <c r="N1964" s="5">
        <v>0.028100001</v>
      </c>
      <c r="O1964" s="7">
        <f t="shared" si="2"/>
        <v>-0.1531532044</v>
      </c>
      <c r="P1964" s="7">
        <f t="shared" si="3"/>
        <v>0.3227665701</v>
      </c>
      <c r="Q1964" s="7">
        <f t="shared" si="4"/>
        <v>-0.08560311617</v>
      </c>
      <c r="R1964" s="7">
        <f t="shared" si="5"/>
        <v>-0.08914732558</v>
      </c>
      <c r="S1964" s="7">
        <f t="shared" si="6"/>
        <v>-0.08527131783</v>
      </c>
      <c r="T1964" s="7">
        <f t="shared" si="7"/>
        <v>-0.08949420582</v>
      </c>
      <c r="U1964" s="7">
        <f t="shared" si="8"/>
        <v>0.2439024354</v>
      </c>
      <c r="V1964" s="8">
        <f t="shared" si="9"/>
        <v>0.2405405033</v>
      </c>
      <c r="W1964" s="7">
        <f t="shared" si="10"/>
        <v>0.243243233</v>
      </c>
      <c r="X1964" s="9">
        <f t="shared" si="11"/>
        <v>0.2411923811</v>
      </c>
      <c r="Y1964" s="7">
        <f t="shared" si="12"/>
        <v>-0.1784338383</v>
      </c>
      <c r="Z1964" s="7">
        <f t="shared" si="13"/>
        <v>1.515564261</v>
      </c>
      <c r="AA1964" s="7">
        <f t="shared" si="14"/>
        <v>1.509689922</v>
      </c>
      <c r="AB1964" s="7">
        <f t="shared" si="15"/>
        <v>-0.010600001</v>
      </c>
      <c r="AC1964" s="9">
        <f t="shared" si="16"/>
        <v>-0.0119500145</v>
      </c>
      <c r="AD1964" s="9">
        <f t="shared" si="17"/>
        <v>-0.0111500065</v>
      </c>
      <c r="AE1964" s="9">
        <f t="shared" si="18"/>
        <v>-0.011400009</v>
      </c>
      <c r="AF1964" s="7">
        <f t="shared" si="19"/>
        <v>0.7343749229</v>
      </c>
      <c r="AG1964" s="7">
        <f t="shared" si="20"/>
        <v>13.02389252</v>
      </c>
      <c r="AH1964" s="7">
        <f t="shared" si="21"/>
        <v>16.61262164</v>
      </c>
      <c r="AI1964" s="7">
        <f t="shared" si="22"/>
        <v>18.38042488</v>
      </c>
      <c r="AJ1964" s="7">
        <f t="shared" si="23"/>
        <v>1.94455524</v>
      </c>
      <c r="AK1964" s="7">
        <f t="shared" si="24"/>
        <v>0.6971678299</v>
      </c>
      <c r="AL1964" s="7">
        <f t="shared" si="25"/>
        <v>0.5369127942</v>
      </c>
    </row>
    <row r="1965" ht="15.75" customHeight="1">
      <c r="A1965" s="5">
        <v>13.6</v>
      </c>
      <c r="B1965" s="5" t="str">
        <f t="shared" si="1"/>
        <v>sangat baik</v>
      </c>
      <c r="C1965" s="5">
        <v>40.0</v>
      </c>
      <c r="D1965" s="7"/>
      <c r="E1965" s="5">
        <v>0.04205</v>
      </c>
      <c r="F1965" s="5">
        <v>0.05235</v>
      </c>
      <c r="G1965" s="5">
        <v>0.036150001</v>
      </c>
      <c r="H1965" s="5">
        <v>0.036699999</v>
      </c>
      <c r="I1965" s="5">
        <v>0.0187</v>
      </c>
      <c r="J1965" s="5">
        <v>0.0207</v>
      </c>
      <c r="K1965" s="5">
        <v>0.01705</v>
      </c>
      <c r="L1965" s="5">
        <v>0.022150001</v>
      </c>
      <c r="M1965" s="5">
        <v>0.02225</v>
      </c>
      <c r="N1965" s="5">
        <v>0.018750001</v>
      </c>
      <c r="O1965" s="7">
        <f t="shared" si="2"/>
        <v>-0.3590225684</v>
      </c>
      <c r="P1965" s="7">
        <f t="shared" si="3"/>
        <v>0.5086455331</v>
      </c>
      <c r="Q1965" s="7">
        <f t="shared" si="4"/>
        <v>-0.1323155216</v>
      </c>
      <c r="R1965" s="7">
        <f t="shared" si="5"/>
        <v>-0.04748606013</v>
      </c>
      <c r="S1965" s="7">
        <f t="shared" si="6"/>
        <v>-0.1452513926</v>
      </c>
      <c r="T1965" s="7">
        <f t="shared" si="7"/>
        <v>-0.0432570229</v>
      </c>
      <c r="U1965" s="7">
        <f t="shared" si="8"/>
        <v>0.4034852547</v>
      </c>
      <c r="V1965" s="8">
        <f t="shared" si="9"/>
        <v>0.472573819</v>
      </c>
      <c r="W1965" s="7">
        <f t="shared" si="10"/>
        <v>0.4233473921</v>
      </c>
      <c r="X1965" s="9">
        <f t="shared" si="11"/>
        <v>0.4504021314</v>
      </c>
      <c r="Y1965" s="7">
        <f t="shared" si="12"/>
        <v>-0.1830508341</v>
      </c>
      <c r="Z1965" s="7">
        <f t="shared" si="13"/>
        <v>2.251908422</v>
      </c>
      <c r="AA1965" s="7">
        <f t="shared" si="14"/>
        <v>2.472066998</v>
      </c>
      <c r="AB1965" s="7">
        <f t="shared" si="15"/>
        <v>0.05495</v>
      </c>
      <c r="AC1965" s="9">
        <f t="shared" si="16"/>
        <v>0.07857499325</v>
      </c>
      <c r="AD1965" s="9">
        <f t="shared" si="17"/>
        <v>0.06457499725</v>
      </c>
      <c r="AE1965" s="9">
        <f t="shared" si="18"/>
        <v>0.068949996</v>
      </c>
      <c r="AF1965" s="7">
        <f t="shared" si="19"/>
        <v>0.4716459067</v>
      </c>
      <c r="AG1965" s="7">
        <f t="shared" si="20"/>
        <v>17.27026527</v>
      </c>
      <c r="AH1965" s="7">
        <f t="shared" si="21"/>
        <v>18.22204324</v>
      </c>
      <c r="AI1965" s="7">
        <f t="shared" si="22"/>
        <v>15.29656001</v>
      </c>
      <c r="AJ1965" s="7">
        <f t="shared" si="23"/>
        <v>2.370774001</v>
      </c>
      <c r="AK1965" s="7">
        <f t="shared" si="24"/>
        <v>0.6905444317</v>
      </c>
      <c r="AL1965" s="7">
        <f t="shared" si="25"/>
        <v>0.859690868</v>
      </c>
    </row>
    <row r="1966" ht="15.75" customHeight="1">
      <c r="A1966" s="5">
        <v>13.6</v>
      </c>
      <c r="B1966" s="5" t="str">
        <f t="shared" si="1"/>
        <v>sangat baik</v>
      </c>
      <c r="C1966" s="5">
        <v>40.0</v>
      </c>
      <c r="D1966" s="7"/>
      <c r="E1966" s="5">
        <v>0.059099998</v>
      </c>
      <c r="F1966" s="5">
        <v>0.066699997</v>
      </c>
      <c r="G1966" s="5">
        <v>0.043200001</v>
      </c>
      <c r="H1966" s="5">
        <v>0.045600001</v>
      </c>
      <c r="I1966" s="5">
        <v>0.037</v>
      </c>
      <c r="J1966" s="5">
        <v>0.0372</v>
      </c>
      <c r="K1966" s="5">
        <v>0.033199999</v>
      </c>
      <c r="L1966" s="5">
        <v>0.033</v>
      </c>
      <c r="M1966" s="5">
        <v>0.025699999</v>
      </c>
      <c r="N1966" s="5">
        <v>0.0244</v>
      </c>
      <c r="O1966" s="7">
        <f t="shared" si="2"/>
        <v>-0.1308900785</v>
      </c>
      <c r="P1966" s="7">
        <f t="shared" si="3"/>
        <v>0.3353353287</v>
      </c>
      <c r="Q1966" s="7">
        <f t="shared" si="4"/>
        <v>0.1273344695</v>
      </c>
      <c r="R1966" s="7">
        <f t="shared" si="5"/>
        <v>0.1527777631</v>
      </c>
      <c r="S1966" s="7">
        <f t="shared" si="6"/>
        <v>0.1302083356</v>
      </c>
      <c r="T1966" s="7">
        <f t="shared" si="7"/>
        <v>0.1494057606</v>
      </c>
      <c r="U1966" s="7">
        <f t="shared" si="8"/>
        <v>0.4437229413</v>
      </c>
      <c r="V1966" s="8">
        <f t="shared" si="9"/>
        <v>0.4643249</v>
      </c>
      <c r="W1966" s="7">
        <f t="shared" si="10"/>
        <v>0.4500548776</v>
      </c>
      <c r="X1966" s="9">
        <f t="shared" si="11"/>
        <v>0.4577921951</v>
      </c>
      <c r="Y1966" s="7">
        <f t="shared" si="12"/>
        <v>-0.2138307227</v>
      </c>
      <c r="Z1966" s="7">
        <f t="shared" si="13"/>
        <v>1.865874393</v>
      </c>
      <c r="AA1966" s="7">
        <f t="shared" si="14"/>
        <v>1.90798611</v>
      </c>
      <c r="AB1966" s="7">
        <f t="shared" si="15"/>
        <v>0.085024995</v>
      </c>
      <c r="AC1966" s="9">
        <f t="shared" si="16"/>
        <v>0.09379998825</v>
      </c>
      <c r="AD1966" s="9">
        <f t="shared" si="17"/>
        <v>0.08859999225</v>
      </c>
      <c r="AE1966" s="9">
        <f t="shared" si="18"/>
        <v>0.090224991</v>
      </c>
      <c r="AF1966" s="7">
        <f t="shared" si="19"/>
        <v>0.7685184776</v>
      </c>
      <c r="AG1966" s="7">
        <f t="shared" si="20"/>
        <v>15.56701126</v>
      </c>
      <c r="AH1966" s="7">
        <f t="shared" si="21"/>
        <v>21.32155294</v>
      </c>
      <c r="AI1966" s="7">
        <f t="shared" si="22"/>
        <v>33.88822215</v>
      </c>
      <c r="AJ1966" s="7">
        <f t="shared" si="23"/>
        <v>3.319749189</v>
      </c>
      <c r="AK1966" s="7">
        <f t="shared" si="24"/>
        <v>0.647676206</v>
      </c>
      <c r="AL1966" s="7">
        <f t="shared" si="25"/>
        <v>0.7309645087</v>
      </c>
    </row>
    <row r="1967" ht="15.75" customHeight="1">
      <c r="A1967" s="5">
        <v>13.6</v>
      </c>
      <c r="B1967" s="5" t="str">
        <f t="shared" si="1"/>
        <v>sangat baik</v>
      </c>
      <c r="C1967" s="5">
        <v>40.0</v>
      </c>
      <c r="D1967" s="7"/>
      <c r="E1967" s="5">
        <v>0.041000001</v>
      </c>
      <c r="F1967" s="5">
        <v>0.02805</v>
      </c>
      <c r="G1967" s="5">
        <v>0.02005</v>
      </c>
      <c r="H1967" s="5">
        <v>0.018750001</v>
      </c>
      <c r="I1967" s="5">
        <v>0.016550001</v>
      </c>
      <c r="J1967" s="5">
        <v>0.016799999</v>
      </c>
      <c r="K1967" s="5">
        <v>0.015</v>
      </c>
      <c r="L1967" s="5">
        <v>0.0166</v>
      </c>
      <c r="M1967" s="5">
        <v>0.016899999</v>
      </c>
      <c r="N1967" s="5">
        <v>0.01405</v>
      </c>
      <c r="O1967" s="7">
        <f t="shared" si="2"/>
        <v>-0.1440798859</v>
      </c>
      <c r="P1967" s="7">
        <f t="shared" si="3"/>
        <v>0.3031358885</v>
      </c>
      <c r="Q1967" s="7">
        <f t="shared" si="4"/>
        <v>-0.05956109905</v>
      </c>
      <c r="R1967" s="7">
        <f t="shared" si="5"/>
        <v>0.03270223752</v>
      </c>
      <c r="S1967" s="7">
        <f t="shared" si="6"/>
        <v>-0.06540444062</v>
      </c>
      <c r="T1967" s="7">
        <f t="shared" si="7"/>
        <v>0.0297805652</v>
      </c>
      <c r="U1967" s="7">
        <f t="shared" si="8"/>
        <v>0.2480534204</v>
      </c>
      <c r="V1967" s="8">
        <f t="shared" si="9"/>
        <v>0.3325415677</v>
      </c>
      <c r="W1967" s="7">
        <f t="shared" si="10"/>
        <v>0.2648456295</v>
      </c>
      <c r="X1967" s="9">
        <f t="shared" si="11"/>
        <v>0.3114571816</v>
      </c>
      <c r="Y1967" s="7">
        <f t="shared" si="12"/>
        <v>-0.1663201663</v>
      </c>
      <c r="Z1967" s="7">
        <f t="shared" si="13"/>
        <v>1.507837038</v>
      </c>
      <c r="AA1967" s="7">
        <f t="shared" si="14"/>
        <v>1.655765921</v>
      </c>
      <c r="AB1967" s="7">
        <f t="shared" si="15"/>
        <v>-0.00562499325</v>
      </c>
      <c r="AC1967" s="9">
        <f t="shared" si="16"/>
        <v>0.0136125</v>
      </c>
      <c r="AD1967" s="9">
        <f t="shared" si="17"/>
        <v>0.002212504</v>
      </c>
      <c r="AE1967" s="9">
        <f t="shared" si="18"/>
        <v>0.00577500275</v>
      </c>
      <c r="AF1967" s="7">
        <f t="shared" si="19"/>
        <v>0.7481296758</v>
      </c>
      <c r="AG1967" s="7">
        <f t="shared" si="20"/>
        <v>12.95194644</v>
      </c>
      <c r="AH1967" s="7">
        <f t="shared" si="21"/>
        <v>12.72916312</v>
      </c>
      <c r="AI1967" s="7">
        <f t="shared" si="22"/>
        <v>11.52302957</v>
      </c>
      <c r="AJ1967" s="7">
        <f t="shared" si="23"/>
        <v>1.098956328</v>
      </c>
      <c r="AK1967" s="7">
        <f t="shared" si="24"/>
        <v>0.7147950089</v>
      </c>
      <c r="AL1967" s="7">
        <f t="shared" si="25"/>
        <v>0.4890243783</v>
      </c>
    </row>
    <row r="1968" ht="15.75" customHeight="1">
      <c r="A1968" s="5">
        <v>13.6</v>
      </c>
      <c r="B1968" s="5" t="str">
        <f t="shared" si="1"/>
        <v>sangat baik</v>
      </c>
      <c r="C1968" s="5">
        <v>40.0</v>
      </c>
      <c r="D1968" s="6"/>
      <c r="E1968" s="5">
        <v>0.211400002</v>
      </c>
      <c r="F1968" s="5">
        <v>0.201299995</v>
      </c>
      <c r="G1968" s="5">
        <v>0.173700005</v>
      </c>
      <c r="H1968" s="5">
        <v>0.179199994</v>
      </c>
      <c r="I1968" s="5">
        <v>0.162300006</v>
      </c>
      <c r="J1968" s="5">
        <v>0.162900001</v>
      </c>
      <c r="K1968" s="5">
        <v>0.159500003</v>
      </c>
      <c r="L1968" s="5">
        <v>0.158600003</v>
      </c>
      <c r="M1968" s="5">
        <v>0.156800002</v>
      </c>
      <c r="N1968" s="5">
        <v>0.141399994</v>
      </c>
      <c r="O1968" s="7">
        <f t="shared" si="2"/>
        <v>-0.0426170518</v>
      </c>
      <c r="P1968" s="7">
        <f t="shared" si="3"/>
        <v>0.115853637</v>
      </c>
      <c r="Q1968" s="7">
        <f t="shared" si="4"/>
        <v>0.008536202837</v>
      </c>
      <c r="R1968" s="7">
        <f t="shared" si="5"/>
        <v>0.06015290522</v>
      </c>
      <c r="S1968" s="7">
        <f t="shared" si="6"/>
        <v>0.008973084171</v>
      </c>
      <c r="T1968" s="7">
        <f t="shared" si="7"/>
        <v>0.05722418183</v>
      </c>
      <c r="U1968" s="7">
        <f t="shared" si="8"/>
        <v>0.124266946</v>
      </c>
      <c r="V1968" s="8">
        <f t="shared" si="9"/>
        <v>0.1747884532</v>
      </c>
      <c r="W1968" s="7">
        <f t="shared" si="10"/>
        <v>0.1298511655</v>
      </c>
      <c r="X1968" s="9">
        <f t="shared" si="11"/>
        <v>0.167271716</v>
      </c>
      <c r="Y1968" s="7">
        <f t="shared" si="12"/>
        <v>-0.07359997333</v>
      </c>
      <c r="Z1968" s="7">
        <f t="shared" si="13"/>
        <v>1.185583288</v>
      </c>
      <c r="AA1968" s="7">
        <f t="shared" si="14"/>
        <v>1.246261229</v>
      </c>
      <c r="AB1968" s="7">
        <f t="shared" si="15"/>
        <v>-0.2930750343</v>
      </c>
      <c r="AC1968" s="9">
        <f t="shared" si="16"/>
        <v>-0.1891249803</v>
      </c>
      <c r="AD1968" s="9">
        <f t="shared" si="17"/>
        <v>-0.2507250123</v>
      </c>
      <c r="AE1968" s="9">
        <f t="shared" si="18"/>
        <v>-0.2314750023</v>
      </c>
      <c r="AF1968" s="7">
        <f t="shared" si="19"/>
        <v>0.9182498469</v>
      </c>
      <c r="AG1968" s="7">
        <f t="shared" si="20"/>
        <v>15.17523387</v>
      </c>
      <c r="AH1968" s="7">
        <f t="shared" si="21"/>
        <v>390.5235229</v>
      </c>
      <c r="AI1968" s="7">
        <f t="shared" si="22"/>
        <v>251.4194842</v>
      </c>
      <c r="AJ1968" s="7">
        <f t="shared" si="23"/>
        <v>1689.04224</v>
      </c>
      <c r="AK1968" s="7">
        <f t="shared" si="24"/>
        <v>0.8628912534</v>
      </c>
      <c r="AL1968" s="7">
        <f t="shared" si="25"/>
        <v>0.8216651058</v>
      </c>
    </row>
    <row r="1969" ht="15.75" customHeight="1">
      <c r="A1969" s="5">
        <v>13.6</v>
      </c>
      <c r="B1969" s="5" t="str">
        <f t="shared" si="1"/>
        <v>sangat baik</v>
      </c>
      <c r="C1969" s="5">
        <v>80.0</v>
      </c>
      <c r="D1969" s="5"/>
      <c r="E1969" s="5">
        <v>0.062399998</v>
      </c>
      <c r="F1969" s="5">
        <v>0.048599999</v>
      </c>
      <c r="G1969" s="5">
        <v>0.0537</v>
      </c>
      <c r="H1969" s="5">
        <v>0.045499999</v>
      </c>
      <c r="I1969" s="5">
        <v>0.0233</v>
      </c>
      <c r="J1969" s="5">
        <v>0.028200001</v>
      </c>
      <c r="K1969" s="5">
        <v>0.0295</v>
      </c>
      <c r="L1969" s="5">
        <v>0.0251</v>
      </c>
      <c r="M1969" s="5">
        <v>0.0178</v>
      </c>
      <c r="N1969" s="5">
        <v>0.0221</v>
      </c>
      <c r="O1969" s="7">
        <f t="shared" si="2"/>
        <v>-0.2908653846</v>
      </c>
      <c r="P1969" s="7">
        <f t="shared" si="3"/>
        <v>0.244558249</v>
      </c>
      <c r="Q1969" s="7">
        <f t="shared" si="4"/>
        <v>0.2473572939</v>
      </c>
      <c r="R1969" s="7">
        <f t="shared" si="5"/>
        <v>0.1434108527</v>
      </c>
      <c r="S1969" s="7">
        <f t="shared" si="6"/>
        <v>0.226744186</v>
      </c>
      <c r="T1969" s="7">
        <f t="shared" si="7"/>
        <v>0.156448203</v>
      </c>
      <c r="U1969" s="7">
        <f t="shared" si="8"/>
        <v>0.4638554136</v>
      </c>
      <c r="V1969" s="8">
        <f t="shared" si="9"/>
        <v>0.3748231878</v>
      </c>
      <c r="W1969" s="7">
        <f t="shared" si="10"/>
        <v>0.4356435564</v>
      </c>
      <c r="X1969" s="9">
        <f t="shared" si="11"/>
        <v>0.3990963765</v>
      </c>
      <c r="Y1969" s="7">
        <f t="shared" si="12"/>
        <v>0.0498533827</v>
      </c>
      <c r="Z1969" s="7">
        <f t="shared" si="13"/>
        <v>2.162790677</v>
      </c>
      <c r="AA1969" s="7">
        <f t="shared" si="14"/>
        <v>1.98255812</v>
      </c>
      <c r="AB1969" s="7">
        <f t="shared" si="15"/>
        <v>0.066874996</v>
      </c>
      <c r="AC1969" s="9">
        <f t="shared" si="16"/>
        <v>0.037849996</v>
      </c>
      <c r="AD1969" s="9">
        <f t="shared" si="17"/>
        <v>0.055049996</v>
      </c>
      <c r="AE1969" s="9">
        <f t="shared" si="18"/>
        <v>0.049674996</v>
      </c>
      <c r="AF1969" s="7">
        <f t="shared" si="19"/>
        <v>0.5493482309</v>
      </c>
      <c r="AG1969" s="7">
        <f t="shared" si="20"/>
        <v>17.08771982</v>
      </c>
      <c r="AH1969" s="7">
        <f t="shared" si="21"/>
        <v>26.94174369</v>
      </c>
      <c r="AI1969" s="7">
        <f t="shared" si="22"/>
        <v>23.27073373</v>
      </c>
      <c r="AJ1969" s="7">
        <f t="shared" si="23"/>
        <v>5.481159613</v>
      </c>
      <c r="AK1969" s="7">
        <f t="shared" si="24"/>
        <v>1.104938294</v>
      </c>
      <c r="AL1969" s="7">
        <f t="shared" si="25"/>
        <v>0.8605769507</v>
      </c>
    </row>
    <row r="1970" ht="15.75" customHeight="1">
      <c r="A1970" s="5">
        <v>13.59</v>
      </c>
      <c r="B1970" s="5" t="str">
        <f t="shared" si="1"/>
        <v>sangat baik</v>
      </c>
      <c r="C1970" s="5">
        <v>60.0</v>
      </c>
      <c r="D1970" s="5"/>
      <c r="E1970" s="5">
        <v>0.591700017</v>
      </c>
      <c r="F1970" s="5">
        <v>0.590499997</v>
      </c>
      <c r="G1970" s="5">
        <v>0.559700012</v>
      </c>
      <c r="H1970" s="5">
        <v>0.643999994</v>
      </c>
      <c r="I1970" s="5">
        <v>0.619000018</v>
      </c>
      <c r="J1970" s="5">
        <v>0.604399979</v>
      </c>
      <c r="K1970" s="5">
        <v>0.566600025</v>
      </c>
      <c r="L1970" s="5">
        <v>0.587599993</v>
      </c>
      <c r="M1970" s="5">
        <v>0.380199999</v>
      </c>
      <c r="N1970" s="5">
        <v>0.319499999</v>
      </c>
      <c r="O1970" s="7">
        <f t="shared" si="2"/>
        <v>0.006126265447</v>
      </c>
      <c r="P1970" s="7">
        <f t="shared" si="3"/>
        <v>0.0206550614</v>
      </c>
      <c r="Q1970" s="7">
        <f t="shared" si="4"/>
        <v>0.1968737022</v>
      </c>
      <c r="R1970" s="7">
        <f t="shared" si="5"/>
        <v>0.2788624527</v>
      </c>
      <c r="S1970" s="7">
        <f t="shared" si="6"/>
        <v>0.2103600282</v>
      </c>
      <c r="T1970" s="7">
        <f t="shared" si="7"/>
        <v>0.2609843892</v>
      </c>
      <c r="U1970" s="7">
        <f t="shared" si="8"/>
        <v>0.2166477788</v>
      </c>
      <c r="V1970" s="8">
        <f t="shared" si="9"/>
        <v>0.2978021969</v>
      </c>
      <c r="W1970" s="7">
        <f t="shared" si="10"/>
        <v>0.2310988999</v>
      </c>
      <c r="X1970" s="9">
        <f t="shared" si="11"/>
        <v>0.2791799723</v>
      </c>
      <c r="Y1970" s="7">
        <f t="shared" si="12"/>
        <v>-0.02677793841</v>
      </c>
      <c r="Z1970" s="7">
        <f t="shared" si="13"/>
        <v>1.214828876</v>
      </c>
      <c r="AA1970" s="7">
        <f t="shared" si="14"/>
        <v>1.298047599</v>
      </c>
      <c r="AB1970" s="7">
        <f t="shared" si="15"/>
        <v>-0.3460000115</v>
      </c>
      <c r="AC1970" s="9">
        <f t="shared" si="16"/>
        <v>0.0637249885</v>
      </c>
      <c r="AD1970" s="9">
        <f t="shared" si="17"/>
        <v>-0.1790750115</v>
      </c>
      <c r="AE1970" s="9">
        <f t="shared" si="18"/>
        <v>-0.1032000115</v>
      </c>
      <c r="AF1970" s="7">
        <f t="shared" si="19"/>
        <v>1.012328056</v>
      </c>
      <c r="AG1970" s="7">
        <f t="shared" si="20"/>
        <v>15.69091603</v>
      </c>
      <c r="AH1970" s="7">
        <f t="shared" si="21"/>
        <v>2122802.529</v>
      </c>
      <c r="AI1970" s="7">
        <f t="shared" si="22"/>
        <v>1489.63299</v>
      </c>
      <c r="AJ1970" s="7">
        <f t="shared" si="23"/>
        <v>171071470088</v>
      </c>
      <c r="AK1970" s="7">
        <f t="shared" si="24"/>
        <v>0.947840838</v>
      </c>
      <c r="AL1970" s="7">
        <f t="shared" si="25"/>
        <v>0.9459185329</v>
      </c>
    </row>
    <row r="1971" ht="15.75" customHeight="1">
      <c r="A1971" s="5">
        <v>13.58</v>
      </c>
      <c r="B1971" s="5" t="str">
        <f t="shared" si="1"/>
        <v>sangat baik</v>
      </c>
      <c r="C1971" s="5">
        <v>70.0</v>
      </c>
      <c r="D1971" s="5"/>
      <c r="E1971" s="5">
        <v>0.101999998</v>
      </c>
      <c r="F1971" s="5">
        <v>0.1061</v>
      </c>
      <c r="G1971" s="5">
        <v>0.075499997</v>
      </c>
      <c r="H1971" s="5">
        <v>0.075499997</v>
      </c>
      <c r="I1971" s="5">
        <v>0.060899999</v>
      </c>
      <c r="J1971" s="5">
        <v>0.060400002</v>
      </c>
      <c r="K1971" s="5">
        <v>0.057399999</v>
      </c>
      <c r="L1971" s="5">
        <v>0.054200001</v>
      </c>
      <c r="M1971" s="5">
        <v>0.032299999</v>
      </c>
      <c r="N1971" s="5">
        <v>0.030999999</v>
      </c>
      <c r="O1971" s="7">
        <f t="shared" si="2"/>
        <v>-0.1361926151</v>
      </c>
      <c r="P1971" s="7">
        <f t="shared" si="3"/>
        <v>0.2978593352</v>
      </c>
      <c r="Q1971" s="7">
        <f t="shared" si="4"/>
        <v>0.2798216339</v>
      </c>
      <c r="R1971" s="7">
        <f t="shared" si="5"/>
        <v>0.2986425407</v>
      </c>
      <c r="S1971" s="7">
        <f t="shared" si="6"/>
        <v>0.283936658</v>
      </c>
      <c r="T1971" s="7">
        <f t="shared" si="7"/>
        <v>0.2943143878</v>
      </c>
      <c r="U1971" s="7">
        <f t="shared" si="8"/>
        <v>0.5332370053</v>
      </c>
      <c r="V1971" s="8">
        <f t="shared" si="9"/>
        <v>0.5477753578</v>
      </c>
      <c r="W1971" s="7">
        <f t="shared" si="10"/>
        <v>0.5382932279</v>
      </c>
      <c r="X1971" s="9">
        <f t="shared" si="11"/>
        <v>0.5426300689</v>
      </c>
      <c r="Y1971" s="7">
        <f t="shared" si="12"/>
        <v>-0.1685022219</v>
      </c>
      <c r="Z1971" s="7">
        <f t="shared" si="13"/>
        <v>2.02452621</v>
      </c>
      <c r="AA1971" s="7">
        <f t="shared" si="14"/>
        <v>2.054298655</v>
      </c>
      <c r="AB1971" s="7">
        <f t="shared" si="15"/>
        <v>0.192025007</v>
      </c>
      <c r="AC1971" s="9">
        <f t="shared" si="16"/>
        <v>0.200800007</v>
      </c>
      <c r="AD1971" s="9">
        <f t="shared" si="17"/>
        <v>0.195600007</v>
      </c>
      <c r="AE1971" s="9">
        <f t="shared" si="18"/>
        <v>0.197225007</v>
      </c>
      <c r="AF1971" s="7">
        <f t="shared" si="19"/>
        <v>0.7602649176</v>
      </c>
      <c r="AG1971" s="7">
        <f t="shared" si="20"/>
        <v>15.04241684</v>
      </c>
      <c r="AH1971" s="7">
        <f t="shared" si="21"/>
        <v>43.79060055</v>
      </c>
      <c r="AI1971" s="7">
        <f t="shared" si="22"/>
        <v>65.41677971</v>
      </c>
      <c r="AJ1971" s="7">
        <f t="shared" si="23"/>
        <v>15.52381884</v>
      </c>
      <c r="AK1971" s="7">
        <f t="shared" si="24"/>
        <v>0.7115928087</v>
      </c>
      <c r="AL1971" s="7">
        <f t="shared" si="25"/>
        <v>0.7401960635</v>
      </c>
    </row>
    <row r="1972" ht="15.75" customHeight="1">
      <c r="A1972" s="5">
        <v>13.58</v>
      </c>
      <c r="B1972" s="5" t="str">
        <f t="shared" si="1"/>
        <v>sangat baik</v>
      </c>
      <c r="C1972" s="5">
        <v>40.0</v>
      </c>
      <c r="D1972" s="5"/>
      <c r="E1972" s="5">
        <v>0.051600002</v>
      </c>
      <c r="F1972" s="5">
        <v>0.0526</v>
      </c>
      <c r="G1972" s="5">
        <v>0.047899999</v>
      </c>
      <c r="H1972" s="5">
        <v>0.051899999</v>
      </c>
      <c r="I1972" s="5">
        <v>0.0491</v>
      </c>
      <c r="J1972" s="5">
        <v>0.054400001</v>
      </c>
      <c r="K1972" s="5">
        <v>0.0462</v>
      </c>
      <c r="L1972" s="5">
        <v>0.050700001</v>
      </c>
      <c r="M1972" s="5">
        <v>0.0054</v>
      </c>
      <c r="N1972" s="5">
        <v>0.0039</v>
      </c>
      <c r="O1972" s="7">
        <f t="shared" si="2"/>
        <v>-0.01806587692</v>
      </c>
      <c r="P1972" s="7">
        <f t="shared" si="3"/>
        <v>0.06477732794</v>
      </c>
      <c r="Q1972" s="7">
        <f t="shared" si="4"/>
        <v>0.7906976744</v>
      </c>
      <c r="R1972" s="7">
        <f t="shared" si="5"/>
        <v>0.8443113772</v>
      </c>
      <c r="S1972" s="7">
        <f t="shared" si="6"/>
        <v>0.8143712575</v>
      </c>
      <c r="T1972" s="7">
        <f t="shared" si="7"/>
        <v>0.8197674419</v>
      </c>
      <c r="U1972" s="7">
        <f t="shared" si="8"/>
        <v>0.8137931034</v>
      </c>
      <c r="V1972" s="8">
        <f t="shared" si="9"/>
        <v>0.8619469027</v>
      </c>
      <c r="W1972" s="7">
        <f t="shared" si="10"/>
        <v>0.8353982301</v>
      </c>
      <c r="X1972" s="9">
        <f t="shared" si="11"/>
        <v>0.8396551724</v>
      </c>
      <c r="Y1972" s="7">
        <f t="shared" si="12"/>
        <v>-0.04676617957</v>
      </c>
      <c r="Z1972" s="7">
        <f t="shared" si="13"/>
        <v>1.947674399</v>
      </c>
      <c r="AA1972" s="7">
        <f t="shared" si="14"/>
        <v>2.005988004</v>
      </c>
      <c r="AB1972" s="7">
        <f t="shared" si="15"/>
        <v>0.1624</v>
      </c>
      <c r="AC1972" s="9">
        <f t="shared" si="16"/>
        <v>0.172525</v>
      </c>
      <c r="AD1972" s="9">
        <f t="shared" si="17"/>
        <v>0.166525</v>
      </c>
      <c r="AE1972" s="9">
        <f t="shared" si="18"/>
        <v>0.1684</v>
      </c>
      <c r="AF1972" s="7">
        <f t="shared" si="19"/>
        <v>0.9645094147</v>
      </c>
      <c r="AG1972" s="7">
        <f t="shared" si="20"/>
        <v>17.93162823</v>
      </c>
      <c r="AH1972" s="7">
        <f t="shared" si="21"/>
        <v>23.67554511</v>
      </c>
      <c r="AI1972" s="7">
        <f t="shared" si="22"/>
        <v>56.75834633</v>
      </c>
      <c r="AJ1972" s="7">
        <f t="shared" si="23"/>
        <v>4.155104752</v>
      </c>
      <c r="AK1972" s="7">
        <f t="shared" si="24"/>
        <v>0.9106463688</v>
      </c>
      <c r="AL1972" s="7">
        <f t="shared" si="25"/>
        <v>0.9282945183</v>
      </c>
    </row>
    <row r="1973" ht="15.75" customHeight="1">
      <c r="A1973" s="5">
        <v>13.54</v>
      </c>
      <c r="B1973" s="5" t="str">
        <f t="shared" si="1"/>
        <v>sangat baik</v>
      </c>
      <c r="C1973" s="5">
        <v>40.0</v>
      </c>
      <c r="D1973" s="5"/>
      <c r="E1973" s="7">
        <v>0.029100001</v>
      </c>
      <c r="F1973" s="5">
        <v>0.026249999</v>
      </c>
      <c r="G1973" s="5">
        <v>0.0105</v>
      </c>
      <c r="H1973" s="5">
        <v>0.00945</v>
      </c>
      <c r="I1973" s="5">
        <v>0.01005</v>
      </c>
      <c r="J1973" s="5">
        <v>0.0103</v>
      </c>
      <c r="K1973" s="5">
        <v>0.00865</v>
      </c>
      <c r="L1973" s="5">
        <v>0.00835</v>
      </c>
      <c r="M1973" s="5">
        <v>0.0042</v>
      </c>
      <c r="N1973" s="5">
        <v>0.00265</v>
      </c>
      <c r="O1973" s="7">
        <f t="shared" si="2"/>
        <v>-0.09660574413</v>
      </c>
      <c r="P1973" s="7">
        <f t="shared" si="3"/>
        <v>0.5042979801</v>
      </c>
      <c r="Q1973" s="7">
        <f t="shared" si="4"/>
        <v>0.3463035019</v>
      </c>
      <c r="R1973" s="7">
        <f t="shared" si="5"/>
        <v>0.5309734513</v>
      </c>
      <c r="S1973" s="7">
        <f t="shared" si="6"/>
        <v>0.3938053097</v>
      </c>
      <c r="T1973" s="7">
        <f t="shared" si="7"/>
        <v>0.46692607</v>
      </c>
      <c r="U1973" s="7">
        <f t="shared" si="8"/>
        <v>0.724137922</v>
      </c>
      <c r="V1973" s="8">
        <f t="shared" si="9"/>
        <v>0.8166089902</v>
      </c>
      <c r="W1973" s="7">
        <f t="shared" si="10"/>
        <v>0.7629757703</v>
      </c>
      <c r="X1973" s="9">
        <f t="shared" si="11"/>
        <v>0.7750410435</v>
      </c>
      <c r="Y1973" s="7">
        <f t="shared" si="12"/>
        <v>-0.428571413</v>
      </c>
      <c r="Z1973" s="7">
        <f t="shared" si="13"/>
        <v>2.859922101</v>
      </c>
      <c r="AA1973" s="7">
        <f t="shared" si="14"/>
        <v>3.252212301</v>
      </c>
      <c r="AB1973" s="7">
        <f t="shared" si="15"/>
        <v>0.074487496</v>
      </c>
      <c r="AC1973" s="9">
        <f t="shared" si="16"/>
        <v>0.084949996</v>
      </c>
      <c r="AD1973" s="9">
        <f t="shared" si="17"/>
        <v>0.078749996</v>
      </c>
      <c r="AE1973" s="9">
        <f t="shared" si="18"/>
        <v>0.080687496</v>
      </c>
      <c r="AF1973" s="7">
        <f t="shared" si="19"/>
        <v>0.8238095238</v>
      </c>
      <c r="AG1973" s="7">
        <f t="shared" si="20"/>
        <v>11.67165131</v>
      </c>
      <c r="AH1973" s="7">
        <f t="shared" si="21"/>
        <v>10.28930351</v>
      </c>
      <c r="AI1973" s="7">
        <f t="shared" si="22"/>
        <v>5.932559873</v>
      </c>
      <c r="AJ1973" s="7">
        <f t="shared" si="23"/>
        <v>0.6964917622</v>
      </c>
      <c r="AK1973" s="7">
        <f t="shared" si="24"/>
        <v>0.4000000152</v>
      </c>
      <c r="AL1973" s="7">
        <f t="shared" si="25"/>
        <v>0.3608247299</v>
      </c>
    </row>
    <row r="1974" ht="15.75" customHeight="1">
      <c r="A1974" s="5">
        <v>13.53</v>
      </c>
      <c r="B1974" s="5" t="str">
        <f t="shared" si="1"/>
        <v>sangat baik</v>
      </c>
      <c r="C1974" s="5">
        <v>40.0</v>
      </c>
      <c r="D1974" s="5"/>
      <c r="E1974" s="5">
        <v>0.110600002</v>
      </c>
      <c r="F1974" s="5">
        <v>0.123099998</v>
      </c>
      <c r="G1974" s="5">
        <v>0.107600003</v>
      </c>
      <c r="H1974" s="5">
        <v>0.122299999</v>
      </c>
      <c r="I1974" s="5">
        <v>0.121600002</v>
      </c>
      <c r="J1974" s="5">
        <v>0.125499994</v>
      </c>
      <c r="K1974" s="5">
        <v>0.112199999</v>
      </c>
      <c r="L1974" s="5">
        <v>0.123099998</v>
      </c>
      <c r="M1974" s="5">
        <v>0.122500002</v>
      </c>
      <c r="N1974" s="5">
        <v>0.134000003</v>
      </c>
      <c r="O1974" s="7">
        <f t="shared" si="2"/>
        <v>0.02092809808</v>
      </c>
      <c r="P1974" s="7">
        <f t="shared" si="3"/>
        <v>0.04632383824</v>
      </c>
      <c r="Q1974" s="7">
        <f t="shared" si="4"/>
        <v>-0.04388582427</v>
      </c>
      <c r="R1974" s="7">
        <f t="shared" si="5"/>
        <v>-0.08854591317</v>
      </c>
      <c r="S1974" s="7">
        <f t="shared" si="6"/>
        <v>-0.04183591761</v>
      </c>
      <c r="T1974" s="7">
        <f t="shared" si="7"/>
        <v>-0.09288455009</v>
      </c>
      <c r="U1974" s="7">
        <f t="shared" si="8"/>
        <v>0.002442980456</v>
      </c>
      <c r="V1974" s="8">
        <f t="shared" si="9"/>
        <v>-0.04239597416</v>
      </c>
      <c r="W1974" s="7">
        <f t="shared" si="10"/>
        <v>0.00233370672</v>
      </c>
      <c r="X1974" s="9">
        <f t="shared" si="11"/>
        <v>-0.04438112785</v>
      </c>
      <c r="Y1974" s="7">
        <f t="shared" si="12"/>
        <v>-0.06718680075</v>
      </c>
      <c r="Z1974" s="7">
        <f t="shared" si="13"/>
        <v>0.9829569664</v>
      </c>
      <c r="AA1974" s="7">
        <f t="shared" si="14"/>
        <v>0.9370430509</v>
      </c>
      <c r="AB1974" s="7">
        <f t="shared" si="15"/>
        <v>-0.3625250213</v>
      </c>
      <c r="AC1974" s="9">
        <f t="shared" si="16"/>
        <v>-0.440150028</v>
      </c>
      <c r="AD1974" s="9">
        <f t="shared" si="17"/>
        <v>-0.394150024</v>
      </c>
      <c r="AE1974" s="9">
        <f t="shared" si="18"/>
        <v>-0.4085250253</v>
      </c>
      <c r="AF1974" s="7">
        <f t="shared" si="19"/>
        <v>1.042750891</v>
      </c>
      <c r="AG1974" s="7">
        <f t="shared" si="20"/>
        <v>18.313426</v>
      </c>
      <c r="AH1974" s="7">
        <f t="shared" si="21"/>
        <v>89.53806345</v>
      </c>
      <c r="AI1974" s="7">
        <f t="shared" si="22"/>
        <v>176.4743227</v>
      </c>
      <c r="AJ1974" s="7">
        <f t="shared" si="23"/>
        <v>71.90252124</v>
      </c>
      <c r="AK1974" s="7">
        <f t="shared" si="24"/>
        <v>0.8740861474</v>
      </c>
      <c r="AL1974" s="7">
        <f t="shared" si="25"/>
        <v>0.9728752356</v>
      </c>
    </row>
    <row r="1975" ht="15.75" customHeight="1">
      <c r="A1975" s="5">
        <v>13.5</v>
      </c>
      <c r="B1975" s="5" t="str">
        <f t="shared" si="1"/>
        <v>sangat baik</v>
      </c>
      <c r="C1975" s="5">
        <v>40.0</v>
      </c>
      <c r="D1975" s="5"/>
      <c r="E1975" s="5">
        <v>0.06005</v>
      </c>
      <c r="F1975" s="5">
        <v>0.049350001</v>
      </c>
      <c r="G1975" s="5">
        <v>0.037250001</v>
      </c>
      <c r="H1975" s="5">
        <v>0.0385</v>
      </c>
      <c r="I1975" s="5">
        <v>0.034499999</v>
      </c>
      <c r="J1975" s="5">
        <v>0.03255</v>
      </c>
      <c r="K1975" s="5">
        <v>0.02995</v>
      </c>
      <c r="L1975" s="5">
        <v>0.032900002</v>
      </c>
      <c r="M1975" s="5">
        <v>0.033149999</v>
      </c>
      <c r="N1975" s="5">
        <v>0.0308</v>
      </c>
      <c r="O1975" s="7">
        <f t="shared" si="2"/>
        <v>-0.1086309656</v>
      </c>
      <c r="P1975" s="7">
        <f t="shared" si="3"/>
        <v>0.2446406148</v>
      </c>
      <c r="Q1975" s="7">
        <f t="shared" si="4"/>
        <v>-0.05071313868</v>
      </c>
      <c r="R1975" s="7">
        <f t="shared" si="5"/>
        <v>-0.01399176955</v>
      </c>
      <c r="S1975" s="7">
        <f t="shared" si="6"/>
        <v>-0.05267488066</v>
      </c>
      <c r="T1975" s="7">
        <f t="shared" si="7"/>
        <v>-0.01347068167</v>
      </c>
      <c r="U1975" s="7">
        <f t="shared" si="8"/>
        <v>0.1963636606</v>
      </c>
      <c r="V1975" s="8">
        <f t="shared" si="9"/>
        <v>0.2314410576</v>
      </c>
      <c r="W1975" s="7">
        <f t="shared" si="10"/>
        <v>0.2021210455</v>
      </c>
      <c r="X1975" s="9">
        <f t="shared" si="11"/>
        <v>0.224848497</v>
      </c>
      <c r="Y1975" s="7">
        <f t="shared" si="12"/>
        <v>-0.1397228605</v>
      </c>
      <c r="Z1975" s="7">
        <f t="shared" si="13"/>
        <v>1.372424776</v>
      </c>
      <c r="AA1975" s="7">
        <f t="shared" si="14"/>
        <v>1.425514436</v>
      </c>
      <c r="AB1975" s="7">
        <f t="shared" si="15"/>
        <v>-0.03384998925</v>
      </c>
      <c r="AC1975" s="9">
        <f t="shared" si="16"/>
        <v>-0.017987496</v>
      </c>
      <c r="AD1975" s="9">
        <f t="shared" si="17"/>
        <v>-0.027387492</v>
      </c>
      <c r="AE1975" s="9">
        <f t="shared" si="18"/>
        <v>-0.02444999325</v>
      </c>
      <c r="AF1975" s="7">
        <f t="shared" si="19"/>
        <v>0.8040268241</v>
      </c>
      <c r="AG1975" s="7">
        <f t="shared" si="20"/>
        <v>14.14070136</v>
      </c>
      <c r="AH1975" s="7">
        <f t="shared" si="21"/>
        <v>18.67418267</v>
      </c>
      <c r="AI1975" s="7">
        <f t="shared" si="22"/>
        <v>28.2718165</v>
      </c>
      <c r="AJ1975" s="7">
        <f t="shared" si="23"/>
        <v>2.498641001</v>
      </c>
      <c r="AK1975" s="7">
        <f t="shared" si="24"/>
        <v>0.7548125683</v>
      </c>
      <c r="AL1975" s="7">
        <f t="shared" si="25"/>
        <v>0.6203164197</v>
      </c>
    </row>
    <row r="1976" ht="15.75" customHeight="1">
      <c r="A1976" s="5">
        <v>13.5</v>
      </c>
      <c r="B1976" s="5" t="str">
        <f t="shared" si="1"/>
        <v>sangat baik</v>
      </c>
      <c r="C1976" s="5">
        <v>80.0</v>
      </c>
      <c r="D1976" s="5"/>
      <c r="E1976" s="5">
        <v>0.385199994</v>
      </c>
      <c r="F1976" s="5">
        <v>0.37529999</v>
      </c>
      <c r="G1976" s="5">
        <v>0.363400012</v>
      </c>
      <c r="H1976" s="5">
        <v>0.376899987</v>
      </c>
      <c r="I1976" s="5">
        <v>0.364300013</v>
      </c>
      <c r="J1976" s="5">
        <v>0.37439999</v>
      </c>
      <c r="K1976" s="5">
        <v>0.344300002</v>
      </c>
      <c r="L1976" s="5">
        <v>0.373600006</v>
      </c>
      <c r="M1976" s="5">
        <v>0.317200005</v>
      </c>
      <c r="N1976" s="5">
        <v>0.292400002</v>
      </c>
      <c r="O1976" s="7">
        <f t="shared" si="2"/>
        <v>-0.02698885067</v>
      </c>
      <c r="P1976" s="7">
        <f t="shared" si="3"/>
        <v>0.04307947241</v>
      </c>
      <c r="Q1976" s="7">
        <f t="shared" si="4"/>
        <v>0.04096749314</v>
      </c>
      <c r="R1976" s="7">
        <f t="shared" si="5"/>
        <v>0.08151405634</v>
      </c>
      <c r="S1976" s="7">
        <f t="shared" si="6"/>
        <v>0.04256321161</v>
      </c>
      <c r="T1976" s="7">
        <f t="shared" si="7"/>
        <v>0.07845804906</v>
      </c>
      <c r="U1976" s="7">
        <f t="shared" si="8"/>
        <v>0.08389889591</v>
      </c>
      <c r="V1976" s="8">
        <f t="shared" si="9"/>
        <v>0.1241575393</v>
      </c>
      <c r="W1976" s="7">
        <f t="shared" si="10"/>
        <v>0.08701510513</v>
      </c>
      <c r="X1976" s="9">
        <f t="shared" si="11"/>
        <v>0.1197111749</v>
      </c>
      <c r="Y1976" s="7">
        <f t="shared" si="12"/>
        <v>-0.01610935152</v>
      </c>
      <c r="Z1976" s="7">
        <f t="shared" si="13"/>
        <v>1.116704451</v>
      </c>
      <c r="AA1976" s="7">
        <f t="shared" si="14"/>
        <v>1.160201032</v>
      </c>
      <c r="AB1976" s="7">
        <f t="shared" si="15"/>
        <v>-0.7259750743</v>
      </c>
      <c r="AC1976" s="9">
        <f t="shared" si="16"/>
        <v>-0.558575054</v>
      </c>
      <c r="AD1976" s="9">
        <f t="shared" si="17"/>
        <v>-0.657775066</v>
      </c>
      <c r="AE1976" s="9">
        <f t="shared" si="18"/>
        <v>-0.6267750623</v>
      </c>
      <c r="AF1976" s="7">
        <f t="shared" si="19"/>
        <v>0.9474408108</v>
      </c>
      <c r="AG1976" s="7">
        <f t="shared" si="20"/>
        <v>16.89267268</v>
      </c>
      <c r="AH1976" s="7">
        <f t="shared" si="21"/>
        <v>26751.2969</v>
      </c>
      <c r="AI1976" s="7">
        <f t="shared" si="22"/>
        <v>777.7476995</v>
      </c>
      <c r="AJ1976" s="7">
        <f t="shared" si="23"/>
        <v>14520046.36</v>
      </c>
      <c r="AK1976" s="7">
        <f t="shared" si="24"/>
        <v>0.9682920908</v>
      </c>
      <c r="AL1976" s="7">
        <f t="shared" si="25"/>
        <v>0.9434060687</v>
      </c>
    </row>
    <row r="1977" ht="15.75" customHeight="1">
      <c r="A1977" s="5">
        <v>13.5</v>
      </c>
      <c r="B1977" s="5" t="str">
        <f t="shared" si="1"/>
        <v>sangat baik</v>
      </c>
      <c r="C1977" s="5">
        <v>60.0</v>
      </c>
      <c r="D1977" s="5"/>
      <c r="E1977" s="5">
        <v>0.333200008</v>
      </c>
      <c r="F1977" s="5">
        <v>0.320300013</v>
      </c>
      <c r="G1977" s="5">
        <v>0.297600001</v>
      </c>
      <c r="H1977" s="5">
        <v>0.34009999</v>
      </c>
      <c r="I1977" s="5">
        <v>0.324600011</v>
      </c>
      <c r="J1977" s="5">
        <v>0.323399991</v>
      </c>
      <c r="K1977" s="5">
        <v>0.273600012</v>
      </c>
      <c r="L1977" s="5">
        <v>0.305000007</v>
      </c>
      <c r="M1977" s="5">
        <v>0.240600005</v>
      </c>
      <c r="N1977" s="5">
        <v>0.244599998</v>
      </c>
      <c r="O1977" s="7">
        <f t="shared" si="2"/>
        <v>-0.04201678651</v>
      </c>
      <c r="P1977" s="7">
        <f t="shared" si="3"/>
        <v>0.07863276483</v>
      </c>
      <c r="Q1977" s="7">
        <f t="shared" si="4"/>
        <v>0.06417737439</v>
      </c>
      <c r="R1977" s="7">
        <f t="shared" si="5"/>
        <v>0.05596297461</v>
      </c>
      <c r="S1977" s="7">
        <f t="shared" si="6"/>
        <v>0.06368198835</v>
      </c>
      <c r="T1977" s="7">
        <f t="shared" si="7"/>
        <v>0.05639831397</v>
      </c>
      <c r="U1977" s="7">
        <f t="shared" si="8"/>
        <v>0.1420930744</v>
      </c>
      <c r="V1977" s="8">
        <f t="shared" si="9"/>
        <v>0.1340060427</v>
      </c>
      <c r="W1977" s="7">
        <f t="shared" si="10"/>
        <v>0.1410869295</v>
      </c>
      <c r="X1977" s="9">
        <f t="shared" si="11"/>
        <v>0.1349616912</v>
      </c>
      <c r="Y1977" s="7">
        <f t="shared" si="12"/>
        <v>-0.03673735473</v>
      </c>
      <c r="Z1977" s="7">
        <f t="shared" si="13"/>
        <v>1.201672488</v>
      </c>
      <c r="AA1977" s="7">
        <f t="shared" si="14"/>
        <v>1.192396762</v>
      </c>
      <c r="AB1977" s="7">
        <f t="shared" si="15"/>
        <v>-0.4112499848</v>
      </c>
      <c r="AC1977" s="9">
        <f t="shared" si="16"/>
        <v>-0.4382499375</v>
      </c>
      <c r="AD1977" s="9">
        <f t="shared" si="17"/>
        <v>-0.4222499655</v>
      </c>
      <c r="AE1977" s="9">
        <f t="shared" si="18"/>
        <v>-0.4272499568</v>
      </c>
      <c r="AF1977" s="7">
        <f t="shared" si="19"/>
        <v>0.9193548759</v>
      </c>
      <c r="AG1977" s="7">
        <f t="shared" si="20"/>
        <v>15.77178069</v>
      </c>
      <c r="AH1977" s="7">
        <f t="shared" si="21"/>
        <v>6174.592579</v>
      </c>
      <c r="AI1977" s="7">
        <f t="shared" si="22"/>
        <v>637.5866289</v>
      </c>
      <c r="AJ1977" s="7">
        <f t="shared" si="23"/>
        <v>627037.2543</v>
      </c>
      <c r="AK1977" s="7">
        <f t="shared" si="24"/>
        <v>0.929128907</v>
      </c>
      <c r="AL1977" s="7">
        <f t="shared" si="25"/>
        <v>0.8931572445</v>
      </c>
    </row>
    <row r="1978" ht="15.75" customHeight="1">
      <c r="A1978" s="5">
        <v>13.5</v>
      </c>
      <c r="B1978" s="5" t="str">
        <f t="shared" si="1"/>
        <v>sangat baik</v>
      </c>
      <c r="C1978" s="5">
        <v>40.0</v>
      </c>
      <c r="D1978" s="5"/>
      <c r="E1978" s="7">
        <v>0.0482</v>
      </c>
      <c r="F1978" s="5">
        <v>0.083099999</v>
      </c>
      <c r="G1978" s="5">
        <v>0.068000004</v>
      </c>
      <c r="H1978" s="5">
        <v>0.059799999</v>
      </c>
      <c r="I1978" s="5">
        <v>0.0177</v>
      </c>
      <c r="J1978" s="5">
        <v>0.0176</v>
      </c>
      <c r="K1978" s="5">
        <v>0.0127</v>
      </c>
      <c r="L1978" s="5">
        <v>0.0109</v>
      </c>
      <c r="M1978" s="5">
        <v>0.0015</v>
      </c>
      <c r="N1978" s="5">
        <v>8.0E-4</v>
      </c>
      <c r="O1978" s="7">
        <f t="shared" si="2"/>
        <v>-0.6852540429</v>
      </c>
      <c r="P1978" s="7">
        <f t="shared" si="3"/>
        <v>0.7348642979</v>
      </c>
      <c r="Q1978" s="7">
        <f t="shared" si="4"/>
        <v>0.7887323944</v>
      </c>
      <c r="R1978" s="7">
        <f t="shared" si="5"/>
        <v>0.8814814815</v>
      </c>
      <c r="S1978" s="7">
        <f t="shared" si="6"/>
        <v>0.8296296296</v>
      </c>
      <c r="T1978" s="7">
        <f t="shared" si="7"/>
        <v>0.838028169</v>
      </c>
      <c r="U1978" s="7">
        <f t="shared" si="8"/>
        <v>0.9645390067</v>
      </c>
      <c r="V1978" s="8">
        <f t="shared" si="9"/>
        <v>0.980929678</v>
      </c>
      <c r="W1978" s="7">
        <f t="shared" si="10"/>
        <v>0.9725864121</v>
      </c>
      <c r="X1978" s="9">
        <f t="shared" si="11"/>
        <v>0.9728132384</v>
      </c>
      <c r="Y1978" s="7">
        <f t="shared" si="12"/>
        <v>-0.09993378359</v>
      </c>
      <c r="Z1978" s="7">
        <f t="shared" si="13"/>
        <v>10.64084528</v>
      </c>
      <c r="AA1978" s="7">
        <f t="shared" si="14"/>
        <v>11.19259281</v>
      </c>
      <c r="AB1978" s="7">
        <f t="shared" si="15"/>
        <v>0.319099996</v>
      </c>
      <c r="AC1978" s="9">
        <f t="shared" si="16"/>
        <v>0.323824996</v>
      </c>
      <c r="AD1978" s="9">
        <f t="shared" si="17"/>
        <v>0.321024996</v>
      </c>
      <c r="AE1978" s="9">
        <f t="shared" si="18"/>
        <v>0.321899996</v>
      </c>
      <c r="AF1978" s="7">
        <f t="shared" si="19"/>
        <v>0.1867646949</v>
      </c>
      <c r="AG1978" s="7">
        <f t="shared" si="20"/>
        <v>22.72338017</v>
      </c>
      <c r="AH1978" s="7">
        <f t="shared" si="21"/>
        <v>37.05140049</v>
      </c>
      <c r="AI1978" s="7">
        <f t="shared" si="22"/>
        <v>12.27390355</v>
      </c>
      <c r="AJ1978" s="7">
        <f t="shared" si="23"/>
        <v>10.85052404</v>
      </c>
      <c r="AK1978" s="7">
        <f t="shared" si="24"/>
        <v>0.8182912734</v>
      </c>
      <c r="AL1978" s="7">
        <f t="shared" si="25"/>
        <v>1.410788465</v>
      </c>
    </row>
    <row r="1979" ht="15.75" customHeight="1">
      <c r="A1979" s="5">
        <v>13.5</v>
      </c>
      <c r="B1979" s="5" t="str">
        <f t="shared" si="1"/>
        <v>sangat baik</v>
      </c>
      <c r="C1979" s="5">
        <v>40.0</v>
      </c>
      <c r="D1979" s="5"/>
      <c r="E1979" s="7">
        <v>0.09216667</v>
      </c>
      <c r="F1979" s="5">
        <v>0.118266664</v>
      </c>
      <c r="G1979" s="5">
        <v>0.090966664</v>
      </c>
      <c r="H1979" s="5">
        <v>0.085833333</v>
      </c>
      <c r="I1979" s="5">
        <v>0.053133335</v>
      </c>
      <c r="J1979" s="5">
        <v>0.053100001</v>
      </c>
      <c r="K1979" s="5">
        <v>0.047666665</v>
      </c>
      <c r="L1979" s="5">
        <v>0.045466665</v>
      </c>
      <c r="M1979" s="5">
        <v>0.039733332</v>
      </c>
      <c r="N1979" s="5">
        <v>0.039133333</v>
      </c>
      <c r="O1979" s="7">
        <f t="shared" si="2"/>
        <v>-0.3123346984</v>
      </c>
      <c r="P1979" s="7">
        <f t="shared" si="3"/>
        <v>0.4254720822</v>
      </c>
      <c r="Q1979" s="7">
        <f t="shared" si="4"/>
        <v>0.09077040357</v>
      </c>
      <c r="R1979" s="7">
        <f t="shared" si="5"/>
        <v>0.09831027876</v>
      </c>
      <c r="S1979" s="7">
        <f t="shared" si="6"/>
        <v>0.09139784773</v>
      </c>
      <c r="T1979" s="7">
        <f t="shared" si="7"/>
        <v>0.09763538093</v>
      </c>
      <c r="U1979" s="7">
        <f t="shared" si="8"/>
        <v>0.4970464176</v>
      </c>
      <c r="V1979" s="8">
        <f t="shared" si="9"/>
        <v>0.5027530655</v>
      </c>
      <c r="W1979" s="7">
        <f t="shared" si="10"/>
        <v>0.4989411277</v>
      </c>
      <c r="X1979" s="9">
        <f t="shared" si="11"/>
        <v>0.5008438798</v>
      </c>
      <c r="Y1979" s="7">
        <f t="shared" si="12"/>
        <v>-0.1304763455</v>
      </c>
      <c r="Z1979" s="7">
        <f t="shared" si="13"/>
        <v>2.393974087</v>
      </c>
      <c r="AA1979" s="7">
        <f t="shared" si="14"/>
        <v>2.410522268</v>
      </c>
      <c r="AB1979" s="7">
        <f t="shared" si="15"/>
        <v>0.1929499988</v>
      </c>
      <c r="AC1979" s="9">
        <f t="shared" si="16"/>
        <v>0.196999992</v>
      </c>
      <c r="AD1979" s="9">
        <f t="shared" si="17"/>
        <v>0.194599996</v>
      </c>
      <c r="AE1979" s="9">
        <f t="shared" si="18"/>
        <v>0.1953499948</v>
      </c>
      <c r="AF1979" s="7">
        <f t="shared" si="19"/>
        <v>0.5240014628</v>
      </c>
      <c r="AG1979" s="7">
        <f t="shared" si="20"/>
        <v>18.52923176</v>
      </c>
      <c r="AH1979" s="7">
        <f t="shared" si="21"/>
        <v>61.80867688</v>
      </c>
      <c r="AI1979" s="7">
        <f t="shared" si="22"/>
        <v>54.92566101</v>
      </c>
      <c r="AJ1979" s="7">
        <f t="shared" si="23"/>
        <v>32.49175049</v>
      </c>
      <c r="AK1979" s="7">
        <f t="shared" si="24"/>
        <v>0.769165722</v>
      </c>
      <c r="AL1979" s="7">
        <f t="shared" si="25"/>
        <v>0.9869800439</v>
      </c>
    </row>
    <row r="1980" ht="15.75" customHeight="1">
      <c r="A1980" s="5">
        <v>13.46</v>
      </c>
      <c r="B1980" s="5" t="str">
        <f t="shared" si="1"/>
        <v>sangat baik</v>
      </c>
      <c r="C1980" s="5">
        <v>40.0</v>
      </c>
      <c r="D1980" s="5"/>
      <c r="E1980" s="5">
        <v>0.2289</v>
      </c>
      <c r="F1980" s="5">
        <v>0.227400005</v>
      </c>
      <c r="G1980" s="5">
        <v>0.185100004</v>
      </c>
      <c r="H1980" s="5">
        <v>0.197500005</v>
      </c>
      <c r="I1980" s="5">
        <v>0.182500005</v>
      </c>
      <c r="J1980" s="5">
        <v>0.180500001</v>
      </c>
      <c r="K1980" s="5">
        <v>0.159999996</v>
      </c>
      <c r="L1980" s="5">
        <v>0.169</v>
      </c>
      <c r="M1980" s="5">
        <v>0.097199999</v>
      </c>
      <c r="N1980" s="5">
        <v>0.091600001</v>
      </c>
      <c r="O1980" s="7">
        <f t="shared" si="2"/>
        <v>-0.07273256447</v>
      </c>
      <c r="P1980" s="7">
        <f t="shared" si="3"/>
        <v>0.1739804048</v>
      </c>
      <c r="Q1980" s="7">
        <f t="shared" si="4"/>
        <v>0.2441679558</v>
      </c>
      <c r="R1980" s="7">
        <f t="shared" si="5"/>
        <v>0.2718600788</v>
      </c>
      <c r="S1980" s="7">
        <f t="shared" si="6"/>
        <v>0.2496025348</v>
      </c>
      <c r="T1980" s="7">
        <f t="shared" si="7"/>
        <v>0.2659408878</v>
      </c>
      <c r="U1980" s="7">
        <f t="shared" si="8"/>
        <v>0.4011090708</v>
      </c>
      <c r="V1980" s="8">
        <f t="shared" si="9"/>
        <v>0.4257053337</v>
      </c>
      <c r="W1980" s="7">
        <f t="shared" si="10"/>
        <v>0.4081504814</v>
      </c>
      <c r="X1980" s="9">
        <f t="shared" si="11"/>
        <v>0.4183610669</v>
      </c>
      <c r="Y1980" s="7">
        <f t="shared" si="12"/>
        <v>-0.1025454547</v>
      </c>
      <c r="Z1980" s="7">
        <f t="shared" si="13"/>
        <v>1.603810331</v>
      </c>
      <c r="AA1980" s="7">
        <f t="shared" si="14"/>
        <v>1.63950721</v>
      </c>
      <c r="AB1980" s="7">
        <f t="shared" si="15"/>
        <v>0.2135000278</v>
      </c>
      <c r="AC1980" s="9">
        <f t="shared" si="16"/>
        <v>0.2513000143</v>
      </c>
      <c r="AD1980" s="9">
        <f t="shared" si="17"/>
        <v>0.2289000223</v>
      </c>
      <c r="AE1980" s="9">
        <f t="shared" si="18"/>
        <v>0.2359000198</v>
      </c>
      <c r="AF1980" s="7">
        <f t="shared" si="19"/>
        <v>0.8643975826</v>
      </c>
      <c r="AG1980" s="7">
        <f t="shared" si="20"/>
        <v>14.74497179</v>
      </c>
      <c r="AH1980" s="7">
        <f t="shared" si="21"/>
        <v>503.4579771</v>
      </c>
      <c r="AI1980" s="7">
        <f t="shared" si="22"/>
        <v>288.9758755</v>
      </c>
      <c r="AJ1980" s="7">
        <f t="shared" si="23"/>
        <v>2911.209408</v>
      </c>
      <c r="AK1980" s="7">
        <f t="shared" si="24"/>
        <v>0.8139841686</v>
      </c>
      <c r="AL1980" s="7">
        <f t="shared" si="25"/>
        <v>0.808650083</v>
      </c>
    </row>
    <row r="1981" ht="15.75" customHeight="1">
      <c r="A1981" s="5">
        <v>13.45</v>
      </c>
      <c r="B1981" s="5" t="str">
        <f t="shared" si="1"/>
        <v>sangat baik</v>
      </c>
      <c r="C1981" s="5">
        <v>40.0</v>
      </c>
      <c r="D1981" s="5"/>
      <c r="E1981" s="7">
        <v>0.04755</v>
      </c>
      <c r="F1981" s="5">
        <v>0.057100002</v>
      </c>
      <c r="G1981" s="5">
        <v>0.0319</v>
      </c>
      <c r="H1981" s="5">
        <v>0.036150001</v>
      </c>
      <c r="I1981" s="5">
        <v>0.0116</v>
      </c>
      <c r="J1981" s="5">
        <v>0.01315</v>
      </c>
      <c r="K1981" s="5">
        <v>0.0104</v>
      </c>
      <c r="L1981" s="5">
        <v>0.00935</v>
      </c>
      <c r="M1981" s="5">
        <v>0.0088</v>
      </c>
      <c r="N1981" s="5">
        <v>0.00805</v>
      </c>
      <c r="O1981" s="7">
        <f t="shared" si="2"/>
        <v>-0.5082742317</v>
      </c>
      <c r="P1981" s="7">
        <f t="shared" si="3"/>
        <v>0.691851861</v>
      </c>
      <c r="Q1981" s="7">
        <f t="shared" si="4"/>
        <v>0.08333333333</v>
      </c>
      <c r="R1981" s="7">
        <f t="shared" si="5"/>
        <v>0.1273712737</v>
      </c>
      <c r="S1981" s="7">
        <f t="shared" si="6"/>
        <v>0.08672086721</v>
      </c>
      <c r="T1981" s="7">
        <f t="shared" si="7"/>
        <v>0.1223958333</v>
      </c>
      <c r="U1981" s="7">
        <f t="shared" si="8"/>
        <v>0.7329286879</v>
      </c>
      <c r="V1981" s="8">
        <f t="shared" si="9"/>
        <v>0.7528779815</v>
      </c>
      <c r="W1981" s="7">
        <f t="shared" si="10"/>
        <v>0.7413660862</v>
      </c>
      <c r="X1981" s="9">
        <f t="shared" si="11"/>
        <v>0.7443095677</v>
      </c>
      <c r="Y1981" s="7">
        <f t="shared" si="12"/>
        <v>-0.2831460835</v>
      </c>
      <c r="Z1981" s="7">
        <f t="shared" si="13"/>
        <v>4.635416771</v>
      </c>
      <c r="AA1981" s="7">
        <f t="shared" si="14"/>
        <v>4.823848347</v>
      </c>
      <c r="AB1981" s="7">
        <f t="shared" si="15"/>
        <v>0.166400008</v>
      </c>
      <c r="AC1981" s="9">
        <f t="shared" si="16"/>
        <v>0.171462508</v>
      </c>
      <c r="AD1981" s="9">
        <f t="shared" si="17"/>
        <v>0.168462508</v>
      </c>
      <c r="AE1981" s="9">
        <f t="shared" si="18"/>
        <v>0.169400008</v>
      </c>
      <c r="AF1981" s="7">
        <f t="shared" si="19"/>
        <v>0.3260188088</v>
      </c>
      <c r="AG1981" s="7">
        <f t="shared" si="20"/>
        <v>15.06048924</v>
      </c>
      <c r="AH1981" s="7">
        <f t="shared" si="21"/>
        <v>16.57564627</v>
      </c>
      <c r="AI1981" s="7">
        <f t="shared" si="22"/>
        <v>8.26426553</v>
      </c>
      <c r="AJ1981" s="7">
        <f t="shared" si="23"/>
        <v>1.935290969</v>
      </c>
      <c r="AK1981" s="7">
        <f t="shared" si="24"/>
        <v>0.5586689822</v>
      </c>
      <c r="AL1981" s="7">
        <f t="shared" si="25"/>
        <v>0.6708727655</v>
      </c>
    </row>
    <row r="1982" ht="15.75" customHeight="1">
      <c r="A1982" s="5">
        <v>13.43</v>
      </c>
      <c r="B1982" s="5" t="str">
        <f t="shared" si="1"/>
        <v>sangat baik</v>
      </c>
      <c r="C1982" s="5">
        <v>40.0</v>
      </c>
      <c r="D1982" s="5"/>
      <c r="E1982" s="5">
        <v>0.05455</v>
      </c>
      <c r="F1982" s="5">
        <v>0.043949999</v>
      </c>
      <c r="G1982" s="5">
        <v>0.0392</v>
      </c>
      <c r="H1982" s="5">
        <v>0.039050002</v>
      </c>
      <c r="I1982" s="5">
        <v>0.03325</v>
      </c>
      <c r="J1982" s="5">
        <v>0.033750001</v>
      </c>
      <c r="K1982" s="5">
        <v>0.032400001</v>
      </c>
      <c r="L1982" s="5">
        <v>0.03345</v>
      </c>
      <c r="M1982" s="5">
        <v>0.034699999</v>
      </c>
      <c r="N1982" s="5">
        <v>0.02915</v>
      </c>
      <c r="O1982" s="7">
        <f t="shared" si="2"/>
        <v>-0.09497205175</v>
      </c>
      <c r="P1982" s="7">
        <f t="shared" si="3"/>
        <v>0.1512769876</v>
      </c>
      <c r="Q1982" s="7">
        <f t="shared" si="4"/>
        <v>-0.03427716841</v>
      </c>
      <c r="R1982" s="7">
        <f t="shared" si="5"/>
        <v>0.0528026149</v>
      </c>
      <c r="S1982" s="7">
        <f t="shared" si="6"/>
        <v>-0.0373679604</v>
      </c>
      <c r="T1982" s="7">
        <f t="shared" si="7"/>
        <v>0.04843518629</v>
      </c>
      <c r="U1982" s="7">
        <f t="shared" si="8"/>
        <v>0.1176096661</v>
      </c>
      <c r="V1982" s="8">
        <f t="shared" si="9"/>
        <v>0.2024623694</v>
      </c>
      <c r="W1982" s="7">
        <f t="shared" si="10"/>
        <v>0.1265389894</v>
      </c>
      <c r="X1982" s="9">
        <f t="shared" si="11"/>
        <v>0.188175453</v>
      </c>
      <c r="Y1982" s="7">
        <f t="shared" si="12"/>
        <v>-0.05712566515</v>
      </c>
      <c r="Z1982" s="7">
        <f t="shared" si="13"/>
        <v>1.239195216</v>
      </c>
      <c r="AA1982" s="7">
        <f t="shared" si="14"/>
        <v>1.350934162</v>
      </c>
      <c r="AB1982" s="7">
        <f t="shared" si="15"/>
        <v>-0.0665249975</v>
      </c>
      <c r="AC1982" s="9">
        <f t="shared" si="16"/>
        <v>-0.02906250425</v>
      </c>
      <c r="AD1982" s="9">
        <f t="shared" si="17"/>
        <v>-0.05126250025</v>
      </c>
      <c r="AE1982" s="9">
        <f t="shared" si="18"/>
        <v>-0.0443250015</v>
      </c>
      <c r="AF1982" s="7">
        <f t="shared" si="19"/>
        <v>0.8265306378</v>
      </c>
      <c r="AG1982" s="7">
        <f t="shared" si="20"/>
        <v>15.49562692</v>
      </c>
      <c r="AH1982" s="7">
        <f t="shared" si="21"/>
        <v>19.50345002</v>
      </c>
      <c r="AI1982" s="7">
        <f t="shared" si="22"/>
        <v>29.69542526</v>
      </c>
      <c r="AJ1982" s="7">
        <f t="shared" si="23"/>
        <v>2.742498008</v>
      </c>
      <c r="AK1982" s="7">
        <f t="shared" si="24"/>
        <v>0.8919226597</v>
      </c>
      <c r="AL1982" s="7">
        <f t="shared" si="25"/>
        <v>0.7186067828</v>
      </c>
    </row>
    <row r="1983" ht="15.75" customHeight="1">
      <c r="A1983" s="5">
        <v>13.43</v>
      </c>
      <c r="B1983" s="5" t="str">
        <f t="shared" si="1"/>
        <v>sangat baik</v>
      </c>
      <c r="C1983" s="5">
        <v>40.0</v>
      </c>
      <c r="D1983" s="5"/>
      <c r="E1983" s="5">
        <v>0.0298</v>
      </c>
      <c r="F1983" s="5">
        <v>0.0232</v>
      </c>
      <c r="G1983" s="5">
        <v>0.0142</v>
      </c>
      <c r="H1983" s="5">
        <v>0.0164</v>
      </c>
      <c r="I1983" s="5">
        <v>0.0143</v>
      </c>
      <c r="J1983" s="5">
        <v>0.015799999</v>
      </c>
      <c r="K1983" s="5">
        <v>0.0123</v>
      </c>
      <c r="L1983" s="5">
        <v>0.0143</v>
      </c>
      <c r="M1983" s="5">
        <v>0.0166</v>
      </c>
      <c r="N1983" s="5">
        <v>0.0148</v>
      </c>
      <c r="O1983" s="7">
        <f t="shared" si="2"/>
        <v>-0.07169811321</v>
      </c>
      <c r="P1983" s="7">
        <f t="shared" si="3"/>
        <v>0.3070422535</v>
      </c>
      <c r="Q1983" s="7">
        <f t="shared" si="4"/>
        <v>-0.1487889273</v>
      </c>
      <c r="R1983" s="7">
        <f t="shared" si="5"/>
        <v>-0.09225092251</v>
      </c>
      <c r="S1983" s="7">
        <f t="shared" si="6"/>
        <v>-0.1586715867</v>
      </c>
      <c r="T1983" s="7">
        <f t="shared" si="7"/>
        <v>-0.08650519031</v>
      </c>
      <c r="U1983" s="7">
        <f t="shared" si="8"/>
        <v>0.1658291457</v>
      </c>
      <c r="V1983" s="8">
        <f t="shared" si="9"/>
        <v>0.2210526316</v>
      </c>
      <c r="W1983" s="7">
        <f t="shared" si="10"/>
        <v>0.1736842105</v>
      </c>
      <c r="X1983" s="9">
        <f t="shared" si="11"/>
        <v>0.2110552764</v>
      </c>
      <c r="Y1983" s="7">
        <f t="shared" si="12"/>
        <v>-0.2406417112</v>
      </c>
      <c r="Z1983" s="7">
        <f t="shared" si="13"/>
        <v>1.294117647</v>
      </c>
      <c r="AA1983" s="7">
        <f t="shared" si="14"/>
        <v>1.380073801</v>
      </c>
      <c r="AB1983" s="7">
        <f t="shared" si="15"/>
        <v>-0.022325</v>
      </c>
      <c r="AC1983" s="9">
        <f t="shared" si="16"/>
        <v>-0.010175</v>
      </c>
      <c r="AD1983" s="9">
        <f t="shared" si="17"/>
        <v>-0.017375</v>
      </c>
      <c r="AE1983" s="9">
        <f t="shared" si="18"/>
        <v>-0.015125</v>
      </c>
      <c r="AF1983" s="7">
        <f t="shared" si="19"/>
        <v>0.8661971831</v>
      </c>
      <c r="AG1983" s="7">
        <f t="shared" si="20"/>
        <v>13.22667439</v>
      </c>
      <c r="AH1983" s="7">
        <f t="shared" si="21"/>
        <v>11.17352761</v>
      </c>
      <c r="AI1983" s="7">
        <f t="shared" si="22"/>
        <v>10.60228918</v>
      </c>
      <c r="AJ1983" s="7">
        <f t="shared" si="23"/>
        <v>0.8310994525</v>
      </c>
      <c r="AK1983" s="7">
        <f t="shared" si="24"/>
        <v>0.6120689655</v>
      </c>
      <c r="AL1983" s="7">
        <f t="shared" si="25"/>
        <v>0.4765100671</v>
      </c>
    </row>
    <row r="1984" ht="15.75" customHeight="1">
      <c r="A1984" s="5">
        <v>13.43</v>
      </c>
      <c r="B1984" s="5" t="str">
        <f t="shared" si="1"/>
        <v>sangat baik</v>
      </c>
      <c r="C1984" s="5">
        <v>80.0</v>
      </c>
      <c r="D1984" s="5"/>
      <c r="E1984" s="5">
        <v>0.133149996</v>
      </c>
      <c r="F1984" s="5">
        <v>0.132300004</v>
      </c>
      <c r="G1984" s="5">
        <v>0.1021</v>
      </c>
      <c r="H1984" s="5">
        <v>0.110100001</v>
      </c>
      <c r="I1984" s="5">
        <v>0.109099999</v>
      </c>
      <c r="J1984" s="5">
        <v>0.112199999</v>
      </c>
      <c r="K1984" s="5">
        <v>0.1061</v>
      </c>
      <c r="L1984" s="5">
        <v>0.11135</v>
      </c>
      <c r="M1984" s="5">
        <v>0.078749999</v>
      </c>
      <c r="N1984" s="5">
        <v>0.073449999</v>
      </c>
      <c r="O1984" s="7">
        <f t="shared" si="2"/>
        <v>0.01921229587</v>
      </c>
      <c r="P1984" s="7">
        <f t="shared" si="3"/>
        <v>0.1098993438</v>
      </c>
      <c r="Q1984" s="7">
        <f t="shared" si="4"/>
        <v>0.1479578098</v>
      </c>
      <c r="R1984" s="7">
        <f t="shared" si="5"/>
        <v>0.1818435042</v>
      </c>
      <c r="S1984" s="7">
        <f t="shared" si="6"/>
        <v>0.152325264</v>
      </c>
      <c r="T1984" s="7">
        <f t="shared" si="7"/>
        <v>0.1766297061</v>
      </c>
      <c r="U1984" s="7">
        <f t="shared" si="8"/>
        <v>0.2537313634</v>
      </c>
      <c r="V1984" s="8">
        <f t="shared" si="9"/>
        <v>0.2860267516</v>
      </c>
      <c r="W1984" s="7">
        <f t="shared" si="10"/>
        <v>0.2602673352</v>
      </c>
      <c r="X1984" s="9">
        <f t="shared" si="11"/>
        <v>0.2788438956</v>
      </c>
      <c r="Y1984" s="7">
        <f t="shared" si="12"/>
        <v>-0.1288396053</v>
      </c>
      <c r="Z1984" s="7">
        <f t="shared" si="13"/>
        <v>1.268055208</v>
      </c>
      <c r="AA1984" s="7">
        <f t="shared" si="14"/>
        <v>1.305485967</v>
      </c>
      <c r="AB1984" s="7">
        <f t="shared" si="15"/>
        <v>-0.02888747725</v>
      </c>
      <c r="AC1984" s="9">
        <f t="shared" si="16"/>
        <v>0.00688752275</v>
      </c>
      <c r="AD1984" s="9">
        <f t="shared" si="17"/>
        <v>-0.01431247725</v>
      </c>
      <c r="AE1984" s="9">
        <f t="shared" si="18"/>
        <v>-0.00768747725</v>
      </c>
      <c r="AF1984" s="7">
        <f t="shared" si="19"/>
        <v>1.039177277</v>
      </c>
      <c r="AG1984" s="7">
        <f t="shared" si="20"/>
        <v>15.04478963</v>
      </c>
      <c r="AH1984" s="7">
        <f t="shared" si="21"/>
        <v>79.21091286</v>
      </c>
      <c r="AI1984" s="7">
        <f t="shared" si="22"/>
        <v>151.5871255</v>
      </c>
      <c r="AJ1984" s="7">
        <f t="shared" si="23"/>
        <v>55.2936839</v>
      </c>
      <c r="AK1984" s="7">
        <f t="shared" si="24"/>
        <v>0.7717308913</v>
      </c>
      <c r="AL1984" s="7">
        <f t="shared" si="25"/>
        <v>0.766804379</v>
      </c>
    </row>
    <row r="1985" ht="15.75" customHeight="1">
      <c r="A1985" s="5">
        <v>13.43</v>
      </c>
      <c r="B1985" s="5" t="str">
        <f t="shared" si="1"/>
        <v>sangat baik</v>
      </c>
      <c r="C1985" s="5">
        <v>80.0</v>
      </c>
      <c r="D1985" s="5"/>
      <c r="E1985" s="5">
        <v>0.609499991</v>
      </c>
      <c r="F1985" s="5">
        <v>0.551400006</v>
      </c>
      <c r="G1985" s="5">
        <v>0.514800012</v>
      </c>
      <c r="H1985" s="5">
        <v>0.579299986</v>
      </c>
      <c r="I1985" s="5">
        <v>0.536199987</v>
      </c>
      <c r="J1985" s="5">
        <v>0.504800022</v>
      </c>
      <c r="K1985" s="5">
        <v>0.522499979</v>
      </c>
      <c r="L1985" s="5">
        <v>0.490200013</v>
      </c>
      <c r="M1985" s="5">
        <v>0.287999988</v>
      </c>
      <c r="N1985" s="5">
        <v>0.299299985</v>
      </c>
      <c r="O1985" s="7">
        <f t="shared" si="2"/>
        <v>0.00742308596</v>
      </c>
      <c r="P1985" s="7">
        <f t="shared" si="3"/>
        <v>0.02691128355</v>
      </c>
      <c r="Q1985" s="7">
        <f t="shared" si="4"/>
        <v>0.2893275762</v>
      </c>
      <c r="R1985" s="7">
        <f t="shared" si="5"/>
        <v>0.2715989338</v>
      </c>
      <c r="S1985" s="7">
        <f t="shared" si="6"/>
        <v>0.2853492349</v>
      </c>
      <c r="T1985" s="7">
        <f t="shared" si="7"/>
        <v>0.2753855683</v>
      </c>
      <c r="U1985" s="7">
        <f t="shared" si="8"/>
        <v>0.3137955919</v>
      </c>
      <c r="V1985" s="8">
        <f t="shared" si="9"/>
        <v>0.296344215</v>
      </c>
      <c r="W1985" s="7">
        <f t="shared" si="10"/>
        <v>0.3096273901</v>
      </c>
      <c r="X1985" s="9">
        <f t="shared" si="11"/>
        <v>0.3003335988</v>
      </c>
      <c r="Y1985" s="7">
        <f t="shared" si="12"/>
        <v>-0.03432751208</v>
      </c>
      <c r="Z1985" s="7">
        <f t="shared" si="13"/>
        <v>1.315484345</v>
      </c>
      <c r="AA1985" s="7">
        <f t="shared" si="14"/>
        <v>1.297396039</v>
      </c>
      <c r="AB1985" s="7">
        <f t="shared" si="15"/>
        <v>0.1309751103</v>
      </c>
      <c r="AC1985" s="9">
        <f t="shared" si="16"/>
        <v>0.0547001305</v>
      </c>
      <c r="AD1985" s="9">
        <f t="shared" si="17"/>
        <v>0.0999001185</v>
      </c>
      <c r="AE1985" s="9">
        <f t="shared" si="18"/>
        <v>0.08577512225</v>
      </c>
      <c r="AF1985" s="7">
        <f t="shared" si="19"/>
        <v>1.014957201</v>
      </c>
      <c r="AG1985" s="7">
        <f t="shared" si="20"/>
        <v>10.71036685</v>
      </c>
      <c r="AH1985" s="7">
        <f t="shared" si="21"/>
        <v>780583.2669</v>
      </c>
      <c r="AI1985" s="7">
        <f t="shared" si="22"/>
        <v>1166.688708</v>
      </c>
      <c r="AJ1985" s="7">
        <f t="shared" si="23"/>
        <v>20043039230</v>
      </c>
      <c r="AK1985" s="7">
        <f t="shared" si="24"/>
        <v>0.9336235154</v>
      </c>
      <c r="AL1985" s="7">
        <f t="shared" si="25"/>
        <v>0.8446267754</v>
      </c>
    </row>
    <row r="1986" ht="15.75" customHeight="1">
      <c r="A1986" s="5">
        <v>13.4</v>
      </c>
      <c r="B1986" s="5" t="str">
        <f t="shared" si="1"/>
        <v>sangat baik</v>
      </c>
      <c r="C1986" s="5">
        <v>40.0</v>
      </c>
      <c r="D1986" s="7"/>
      <c r="E1986" s="5">
        <v>0.038800001</v>
      </c>
      <c r="F1986" s="5">
        <v>0.032699998</v>
      </c>
      <c r="G1986" s="5">
        <v>0.01475</v>
      </c>
      <c r="H1986" s="5">
        <v>0.01345</v>
      </c>
      <c r="I1986" s="5">
        <v>0.0091</v>
      </c>
      <c r="J1986" s="5">
        <v>0.01035</v>
      </c>
      <c r="K1986" s="5">
        <v>0.0088</v>
      </c>
      <c r="L1986" s="5">
        <v>0.00855</v>
      </c>
      <c r="M1986" s="5">
        <v>0.00815</v>
      </c>
      <c r="N1986" s="5">
        <v>0.00685</v>
      </c>
      <c r="O1986" s="7">
        <f t="shared" si="2"/>
        <v>-0.2526539278</v>
      </c>
      <c r="P1986" s="7">
        <f t="shared" si="3"/>
        <v>0.575903594</v>
      </c>
      <c r="Q1986" s="7">
        <f t="shared" si="4"/>
        <v>0.0383480826</v>
      </c>
      <c r="R1986" s="7">
        <f t="shared" si="5"/>
        <v>0.124600639</v>
      </c>
      <c r="S1986" s="7">
        <f t="shared" si="6"/>
        <v>0.04153354633</v>
      </c>
      <c r="T1986" s="7">
        <f t="shared" si="7"/>
        <v>0.1150442478</v>
      </c>
      <c r="U1986" s="7">
        <f t="shared" si="8"/>
        <v>0.6009791726</v>
      </c>
      <c r="V1986" s="8">
        <f t="shared" si="9"/>
        <v>0.6536030166</v>
      </c>
      <c r="W1986" s="7">
        <f t="shared" si="10"/>
        <v>0.6207332299</v>
      </c>
      <c r="X1986" s="9">
        <f t="shared" si="11"/>
        <v>0.6328029196</v>
      </c>
      <c r="Y1986" s="7">
        <f t="shared" si="12"/>
        <v>-0.3782929137</v>
      </c>
      <c r="Z1986" s="7">
        <f t="shared" si="13"/>
        <v>2.799409912</v>
      </c>
      <c r="AA1986" s="7">
        <f t="shared" si="14"/>
        <v>3.031948754</v>
      </c>
      <c r="AB1986" s="7">
        <f t="shared" si="15"/>
        <v>0.073587492</v>
      </c>
      <c r="AC1986" s="9">
        <f t="shared" si="16"/>
        <v>0.082362492</v>
      </c>
      <c r="AD1986" s="9">
        <f t="shared" si="17"/>
        <v>0.077162492</v>
      </c>
      <c r="AE1986" s="9">
        <f t="shared" si="18"/>
        <v>0.078787492</v>
      </c>
      <c r="AF1986" s="7">
        <f t="shared" si="19"/>
        <v>0.5966101695</v>
      </c>
      <c r="AG1986" s="7">
        <f t="shared" si="20"/>
        <v>11.49392793</v>
      </c>
      <c r="AH1986" s="7">
        <f t="shared" si="21"/>
        <v>11.31130131</v>
      </c>
      <c r="AI1986" s="7">
        <f t="shared" si="22"/>
        <v>5.971673719</v>
      </c>
      <c r="AJ1986" s="7">
        <f t="shared" si="23"/>
        <v>0.8532176863</v>
      </c>
      <c r="AK1986" s="7">
        <f t="shared" si="24"/>
        <v>0.451070364</v>
      </c>
      <c r="AL1986" s="7">
        <f t="shared" si="25"/>
        <v>0.3801546294</v>
      </c>
    </row>
    <row r="1987" ht="15.75" customHeight="1">
      <c r="A1987" s="5">
        <v>13.4</v>
      </c>
      <c r="B1987" s="5" t="str">
        <f t="shared" si="1"/>
        <v>sangat baik</v>
      </c>
      <c r="C1987" s="5">
        <v>40.0</v>
      </c>
      <c r="D1987" s="5"/>
      <c r="E1987" s="5">
        <v>0.048700001</v>
      </c>
      <c r="F1987" s="5">
        <v>0.051600002</v>
      </c>
      <c r="G1987" s="5">
        <v>0.037500001</v>
      </c>
      <c r="H1987" s="5">
        <v>0.039099999</v>
      </c>
      <c r="I1987" s="5">
        <v>0.025599999</v>
      </c>
      <c r="J1987" s="5">
        <v>0.028200001</v>
      </c>
      <c r="K1987" s="5">
        <v>0.0185</v>
      </c>
      <c r="L1987" s="5">
        <v>0.020400001</v>
      </c>
      <c r="M1987" s="5">
        <v>0.016000001</v>
      </c>
      <c r="N1987" s="5">
        <v>0.0108</v>
      </c>
      <c r="O1987" s="7">
        <f t="shared" si="2"/>
        <v>-0.3392857261</v>
      </c>
      <c r="P1987" s="7">
        <f t="shared" si="3"/>
        <v>0.4721826113</v>
      </c>
      <c r="Q1987" s="7">
        <f t="shared" si="4"/>
        <v>0.07246373703</v>
      </c>
      <c r="R1987" s="7">
        <f t="shared" si="5"/>
        <v>0.2627986348</v>
      </c>
      <c r="S1987" s="7">
        <f t="shared" si="6"/>
        <v>0.08532419795</v>
      </c>
      <c r="T1987" s="7">
        <f t="shared" si="7"/>
        <v>0.2231883993</v>
      </c>
      <c r="U1987" s="7">
        <f t="shared" si="8"/>
        <v>0.5266272104</v>
      </c>
      <c r="V1987" s="8">
        <f t="shared" si="9"/>
        <v>0.6538461649</v>
      </c>
      <c r="W1987" s="7">
        <f t="shared" si="10"/>
        <v>0.5705128183</v>
      </c>
      <c r="X1987" s="9">
        <f t="shared" si="11"/>
        <v>0.6035502987</v>
      </c>
      <c r="Y1987" s="7">
        <f t="shared" si="12"/>
        <v>-0.1582491641</v>
      </c>
      <c r="Z1987" s="7">
        <f t="shared" si="13"/>
        <v>2.582608708</v>
      </c>
      <c r="AA1987" s="7">
        <f t="shared" si="14"/>
        <v>3.040955734</v>
      </c>
      <c r="AB1987" s="7">
        <f t="shared" si="15"/>
        <v>0.09377500125</v>
      </c>
      <c r="AC1987" s="9">
        <f t="shared" si="16"/>
        <v>0.128875008</v>
      </c>
      <c r="AD1987" s="9">
        <f t="shared" si="17"/>
        <v>0.108075004</v>
      </c>
      <c r="AE1987" s="9">
        <f t="shared" si="18"/>
        <v>0.1145750053</v>
      </c>
      <c r="AF1987" s="7">
        <f t="shared" si="19"/>
        <v>0.4933333202</v>
      </c>
      <c r="AG1987" s="7">
        <f t="shared" si="20"/>
        <v>16.20017555</v>
      </c>
      <c r="AH1987" s="7">
        <f t="shared" si="21"/>
        <v>18.77849635</v>
      </c>
      <c r="AI1987" s="7">
        <f t="shared" si="22"/>
        <v>23.27073373</v>
      </c>
      <c r="AJ1987" s="7">
        <f t="shared" si="23"/>
        <v>2.528650433</v>
      </c>
      <c r="AK1987" s="7">
        <f t="shared" si="24"/>
        <v>0.7267441773</v>
      </c>
      <c r="AL1987" s="7">
        <f t="shared" si="25"/>
        <v>0.7700205386</v>
      </c>
    </row>
    <row r="1988" ht="15.75" customHeight="1">
      <c r="A1988" s="5">
        <v>13.4</v>
      </c>
      <c r="B1988" s="5" t="str">
        <f t="shared" si="1"/>
        <v>sangat baik</v>
      </c>
      <c r="C1988" s="5">
        <v>40.0</v>
      </c>
      <c r="D1988" s="5"/>
      <c r="E1988" s="5">
        <v>0.043099999</v>
      </c>
      <c r="F1988" s="5">
        <v>0.043299999</v>
      </c>
      <c r="G1988" s="5">
        <v>0.0151</v>
      </c>
      <c r="H1988" s="5">
        <v>0.0141</v>
      </c>
      <c r="I1988" s="5">
        <v>0.0118</v>
      </c>
      <c r="J1988" s="5">
        <v>0.0116</v>
      </c>
      <c r="K1988" s="5">
        <v>0.0101</v>
      </c>
      <c r="L1988" s="5">
        <v>0.0101</v>
      </c>
      <c r="M1988" s="5">
        <v>0.0066</v>
      </c>
      <c r="N1988" s="5">
        <v>0.0064</v>
      </c>
      <c r="O1988" s="7">
        <f t="shared" si="2"/>
        <v>-0.1984126984</v>
      </c>
      <c r="P1988" s="7">
        <f t="shared" si="3"/>
        <v>0.6217228394</v>
      </c>
      <c r="Q1988" s="7">
        <f t="shared" si="4"/>
        <v>0.2095808383</v>
      </c>
      <c r="R1988" s="7">
        <f t="shared" si="5"/>
        <v>0.2242424242</v>
      </c>
      <c r="S1988" s="7">
        <f t="shared" si="6"/>
        <v>0.2121212121</v>
      </c>
      <c r="T1988" s="7">
        <f t="shared" si="7"/>
        <v>0.2215568862</v>
      </c>
      <c r="U1988" s="7">
        <f t="shared" si="8"/>
        <v>0.7354709366</v>
      </c>
      <c r="V1988" s="8">
        <f t="shared" si="9"/>
        <v>0.7424547232</v>
      </c>
      <c r="W1988" s="7">
        <f t="shared" si="10"/>
        <v>0.7384305782</v>
      </c>
      <c r="X1988" s="9">
        <f t="shared" si="11"/>
        <v>0.7394789527</v>
      </c>
      <c r="Y1988" s="7">
        <f t="shared" si="12"/>
        <v>-0.4828767035</v>
      </c>
      <c r="Z1988" s="7">
        <f t="shared" si="13"/>
        <v>3.497005928</v>
      </c>
      <c r="AA1988" s="7">
        <f t="shared" si="14"/>
        <v>3.539393879</v>
      </c>
      <c r="AB1988" s="7">
        <f t="shared" si="15"/>
        <v>0.126124996</v>
      </c>
      <c r="AC1988" s="9">
        <f t="shared" si="16"/>
        <v>0.127474996</v>
      </c>
      <c r="AD1988" s="9">
        <f t="shared" si="17"/>
        <v>0.126674996</v>
      </c>
      <c r="AE1988" s="9">
        <f t="shared" si="18"/>
        <v>0.126924996</v>
      </c>
      <c r="AF1988" s="7">
        <f t="shared" si="19"/>
        <v>0.6688741722</v>
      </c>
      <c r="AG1988" s="7">
        <f t="shared" si="20"/>
        <v>10.84178053</v>
      </c>
      <c r="AH1988" s="7">
        <f t="shared" si="21"/>
        <v>11.39985867</v>
      </c>
      <c r="AI1988" s="7">
        <f t="shared" si="22"/>
        <v>6.970942611</v>
      </c>
      <c r="AJ1988" s="7">
        <f t="shared" si="23"/>
        <v>0.8675984269</v>
      </c>
      <c r="AK1988" s="7">
        <f t="shared" si="24"/>
        <v>0.3487298002</v>
      </c>
      <c r="AL1988" s="7">
        <f t="shared" si="25"/>
        <v>0.350348036</v>
      </c>
    </row>
    <row r="1989" ht="15.75" customHeight="1">
      <c r="A1989" s="5">
        <v>13.4</v>
      </c>
      <c r="B1989" s="5" t="str">
        <f t="shared" si="1"/>
        <v>sangat baik</v>
      </c>
      <c r="C1989" s="5">
        <v>40.0</v>
      </c>
      <c r="D1989" s="5"/>
      <c r="E1989" s="5">
        <v>0.0557</v>
      </c>
      <c r="F1989" s="5">
        <v>0.054400001</v>
      </c>
      <c r="G1989" s="5">
        <v>0.035050001</v>
      </c>
      <c r="H1989" s="5">
        <v>0.033599999</v>
      </c>
      <c r="I1989" s="5">
        <v>0.029750001</v>
      </c>
      <c r="J1989" s="5">
        <v>0.029200001</v>
      </c>
      <c r="K1989" s="5">
        <v>0.027100001</v>
      </c>
      <c r="L1989" s="5">
        <v>0.026450001</v>
      </c>
      <c r="M1989" s="5">
        <v>0.020199999</v>
      </c>
      <c r="N1989" s="5">
        <v>0.016550001</v>
      </c>
      <c r="O1989" s="7">
        <f t="shared" si="2"/>
        <v>-0.1279163273</v>
      </c>
      <c r="P1989" s="7">
        <f t="shared" si="3"/>
        <v>0.3349693169</v>
      </c>
      <c r="Q1989" s="7">
        <f t="shared" si="4"/>
        <v>0.1458774207</v>
      </c>
      <c r="R1989" s="7">
        <f t="shared" si="5"/>
        <v>0.2416952925</v>
      </c>
      <c r="S1989" s="7">
        <f t="shared" si="6"/>
        <v>0.15807564</v>
      </c>
      <c r="T1989" s="7">
        <f t="shared" si="7"/>
        <v>0.2230443975</v>
      </c>
      <c r="U1989" s="7">
        <f t="shared" si="8"/>
        <v>0.458445067</v>
      </c>
      <c r="V1989" s="8">
        <f t="shared" si="9"/>
        <v>0.5334742626</v>
      </c>
      <c r="W1989" s="7">
        <f t="shared" si="10"/>
        <v>0.4820296129</v>
      </c>
      <c r="X1989" s="9">
        <f t="shared" si="11"/>
        <v>0.5073726542</v>
      </c>
      <c r="Y1989" s="7">
        <f t="shared" si="12"/>
        <v>-0.2163219627</v>
      </c>
      <c r="Z1989" s="7">
        <f t="shared" si="13"/>
        <v>1.89112055</v>
      </c>
      <c r="AA1989" s="7">
        <f t="shared" si="14"/>
        <v>2.049255393</v>
      </c>
      <c r="AB1989" s="7">
        <f t="shared" si="15"/>
        <v>0.0744750105</v>
      </c>
      <c r="AC1989" s="9">
        <f t="shared" si="16"/>
        <v>0.099112497</v>
      </c>
      <c r="AD1989" s="9">
        <f t="shared" si="17"/>
        <v>0.084512505</v>
      </c>
      <c r="AE1989" s="9">
        <f t="shared" si="18"/>
        <v>0.0890750025</v>
      </c>
      <c r="AF1989" s="7">
        <f t="shared" si="19"/>
        <v>0.7731811762</v>
      </c>
      <c r="AG1989" s="7">
        <f t="shared" si="20"/>
        <v>14.35782662</v>
      </c>
      <c r="AH1989" s="7">
        <f t="shared" si="21"/>
        <v>17.78085101</v>
      </c>
      <c r="AI1989" s="7">
        <f t="shared" si="22"/>
        <v>24.3975696</v>
      </c>
      <c r="AJ1989" s="7">
        <f t="shared" si="23"/>
        <v>2.249450546</v>
      </c>
      <c r="AK1989" s="7">
        <f t="shared" si="24"/>
        <v>0.6443014771</v>
      </c>
      <c r="AL1989" s="7">
        <f t="shared" si="25"/>
        <v>0.6292639318</v>
      </c>
    </row>
    <row r="1990" ht="15.75" customHeight="1">
      <c r="A1990" s="5">
        <v>13.4</v>
      </c>
      <c r="B1990" s="5" t="str">
        <f t="shared" si="1"/>
        <v>sangat baik</v>
      </c>
      <c r="C1990" s="5">
        <v>40.0</v>
      </c>
      <c r="D1990" s="5"/>
      <c r="E1990" s="7">
        <v>0.056699999</v>
      </c>
      <c r="F1990" s="5">
        <v>0.050099999</v>
      </c>
      <c r="G1990" s="5">
        <v>0.0209</v>
      </c>
      <c r="H1990" s="5">
        <v>0.019400001</v>
      </c>
      <c r="I1990" s="5">
        <v>0.0153</v>
      </c>
      <c r="J1990" s="5">
        <v>0.017999999</v>
      </c>
      <c r="K1990" s="5">
        <v>0.0107</v>
      </c>
      <c r="L1990" s="5">
        <v>0.0155</v>
      </c>
      <c r="M1990" s="5">
        <v>0.0137</v>
      </c>
      <c r="N1990" s="5">
        <v>0.0146</v>
      </c>
      <c r="O1990" s="7">
        <f t="shared" si="2"/>
        <v>-0.3227848101</v>
      </c>
      <c r="P1990" s="7">
        <f t="shared" si="3"/>
        <v>0.64802631</v>
      </c>
      <c r="Q1990" s="7">
        <f t="shared" si="4"/>
        <v>-0.1229508197</v>
      </c>
      <c r="R1990" s="7">
        <f t="shared" si="5"/>
        <v>-0.1541501976</v>
      </c>
      <c r="S1990" s="7">
        <f t="shared" si="6"/>
        <v>-0.1185770751</v>
      </c>
      <c r="T1990" s="7">
        <f t="shared" si="7"/>
        <v>-0.1598360656</v>
      </c>
      <c r="U1990" s="7">
        <f t="shared" si="8"/>
        <v>0.5705329086</v>
      </c>
      <c r="V1990" s="8">
        <f t="shared" si="9"/>
        <v>0.5486862372</v>
      </c>
      <c r="W1990" s="7">
        <f t="shared" si="10"/>
        <v>0.5625965929</v>
      </c>
      <c r="X1990" s="9">
        <f t="shared" si="11"/>
        <v>0.5564263253</v>
      </c>
      <c r="Y1990" s="7">
        <f t="shared" si="12"/>
        <v>-0.4112675973</v>
      </c>
      <c r="Z1990" s="7">
        <f t="shared" si="13"/>
        <v>2.909836025</v>
      </c>
      <c r="AA1990" s="7">
        <f t="shared" si="14"/>
        <v>2.806324071</v>
      </c>
      <c r="AB1990" s="7">
        <f t="shared" si="15"/>
        <v>0.105249996</v>
      </c>
      <c r="AC1990" s="9">
        <f t="shared" si="16"/>
        <v>0.099174996</v>
      </c>
      <c r="AD1990" s="9">
        <f t="shared" si="17"/>
        <v>0.102774996</v>
      </c>
      <c r="AE1990" s="9">
        <f t="shared" si="18"/>
        <v>0.101649996</v>
      </c>
      <c r="AF1990" s="7">
        <f t="shared" si="19"/>
        <v>0.5119617225</v>
      </c>
      <c r="AG1990" s="7">
        <f t="shared" si="20"/>
        <v>10.59399458</v>
      </c>
      <c r="AH1990" s="7">
        <f t="shared" si="21"/>
        <v>12.97254454</v>
      </c>
      <c r="AI1990" s="7">
        <f t="shared" si="22"/>
        <v>12.65396919</v>
      </c>
      <c r="AJ1990" s="7">
        <f t="shared" si="23"/>
        <v>1.144482634</v>
      </c>
      <c r="AK1990" s="7">
        <f t="shared" si="24"/>
        <v>0.417165677</v>
      </c>
      <c r="AL1990" s="7">
        <f t="shared" si="25"/>
        <v>0.3686067084</v>
      </c>
    </row>
    <row r="1991" ht="15.75" customHeight="1">
      <c r="A1991" s="5">
        <v>13.4</v>
      </c>
      <c r="B1991" s="5" t="str">
        <f t="shared" si="1"/>
        <v>sangat baik</v>
      </c>
      <c r="C1991" s="5">
        <v>40.0</v>
      </c>
      <c r="D1991" s="5"/>
      <c r="E1991" s="7">
        <v>0.074199997</v>
      </c>
      <c r="F1991" s="5">
        <v>0.102799997</v>
      </c>
      <c r="G1991" s="5">
        <v>0.073799998</v>
      </c>
      <c r="H1991" s="5">
        <v>0.069499999</v>
      </c>
      <c r="I1991" s="5">
        <v>0.0285</v>
      </c>
      <c r="J1991" s="5">
        <v>0.028899999</v>
      </c>
      <c r="K1991" s="5">
        <v>0.0232</v>
      </c>
      <c r="L1991" s="5">
        <v>0.019200001</v>
      </c>
      <c r="M1991" s="5">
        <v>0.0102</v>
      </c>
      <c r="N1991" s="5">
        <v>0.0083</v>
      </c>
      <c r="O1991" s="7">
        <f t="shared" si="2"/>
        <v>-0.5216494747</v>
      </c>
      <c r="P1991" s="7">
        <f t="shared" si="3"/>
        <v>0.631746023</v>
      </c>
      <c r="Q1991" s="7">
        <f t="shared" si="4"/>
        <v>0.3892215569</v>
      </c>
      <c r="R1991" s="7">
        <f t="shared" si="5"/>
        <v>0.473015873</v>
      </c>
      <c r="S1991" s="7">
        <f t="shared" si="6"/>
        <v>0.4126984127</v>
      </c>
      <c r="T1991" s="7">
        <f t="shared" si="7"/>
        <v>0.4461077844</v>
      </c>
      <c r="U1991" s="7">
        <f t="shared" si="8"/>
        <v>0.8194690218</v>
      </c>
      <c r="V1991" s="8">
        <f t="shared" si="9"/>
        <v>0.8505850545</v>
      </c>
      <c r="W1991" s="7">
        <f t="shared" si="10"/>
        <v>0.8334833438</v>
      </c>
      <c r="X1991" s="9">
        <f t="shared" si="11"/>
        <v>0.8362831815</v>
      </c>
      <c r="Y1991" s="7">
        <f t="shared" si="12"/>
        <v>-0.1642129095</v>
      </c>
      <c r="Z1991" s="7">
        <f t="shared" si="13"/>
        <v>5.287425</v>
      </c>
      <c r="AA1991" s="7">
        <f t="shared" si="14"/>
        <v>5.606349048</v>
      </c>
      <c r="AB1991" s="7">
        <f t="shared" si="15"/>
        <v>0.336549988</v>
      </c>
      <c r="AC1991" s="9">
        <f t="shared" si="16"/>
        <v>0.349374988</v>
      </c>
      <c r="AD1991" s="9">
        <f t="shared" si="17"/>
        <v>0.341774988</v>
      </c>
      <c r="AE1991" s="9">
        <f t="shared" si="18"/>
        <v>0.344149988</v>
      </c>
      <c r="AF1991" s="7">
        <f t="shared" si="19"/>
        <v>0.3143631522</v>
      </c>
      <c r="AG1991" s="7">
        <f t="shared" si="20"/>
        <v>18.63583807</v>
      </c>
      <c r="AH1991" s="7">
        <f t="shared" si="21"/>
        <v>42.16288052</v>
      </c>
      <c r="AI1991" s="7">
        <f t="shared" si="22"/>
        <v>24.05804696</v>
      </c>
      <c r="AJ1991" s="7">
        <f t="shared" si="23"/>
        <v>14.31334174</v>
      </c>
      <c r="AK1991" s="7">
        <f t="shared" si="24"/>
        <v>0.7178988342</v>
      </c>
      <c r="AL1991" s="7">
        <f t="shared" si="25"/>
        <v>0.9946091777</v>
      </c>
    </row>
    <row r="1992" ht="15.75" customHeight="1">
      <c r="A1992" s="5">
        <v>13.4</v>
      </c>
      <c r="B1992" s="5" t="str">
        <f t="shared" si="1"/>
        <v>sangat baik</v>
      </c>
      <c r="C1992" s="5">
        <v>40.0</v>
      </c>
      <c r="D1992" s="5"/>
      <c r="E1992" s="7">
        <v>0.060199998</v>
      </c>
      <c r="F1992" s="5">
        <v>0.078500003</v>
      </c>
      <c r="G1992" s="5">
        <v>0.039799999</v>
      </c>
      <c r="H1992" s="5">
        <v>0.033799998</v>
      </c>
      <c r="I1992" s="5">
        <v>0.016899999</v>
      </c>
      <c r="J1992" s="5">
        <v>0.017000001</v>
      </c>
      <c r="K1992" s="5">
        <v>0.0148</v>
      </c>
      <c r="L1992" s="5">
        <v>0.016000001</v>
      </c>
      <c r="M1992" s="5">
        <v>0.0083</v>
      </c>
      <c r="N1992" s="5">
        <v>0.0069</v>
      </c>
      <c r="O1992" s="7">
        <f t="shared" si="2"/>
        <v>-0.4578754479</v>
      </c>
      <c r="P1992" s="7">
        <f t="shared" si="3"/>
        <v>0.6827438473</v>
      </c>
      <c r="Q1992" s="7">
        <f t="shared" si="4"/>
        <v>0.2813852814</v>
      </c>
      <c r="R1992" s="7">
        <f t="shared" si="5"/>
        <v>0.3640552995</v>
      </c>
      <c r="S1992" s="7">
        <f t="shared" si="6"/>
        <v>0.2995391705</v>
      </c>
      <c r="T1992" s="7">
        <f t="shared" si="7"/>
        <v>0.341991342</v>
      </c>
      <c r="U1992" s="7">
        <f t="shared" si="8"/>
        <v>0.808755767</v>
      </c>
      <c r="V1992" s="8">
        <f t="shared" si="9"/>
        <v>0.8384074998</v>
      </c>
      <c r="W1992" s="7">
        <f t="shared" si="10"/>
        <v>0.8220140578</v>
      </c>
      <c r="X1992" s="9">
        <f t="shared" si="11"/>
        <v>0.8248847987</v>
      </c>
      <c r="Y1992" s="7">
        <f t="shared" si="12"/>
        <v>-0.3271344323</v>
      </c>
      <c r="Z1992" s="7">
        <f t="shared" si="13"/>
        <v>5.121212208</v>
      </c>
      <c r="AA1992" s="7">
        <f t="shared" si="14"/>
        <v>5.451612995</v>
      </c>
      <c r="AB1992" s="7">
        <f t="shared" si="15"/>
        <v>0.254275012</v>
      </c>
      <c r="AC1992" s="9">
        <f t="shared" si="16"/>
        <v>0.263725012</v>
      </c>
      <c r="AD1992" s="9">
        <f t="shared" si="17"/>
        <v>0.258125012</v>
      </c>
      <c r="AE1992" s="9">
        <f t="shared" si="18"/>
        <v>0.259875012</v>
      </c>
      <c r="AF1992" s="7">
        <f t="shared" si="19"/>
        <v>0.3718593058</v>
      </c>
      <c r="AG1992" s="7">
        <f t="shared" si="20"/>
        <v>14.66805435</v>
      </c>
      <c r="AH1992" s="7">
        <f t="shared" si="21"/>
        <v>19.76594303</v>
      </c>
      <c r="AI1992" s="7">
        <f t="shared" si="22"/>
        <v>11.70957781</v>
      </c>
      <c r="AJ1992" s="7">
        <f t="shared" si="23"/>
        <v>2.822215286</v>
      </c>
      <c r="AK1992" s="7">
        <f t="shared" si="24"/>
        <v>0.5070063373</v>
      </c>
      <c r="AL1992" s="7">
        <f t="shared" si="25"/>
        <v>0.6611295735</v>
      </c>
    </row>
    <row r="1993" ht="15.75" customHeight="1">
      <c r="A1993" s="5">
        <v>13.4</v>
      </c>
      <c r="B1993" s="5" t="str">
        <f t="shared" si="1"/>
        <v>sangat baik</v>
      </c>
      <c r="C1993" s="5">
        <v>40.0</v>
      </c>
      <c r="D1993" s="5"/>
      <c r="E1993" s="7">
        <v>0.01725</v>
      </c>
      <c r="F1993" s="5">
        <v>0.006125</v>
      </c>
      <c r="G1993" s="5">
        <v>0.001</v>
      </c>
      <c r="H1993" s="5">
        <v>0.001075</v>
      </c>
      <c r="I1993" s="5">
        <v>1.0E-4</v>
      </c>
      <c r="J1993" s="5">
        <v>1.25E-4</v>
      </c>
      <c r="K1993" s="5">
        <v>1.0E-4</v>
      </c>
      <c r="L1993" s="5">
        <v>1.75E-4</v>
      </c>
      <c r="M1993" s="5">
        <v>9.75E-4</v>
      </c>
      <c r="N1993" s="5">
        <v>0.0017</v>
      </c>
      <c r="O1993" s="7">
        <f t="shared" si="2"/>
        <v>-0.8181818182</v>
      </c>
      <c r="P1993" s="7">
        <f t="shared" si="3"/>
        <v>0.9678714859</v>
      </c>
      <c r="Q1993" s="7">
        <f t="shared" si="4"/>
        <v>-0.8139534884</v>
      </c>
      <c r="R1993" s="7">
        <f t="shared" si="5"/>
        <v>-0.8888888889</v>
      </c>
      <c r="S1993" s="7">
        <f t="shared" si="6"/>
        <v>-0.4861111111</v>
      </c>
      <c r="T1993" s="7">
        <f t="shared" si="7"/>
        <v>-1.488372093</v>
      </c>
      <c r="U1993" s="7">
        <f t="shared" si="8"/>
        <v>0.7253521127</v>
      </c>
      <c r="V1993" s="8">
        <f t="shared" si="9"/>
        <v>0.5654952077</v>
      </c>
      <c r="W1993" s="7">
        <f t="shared" si="10"/>
        <v>0.6581469649</v>
      </c>
      <c r="X1993" s="9">
        <f t="shared" si="11"/>
        <v>0.6232394366</v>
      </c>
      <c r="Y1993" s="7">
        <f t="shared" si="12"/>
        <v>-0.7192982456</v>
      </c>
      <c r="Z1993" s="7">
        <f t="shared" si="13"/>
        <v>6.627906977</v>
      </c>
      <c r="AA1993" s="7">
        <f t="shared" si="14"/>
        <v>3.958333333</v>
      </c>
      <c r="AB1993" s="7">
        <f t="shared" si="15"/>
        <v>0.01789375</v>
      </c>
      <c r="AC1993" s="9">
        <f t="shared" si="16"/>
        <v>0.013</v>
      </c>
      <c r="AD1993" s="9">
        <f t="shared" si="17"/>
        <v>0.0159</v>
      </c>
      <c r="AE1993" s="9">
        <f t="shared" si="18"/>
        <v>0.01499375</v>
      </c>
      <c r="AF1993" s="7">
        <f t="shared" si="19"/>
        <v>0.1</v>
      </c>
      <c r="AG1993" s="7">
        <f t="shared" si="20"/>
        <v>5.747695499</v>
      </c>
      <c r="AH1993" s="7">
        <f t="shared" si="21"/>
        <v>8.326374621</v>
      </c>
      <c r="AI1993" s="7">
        <f t="shared" si="22"/>
        <v>0.01490489441</v>
      </c>
      <c r="AJ1993" s="7">
        <f t="shared" si="23"/>
        <v>0.4424747788</v>
      </c>
      <c r="AK1993" s="7">
        <f t="shared" si="24"/>
        <v>0.1632653061</v>
      </c>
      <c r="AL1993" s="7">
        <f t="shared" si="25"/>
        <v>0.05797101449</v>
      </c>
    </row>
    <row r="1994" ht="15.75" customHeight="1">
      <c r="A1994" s="5">
        <v>13.4</v>
      </c>
      <c r="B1994" s="5" t="str">
        <f t="shared" si="1"/>
        <v>sangat baik</v>
      </c>
      <c r="C1994" s="5">
        <v>40.0</v>
      </c>
      <c r="D1994" s="5"/>
      <c r="E1994" s="7">
        <v>0.0211</v>
      </c>
      <c r="F1994" s="5">
        <v>0.0151</v>
      </c>
      <c r="G1994" s="5">
        <v>0.0073</v>
      </c>
      <c r="H1994" s="5">
        <v>0.0084</v>
      </c>
      <c r="I1994" s="5">
        <v>0.0054</v>
      </c>
      <c r="J1994" s="5">
        <v>0.0065</v>
      </c>
      <c r="K1994" s="5">
        <v>0.0037</v>
      </c>
      <c r="L1994" s="5">
        <v>0.0057</v>
      </c>
      <c r="M1994" s="5">
        <v>0.007</v>
      </c>
      <c r="N1994" s="5">
        <v>0.0081</v>
      </c>
      <c r="O1994" s="7">
        <f t="shared" si="2"/>
        <v>-0.3272727273</v>
      </c>
      <c r="P1994" s="7">
        <f t="shared" si="3"/>
        <v>0.6063829787</v>
      </c>
      <c r="Q1994" s="7">
        <f t="shared" si="4"/>
        <v>-0.308411215</v>
      </c>
      <c r="R1994" s="7">
        <f t="shared" si="5"/>
        <v>-0.3728813559</v>
      </c>
      <c r="S1994" s="7">
        <f t="shared" si="6"/>
        <v>-0.2796610169</v>
      </c>
      <c r="T1994" s="7">
        <f t="shared" si="7"/>
        <v>-0.4112149533</v>
      </c>
      <c r="U1994" s="7">
        <f t="shared" si="8"/>
        <v>0.3665158371</v>
      </c>
      <c r="V1994" s="8">
        <f t="shared" si="9"/>
        <v>0.3017241379</v>
      </c>
      <c r="W1994" s="7">
        <f t="shared" si="10"/>
        <v>0.349137931</v>
      </c>
      <c r="X1994" s="9">
        <f t="shared" si="11"/>
        <v>0.3167420814</v>
      </c>
      <c r="Y1994" s="7">
        <f t="shared" si="12"/>
        <v>-0.3482142857</v>
      </c>
      <c r="Z1994" s="7">
        <f t="shared" si="13"/>
        <v>2.093457944</v>
      </c>
      <c r="AA1994" s="7">
        <f t="shared" si="14"/>
        <v>1.898305085</v>
      </c>
      <c r="AB1994" s="7">
        <f t="shared" si="15"/>
        <v>0.012225</v>
      </c>
      <c r="AC1994" s="9">
        <f t="shared" si="16"/>
        <v>0.0048</v>
      </c>
      <c r="AD1994" s="9">
        <f t="shared" si="17"/>
        <v>0.0092</v>
      </c>
      <c r="AE1994" s="9">
        <f t="shared" si="18"/>
        <v>0.007825</v>
      </c>
      <c r="AF1994" s="7">
        <f t="shared" si="19"/>
        <v>0.5068493151</v>
      </c>
      <c r="AG1994" s="7">
        <f t="shared" si="20"/>
        <v>11.92255406</v>
      </c>
      <c r="AH1994" s="7">
        <f t="shared" si="21"/>
        <v>9.581203687</v>
      </c>
      <c r="AI1994" s="7">
        <f t="shared" si="22"/>
        <v>3.176474995</v>
      </c>
      <c r="AJ1994" s="7">
        <f t="shared" si="23"/>
        <v>0.5977902655</v>
      </c>
      <c r="AK1994" s="7">
        <f t="shared" si="24"/>
        <v>0.4834437086</v>
      </c>
      <c r="AL1994" s="7">
        <f t="shared" si="25"/>
        <v>0.345971564</v>
      </c>
    </row>
    <row r="1995" ht="15.75" customHeight="1">
      <c r="A1995" s="5">
        <v>13.4</v>
      </c>
      <c r="B1995" s="5" t="str">
        <f t="shared" si="1"/>
        <v>sangat baik</v>
      </c>
      <c r="C1995" s="5">
        <v>70.0</v>
      </c>
      <c r="D1995" s="5"/>
      <c r="E1995" s="7">
        <v>0.048</v>
      </c>
      <c r="F1995" s="5">
        <v>0.0339</v>
      </c>
      <c r="G1995" s="5">
        <v>0.0221</v>
      </c>
      <c r="H1995" s="5">
        <v>0.0241</v>
      </c>
      <c r="I1995" s="5">
        <v>0.022500001</v>
      </c>
      <c r="J1995" s="5">
        <v>0.024800001</v>
      </c>
      <c r="K1995" s="5">
        <v>0.0195</v>
      </c>
      <c r="L1995" s="5">
        <v>0.0206</v>
      </c>
      <c r="M1995" s="5">
        <v>0.0163</v>
      </c>
      <c r="N1995" s="5">
        <v>0.0148</v>
      </c>
      <c r="O1995" s="7">
        <f t="shared" si="2"/>
        <v>-0.0625</v>
      </c>
      <c r="P1995" s="7">
        <f t="shared" si="3"/>
        <v>0.2696629213</v>
      </c>
      <c r="Q1995" s="7">
        <f t="shared" si="4"/>
        <v>0.08938547486</v>
      </c>
      <c r="R1995" s="7">
        <f t="shared" si="5"/>
        <v>0.1370262391</v>
      </c>
      <c r="S1995" s="7">
        <f t="shared" si="6"/>
        <v>0.09329446064</v>
      </c>
      <c r="T1995" s="7">
        <f t="shared" si="7"/>
        <v>0.1312849162</v>
      </c>
      <c r="U1995" s="7">
        <f t="shared" si="8"/>
        <v>0.3505976096</v>
      </c>
      <c r="V1995" s="8">
        <f t="shared" si="9"/>
        <v>0.3921971253</v>
      </c>
      <c r="W1995" s="7">
        <f t="shared" si="10"/>
        <v>0.3613963039</v>
      </c>
      <c r="X1995" s="9">
        <f t="shared" si="11"/>
        <v>0.3804780876</v>
      </c>
      <c r="Y1995" s="7">
        <f t="shared" si="12"/>
        <v>-0.2107142857</v>
      </c>
      <c r="Z1995" s="7">
        <f t="shared" si="13"/>
        <v>1.56424581</v>
      </c>
      <c r="AA1995" s="7">
        <f t="shared" si="14"/>
        <v>1.632653061</v>
      </c>
      <c r="AB1995" s="7">
        <f t="shared" si="15"/>
        <v>0.0207</v>
      </c>
      <c r="AC1995" s="9">
        <f t="shared" si="16"/>
        <v>0.030825</v>
      </c>
      <c r="AD1995" s="9">
        <f t="shared" si="17"/>
        <v>0.024825</v>
      </c>
      <c r="AE1995" s="9">
        <f t="shared" si="18"/>
        <v>0.0267</v>
      </c>
      <c r="AF1995" s="7">
        <f t="shared" si="19"/>
        <v>0.8823529412</v>
      </c>
      <c r="AG1995" s="7">
        <f t="shared" si="20"/>
        <v>12.30830548</v>
      </c>
      <c r="AH1995" s="7">
        <f t="shared" si="21"/>
        <v>13.32408471</v>
      </c>
      <c r="AI1995" s="7">
        <f t="shared" si="22"/>
        <v>19.54757871</v>
      </c>
      <c r="AJ1995" s="7">
        <f t="shared" si="23"/>
        <v>1.211984001</v>
      </c>
      <c r="AK1995" s="7">
        <f t="shared" si="24"/>
        <v>0.6519174041</v>
      </c>
      <c r="AL1995" s="7">
        <f t="shared" si="25"/>
        <v>0.4604166667</v>
      </c>
    </row>
    <row r="1996" ht="15.75" customHeight="1">
      <c r="A1996" s="5">
        <v>13.4</v>
      </c>
      <c r="B1996" s="5" t="str">
        <f t="shared" si="1"/>
        <v>sangat baik</v>
      </c>
      <c r="C1996" s="5">
        <v>40.0</v>
      </c>
      <c r="D1996" s="5"/>
      <c r="E1996" s="7">
        <v>0.049800001</v>
      </c>
      <c r="F1996" s="5">
        <v>0.034499999</v>
      </c>
      <c r="G1996" s="5">
        <v>0.0207</v>
      </c>
      <c r="H1996" s="5">
        <v>0.022600001</v>
      </c>
      <c r="I1996" s="5">
        <v>0.020199999</v>
      </c>
      <c r="J1996" s="5">
        <v>0.0199</v>
      </c>
      <c r="K1996" s="5">
        <v>0.022500001</v>
      </c>
      <c r="L1996" s="5">
        <v>0.0184</v>
      </c>
      <c r="M1996" s="5">
        <v>0.0154</v>
      </c>
      <c r="N1996" s="5">
        <v>0.0116</v>
      </c>
      <c r="O1996" s="7">
        <f t="shared" si="2"/>
        <v>0.04166668885</v>
      </c>
      <c r="P1996" s="7">
        <f t="shared" si="3"/>
        <v>0.2105262807</v>
      </c>
      <c r="Q1996" s="7">
        <f t="shared" si="4"/>
        <v>0.1873351138</v>
      </c>
      <c r="R1996" s="7">
        <f t="shared" si="5"/>
        <v>0.3196481138</v>
      </c>
      <c r="S1996" s="7">
        <f t="shared" si="6"/>
        <v>0.2082111669</v>
      </c>
      <c r="T1996" s="7">
        <f t="shared" si="7"/>
        <v>0.2875989634</v>
      </c>
      <c r="U1996" s="7">
        <f t="shared" si="8"/>
        <v>0.3827655187</v>
      </c>
      <c r="V1996" s="8">
        <f t="shared" si="9"/>
        <v>0.496746193</v>
      </c>
      <c r="W1996" s="7">
        <f t="shared" si="10"/>
        <v>0.4143166901</v>
      </c>
      <c r="X1996" s="9">
        <f t="shared" si="11"/>
        <v>0.4589178248</v>
      </c>
      <c r="Y1996" s="7">
        <f t="shared" si="12"/>
        <v>-0.2499999864</v>
      </c>
      <c r="Z1996" s="7">
        <f t="shared" si="13"/>
        <v>1.456464315</v>
      </c>
      <c r="AA1996" s="7">
        <f t="shared" si="14"/>
        <v>1.618768252</v>
      </c>
      <c r="AB1996" s="7">
        <f t="shared" si="15"/>
        <v>0.02842499575</v>
      </c>
      <c r="AC1996" s="9">
        <f t="shared" si="16"/>
        <v>0.05407499575</v>
      </c>
      <c r="AD1996" s="9">
        <f t="shared" si="17"/>
        <v>0.03887499575</v>
      </c>
      <c r="AE1996" s="9">
        <f t="shared" si="18"/>
        <v>0.04362499575</v>
      </c>
      <c r="AF1996" s="7">
        <f t="shared" si="19"/>
        <v>1.08695657</v>
      </c>
      <c r="AG1996" s="7">
        <f t="shared" si="20"/>
        <v>11.58761103</v>
      </c>
      <c r="AH1996" s="7">
        <f t="shared" si="21"/>
        <v>12.91486294</v>
      </c>
      <c r="AI1996" s="7">
        <f t="shared" si="22"/>
        <v>14.49992115</v>
      </c>
      <c r="AJ1996" s="7">
        <f t="shared" si="23"/>
        <v>1.133603715</v>
      </c>
      <c r="AK1996" s="7">
        <f t="shared" si="24"/>
        <v>0.6000000174</v>
      </c>
      <c r="AL1996" s="7">
        <f t="shared" si="25"/>
        <v>0.4156626423</v>
      </c>
    </row>
    <row r="1997" ht="15.75" customHeight="1">
      <c r="A1997" s="5">
        <v>13.38</v>
      </c>
      <c r="B1997" s="5" t="str">
        <f t="shared" si="1"/>
        <v>sangat baik</v>
      </c>
      <c r="C1997" s="5">
        <v>40.0</v>
      </c>
      <c r="D1997" s="7"/>
      <c r="E1997" s="5">
        <v>0.075850002</v>
      </c>
      <c r="F1997" s="5">
        <v>0.095749997</v>
      </c>
      <c r="G1997" s="5">
        <v>0.061799999</v>
      </c>
      <c r="H1997" s="5">
        <v>0.054949999</v>
      </c>
      <c r="I1997" s="5">
        <v>0.028449999</v>
      </c>
      <c r="J1997" s="5">
        <v>0.0286</v>
      </c>
      <c r="K1997" s="5">
        <v>0.02455</v>
      </c>
      <c r="L1997" s="5">
        <v>0.021199999</v>
      </c>
      <c r="M1997" s="5">
        <v>0.009</v>
      </c>
      <c r="N1997" s="5">
        <v>0.007425</v>
      </c>
      <c r="O1997" s="7">
        <f t="shared" si="2"/>
        <v>-0.4313838961</v>
      </c>
      <c r="P1997" s="7">
        <f t="shared" si="3"/>
        <v>0.5918536889</v>
      </c>
      <c r="Q1997" s="7">
        <f t="shared" si="4"/>
        <v>0.4634873323</v>
      </c>
      <c r="R1997" s="7">
        <f t="shared" si="5"/>
        <v>0.5355746677</v>
      </c>
      <c r="S1997" s="7">
        <f t="shared" si="6"/>
        <v>0.4863174355</v>
      </c>
      <c r="T1997" s="7">
        <f t="shared" si="7"/>
        <v>0.5104321908</v>
      </c>
      <c r="U1997" s="7">
        <f t="shared" si="8"/>
        <v>0.8281622862</v>
      </c>
      <c r="V1997" s="8">
        <f t="shared" si="9"/>
        <v>0.8560697802</v>
      </c>
      <c r="W1997" s="7">
        <f t="shared" si="10"/>
        <v>0.8408044538</v>
      </c>
      <c r="X1997" s="9">
        <f t="shared" si="11"/>
        <v>0.8431980862</v>
      </c>
      <c r="Y1997" s="7">
        <f t="shared" si="12"/>
        <v>-0.2154871397</v>
      </c>
      <c r="Z1997" s="7">
        <f t="shared" si="13"/>
        <v>4.695976036</v>
      </c>
      <c r="AA1997" s="7">
        <f t="shared" si="14"/>
        <v>4.927286818</v>
      </c>
      <c r="AB1997" s="7">
        <f t="shared" si="15"/>
        <v>0.316112488</v>
      </c>
      <c r="AC1997" s="9">
        <f t="shared" si="16"/>
        <v>0.326743738</v>
      </c>
      <c r="AD1997" s="9">
        <f t="shared" si="17"/>
        <v>0.320443738</v>
      </c>
      <c r="AE1997" s="9">
        <f t="shared" si="18"/>
        <v>0.322412488</v>
      </c>
      <c r="AF1997" s="7">
        <f t="shared" si="19"/>
        <v>0.3972491974</v>
      </c>
      <c r="AG1997" s="7">
        <f t="shared" si="20"/>
        <v>16.38890694</v>
      </c>
      <c r="AH1997" s="7">
        <f t="shared" si="21"/>
        <v>32.2706816</v>
      </c>
      <c r="AI1997" s="7">
        <f t="shared" si="22"/>
        <v>23.71978362</v>
      </c>
      <c r="AJ1997" s="7">
        <f t="shared" si="23"/>
        <v>8.069827762</v>
      </c>
      <c r="AK1997" s="7">
        <f t="shared" si="24"/>
        <v>0.6454308192</v>
      </c>
      <c r="AL1997" s="7">
        <f t="shared" si="25"/>
        <v>0.8147659508</v>
      </c>
    </row>
    <row r="1998" ht="15.75" customHeight="1">
      <c r="A1998" s="5">
        <v>13.35</v>
      </c>
      <c r="B1998" s="5" t="str">
        <f t="shared" si="1"/>
        <v>sangat baik</v>
      </c>
      <c r="C1998" s="5">
        <v>40.0</v>
      </c>
      <c r="D1998" s="5"/>
      <c r="E1998" s="5">
        <v>0.039450001</v>
      </c>
      <c r="F1998" s="5">
        <v>0.0407</v>
      </c>
      <c r="G1998" s="5">
        <v>0.025699999</v>
      </c>
      <c r="H1998" s="5">
        <v>0.02475</v>
      </c>
      <c r="I1998" s="5">
        <v>0.024350001</v>
      </c>
      <c r="J1998" s="5">
        <v>0.03255</v>
      </c>
      <c r="K1998" s="5">
        <v>0.0263</v>
      </c>
      <c r="L1998" s="5">
        <v>0.036899999</v>
      </c>
      <c r="M1998" s="5">
        <v>0.030750001</v>
      </c>
      <c r="N1998" s="5">
        <v>0.026900001</v>
      </c>
      <c r="O1998" s="7">
        <f t="shared" si="2"/>
        <v>0.01153848099</v>
      </c>
      <c r="P1998" s="7">
        <f t="shared" si="3"/>
        <v>0.2149253731</v>
      </c>
      <c r="Q1998" s="7">
        <f t="shared" si="4"/>
        <v>-0.07800176901</v>
      </c>
      <c r="R1998" s="7">
        <f t="shared" si="5"/>
        <v>-0.01127821407</v>
      </c>
      <c r="S1998" s="7">
        <f t="shared" si="6"/>
        <v>-0.08364663377</v>
      </c>
      <c r="T1998" s="7">
        <f t="shared" si="7"/>
        <v>-0.01051710762</v>
      </c>
      <c r="U1998" s="7">
        <f t="shared" si="8"/>
        <v>0.1392582066</v>
      </c>
      <c r="V1998" s="8">
        <f t="shared" si="9"/>
        <v>0.204141994</v>
      </c>
      <c r="W1998" s="7">
        <f t="shared" si="10"/>
        <v>0.1471893321</v>
      </c>
      <c r="X1998" s="9">
        <f t="shared" si="11"/>
        <v>0.1931420407</v>
      </c>
      <c r="Y1998" s="7">
        <f t="shared" si="12"/>
        <v>-0.2259036329</v>
      </c>
      <c r="Z1998" s="7">
        <f t="shared" si="13"/>
        <v>1.163891285</v>
      </c>
      <c r="AA1998" s="7">
        <f t="shared" si="14"/>
        <v>1.248120258</v>
      </c>
      <c r="AB1998" s="7">
        <f t="shared" si="15"/>
        <v>-0.05133750675</v>
      </c>
      <c r="AC1998" s="9">
        <f t="shared" si="16"/>
        <v>-0.02535000675</v>
      </c>
      <c r="AD1998" s="9">
        <f t="shared" si="17"/>
        <v>-0.04075000675</v>
      </c>
      <c r="AE1998" s="9">
        <f t="shared" si="18"/>
        <v>-0.03593750675</v>
      </c>
      <c r="AF1998" s="7">
        <f t="shared" si="19"/>
        <v>1.023346343</v>
      </c>
      <c r="AG1998" s="7">
        <f t="shared" si="20"/>
        <v>15.02335654</v>
      </c>
      <c r="AH1998" s="7">
        <f t="shared" si="21"/>
        <v>14.43690235</v>
      </c>
      <c r="AI1998" s="7">
        <f t="shared" si="22"/>
        <v>28.2718165</v>
      </c>
      <c r="AJ1998" s="7">
        <f t="shared" si="23"/>
        <v>1.439328433</v>
      </c>
      <c r="AK1998" s="7">
        <f t="shared" si="24"/>
        <v>0.6314496069</v>
      </c>
      <c r="AL1998" s="7">
        <f t="shared" si="25"/>
        <v>0.6514574993</v>
      </c>
    </row>
    <row r="1999" ht="15.75" customHeight="1">
      <c r="A1999" s="5">
        <v>13.34</v>
      </c>
      <c r="B1999" s="5" t="str">
        <f t="shared" si="1"/>
        <v>sangat baik</v>
      </c>
      <c r="C1999" s="5">
        <v>60.0</v>
      </c>
      <c r="D1999" s="5"/>
      <c r="E1999" s="5">
        <v>1.121799946</v>
      </c>
      <c r="F1999" s="5">
        <v>1.030400038</v>
      </c>
      <c r="G1999" s="5">
        <v>0.949800014</v>
      </c>
      <c r="H1999" s="5">
        <v>1.058400035</v>
      </c>
      <c r="I1999" s="5">
        <v>0.971700013</v>
      </c>
      <c r="J1999" s="5">
        <v>0.913200021</v>
      </c>
      <c r="K1999" s="5">
        <v>0.938199997</v>
      </c>
      <c r="L1999" s="5">
        <v>0.868799984</v>
      </c>
      <c r="M1999" s="5">
        <v>0.418500006</v>
      </c>
      <c r="N1999" s="5">
        <v>0.334100008</v>
      </c>
      <c r="O1999" s="7">
        <f t="shared" si="2"/>
        <v>-0.006144076765</v>
      </c>
      <c r="P1999" s="7">
        <f t="shared" si="3"/>
        <v>0.04683533443</v>
      </c>
      <c r="Q1999" s="7">
        <f t="shared" si="4"/>
        <v>0.3830618338</v>
      </c>
      <c r="R1999" s="7">
        <f t="shared" si="5"/>
        <v>0.4748093898</v>
      </c>
      <c r="S1999" s="7">
        <f t="shared" si="6"/>
        <v>0.4084728358</v>
      </c>
      <c r="T1999" s="7">
        <f t="shared" si="7"/>
        <v>0.4452716059</v>
      </c>
      <c r="U1999" s="7">
        <f t="shared" si="8"/>
        <v>0.4223203902</v>
      </c>
      <c r="V1999" s="8">
        <f t="shared" si="9"/>
        <v>0.5102968168</v>
      </c>
      <c r="W1999" s="7">
        <f t="shared" si="10"/>
        <v>0.4484426613</v>
      </c>
      <c r="X1999" s="9">
        <f t="shared" si="11"/>
        <v>0.4805714741</v>
      </c>
      <c r="Y1999" s="7">
        <f t="shared" si="12"/>
        <v>-0.04070297035</v>
      </c>
      <c r="Z1999" s="7">
        <f t="shared" si="13"/>
        <v>1.459571053</v>
      </c>
      <c r="AA1999" s="7">
        <f t="shared" si="14"/>
        <v>1.556393967</v>
      </c>
      <c r="AB1999" s="7">
        <f t="shared" si="15"/>
        <v>1.062175112</v>
      </c>
      <c r="AC1999" s="9">
        <f t="shared" si="16"/>
        <v>1.631875099</v>
      </c>
      <c r="AD1999" s="9">
        <f t="shared" si="17"/>
        <v>1.294275107</v>
      </c>
      <c r="AE1999" s="9">
        <f t="shared" si="18"/>
        <v>1.399775104</v>
      </c>
      <c r="AF1999" s="7">
        <f t="shared" si="19"/>
        <v>0.9877868848</v>
      </c>
      <c r="AG1999" s="7">
        <f t="shared" si="20"/>
        <v>-82.83498566</v>
      </c>
      <c r="AH1999" s="7">
        <f t="shared" si="21"/>
        <v>12642909003</v>
      </c>
      <c r="AI1999" s="7">
        <f t="shared" si="22"/>
        <v>2608.014248</v>
      </c>
      <c r="AJ1999" s="7">
        <f t="shared" si="23"/>
        <v>2.1074E+19</v>
      </c>
      <c r="AK1999" s="7">
        <f t="shared" si="24"/>
        <v>0.9217779299</v>
      </c>
      <c r="AL1999" s="7">
        <f t="shared" si="25"/>
        <v>0.8466750399</v>
      </c>
    </row>
    <row r="2000" ht="15.75" customHeight="1">
      <c r="A2000" s="5">
        <v>13.31</v>
      </c>
      <c r="B2000" s="5" t="str">
        <f t="shared" si="1"/>
        <v>sangat baik</v>
      </c>
      <c r="C2000" s="5">
        <v>70.0</v>
      </c>
      <c r="D2000" s="5"/>
      <c r="E2000" s="5">
        <v>0.056600001</v>
      </c>
      <c r="F2000" s="5">
        <v>0.053300001</v>
      </c>
      <c r="G2000" s="5">
        <v>0.058200002</v>
      </c>
      <c r="H2000" s="5">
        <v>0.060199998</v>
      </c>
      <c r="I2000" s="5">
        <v>0.048999999</v>
      </c>
      <c r="J2000" s="5">
        <v>0.049400002</v>
      </c>
      <c r="K2000" s="5">
        <v>0.0451</v>
      </c>
      <c r="L2000" s="5">
        <v>0.043400001</v>
      </c>
      <c r="M2000" s="5">
        <v>0.032000002</v>
      </c>
      <c r="N2000" s="5">
        <v>0.0275</v>
      </c>
      <c r="O2000" s="7">
        <f t="shared" si="2"/>
        <v>-0.1268151186</v>
      </c>
      <c r="P2000" s="7">
        <f t="shared" si="3"/>
        <v>0.08333334265</v>
      </c>
      <c r="Q2000" s="7">
        <f t="shared" si="4"/>
        <v>0.1699091785</v>
      </c>
      <c r="R2000" s="7">
        <f t="shared" si="5"/>
        <v>0.2424242424</v>
      </c>
      <c r="S2000" s="7">
        <f t="shared" si="6"/>
        <v>0.1804407438</v>
      </c>
      <c r="T2000" s="7">
        <f t="shared" si="7"/>
        <v>0.2282749617</v>
      </c>
      <c r="U2000" s="7">
        <f t="shared" si="8"/>
        <v>0.2497068963</v>
      </c>
      <c r="V2000" s="8">
        <f t="shared" si="9"/>
        <v>0.3193069391</v>
      </c>
      <c r="W2000" s="7">
        <f t="shared" si="10"/>
        <v>0.2636138457</v>
      </c>
      <c r="X2000" s="9">
        <f t="shared" si="11"/>
        <v>0.3024619003</v>
      </c>
      <c r="Y2000" s="7">
        <f t="shared" si="12"/>
        <v>0.04394619613</v>
      </c>
      <c r="Z2000" s="7">
        <f t="shared" si="13"/>
        <v>1.446173802</v>
      </c>
      <c r="AA2000" s="7">
        <f t="shared" si="14"/>
        <v>1.535812713</v>
      </c>
      <c r="AB2000" s="7">
        <f t="shared" si="15"/>
        <v>-0.0140750095</v>
      </c>
      <c r="AC2000" s="9">
        <f t="shared" si="16"/>
        <v>0.016300004</v>
      </c>
      <c r="AD2000" s="9">
        <f t="shared" si="17"/>
        <v>-0.001700004</v>
      </c>
      <c r="AE2000" s="9">
        <f t="shared" si="18"/>
        <v>0.0039249985</v>
      </c>
      <c r="AF2000" s="7">
        <f t="shared" si="19"/>
        <v>0.7749140627</v>
      </c>
      <c r="AG2000" s="7">
        <f t="shared" si="20"/>
        <v>19.00898739</v>
      </c>
      <c r="AH2000" s="7">
        <f t="shared" si="21"/>
        <v>29.78321139</v>
      </c>
      <c r="AI2000" s="7">
        <f t="shared" si="22"/>
        <v>49.7977258</v>
      </c>
      <c r="AJ2000" s="7">
        <f t="shared" si="23"/>
        <v>6.795185062</v>
      </c>
      <c r="AK2000" s="7">
        <f t="shared" si="24"/>
        <v>1.091932475</v>
      </c>
      <c r="AL2000" s="7">
        <f t="shared" si="25"/>
        <v>1.028268568</v>
      </c>
    </row>
    <row r="2001" ht="15.75" customHeight="1">
      <c r="A2001" s="5">
        <v>13.31</v>
      </c>
      <c r="B2001" s="5" t="str">
        <f t="shared" si="1"/>
        <v>sangat baik</v>
      </c>
      <c r="C2001" s="5">
        <v>40.0</v>
      </c>
      <c r="D2001" s="5"/>
      <c r="E2001" s="5">
        <v>0.069750004</v>
      </c>
      <c r="F2001" s="5">
        <v>0.069499999</v>
      </c>
      <c r="G2001" s="5">
        <v>0.02015</v>
      </c>
      <c r="H2001" s="5">
        <v>0.0175</v>
      </c>
      <c r="I2001" s="5">
        <v>0.0129</v>
      </c>
      <c r="J2001" s="5">
        <v>0.0145</v>
      </c>
      <c r="K2001" s="5">
        <v>0.01055</v>
      </c>
      <c r="L2001" s="5">
        <v>0.0127</v>
      </c>
      <c r="M2001" s="5">
        <v>0.00935</v>
      </c>
      <c r="N2001" s="5">
        <v>0.00865</v>
      </c>
      <c r="O2001" s="7">
        <f t="shared" si="2"/>
        <v>-0.3127035831</v>
      </c>
      <c r="P2001" s="7">
        <f t="shared" si="3"/>
        <v>0.7364147375</v>
      </c>
      <c r="Q2001" s="7">
        <f t="shared" si="4"/>
        <v>0.06030150754</v>
      </c>
      <c r="R2001" s="7">
        <f t="shared" si="5"/>
        <v>0.09895833333</v>
      </c>
      <c r="S2001" s="7">
        <f t="shared" si="6"/>
        <v>0.0625</v>
      </c>
      <c r="T2001" s="7">
        <f t="shared" si="7"/>
        <v>0.09547738693</v>
      </c>
      <c r="U2001" s="7">
        <f t="shared" si="8"/>
        <v>0.762840834</v>
      </c>
      <c r="V2001" s="8">
        <f t="shared" si="9"/>
        <v>0.7786308353</v>
      </c>
      <c r="W2001" s="7">
        <f t="shared" si="10"/>
        <v>0.7696737015</v>
      </c>
      <c r="X2001" s="9">
        <f t="shared" si="11"/>
        <v>0.7717184499</v>
      </c>
      <c r="Y2001" s="7">
        <f t="shared" si="12"/>
        <v>-0.5504740608</v>
      </c>
      <c r="Z2001" s="7">
        <f t="shared" si="13"/>
        <v>4.505025075</v>
      </c>
      <c r="AA2001" s="7">
        <f t="shared" si="14"/>
        <v>4.669270781</v>
      </c>
      <c r="AB2001" s="7">
        <f t="shared" si="15"/>
        <v>0.212249996</v>
      </c>
      <c r="AC2001" s="9">
        <f t="shared" si="16"/>
        <v>0.216974996</v>
      </c>
      <c r="AD2001" s="9">
        <f t="shared" si="17"/>
        <v>0.214174996</v>
      </c>
      <c r="AE2001" s="9">
        <f t="shared" si="18"/>
        <v>0.215049996</v>
      </c>
      <c r="AF2001" s="7">
        <f t="shared" si="19"/>
        <v>0.523573201</v>
      </c>
      <c r="AG2001" s="7">
        <f t="shared" si="20"/>
        <v>8.708909101</v>
      </c>
      <c r="AH2001" s="7">
        <f t="shared" si="21"/>
        <v>12.75755756</v>
      </c>
      <c r="AI2001" s="7">
        <f t="shared" si="22"/>
        <v>9.43622733</v>
      </c>
      <c r="AJ2001" s="7">
        <f t="shared" si="23"/>
        <v>1.104216945</v>
      </c>
      <c r="AK2001" s="7">
        <f t="shared" si="24"/>
        <v>0.2899280617</v>
      </c>
      <c r="AL2001" s="7">
        <f t="shared" si="25"/>
        <v>0.2888888723</v>
      </c>
    </row>
    <row r="2002" ht="15.75" customHeight="1">
      <c r="A2002" s="5">
        <v>13.3</v>
      </c>
      <c r="B2002" s="5" t="str">
        <f t="shared" si="1"/>
        <v>sangat baik</v>
      </c>
      <c r="C2002" s="5">
        <v>40.0</v>
      </c>
      <c r="D2002" s="7"/>
      <c r="E2002" s="5">
        <v>0.0146</v>
      </c>
      <c r="F2002" s="5">
        <v>0.0166</v>
      </c>
      <c r="G2002" s="5">
        <v>0.0045</v>
      </c>
      <c r="H2002" s="5">
        <v>0.0052</v>
      </c>
      <c r="I2002" s="5">
        <v>0.0</v>
      </c>
      <c r="J2002" s="5">
        <v>5.0E-4</v>
      </c>
      <c r="K2002" s="5">
        <v>0.0</v>
      </c>
      <c r="L2002" s="5">
        <v>0.0</v>
      </c>
      <c r="M2002" s="5">
        <v>0.0046</v>
      </c>
      <c r="N2002" s="5">
        <v>0.0049</v>
      </c>
      <c r="O2002" s="7">
        <f t="shared" si="2"/>
        <v>-1</v>
      </c>
      <c r="P2002" s="7">
        <f t="shared" si="3"/>
        <v>1</v>
      </c>
      <c r="Q2002" s="7">
        <f t="shared" si="4"/>
        <v>-1</v>
      </c>
      <c r="R2002" s="7">
        <f t="shared" si="5"/>
        <v>-1</v>
      </c>
      <c r="S2002" s="7">
        <f t="shared" si="6"/>
        <v>-0.9387755102</v>
      </c>
      <c r="T2002" s="7">
        <f t="shared" si="7"/>
        <v>-1.065217391</v>
      </c>
      <c r="U2002" s="7">
        <f t="shared" si="8"/>
        <v>0.5660377358</v>
      </c>
      <c r="V2002" s="8">
        <f t="shared" si="9"/>
        <v>0.5441860465</v>
      </c>
      <c r="W2002" s="7">
        <f t="shared" si="10"/>
        <v>0.5581395349</v>
      </c>
      <c r="X2002" s="9">
        <f t="shared" si="11"/>
        <v>0.5518867925</v>
      </c>
      <c r="Y2002" s="7">
        <f t="shared" si="12"/>
        <v>-0.5734597156</v>
      </c>
      <c r="Z2002" s="7">
        <f t="shared" si="13"/>
        <v>4.586956522</v>
      </c>
      <c r="AA2002" s="7">
        <f t="shared" si="14"/>
        <v>4.306122449</v>
      </c>
      <c r="AB2002" s="7">
        <f t="shared" si="15"/>
        <v>0.03535</v>
      </c>
      <c r="AC2002" s="9">
        <f t="shared" si="16"/>
        <v>0.033325</v>
      </c>
      <c r="AD2002" s="9">
        <f t="shared" si="17"/>
        <v>0.034525</v>
      </c>
      <c r="AE2002" s="9">
        <f t="shared" si="18"/>
        <v>0.03415</v>
      </c>
      <c r="AF2002" s="7">
        <f t="shared" si="19"/>
        <v>0</v>
      </c>
      <c r="AG2002" s="7">
        <f t="shared" si="20"/>
        <v>11.85758975</v>
      </c>
      <c r="AH2002" s="7">
        <f t="shared" si="21"/>
        <v>9.001707683</v>
      </c>
      <c r="AI2002" s="7">
        <f t="shared" si="22"/>
        <v>0.09779672509</v>
      </c>
      <c r="AJ2002" s="7">
        <f t="shared" si="23"/>
        <v>0.5229709752</v>
      </c>
      <c r="AK2002" s="7">
        <f t="shared" si="24"/>
        <v>0.2710843373</v>
      </c>
      <c r="AL2002" s="7">
        <f t="shared" si="25"/>
        <v>0.3082191781</v>
      </c>
    </row>
    <row r="2003" ht="15.75" customHeight="1">
      <c r="A2003" s="5">
        <v>13.3</v>
      </c>
      <c r="B2003" s="5" t="str">
        <f t="shared" si="1"/>
        <v>sangat baik</v>
      </c>
      <c r="C2003" s="5">
        <v>40.0</v>
      </c>
      <c r="D2003" s="5"/>
      <c r="E2003" s="5">
        <v>0.332949996</v>
      </c>
      <c r="F2003" s="5">
        <v>0.302399993</v>
      </c>
      <c r="G2003" s="5">
        <v>0.262600005</v>
      </c>
      <c r="H2003" s="5">
        <v>0.279650003</v>
      </c>
      <c r="I2003" s="5">
        <v>0.256850004</v>
      </c>
      <c r="J2003" s="5">
        <v>0.251249999</v>
      </c>
      <c r="K2003" s="5">
        <v>0.236200005</v>
      </c>
      <c r="L2003" s="5">
        <v>0.236599997</v>
      </c>
      <c r="M2003" s="5">
        <v>0.1228</v>
      </c>
      <c r="N2003" s="5">
        <v>0.075850002</v>
      </c>
      <c r="O2003" s="7">
        <f t="shared" si="2"/>
        <v>-0.0529270238</v>
      </c>
      <c r="P2003" s="7">
        <f t="shared" si="3"/>
        <v>0.1229112296</v>
      </c>
      <c r="Q2003" s="7">
        <f t="shared" si="4"/>
        <v>0.3158774469</v>
      </c>
      <c r="R2003" s="7">
        <f t="shared" si="5"/>
        <v>0.5138599564</v>
      </c>
      <c r="S2003" s="7">
        <f t="shared" si="6"/>
        <v>0.3634033086</v>
      </c>
      <c r="T2003" s="7">
        <f t="shared" si="7"/>
        <v>0.4466573838</v>
      </c>
      <c r="U2003" s="7">
        <f t="shared" si="8"/>
        <v>0.4223894543</v>
      </c>
      <c r="V2003" s="8">
        <f t="shared" si="9"/>
        <v>0.5989424825</v>
      </c>
      <c r="W2003" s="7">
        <f t="shared" si="10"/>
        <v>0.4748182297</v>
      </c>
      <c r="X2003" s="9">
        <f t="shared" si="11"/>
        <v>0.5328080779</v>
      </c>
      <c r="Y2003" s="7">
        <f t="shared" si="12"/>
        <v>-0.07044245689</v>
      </c>
      <c r="Z2003" s="7">
        <f t="shared" si="13"/>
        <v>1.573816128</v>
      </c>
      <c r="AA2003" s="7">
        <f t="shared" si="14"/>
        <v>1.810607227</v>
      </c>
      <c r="AB2003" s="7">
        <f t="shared" si="15"/>
        <v>0.3216499708</v>
      </c>
      <c r="AC2003" s="9">
        <f t="shared" si="16"/>
        <v>0.6385624573</v>
      </c>
      <c r="AD2003" s="9">
        <f t="shared" si="17"/>
        <v>0.4507624653</v>
      </c>
      <c r="AE2003" s="9">
        <f t="shared" si="18"/>
        <v>0.5094499628</v>
      </c>
      <c r="AF2003" s="7">
        <f t="shared" si="19"/>
        <v>0.8994668717</v>
      </c>
      <c r="AG2003" s="7">
        <f t="shared" si="20"/>
        <v>13.12345771</v>
      </c>
      <c r="AH2003" s="7">
        <f t="shared" si="21"/>
        <v>2830.862372</v>
      </c>
      <c r="AI2003" s="7">
        <f t="shared" si="22"/>
        <v>452.6535713</v>
      </c>
      <c r="AJ2003" s="7">
        <f t="shared" si="23"/>
        <v>117869.8614</v>
      </c>
      <c r="AK2003" s="7">
        <f t="shared" si="24"/>
        <v>0.86838628</v>
      </c>
      <c r="AL2003" s="7">
        <f t="shared" si="25"/>
        <v>0.7887070376</v>
      </c>
    </row>
    <row r="2004" ht="15.75" customHeight="1">
      <c r="A2004" s="5">
        <v>13.3</v>
      </c>
      <c r="B2004" s="5" t="str">
        <f t="shared" si="1"/>
        <v>sangat baik</v>
      </c>
      <c r="C2004" s="5">
        <v>40.0</v>
      </c>
      <c r="D2004" s="5"/>
      <c r="E2004" s="5">
        <v>0.093099996</v>
      </c>
      <c r="F2004" s="5">
        <v>0.114500001</v>
      </c>
      <c r="G2004" s="5">
        <v>0.058600001</v>
      </c>
      <c r="H2004" s="5">
        <v>0.047699999</v>
      </c>
      <c r="I2004" s="5">
        <v>0.0272</v>
      </c>
      <c r="J2004" s="5">
        <v>0.033</v>
      </c>
      <c r="K2004" s="5">
        <v>0.029200001</v>
      </c>
      <c r="L2004" s="5">
        <v>0.0263</v>
      </c>
      <c r="M2004" s="5">
        <v>0.0196</v>
      </c>
      <c r="N2004" s="5">
        <v>0.019200001</v>
      </c>
      <c r="O2004" s="7">
        <f t="shared" si="2"/>
        <v>-0.3348519286</v>
      </c>
      <c r="P2004" s="7">
        <f t="shared" si="3"/>
        <v>0.5935977649</v>
      </c>
      <c r="Q2004" s="7">
        <f t="shared" si="4"/>
        <v>0.1967213279</v>
      </c>
      <c r="R2004" s="7">
        <f t="shared" si="5"/>
        <v>0.2066115617</v>
      </c>
      <c r="S2004" s="7">
        <f t="shared" si="6"/>
        <v>0.1983471199</v>
      </c>
      <c r="T2004" s="7">
        <f t="shared" si="7"/>
        <v>0.2049180286</v>
      </c>
      <c r="U2004" s="7">
        <f t="shared" si="8"/>
        <v>0.7076808374</v>
      </c>
      <c r="V2004" s="8">
        <f t="shared" si="9"/>
        <v>0.7127898173</v>
      </c>
      <c r="W2004" s="7">
        <f t="shared" si="10"/>
        <v>0.7097980522</v>
      </c>
      <c r="X2004" s="9">
        <f t="shared" si="11"/>
        <v>0.7106636785</v>
      </c>
      <c r="Y2004" s="7">
        <f t="shared" si="12"/>
        <v>-0.3229347161</v>
      </c>
      <c r="Z2004" s="7">
        <f t="shared" si="13"/>
        <v>3.547131116</v>
      </c>
      <c r="AA2004" s="7">
        <f t="shared" si="14"/>
        <v>3.576446175</v>
      </c>
      <c r="AB2004" s="7">
        <f t="shared" si="15"/>
        <v>0.3184000038</v>
      </c>
      <c r="AC2004" s="9">
        <f t="shared" si="16"/>
        <v>0.321099997</v>
      </c>
      <c r="AD2004" s="9">
        <f t="shared" si="17"/>
        <v>0.319500001</v>
      </c>
      <c r="AE2004" s="9">
        <f t="shared" si="18"/>
        <v>0.3199999998</v>
      </c>
      <c r="AF2004" s="7">
        <f t="shared" si="19"/>
        <v>0.4982935239</v>
      </c>
      <c r="AG2004" s="7">
        <f t="shared" si="20"/>
        <v>13.57394629</v>
      </c>
      <c r="AH2004" s="7">
        <f t="shared" si="21"/>
        <v>30.04984612</v>
      </c>
      <c r="AI2004" s="7">
        <f t="shared" si="22"/>
        <v>28.80351121</v>
      </c>
      <c r="AJ2004" s="7">
        <f t="shared" si="23"/>
        <v>6.926234024</v>
      </c>
      <c r="AK2004" s="7">
        <f t="shared" si="24"/>
        <v>0.5117903973</v>
      </c>
      <c r="AL2004" s="7">
        <f t="shared" si="25"/>
        <v>0.6294307574</v>
      </c>
    </row>
    <row r="2005" ht="15.75" customHeight="1">
      <c r="A2005" s="5">
        <v>13.3</v>
      </c>
      <c r="B2005" s="5" t="str">
        <f t="shared" si="1"/>
        <v>sangat baik</v>
      </c>
      <c r="C2005" s="5">
        <v>40.0</v>
      </c>
      <c r="D2005" s="5"/>
      <c r="E2005" s="5">
        <v>0.135000005</v>
      </c>
      <c r="F2005" s="5">
        <v>0.151899993</v>
      </c>
      <c r="G2005" s="5">
        <v>0.074199997</v>
      </c>
      <c r="H2005" s="5">
        <v>0.059799999</v>
      </c>
      <c r="I2005" s="5">
        <v>0.0307</v>
      </c>
      <c r="J2005" s="5">
        <v>0.033</v>
      </c>
      <c r="K2005" s="5">
        <v>0.025599999</v>
      </c>
      <c r="L2005" s="5">
        <v>0.028200001</v>
      </c>
      <c r="M2005" s="5">
        <v>0.020400001</v>
      </c>
      <c r="N2005" s="5">
        <v>0.0218</v>
      </c>
      <c r="O2005" s="7">
        <f t="shared" si="2"/>
        <v>-0.4869739474</v>
      </c>
      <c r="P2005" s="7">
        <f t="shared" si="3"/>
        <v>0.711549294</v>
      </c>
      <c r="Q2005" s="7">
        <f t="shared" si="4"/>
        <v>0.1130434348</v>
      </c>
      <c r="R2005" s="7">
        <f t="shared" si="5"/>
        <v>0.08016875697</v>
      </c>
      <c r="S2005" s="7">
        <f t="shared" si="6"/>
        <v>0.1097046015</v>
      </c>
      <c r="T2005" s="7">
        <f t="shared" si="7"/>
        <v>0.08260867391</v>
      </c>
      <c r="U2005" s="7">
        <f t="shared" si="8"/>
        <v>0.7632036946</v>
      </c>
      <c r="V2005" s="8">
        <f t="shared" si="9"/>
        <v>0.7489925057</v>
      </c>
      <c r="W2005" s="7">
        <f t="shared" si="10"/>
        <v>0.7570523736</v>
      </c>
      <c r="X2005" s="9">
        <f t="shared" si="11"/>
        <v>0.7550783374</v>
      </c>
      <c r="Y2005" s="7">
        <f t="shared" si="12"/>
        <v>-0.3436532483</v>
      </c>
      <c r="Z2005" s="7">
        <f t="shared" si="13"/>
        <v>4.915217174</v>
      </c>
      <c r="AA2005" s="7">
        <f t="shared" si="14"/>
        <v>4.770042084</v>
      </c>
      <c r="AB2005" s="7">
        <f t="shared" si="15"/>
        <v>0.4634999655</v>
      </c>
      <c r="AC2005" s="9">
        <f t="shared" si="16"/>
        <v>0.4540499723</v>
      </c>
      <c r="AD2005" s="9">
        <f t="shared" si="17"/>
        <v>0.4596499683</v>
      </c>
      <c r="AE2005" s="9">
        <f t="shared" si="18"/>
        <v>0.4578999695</v>
      </c>
      <c r="AF2005" s="7">
        <f t="shared" si="19"/>
        <v>0.3450134776</v>
      </c>
      <c r="AG2005" s="7">
        <f t="shared" si="20"/>
        <v>11.47098454</v>
      </c>
      <c r="AH2005" s="7">
        <f t="shared" si="21"/>
        <v>42.54034446</v>
      </c>
      <c r="AI2005" s="7">
        <f t="shared" si="22"/>
        <v>28.80351121</v>
      </c>
      <c r="AJ2005" s="7">
        <f t="shared" si="23"/>
        <v>14.58938258</v>
      </c>
      <c r="AK2005" s="7">
        <f t="shared" si="24"/>
        <v>0.4884792654</v>
      </c>
      <c r="AL2005" s="7">
        <f t="shared" si="25"/>
        <v>0.5496295871</v>
      </c>
    </row>
    <row r="2006" ht="15.75" customHeight="1">
      <c r="A2006" s="5">
        <v>13.3</v>
      </c>
      <c r="B2006" s="5" t="str">
        <f t="shared" si="1"/>
        <v>sangat baik</v>
      </c>
      <c r="C2006" s="5">
        <v>40.0</v>
      </c>
      <c r="D2006" s="5"/>
      <c r="E2006" s="5">
        <v>0.061900001</v>
      </c>
      <c r="F2006" s="5">
        <v>0.072499998</v>
      </c>
      <c r="G2006" s="5">
        <v>0.0328</v>
      </c>
      <c r="H2006" s="5">
        <v>0.0273</v>
      </c>
      <c r="I2006" s="5">
        <v>0.0176</v>
      </c>
      <c r="J2006" s="5">
        <v>0.0187</v>
      </c>
      <c r="K2006" s="5">
        <v>0.0142</v>
      </c>
      <c r="L2006" s="5">
        <v>0.0138</v>
      </c>
      <c r="M2006" s="5">
        <v>0.0094</v>
      </c>
      <c r="N2006" s="5">
        <v>0.0073</v>
      </c>
      <c r="O2006" s="7">
        <f t="shared" si="2"/>
        <v>-0.3957446809</v>
      </c>
      <c r="P2006" s="7">
        <f t="shared" si="3"/>
        <v>0.6724336718</v>
      </c>
      <c r="Q2006" s="7">
        <f t="shared" si="4"/>
        <v>0.2033898305</v>
      </c>
      <c r="R2006" s="7">
        <f t="shared" si="5"/>
        <v>0.3209302326</v>
      </c>
      <c r="S2006" s="7">
        <f t="shared" si="6"/>
        <v>0.223255814</v>
      </c>
      <c r="T2006" s="7">
        <f t="shared" si="7"/>
        <v>0.2923728814</v>
      </c>
      <c r="U2006" s="7">
        <f t="shared" si="8"/>
        <v>0.7704517648</v>
      </c>
      <c r="V2006" s="8">
        <f t="shared" si="9"/>
        <v>0.8170426019</v>
      </c>
      <c r="W2006" s="7">
        <f t="shared" si="10"/>
        <v>0.7907268118</v>
      </c>
      <c r="X2006" s="9">
        <f t="shared" si="11"/>
        <v>0.7960927911</v>
      </c>
      <c r="Y2006" s="7">
        <f t="shared" si="12"/>
        <v>-0.3770180319</v>
      </c>
      <c r="Z2006" s="7">
        <f t="shared" si="13"/>
        <v>4.461864322</v>
      </c>
      <c r="AA2006" s="7">
        <f t="shared" si="14"/>
        <v>4.897674326</v>
      </c>
      <c r="AB2006" s="7">
        <f t="shared" si="15"/>
        <v>0.222999992</v>
      </c>
      <c r="AC2006" s="9">
        <f t="shared" si="16"/>
        <v>0.237174992</v>
      </c>
      <c r="AD2006" s="9">
        <f t="shared" si="17"/>
        <v>0.228774992</v>
      </c>
      <c r="AE2006" s="9">
        <f t="shared" si="18"/>
        <v>0.231399992</v>
      </c>
      <c r="AF2006" s="7">
        <f t="shared" si="19"/>
        <v>0.4329268293</v>
      </c>
      <c r="AG2006" s="7">
        <f t="shared" si="20"/>
        <v>12.86176308</v>
      </c>
      <c r="AH2006" s="7">
        <f t="shared" si="21"/>
        <v>16.91140269</v>
      </c>
      <c r="AI2006" s="7">
        <f t="shared" si="22"/>
        <v>13.32634573</v>
      </c>
      <c r="AJ2006" s="7">
        <f t="shared" si="23"/>
        <v>2.020282164</v>
      </c>
      <c r="AK2006" s="7">
        <f t="shared" si="24"/>
        <v>0.4524138056</v>
      </c>
      <c r="AL2006" s="7">
        <f t="shared" si="25"/>
        <v>0.5298869058</v>
      </c>
    </row>
    <row r="2007" ht="15.75" customHeight="1">
      <c r="A2007" s="5">
        <v>13.3</v>
      </c>
      <c r="B2007" s="5" t="str">
        <f t="shared" si="1"/>
        <v>sangat baik</v>
      </c>
      <c r="C2007" s="5">
        <v>40.0</v>
      </c>
      <c r="D2007" s="5"/>
      <c r="E2007" s="5">
        <v>0.0284</v>
      </c>
      <c r="F2007" s="5">
        <v>0.037</v>
      </c>
      <c r="G2007" s="5">
        <v>0.0145</v>
      </c>
      <c r="H2007" s="5">
        <v>0.0138</v>
      </c>
      <c r="I2007" s="5">
        <v>0.0072</v>
      </c>
      <c r="J2007" s="5">
        <v>0.0077</v>
      </c>
      <c r="K2007" s="5">
        <v>0.0033</v>
      </c>
      <c r="L2007" s="5">
        <v>0.0032</v>
      </c>
      <c r="M2007" s="5">
        <v>0.0013</v>
      </c>
      <c r="N2007" s="5">
        <v>0.0017</v>
      </c>
      <c r="O2007" s="7">
        <f t="shared" si="2"/>
        <v>-0.6292134831</v>
      </c>
      <c r="P2007" s="7">
        <f t="shared" si="3"/>
        <v>0.8362282878</v>
      </c>
      <c r="Q2007" s="7">
        <f t="shared" si="4"/>
        <v>0.4347826087</v>
      </c>
      <c r="R2007" s="7">
        <f t="shared" si="5"/>
        <v>0.32</v>
      </c>
      <c r="S2007" s="7">
        <f t="shared" si="6"/>
        <v>0.4</v>
      </c>
      <c r="T2007" s="7">
        <f t="shared" si="7"/>
        <v>0.347826087</v>
      </c>
      <c r="U2007" s="7">
        <f t="shared" si="8"/>
        <v>0.9321148825</v>
      </c>
      <c r="V2007" s="8">
        <f t="shared" si="9"/>
        <v>0.9121447028</v>
      </c>
      <c r="W2007" s="7">
        <f t="shared" si="10"/>
        <v>0.9224806202</v>
      </c>
      <c r="X2007" s="9">
        <f t="shared" si="11"/>
        <v>0.9216710183</v>
      </c>
      <c r="Y2007" s="7">
        <f t="shared" si="12"/>
        <v>-0.4368932039</v>
      </c>
      <c r="Z2007" s="7">
        <f t="shared" si="13"/>
        <v>11.19565217</v>
      </c>
      <c r="AA2007" s="7">
        <f t="shared" si="14"/>
        <v>10.3</v>
      </c>
      <c r="AB2007" s="7">
        <f t="shared" si="15"/>
        <v>0.1384</v>
      </c>
      <c r="AC2007" s="9">
        <f t="shared" si="16"/>
        <v>0.1357</v>
      </c>
      <c r="AD2007" s="9">
        <f t="shared" si="17"/>
        <v>0.1373</v>
      </c>
      <c r="AE2007" s="9">
        <f t="shared" si="18"/>
        <v>0.1368</v>
      </c>
      <c r="AF2007" s="7">
        <f t="shared" si="19"/>
        <v>0.2275862069</v>
      </c>
      <c r="AG2007" s="7">
        <f t="shared" si="20"/>
        <v>13.71192137</v>
      </c>
      <c r="AH2007" s="7">
        <f t="shared" si="21"/>
        <v>11.24846755</v>
      </c>
      <c r="AI2007" s="7">
        <f t="shared" si="22"/>
        <v>3.997513417</v>
      </c>
      <c r="AJ2007" s="7">
        <f t="shared" si="23"/>
        <v>0.8430918986</v>
      </c>
      <c r="AK2007" s="7">
        <f t="shared" si="24"/>
        <v>0.3918918919</v>
      </c>
      <c r="AL2007" s="7">
        <f t="shared" si="25"/>
        <v>0.5105633803</v>
      </c>
    </row>
    <row r="2008" ht="15.75" customHeight="1">
      <c r="A2008" s="5">
        <v>13.3</v>
      </c>
      <c r="B2008" s="5" t="str">
        <f t="shared" si="1"/>
        <v>sangat baik</v>
      </c>
      <c r="C2008" s="5">
        <v>40.0</v>
      </c>
      <c r="D2008" s="5"/>
      <c r="E2008" s="5">
        <v>0.047800001</v>
      </c>
      <c r="F2008" s="5">
        <v>0.058224998</v>
      </c>
      <c r="G2008" s="5">
        <v>0.034074999</v>
      </c>
      <c r="H2008" s="5">
        <v>0.027450001</v>
      </c>
      <c r="I2008" s="5">
        <v>0.008175</v>
      </c>
      <c r="J2008" s="5">
        <v>0.009275</v>
      </c>
      <c r="K2008" s="5">
        <v>0.00685</v>
      </c>
      <c r="L2008" s="5">
        <v>0.00675</v>
      </c>
      <c r="M2008" s="5">
        <v>0.005275</v>
      </c>
      <c r="N2008" s="5">
        <v>0.004175</v>
      </c>
      <c r="O2008" s="7">
        <f t="shared" si="2"/>
        <v>-0.6652412869</v>
      </c>
      <c r="P2008" s="7">
        <f t="shared" si="3"/>
        <v>0.7894736777</v>
      </c>
      <c r="Q2008" s="7">
        <f t="shared" si="4"/>
        <v>0.1298969072</v>
      </c>
      <c r="R2008" s="7">
        <f t="shared" si="5"/>
        <v>0.2426303855</v>
      </c>
      <c r="S2008" s="7">
        <f t="shared" si="6"/>
        <v>0.1428571429</v>
      </c>
      <c r="T2008" s="7">
        <f t="shared" si="7"/>
        <v>0.2206185567</v>
      </c>
      <c r="U2008" s="7">
        <f t="shared" si="8"/>
        <v>0.8338582625</v>
      </c>
      <c r="V2008" s="8">
        <f t="shared" si="9"/>
        <v>0.8661858931</v>
      </c>
      <c r="W2008" s="7">
        <f t="shared" si="10"/>
        <v>0.8485576875</v>
      </c>
      <c r="X2008" s="9">
        <f t="shared" si="11"/>
        <v>0.8511810977</v>
      </c>
      <c r="Y2008" s="7">
        <f t="shared" si="12"/>
        <v>-0.2616468016</v>
      </c>
      <c r="Z2008" s="7">
        <f t="shared" si="13"/>
        <v>7.612370887</v>
      </c>
      <c r="AA2008" s="7">
        <f t="shared" si="14"/>
        <v>8.371881814</v>
      </c>
      <c r="AB2008" s="7">
        <f t="shared" si="15"/>
        <v>0.195581242</v>
      </c>
      <c r="AC2008" s="9">
        <f t="shared" si="16"/>
        <v>0.203006242</v>
      </c>
      <c r="AD2008" s="9">
        <f t="shared" si="17"/>
        <v>0.198606242</v>
      </c>
      <c r="AE2008" s="9">
        <f t="shared" si="18"/>
        <v>0.199981242</v>
      </c>
      <c r="AF2008" s="7">
        <f t="shared" si="19"/>
        <v>0.2010271519</v>
      </c>
      <c r="AG2008" s="7">
        <f t="shared" si="20"/>
        <v>15.55395505</v>
      </c>
      <c r="AH2008" s="7">
        <f t="shared" si="21"/>
        <v>17.39873203</v>
      </c>
      <c r="AI2008" s="7">
        <f t="shared" si="22"/>
        <v>5.145967074</v>
      </c>
      <c r="AJ2008" s="7">
        <f t="shared" si="23"/>
        <v>2.14711432</v>
      </c>
      <c r="AK2008" s="7">
        <f t="shared" si="24"/>
        <v>0.5852297153</v>
      </c>
      <c r="AL2008" s="7">
        <f t="shared" si="25"/>
        <v>0.712866073</v>
      </c>
    </row>
    <row r="2009" ht="15.75" customHeight="1">
      <c r="A2009" s="5">
        <v>13.3</v>
      </c>
      <c r="B2009" s="5" t="str">
        <f t="shared" si="1"/>
        <v>sangat baik</v>
      </c>
      <c r="C2009" s="5">
        <v>40.0</v>
      </c>
      <c r="D2009" s="5"/>
      <c r="E2009" s="7">
        <v>0.026699999</v>
      </c>
      <c r="F2009" s="5">
        <v>0.050099999</v>
      </c>
      <c r="G2009" s="5">
        <v>0.049699999</v>
      </c>
      <c r="H2009" s="5">
        <v>0.0425</v>
      </c>
      <c r="I2009" s="5">
        <v>0.016799999</v>
      </c>
      <c r="J2009" s="5">
        <v>0.017200001</v>
      </c>
      <c r="K2009" s="5">
        <v>0.0128</v>
      </c>
      <c r="L2009" s="5">
        <v>0.0129</v>
      </c>
      <c r="M2009" s="5">
        <v>0.0064</v>
      </c>
      <c r="N2009" s="5">
        <v>0.0059</v>
      </c>
      <c r="O2009" s="7">
        <f t="shared" si="2"/>
        <v>-0.5903999934</v>
      </c>
      <c r="P2009" s="7">
        <f t="shared" si="3"/>
        <v>0.593004763</v>
      </c>
      <c r="Q2009" s="7">
        <f t="shared" si="4"/>
        <v>0.3333333333</v>
      </c>
      <c r="R2009" s="7">
        <f t="shared" si="5"/>
        <v>0.3689839572</v>
      </c>
      <c r="S2009" s="7">
        <f t="shared" si="6"/>
        <v>0.3422459893</v>
      </c>
      <c r="T2009" s="7">
        <f t="shared" si="7"/>
        <v>0.359375</v>
      </c>
      <c r="U2009" s="7">
        <f t="shared" si="8"/>
        <v>0.7734513234</v>
      </c>
      <c r="V2009" s="8">
        <f t="shared" si="9"/>
        <v>0.7892857105</v>
      </c>
      <c r="W2009" s="7">
        <f t="shared" si="10"/>
        <v>0.7803571389</v>
      </c>
      <c r="X2009" s="9">
        <f t="shared" si="11"/>
        <v>0.7823008811</v>
      </c>
      <c r="Y2009" s="7">
        <f t="shared" si="12"/>
        <v>-0.004008016112</v>
      </c>
      <c r="Z2009" s="7">
        <f t="shared" si="13"/>
        <v>5.197916563</v>
      </c>
      <c r="AA2009" s="7">
        <f t="shared" si="14"/>
        <v>5.336898289</v>
      </c>
      <c r="AB2009" s="7">
        <f t="shared" si="15"/>
        <v>0.153999996</v>
      </c>
      <c r="AC2009" s="9">
        <f t="shared" si="16"/>
        <v>0.157374996</v>
      </c>
      <c r="AD2009" s="9">
        <f t="shared" si="17"/>
        <v>0.155374996</v>
      </c>
      <c r="AE2009" s="9">
        <f t="shared" si="18"/>
        <v>0.155999996</v>
      </c>
      <c r="AF2009" s="7">
        <f t="shared" si="19"/>
        <v>0.2575452768</v>
      </c>
      <c r="AG2009" s="7">
        <f t="shared" si="20"/>
        <v>25.20472081</v>
      </c>
      <c r="AH2009" s="7">
        <f t="shared" si="21"/>
        <v>24.64440339</v>
      </c>
      <c r="AI2009" s="7">
        <f t="shared" si="22"/>
        <v>11.89690936</v>
      </c>
      <c r="AJ2009" s="7">
        <f t="shared" si="23"/>
        <v>4.528073799</v>
      </c>
      <c r="AK2009" s="7">
        <f t="shared" si="24"/>
        <v>0.9920159679</v>
      </c>
      <c r="AL2009" s="7">
        <f t="shared" si="25"/>
        <v>1.861423253</v>
      </c>
    </row>
    <row r="2010" ht="15.75" customHeight="1">
      <c r="A2010" s="5">
        <v>13.3</v>
      </c>
      <c r="B2010" s="5" t="str">
        <f t="shared" si="1"/>
        <v>sangat baik</v>
      </c>
      <c r="C2010" s="5">
        <v>40.0</v>
      </c>
      <c r="D2010" s="5"/>
      <c r="E2010" s="7">
        <v>0.088</v>
      </c>
      <c r="F2010" s="5">
        <v>0.081200004</v>
      </c>
      <c r="G2010" s="5">
        <v>0.051199999</v>
      </c>
      <c r="H2010" s="5">
        <v>0.049600001</v>
      </c>
      <c r="I2010" s="5">
        <v>0.040899999</v>
      </c>
      <c r="J2010" s="5">
        <v>0.0418</v>
      </c>
      <c r="K2010" s="5">
        <v>0.031500001</v>
      </c>
      <c r="L2010" s="5">
        <v>0.032699998</v>
      </c>
      <c r="M2010" s="5">
        <v>0.017000001</v>
      </c>
      <c r="N2010" s="5">
        <v>0.0111</v>
      </c>
      <c r="O2010" s="7">
        <f t="shared" si="2"/>
        <v>-0.2382103748</v>
      </c>
      <c r="P2010" s="7">
        <f t="shared" si="3"/>
        <v>0.4409937959</v>
      </c>
      <c r="Q2010" s="7">
        <f t="shared" si="4"/>
        <v>0.2989690598</v>
      </c>
      <c r="R2010" s="7">
        <f t="shared" si="5"/>
        <v>0.4788732517</v>
      </c>
      <c r="S2010" s="7">
        <f t="shared" si="6"/>
        <v>0.3403755789</v>
      </c>
      <c r="T2010" s="7">
        <f t="shared" si="7"/>
        <v>0.42061856</v>
      </c>
      <c r="U2010" s="7">
        <f t="shared" si="8"/>
        <v>0.653767818</v>
      </c>
      <c r="V2010" s="8">
        <f t="shared" si="9"/>
        <v>0.7594799671</v>
      </c>
      <c r="W2010" s="7">
        <f t="shared" si="10"/>
        <v>0.6955579655</v>
      </c>
      <c r="X2010" s="9">
        <f t="shared" si="11"/>
        <v>0.7138492916</v>
      </c>
      <c r="Y2010" s="7">
        <f t="shared" si="12"/>
        <v>-0.2265861353</v>
      </c>
      <c r="Z2010" s="7">
        <f t="shared" si="13"/>
        <v>2.729896856</v>
      </c>
      <c r="AA2010" s="7">
        <f t="shared" si="14"/>
        <v>3.107981218</v>
      </c>
      <c r="AB2010" s="7">
        <f t="shared" si="15"/>
        <v>0.202175009</v>
      </c>
      <c r="AC2010" s="9">
        <f t="shared" si="16"/>
        <v>0.2420000158</v>
      </c>
      <c r="AD2010" s="9">
        <f t="shared" si="17"/>
        <v>0.2184000118</v>
      </c>
      <c r="AE2010" s="9">
        <f t="shared" si="18"/>
        <v>0.225775013</v>
      </c>
      <c r="AF2010" s="7">
        <f t="shared" si="19"/>
        <v>0.6152344065</v>
      </c>
      <c r="AG2010" s="7">
        <f t="shared" si="20"/>
        <v>12.97526078</v>
      </c>
      <c r="AH2010" s="7">
        <f t="shared" si="21"/>
        <v>25.48200385</v>
      </c>
      <c r="AI2010" s="7">
        <f t="shared" si="22"/>
        <v>39.69704964</v>
      </c>
      <c r="AJ2010" s="7">
        <f t="shared" si="23"/>
        <v>4.864330736</v>
      </c>
      <c r="AK2010" s="7">
        <f t="shared" si="24"/>
        <v>0.6305418285</v>
      </c>
      <c r="AL2010" s="7">
        <f t="shared" si="25"/>
        <v>0.5818181705</v>
      </c>
    </row>
    <row r="2011" ht="15.75" customHeight="1">
      <c r="A2011" s="5">
        <v>13.3</v>
      </c>
      <c r="B2011" s="5" t="str">
        <f t="shared" si="1"/>
        <v>sangat baik</v>
      </c>
      <c r="C2011" s="5">
        <v>40.0</v>
      </c>
      <c r="D2011" s="5"/>
      <c r="E2011" s="7">
        <v>0.086099997</v>
      </c>
      <c r="F2011" s="5">
        <v>0.115599997</v>
      </c>
      <c r="G2011" s="5">
        <v>0.07</v>
      </c>
      <c r="H2011" s="5">
        <v>0.0612</v>
      </c>
      <c r="I2011" s="5">
        <v>0.0285</v>
      </c>
      <c r="J2011" s="5">
        <v>0.0298</v>
      </c>
      <c r="K2011" s="5">
        <v>0.0228</v>
      </c>
      <c r="L2011" s="5">
        <v>0.022600001</v>
      </c>
      <c r="M2011" s="5">
        <v>0.0174</v>
      </c>
      <c r="N2011" s="5">
        <v>0.017200001</v>
      </c>
      <c r="O2011" s="7">
        <f t="shared" si="2"/>
        <v>-0.5086206897</v>
      </c>
      <c r="P2011" s="7">
        <f t="shared" si="3"/>
        <v>0.6705202241</v>
      </c>
      <c r="Q2011" s="7">
        <f t="shared" si="4"/>
        <v>0.1343283582</v>
      </c>
      <c r="R2011" s="7">
        <f t="shared" si="5"/>
        <v>0.1399999715</v>
      </c>
      <c r="S2011" s="7">
        <f t="shared" si="6"/>
        <v>0.1349999966</v>
      </c>
      <c r="T2011" s="7">
        <f t="shared" si="7"/>
        <v>0.1393034577</v>
      </c>
      <c r="U2011" s="7">
        <f t="shared" si="8"/>
        <v>0.7383458588</v>
      </c>
      <c r="V2011" s="8">
        <f t="shared" si="9"/>
        <v>0.7409638365</v>
      </c>
      <c r="W2011" s="7">
        <f t="shared" si="10"/>
        <v>0.7394578199</v>
      </c>
      <c r="X2011" s="9">
        <f t="shared" si="11"/>
        <v>0.7398496107</v>
      </c>
      <c r="Y2011" s="7">
        <f t="shared" si="12"/>
        <v>-0.245689643</v>
      </c>
      <c r="Z2011" s="7">
        <f t="shared" si="13"/>
        <v>4.616915348</v>
      </c>
      <c r="AA2011" s="7">
        <f t="shared" si="14"/>
        <v>4.639999809</v>
      </c>
      <c r="AB2011" s="7">
        <f t="shared" si="15"/>
        <v>0.339249988</v>
      </c>
      <c r="AC2011" s="9">
        <f t="shared" si="16"/>
        <v>0.3405999813</v>
      </c>
      <c r="AD2011" s="9">
        <f t="shared" si="17"/>
        <v>0.3397999853</v>
      </c>
      <c r="AE2011" s="9">
        <f t="shared" si="18"/>
        <v>0.340049984</v>
      </c>
      <c r="AF2011" s="7">
        <f t="shared" si="19"/>
        <v>0.3257142857</v>
      </c>
      <c r="AG2011" s="7">
        <f t="shared" si="20"/>
        <v>16.2550624</v>
      </c>
      <c r="AH2011" s="7">
        <f t="shared" si="21"/>
        <v>38.73988083</v>
      </c>
      <c r="AI2011" s="7">
        <f t="shared" si="22"/>
        <v>25.08034385</v>
      </c>
      <c r="AJ2011" s="7">
        <f t="shared" si="23"/>
        <v>11.93795938</v>
      </c>
      <c r="AK2011" s="7">
        <f t="shared" si="24"/>
        <v>0.6055363479</v>
      </c>
      <c r="AL2011" s="7">
        <f t="shared" si="25"/>
        <v>0.8130081584</v>
      </c>
    </row>
    <row r="2012" ht="15.75" customHeight="1">
      <c r="A2012" s="5">
        <v>13.3</v>
      </c>
      <c r="B2012" s="5" t="str">
        <f t="shared" si="1"/>
        <v>sangat baik</v>
      </c>
      <c r="C2012" s="5">
        <v>40.0</v>
      </c>
      <c r="D2012" s="5"/>
      <c r="E2012" s="7">
        <v>0.125</v>
      </c>
      <c r="F2012" s="5">
        <v>0.130349994</v>
      </c>
      <c r="G2012" s="5">
        <v>0.099799998</v>
      </c>
      <c r="H2012" s="5">
        <v>0.105750002</v>
      </c>
      <c r="I2012" s="5">
        <v>0.094599999</v>
      </c>
      <c r="J2012" s="5">
        <v>0.095899999</v>
      </c>
      <c r="K2012" s="5">
        <v>0.082149997</v>
      </c>
      <c r="L2012" s="5">
        <v>0.093350001</v>
      </c>
      <c r="M2012" s="5">
        <v>0.089000002</v>
      </c>
      <c r="N2012" s="5">
        <v>0.102399997</v>
      </c>
      <c r="O2012" s="7">
        <f t="shared" si="2"/>
        <v>-0.09700467977</v>
      </c>
      <c r="P2012" s="7">
        <f t="shared" si="3"/>
        <v>0.2268235249</v>
      </c>
      <c r="Q2012" s="7">
        <f t="shared" si="4"/>
        <v>-0.04002340076</v>
      </c>
      <c r="R2012" s="7">
        <f t="shared" si="5"/>
        <v>-0.109726365</v>
      </c>
      <c r="S2012" s="7">
        <f t="shared" si="6"/>
        <v>-0.03711734068</v>
      </c>
      <c r="T2012" s="7">
        <f t="shared" si="7"/>
        <v>-0.1183172662</v>
      </c>
      <c r="U2012" s="7">
        <f t="shared" si="8"/>
        <v>0.1885114782</v>
      </c>
      <c r="V2012" s="8">
        <f t="shared" si="9"/>
        <v>0.1200859209</v>
      </c>
      <c r="W2012" s="7">
        <f t="shared" si="10"/>
        <v>0.1776584043</v>
      </c>
      <c r="X2012" s="9">
        <f t="shared" si="11"/>
        <v>0.1274219171</v>
      </c>
      <c r="Y2012" s="7">
        <f t="shared" si="12"/>
        <v>-0.1327395049</v>
      </c>
      <c r="Z2012" s="7">
        <f t="shared" si="13"/>
        <v>1.344726809</v>
      </c>
      <c r="AA2012" s="7">
        <f t="shared" si="14"/>
        <v>1.247087507</v>
      </c>
      <c r="AB2012" s="7">
        <f t="shared" si="15"/>
        <v>-0.09988753675</v>
      </c>
      <c r="AC2012" s="9">
        <f t="shared" si="16"/>
        <v>-0.190337503</v>
      </c>
      <c r="AD2012" s="9">
        <f t="shared" si="17"/>
        <v>-0.136737523</v>
      </c>
      <c r="AE2012" s="9">
        <f t="shared" si="18"/>
        <v>-0.1534875168</v>
      </c>
      <c r="AF2012" s="7">
        <f t="shared" si="19"/>
        <v>0.823146279</v>
      </c>
      <c r="AG2012" s="7">
        <f t="shared" si="20"/>
        <v>15.63143761</v>
      </c>
      <c r="AH2012" s="7">
        <f t="shared" si="21"/>
        <v>75.25376874</v>
      </c>
      <c r="AI2012" s="7">
        <f t="shared" si="22"/>
        <v>122.5038844</v>
      </c>
      <c r="AJ2012" s="7">
        <f t="shared" si="23"/>
        <v>49.54206424</v>
      </c>
      <c r="AK2012" s="7">
        <f t="shared" si="24"/>
        <v>0.7656310134</v>
      </c>
      <c r="AL2012" s="7">
        <f t="shared" si="25"/>
        <v>0.798399984</v>
      </c>
    </row>
    <row r="2013" ht="15.75" customHeight="1">
      <c r="A2013" s="5">
        <v>13.3</v>
      </c>
      <c r="B2013" s="5" t="str">
        <f t="shared" si="1"/>
        <v>sangat baik</v>
      </c>
      <c r="C2013" s="5">
        <v>50.0</v>
      </c>
      <c r="D2013" s="5"/>
      <c r="E2013" s="7">
        <v>0.055300001</v>
      </c>
      <c r="F2013" s="5">
        <v>0.041499998</v>
      </c>
      <c r="G2013" s="5">
        <v>0.019300001</v>
      </c>
      <c r="H2013" s="5">
        <v>0.0163</v>
      </c>
      <c r="I2013" s="5">
        <v>0.0135</v>
      </c>
      <c r="J2013" s="5">
        <v>0.015900001</v>
      </c>
      <c r="K2013" s="5">
        <v>0.0125</v>
      </c>
      <c r="L2013" s="5">
        <v>0.0125</v>
      </c>
      <c r="M2013" s="5">
        <v>0.0109</v>
      </c>
      <c r="N2013" s="5">
        <v>0.0113</v>
      </c>
      <c r="O2013" s="7">
        <f t="shared" si="2"/>
        <v>-0.2138365027</v>
      </c>
      <c r="P2013" s="7">
        <f t="shared" si="3"/>
        <v>0.5370370199</v>
      </c>
      <c r="Q2013" s="7">
        <f t="shared" si="4"/>
        <v>0.06837606838</v>
      </c>
      <c r="R2013" s="7">
        <f t="shared" si="5"/>
        <v>0.05042016807</v>
      </c>
      <c r="S2013" s="7">
        <f t="shared" si="6"/>
        <v>0.06722689076</v>
      </c>
      <c r="T2013" s="7">
        <f t="shared" si="7"/>
        <v>0.05128205128</v>
      </c>
      <c r="U2013" s="7">
        <f t="shared" si="8"/>
        <v>0.5839694498</v>
      </c>
      <c r="V2013" s="8">
        <f t="shared" si="9"/>
        <v>0.5719696808</v>
      </c>
      <c r="W2013" s="7">
        <f t="shared" si="10"/>
        <v>0.5795454386</v>
      </c>
      <c r="X2013" s="9">
        <f t="shared" si="11"/>
        <v>0.5763358617</v>
      </c>
      <c r="Y2013" s="7">
        <f t="shared" si="12"/>
        <v>-0.3651315356</v>
      </c>
      <c r="Z2013" s="7">
        <f t="shared" si="13"/>
        <v>2.598290556</v>
      </c>
      <c r="AA2013" s="7">
        <f t="shared" si="14"/>
        <v>2.554621807</v>
      </c>
      <c r="AB2013" s="7">
        <f t="shared" si="15"/>
        <v>0.089299992</v>
      </c>
      <c r="AC2013" s="9">
        <f t="shared" si="16"/>
        <v>0.086599992</v>
      </c>
      <c r="AD2013" s="9">
        <f t="shared" si="17"/>
        <v>0.088199992</v>
      </c>
      <c r="AE2013" s="9">
        <f t="shared" si="18"/>
        <v>0.087699992</v>
      </c>
      <c r="AF2013" s="7">
        <f t="shared" si="19"/>
        <v>0.6476683602</v>
      </c>
      <c r="AG2013" s="7">
        <f t="shared" si="20"/>
        <v>10.32264313</v>
      </c>
      <c r="AH2013" s="7">
        <f t="shared" si="21"/>
        <v>12.51820985</v>
      </c>
      <c r="AI2013" s="7">
        <f t="shared" si="22"/>
        <v>10.69345265</v>
      </c>
      <c r="AJ2013" s="7">
        <f t="shared" si="23"/>
        <v>1.060292416</v>
      </c>
      <c r="AK2013" s="7">
        <f t="shared" si="24"/>
        <v>0.4650602875</v>
      </c>
      <c r="AL2013" s="7">
        <f t="shared" si="25"/>
        <v>0.3490054367</v>
      </c>
    </row>
    <row r="2014" ht="15.75" customHeight="1">
      <c r="A2014" s="5">
        <v>13.3</v>
      </c>
      <c r="B2014" s="5" t="str">
        <f t="shared" si="1"/>
        <v>sangat baik</v>
      </c>
      <c r="C2014" s="5">
        <v>40.0</v>
      </c>
      <c r="D2014" s="5"/>
      <c r="E2014" s="7">
        <v>0.264999986</v>
      </c>
      <c r="F2014" s="5">
        <v>0.28064999</v>
      </c>
      <c r="G2014" s="5">
        <v>0.253699988</v>
      </c>
      <c r="H2014" s="5">
        <v>0.236450002</v>
      </c>
      <c r="I2014" s="5">
        <v>0.190249994</v>
      </c>
      <c r="J2014" s="5">
        <v>0.184249997</v>
      </c>
      <c r="K2014" s="5">
        <v>0.189999998</v>
      </c>
      <c r="L2014" s="5">
        <v>0.165150002</v>
      </c>
      <c r="M2014" s="5">
        <v>0.047600001</v>
      </c>
      <c r="N2014" s="5">
        <v>0.027000001</v>
      </c>
      <c r="O2014" s="7">
        <f t="shared" si="2"/>
        <v>-0.1435654542</v>
      </c>
      <c r="P2014" s="7">
        <f t="shared" si="3"/>
        <v>0.1926059584</v>
      </c>
      <c r="Q2014" s="7">
        <f t="shared" si="4"/>
        <v>0.5993265892</v>
      </c>
      <c r="R2014" s="7">
        <f t="shared" si="5"/>
        <v>0.7511520634</v>
      </c>
      <c r="S2014" s="7">
        <f t="shared" si="6"/>
        <v>0.6562211874</v>
      </c>
      <c r="T2014" s="7">
        <f t="shared" si="7"/>
        <v>0.6860269263</v>
      </c>
      <c r="U2014" s="7">
        <f t="shared" si="8"/>
        <v>0.7099771375</v>
      </c>
      <c r="V2014" s="8">
        <f t="shared" si="9"/>
        <v>0.8244758538</v>
      </c>
      <c r="W2014" s="7">
        <f t="shared" si="10"/>
        <v>0.7575166449</v>
      </c>
      <c r="X2014" s="9">
        <f t="shared" si="11"/>
        <v>0.7727341842</v>
      </c>
      <c r="Y2014" s="7">
        <f t="shared" si="12"/>
        <v>-0.05043511389</v>
      </c>
      <c r="Z2014" s="7">
        <f t="shared" si="13"/>
        <v>2.248947728</v>
      </c>
      <c r="AA2014" s="7">
        <f t="shared" si="14"/>
        <v>2.462442306</v>
      </c>
      <c r="AB2014" s="7">
        <f t="shared" si="15"/>
        <v>0.7537999538</v>
      </c>
      <c r="AC2014" s="9">
        <f t="shared" si="16"/>
        <v>0.8928499538</v>
      </c>
      <c r="AD2014" s="9">
        <f t="shared" si="17"/>
        <v>0.8104499538</v>
      </c>
      <c r="AE2014" s="9">
        <f t="shared" si="18"/>
        <v>0.8361999538</v>
      </c>
      <c r="AF2014" s="7">
        <f t="shared" si="19"/>
        <v>0.7489160701</v>
      </c>
      <c r="AG2014" s="7">
        <f t="shared" si="20"/>
        <v>17.70275153</v>
      </c>
      <c r="AH2014" s="7">
        <f t="shared" si="21"/>
        <v>2321.638874</v>
      </c>
      <c r="AI2014" s="7">
        <f t="shared" si="22"/>
        <v>297.1529042</v>
      </c>
      <c r="AJ2014" s="7">
        <f t="shared" si="23"/>
        <v>77058.18877</v>
      </c>
      <c r="AK2014" s="7">
        <f t="shared" si="24"/>
        <v>0.9039729095</v>
      </c>
      <c r="AL2014" s="7">
        <f t="shared" si="25"/>
        <v>0.9573584959</v>
      </c>
    </row>
    <row r="2015" ht="15.75" customHeight="1">
      <c r="A2015" s="5">
        <v>13.25</v>
      </c>
      <c r="B2015" s="5" t="str">
        <f t="shared" si="1"/>
        <v>sangat baik</v>
      </c>
      <c r="C2015" s="5">
        <v>50.0</v>
      </c>
      <c r="D2015" s="5"/>
      <c r="E2015" s="5">
        <v>0.042599998</v>
      </c>
      <c r="F2015" s="5">
        <v>0.0266</v>
      </c>
      <c r="G2015" s="5">
        <v>0.0135</v>
      </c>
      <c r="H2015" s="5">
        <v>0.0134</v>
      </c>
      <c r="I2015" s="5">
        <v>0.0115</v>
      </c>
      <c r="J2015" s="5">
        <v>0.0129</v>
      </c>
      <c r="K2015" s="5">
        <v>0.01</v>
      </c>
      <c r="L2015" s="5">
        <v>0.0116</v>
      </c>
      <c r="M2015" s="5">
        <v>0.0103</v>
      </c>
      <c r="N2015" s="5">
        <v>0.0104</v>
      </c>
      <c r="O2015" s="7">
        <f t="shared" si="2"/>
        <v>-0.1489361702</v>
      </c>
      <c r="P2015" s="7">
        <f t="shared" si="3"/>
        <v>0.4535519126</v>
      </c>
      <c r="Q2015" s="7">
        <f t="shared" si="4"/>
        <v>-0.01477832512</v>
      </c>
      <c r="R2015" s="7">
        <f t="shared" si="5"/>
        <v>-0.01960784314</v>
      </c>
      <c r="S2015" s="7">
        <f t="shared" si="6"/>
        <v>-0.01470588235</v>
      </c>
      <c r="T2015" s="7">
        <f t="shared" si="7"/>
        <v>-0.0197044335</v>
      </c>
      <c r="U2015" s="7">
        <f t="shared" si="8"/>
        <v>0.4417344173</v>
      </c>
      <c r="V2015" s="8">
        <f t="shared" si="9"/>
        <v>0.4378378378</v>
      </c>
      <c r="W2015" s="7">
        <f t="shared" si="10"/>
        <v>0.4405405405</v>
      </c>
      <c r="X2015" s="9">
        <f t="shared" si="11"/>
        <v>0.4390243902</v>
      </c>
      <c r="Y2015" s="7">
        <f t="shared" si="12"/>
        <v>-0.3266832918</v>
      </c>
      <c r="Z2015" s="7">
        <f t="shared" si="13"/>
        <v>1.975369458</v>
      </c>
      <c r="AA2015" s="7">
        <f t="shared" si="14"/>
        <v>1.965686275</v>
      </c>
      <c r="AB2015" s="7">
        <f t="shared" si="15"/>
        <v>0.034375</v>
      </c>
      <c r="AC2015" s="9">
        <f t="shared" si="16"/>
        <v>0.0337</v>
      </c>
      <c r="AD2015" s="9">
        <f t="shared" si="17"/>
        <v>0.0341</v>
      </c>
      <c r="AE2015" s="9">
        <f t="shared" si="18"/>
        <v>0.033975</v>
      </c>
      <c r="AF2015" s="7">
        <f t="shared" si="19"/>
        <v>0.7407407407</v>
      </c>
      <c r="AG2015" s="7">
        <f t="shared" si="20"/>
        <v>10.31396188</v>
      </c>
      <c r="AH2015" s="7">
        <f t="shared" si="21"/>
        <v>11.00060358</v>
      </c>
      <c r="AI2015" s="7">
        <f t="shared" si="22"/>
        <v>8.05178654</v>
      </c>
      <c r="AJ2015" s="7">
        <f t="shared" si="23"/>
        <v>0.8037762752</v>
      </c>
      <c r="AK2015" s="7">
        <f t="shared" si="24"/>
        <v>0.507518797</v>
      </c>
      <c r="AL2015" s="7">
        <f t="shared" si="25"/>
        <v>0.3169014233</v>
      </c>
    </row>
    <row r="2016" ht="15.75" customHeight="1">
      <c r="A2016" s="5">
        <v>13.23</v>
      </c>
      <c r="B2016" s="5" t="str">
        <f t="shared" si="1"/>
        <v>sangat baik</v>
      </c>
      <c r="C2016" s="5">
        <v>70.0</v>
      </c>
      <c r="D2016" s="5"/>
      <c r="E2016" s="5">
        <v>0.167199999</v>
      </c>
      <c r="F2016" s="5">
        <v>0.153799996</v>
      </c>
      <c r="G2016" s="5">
        <v>0.124499999</v>
      </c>
      <c r="H2016" s="5">
        <v>0.142299995</v>
      </c>
      <c r="I2016" s="5">
        <v>0.145500004</v>
      </c>
      <c r="J2016" s="5">
        <v>0.156100005</v>
      </c>
      <c r="K2016" s="5">
        <v>0.165600002</v>
      </c>
      <c r="L2016" s="5">
        <v>0.155399993</v>
      </c>
      <c r="M2016" s="5">
        <v>0.0995</v>
      </c>
      <c r="N2016" s="5">
        <v>0.0814</v>
      </c>
      <c r="O2016" s="7">
        <f t="shared" si="2"/>
        <v>0.1416752942</v>
      </c>
      <c r="P2016" s="7">
        <f t="shared" si="3"/>
        <v>-0.03694428952</v>
      </c>
      <c r="Q2016" s="7">
        <f t="shared" si="4"/>
        <v>0.2493398774</v>
      </c>
      <c r="R2016" s="7">
        <f t="shared" si="5"/>
        <v>0.3408906936</v>
      </c>
      <c r="S2016" s="7">
        <f t="shared" si="6"/>
        <v>0.267611342</v>
      </c>
      <c r="T2016" s="7">
        <f t="shared" si="7"/>
        <v>0.3176159991</v>
      </c>
      <c r="U2016" s="7">
        <f t="shared" si="8"/>
        <v>0.2143702995</v>
      </c>
      <c r="V2016" s="8">
        <f t="shared" si="9"/>
        <v>0.3078231175</v>
      </c>
      <c r="W2016" s="7">
        <f t="shared" si="10"/>
        <v>0.2308673339</v>
      </c>
      <c r="X2016" s="9">
        <f t="shared" si="11"/>
        <v>0.2858270712</v>
      </c>
      <c r="Y2016" s="7">
        <f t="shared" si="12"/>
        <v>-0.1052820608</v>
      </c>
      <c r="Z2016" s="7">
        <f t="shared" si="13"/>
        <v>1.049792504</v>
      </c>
      <c r="AA2016" s="7">
        <f t="shared" si="14"/>
        <v>1.126720618</v>
      </c>
      <c r="AB2016" s="7">
        <f t="shared" si="15"/>
        <v>-0.0978250165</v>
      </c>
      <c r="AC2016" s="9">
        <f t="shared" si="16"/>
        <v>0.0243499835</v>
      </c>
      <c r="AD2016" s="9">
        <f t="shared" si="17"/>
        <v>-0.0480500165</v>
      </c>
      <c r="AE2016" s="9">
        <f t="shared" si="18"/>
        <v>-0.0254250165</v>
      </c>
      <c r="AF2016" s="7">
        <f t="shared" si="19"/>
        <v>1.330120509</v>
      </c>
      <c r="AG2016" s="7">
        <f t="shared" si="20"/>
        <v>14.2539107</v>
      </c>
      <c r="AH2016" s="7">
        <f t="shared" si="21"/>
        <v>130.4807204</v>
      </c>
      <c r="AI2016" s="7">
        <f t="shared" si="22"/>
        <v>237.2847209</v>
      </c>
      <c r="AJ2016" s="7">
        <f t="shared" si="23"/>
        <v>161.1556453</v>
      </c>
      <c r="AK2016" s="7">
        <f t="shared" si="24"/>
        <v>0.8094928624</v>
      </c>
      <c r="AL2016" s="7">
        <f t="shared" si="25"/>
        <v>0.7446172234</v>
      </c>
    </row>
    <row r="2017" ht="15.75" customHeight="1">
      <c r="A2017" s="5">
        <v>13.23</v>
      </c>
      <c r="B2017" s="5" t="str">
        <f t="shared" si="1"/>
        <v>sangat baik</v>
      </c>
      <c r="C2017" s="5">
        <v>50.0</v>
      </c>
      <c r="D2017" s="5"/>
      <c r="E2017" s="5">
        <v>0.073600002</v>
      </c>
      <c r="F2017" s="5">
        <v>0.0995</v>
      </c>
      <c r="G2017" s="5">
        <v>0.089199997</v>
      </c>
      <c r="H2017" s="5">
        <v>0.077500001</v>
      </c>
      <c r="I2017" s="5">
        <v>0.035</v>
      </c>
      <c r="J2017" s="5">
        <v>0.0337</v>
      </c>
      <c r="K2017" s="5">
        <v>0.0255</v>
      </c>
      <c r="L2017" s="5">
        <v>0.0208</v>
      </c>
      <c r="M2017" s="5">
        <v>0.008</v>
      </c>
      <c r="N2017" s="5">
        <v>0.0049</v>
      </c>
      <c r="O2017" s="7">
        <f t="shared" si="2"/>
        <v>-0.5553618018</v>
      </c>
      <c r="P2017" s="7">
        <f t="shared" si="3"/>
        <v>0.592</v>
      </c>
      <c r="Q2017" s="7">
        <f t="shared" si="4"/>
        <v>0.5223880597</v>
      </c>
      <c r="R2017" s="7">
        <f t="shared" si="5"/>
        <v>0.6776315789</v>
      </c>
      <c r="S2017" s="7">
        <f t="shared" si="6"/>
        <v>0.5756578947</v>
      </c>
      <c r="T2017" s="7">
        <f t="shared" si="7"/>
        <v>0.6149253731</v>
      </c>
      <c r="U2017" s="7">
        <f t="shared" si="8"/>
        <v>0.8511627907</v>
      </c>
      <c r="V2017" s="8">
        <f t="shared" si="9"/>
        <v>0.9061302682</v>
      </c>
      <c r="W2017" s="7">
        <f t="shared" si="10"/>
        <v>0.8764367816</v>
      </c>
      <c r="X2017" s="9">
        <f t="shared" si="11"/>
        <v>0.88</v>
      </c>
      <c r="Y2017" s="7">
        <f t="shared" si="12"/>
        <v>-0.05458401253</v>
      </c>
      <c r="Z2017" s="7">
        <f t="shared" si="13"/>
        <v>5.632835731</v>
      </c>
      <c r="AA2017" s="7">
        <f t="shared" si="14"/>
        <v>6.207236743</v>
      </c>
      <c r="AB2017" s="7">
        <f t="shared" si="15"/>
        <v>0.337625</v>
      </c>
      <c r="AC2017" s="9">
        <f t="shared" si="16"/>
        <v>0.35855</v>
      </c>
      <c r="AD2017" s="9">
        <f t="shared" si="17"/>
        <v>0.34615</v>
      </c>
      <c r="AE2017" s="9">
        <f t="shared" si="18"/>
        <v>0.350025</v>
      </c>
      <c r="AF2017" s="7">
        <f t="shared" si="19"/>
        <v>0.2858744491</v>
      </c>
      <c r="AG2017" s="7">
        <f t="shared" si="20"/>
        <v>21.20011785</v>
      </c>
      <c r="AH2017" s="7">
        <f t="shared" si="21"/>
        <v>59.4228782</v>
      </c>
      <c r="AI2017" s="7">
        <f t="shared" si="22"/>
        <v>29.63574106</v>
      </c>
      <c r="AJ2017" s="7">
        <f t="shared" si="23"/>
        <v>29.86296379</v>
      </c>
      <c r="AK2017" s="7">
        <f t="shared" si="24"/>
        <v>0.8964823819</v>
      </c>
      <c r="AL2017" s="7">
        <f t="shared" si="25"/>
        <v>1.211956448</v>
      </c>
    </row>
    <row r="2018" ht="15.75" customHeight="1">
      <c r="A2018" s="5">
        <v>13.2</v>
      </c>
      <c r="B2018" s="5" t="str">
        <f t="shared" si="1"/>
        <v>sangat baik</v>
      </c>
      <c r="C2018" s="5">
        <v>40.0</v>
      </c>
      <c r="D2018" s="7"/>
      <c r="E2018" s="5">
        <v>0.044849999</v>
      </c>
      <c r="F2018" s="5">
        <v>0.043900002</v>
      </c>
      <c r="G2018" s="5">
        <v>0.02815</v>
      </c>
      <c r="H2018" s="5">
        <v>0.0296</v>
      </c>
      <c r="I2018" s="5">
        <v>0.026249999</v>
      </c>
      <c r="J2018" s="5">
        <v>0.0255</v>
      </c>
      <c r="K2018" s="5">
        <v>0.024</v>
      </c>
      <c r="L2018" s="5">
        <v>0.024700001</v>
      </c>
      <c r="M2018" s="5">
        <v>0.02115</v>
      </c>
      <c r="N2018" s="5">
        <v>0.0189</v>
      </c>
      <c r="O2018" s="7">
        <f t="shared" si="2"/>
        <v>-0.07957813998</v>
      </c>
      <c r="P2018" s="7">
        <f t="shared" si="3"/>
        <v>0.2930780768</v>
      </c>
      <c r="Q2018" s="7">
        <f t="shared" si="4"/>
        <v>0.06312292359</v>
      </c>
      <c r="R2018" s="7">
        <f t="shared" si="5"/>
        <v>0.1188811189</v>
      </c>
      <c r="S2018" s="7">
        <f t="shared" si="6"/>
        <v>0.06643356643</v>
      </c>
      <c r="T2018" s="7">
        <f t="shared" si="7"/>
        <v>0.1129568106</v>
      </c>
      <c r="U2018" s="7">
        <f t="shared" si="8"/>
        <v>0.3497309962</v>
      </c>
      <c r="V2018" s="8">
        <f t="shared" si="9"/>
        <v>0.3980891911</v>
      </c>
      <c r="W2018" s="7">
        <f t="shared" si="10"/>
        <v>0.3622611668</v>
      </c>
      <c r="X2018" s="9">
        <f t="shared" si="11"/>
        <v>0.384319773</v>
      </c>
      <c r="Y2018" s="7">
        <f t="shared" si="12"/>
        <v>-0.2185982174</v>
      </c>
      <c r="Z2018" s="7">
        <f t="shared" si="13"/>
        <v>1.595791849</v>
      </c>
      <c r="AA2018" s="7">
        <f t="shared" si="14"/>
        <v>1.679487226</v>
      </c>
      <c r="AB2018" s="7">
        <f t="shared" si="15"/>
        <v>0.026837508</v>
      </c>
      <c r="AC2018" s="9">
        <f t="shared" si="16"/>
        <v>0.042025008</v>
      </c>
      <c r="AD2018" s="9">
        <f t="shared" si="17"/>
        <v>0.033025008</v>
      </c>
      <c r="AE2018" s="9">
        <f t="shared" si="18"/>
        <v>0.035837508</v>
      </c>
      <c r="AF2018" s="7">
        <f t="shared" si="19"/>
        <v>0.8525754885</v>
      </c>
      <c r="AG2018" s="7">
        <f t="shared" si="20"/>
        <v>14.6018862</v>
      </c>
      <c r="AH2018" s="7">
        <f t="shared" si="21"/>
        <v>15.24692626</v>
      </c>
      <c r="AI2018" s="7">
        <f t="shared" si="22"/>
        <v>20.30004688</v>
      </c>
      <c r="AJ2018" s="7">
        <f t="shared" si="23"/>
        <v>1.61797673</v>
      </c>
      <c r="AK2018" s="7">
        <f t="shared" si="24"/>
        <v>0.6412300391</v>
      </c>
      <c r="AL2018" s="7">
        <f t="shared" si="25"/>
        <v>0.6276477286</v>
      </c>
    </row>
    <row r="2019" ht="15.75" customHeight="1">
      <c r="A2019" s="5">
        <v>13.2</v>
      </c>
      <c r="B2019" s="5" t="str">
        <f t="shared" si="1"/>
        <v>sangat baik</v>
      </c>
      <c r="C2019" s="5">
        <v>40.0</v>
      </c>
      <c r="D2019" s="7"/>
      <c r="E2019" s="5">
        <v>0.055300001</v>
      </c>
      <c r="F2019" s="5">
        <v>0.048333332</v>
      </c>
      <c r="G2019" s="5">
        <v>0.039233334</v>
      </c>
      <c r="H2019" s="5">
        <v>0.043233335</v>
      </c>
      <c r="I2019" s="5">
        <v>0.044666667</v>
      </c>
      <c r="J2019" s="5">
        <v>0.047400001</v>
      </c>
      <c r="K2019" s="5">
        <v>0.038533334</v>
      </c>
      <c r="L2019" s="5">
        <v>0.044366665</v>
      </c>
      <c r="M2019" s="5">
        <v>0.036600001</v>
      </c>
      <c r="N2019" s="5">
        <v>0.035500001</v>
      </c>
      <c r="O2019" s="7">
        <f t="shared" si="2"/>
        <v>-0.009001285744</v>
      </c>
      <c r="P2019" s="7">
        <f t="shared" si="3"/>
        <v>0.112816555</v>
      </c>
      <c r="Q2019" s="7">
        <f t="shared" si="4"/>
        <v>0.02573202694</v>
      </c>
      <c r="R2019" s="7">
        <f t="shared" si="5"/>
        <v>0.04097252947</v>
      </c>
      <c r="S2019" s="7">
        <f t="shared" si="6"/>
        <v>0.02611435781</v>
      </c>
      <c r="T2019" s="7">
        <f t="shared" si="7"/>
        <v>0.04037266548</v>
      </c>
      <c r="U2019" s="7">
        <f t="shared" si="8"/>
        <v>0.1381475398</v>
      </c>
      <c r="V2019" s="8">
        <f t="shared" si="9"/>
        <v>0.1530814837</v>
      </c>
      <c r="W2019" s="7">
        <f t="shared" si="10"/>
        <v>0.1399602113</v>
      </c>
      <c r="X2019" s="9">
        <f t="shared" si="11"/>
        <v>0.1510988742</v>
      </c>
      <c r="Y2019" s="7">
        <f t="shared" si="12"/>
        <v>-0.1039208002</v>
      </c>
      <c r="Z2019" s="7">
        <f t="shared" si="13"/>
        <v>1.16548355</v>
      </c>
      <c r="AA2019" s="7">
        <f t="shared" si="14"/>
        <v>1.182800505</v>
      </c>
      <c r="AB2019" s="7">
        <f t="shared" si="15"/>
        <v>-0.06335001225</v>
      </c>
      <c r="AC2019" s="9">
        <f t="shared" si="16"/>
        <v>-0.05592501225</v>
      </c>
      <c r="AD2019" s="9">
        <f t="shared" si="17"/>
        <v>-0.06032501225</v>
      </c>
      <c r="AE2019" s="9">
        <f t="shared" si="18"/>
        <v>-0.05895001225</v>
      </c>
      <c r="AF2019" s="7">
        <f t="shared" si="19"/>
        <v>0.9821580292</v>
      </c>
      <c r="AG2019" s="7">
        <f t="shared" si="20"/>
        <v>15.37053861</v>
      </c>
      <c r="AH2019" s="7">
        <f t="shared" si="21"/>
        <v>19.5179414</v>
      </c>
      <c r="AI2019" s="7">
        <f t="shared" si="22"/>
        <v>47.0818195</v>
      </c>
      <c r="AJ2019" s="7">
        <f t="shared" si="23"/>
        <v>2.746867172</v>
      </c>
      <c r="AK2019" s="7">
        <f t="shared" si="24"/>
        <v>0.8117241741</v>
      </c>
      <c r="AL2019" s="7">
        <f t="shared" si="25"/>
        <v>0.7094635315</v>
      </c>
    </row>
    <row r="2020" ht="15.75" customHeight="1">
      <c r="A2020" s="5">
        <v>13.2</v>
      </c>
      <c r="B2020" s="5" t="str">
        <f t="shared" si="1"/>
        <v>sangat baik</v>
      </c>
      <c r="C2020" s="5">
        <v>40.0</v>
      </c>
      <c r="D2020" s="7"/>
      <c r="E2020" s="5">
        <v>0.073449999</v>
      </c>
      <c r="F2020" s="5">
        <v>0.088349998</v>
      </c>
      <c r="G2020" s="5">
        <v>0.02935</v>
      </c>
      <c r="H2020" s="5">
        <v>0.02715</v>
      </c>
      <c r="I2020" s="5">
        <v>0.0135</v>
      </c>
      <c r="J2020" s="5">
        <v>0.0144</v>
      </c>
      <c r="K2020" s="5">
        <v>0.0128</v>
      </c>
      <c r="L2020" s="5">
        <v>0.0141</v>
      </c>
      <c r="M2020" s="5">
        <v>0.02245</v>
      </c>
      <c r="N2020" s="5">
        <v>0.021199999</v>
      </c>
      <c r="O2020" s="7">
        <f t="shared" si="2"/>
        <v>-0.3926453144</v>
      </c>
      <c r="P2020" s="7">
        <f t="shared" si="3"/>
        <v>0.7469105239</v>
      </c>
      <c r="Q2020" s="7">
        <f t="shared" si="4"/>
        <v>-0.2737588652</v>
      </c>
      <c r="R2020" s="7">
        <f t="shared" si="5"/>
        <v>-0.2470588014</v>
      </c>
      <c r="S2020" s="7">
        <f t="shared" si="6"/>
        <v>-0.2838235378</v>
      </c>
      <c r="T2020" s="7">
        <f t="shared" si="7"/>
        <v>-0.238297844</v>
      </c>
      <c r="U2020" s="7">
        <f t="shared" si="8"/>
        <v>0.5947653356</v>
      </c>
      <c r="V2020" s="8">
        <f t="shared" si="9"/>
        <v>0.6129621254</v>
      </c>
      <c r="W2020" s="7">
        <f t="shared" si="10"/>
        <v>0.601551801</v>
      </c>
      <c r="X2020" s="9">
        <f t="shared" si="11"/>
        <v>0.6060469333</v>
      </c>
      <c r="Y2020" s="7">
        <f t="shared" si="12"/>
        <v>-0.501274418</v>
      </c>
      <c r="Z2020" s="7">
        <f t="shared" si="13"/>
        <v>3.339007035</v>
      </c>
      <c r="AA2020" s="7">
        <f t="shared" si="14"/>
        <v>3.461764749</v>
      </c>
      <c r="AB2020" s="7">
        <f t="shared" si="15"/>
        <v>0.198662492</v>
      </c>
      <c r="AC2020" s="9">
        <f t="shared" si="16"/>
        <v>0.2070999988</v>
      </c>
      <c r="AD2020" s="9">
        <f t="shared" si="17"/>
        <v>0.2020999948</v>
      </c>
      <c r="AE2020" s="9">
        <f t="shared" si="18"/>
        <v>0.203662496</v>
      </c>
      <c r="AF2020" s="7">
        <f t="shared" si="19"/>
        <v>0.4361158433</v>
      </c>
      <c r="AG2020" s="7">
        <f t="shared" si="20"/>
        <v>10.53258333</v>
      </c>
      <c r="AH2020" s="7">
        <f t="shared" si="21"/>
        <v>15.6600994</v>
      </c>
      <c r="AI2020" s="7">
        <f t="shared" si="22"/>
        <v>9.348026132</v>
      </c>
      <c r="AJ2020" s="7">
        <f t="shared" si="23"/>
        <v>1.713404688</v>
      </c>
      <c r="AK2020" s="7">
        <f t="shared" si="24"/>
        <v>0.3322014789</v>
      </c>
      <c r="AL2020" s="7">
        <f t="shared" si="25"/>
        <v>0.3995915643</v>
      </c>
    </row>
    <row r="2021" ht="15.75" customHeight="1">
      <c r="A2021" s="5">
        <v>13.2</v>
      </c>
      <c r="B2021" s="5" t="str">
        <f t="shared" si="1"/>
        <v>sangat baik</v>
      </c>
      <c r="C2021" s="5">
        <v>40.0</v>
      </c>
      <c r="D2021" s="7"/>
      <c r="E2021" s="5">
        <v>0.061000001</v>
      </c>
      <c r="F2021" s="5">
        <v>0.0405</v>
      </c>
      <c r="G2021" s="5">
        <v>0.030099999</v>
      </c>
      <c r="H2021" s="5">
        <v>0.034499999</v>
      </c>
      <c r="I2021" s="5">
        <v>0.041099999</v>
      </c>
      <c r="J2021" s="5">
        <v>0.056299999</v>
      </c>
      <c r="K2021" s="5">
        <v>0.0153</v>
      </c>
      <c r="L2021" s="5">
        <v>0.057599999</v>
      </c>
      <c r="M2021" s="5">
        <v>0.0451</v>
      </c>
      <c r="N2021" s="5">
        <v>0.045200001</v>
      </c>
      <c r="O2021" s="7">
        <f t="shared" si="2"/>
        <v>-0.3259911746</v>
      </c>
      <c r="P2021" s="7">
        <f t="shared" si="3"/>
        <v>0.4516129032</v>
      </c>
      <c r="Q2021" s="7">
        <f t="shared" si="4"/>
        <v>-0.4933774834</v>
      </c>
      <c r="R2021" s="7">
        <f t="shared" si="5"/>
        <v>-0.4942148844</v>
      </c>
      <c r="S2021" s="7">
        <f t="shared" si="6"/>
        <v>-0.4925619753</v>
      </c>
      <c r="T2021" s="7">
        <f t="shared" si="7"/>
        <v>-0.4950331291</v>
      </c>
      <c r="U2021" s="7">
        <f t="shared" si="8"/>
        <v>-0.05373831776</v>
      </c>
      <c r="V2021" s="8">
        <f t="shared" si="9"/>
        <v>-0.05484248477</v>
      </c>
      <c r="W2021" s="7">
        <f t="shared" si="10"/>
        <v>-0.05367561198</v>
      </c>
      <c r="X2021" s="9">
        <f t="shared" si="11"/>
        <v>-0.05490655374</v>
      </c>
      <c r="Y2021" s="7">
        <f t="shared" si="12"/>
        <v>-0.1473087981</v>
      </c>
      <c r="Z2021" s="7">
        <f t="shared" si="13"/>
        <v>1.168874156</v>
      </c>
      <c r="AA2021" s="7">
        <f t="shared" si="14"/>
        <v>1.166942113</v>
      </c>
      <c r="AB2021" s="7">
        <f t="shared" si="15"/>
        <v>-0.14625</v>
      </c>
      <c r="AC2021" s="9">
        <f t="shared" si="16"/>
        <v>-0.1469250068</v>
      </c>
      <c r="AD2021" s="9">
        <f t="shared" si="17"/>
        <v>-0.1465250028</v>
      </c>
      <c r="AE2021" s="9">
        <f t="shared" si="18"/>
        <v>-0.146650004</v>
      </c>
      <c r="AF2021" s="7">
        <f t="shared" si="19"/>
        <v>0.5083056647</v>
      </c>
      <c r="AG2021" s="7">
        <f t="shared" si="20"/>
        <v>12.36585313</v>
      </c>
      <c r="AH2021" s="7">
        <f t="shared" si="21"/>
        <v>15.92399889</v>
      </c>
      <c r="AI2021" s="7">
        <f t="shared" si="22"/>
        <v>59.46506492</v>
      </c>
      <c r="AJ2021" s="7">
        <f t="shared" si="23"/>
        <v>1.775884554</v>
      </c>
      <c r="AK2021" s="7">
        <f t="shared" si="24"/>
        <v>0.7432098519</v>
      </c>
      <c r="AL2021" s="7">
        <f t="shared" si="25"/>
        <v>0.4934425985</v>
      </c>
    </row>
    <row r="2022" ht="15.75" customHeight="1">
      <c r="A2022" s="5">
        <v>13.2</v>
      </c>
      <c r="B2022" s="5" t="str">
        <f t="shared" si="1"/>
        <v>sangat baik</v>
      </c>
      <c r="C2022" s="5">
        <v>70.0</v>
      </c>
      <c r="D2022" s="6"/>
      <c r="E2022" s="5">
        <v>0.073600002</v>
      </c>
      <c r="F2022" s="5">
        <v>0.059599999</v>
      </c>
      <c r="G2022" s="5">
        <v>0.0383</v>
      </c>
      <c r="H2022" s="5">
        <v>0.039299998</v>
      </c>
      <c r="I2022" s="5">
        <v>0.037799999</v>
      </c>
      <c r="J2022" s="5">
        <v>0.039700001</v>
      </c>
      <c r="K2022" s="5">
        <v>0.034400001</v>
      </c>
      <c r="L2022" s="5">
        <v>0.0361</v>
      </c>
      <c r="M2022" s="5">
        <v>0.031099999</v>
      </c>
      <c r="N2022" s="5">
        <v>0.0309</v>
      </c>
      <c r="O2022" s="7">
        <f t="shared" si="2"/>
        <v>-0.05364510243</v>
      </c>
      <c r="P2022" s="7">
        <f t="shared" si="3"/>
        <v>0.2680850851</v>
      </c>
      <c r="Q2022" s="7">
        <f t="shared" si="4"/>
        <v>0.05038170992</v>
      </c>
      <c r="R2022" s="7">
        <f t="shared" si="5"/>
        <v>0.05359878938</v>
      </c>
      <c r="S2022" s="7">
        <f t="shared" si="6"/>
        <v>0.0505360176</v>
      </c>
      <c r="T2022" s="7">
        <f t="shared" si="7"/>
        <v>0.05343512977</v>
      </c>
      <c r="U2022" s="7">
        <f t="shared" si="8"/>
        <v>0.3142227192</v>
      </c>
      <c r="V2022" s="8">
        <f t="shared" si="9"/>
        <v>0.3171270643</v>
      </c>
      <c r="W2022" s="7">
        <f t="shared" si="10"/>
        <v>0.3149171306</v>
      </c>
      <c r="X2022" s="9">
        <f t="shared" si="11"/>
        <v>0.3164277799</v>
      </c>
      <c r="Y2022" s="7">
        <f t="shared" si="12"/>
        <v>-0.2175689399</v>
      </c>
      <c r="Z2022" s="7">
        <f t="shared" si="13"/>
        <v>1.494656473</v>
      </c>
      <c r="AA2022" s="7">
        <f t="shared" si="14"/>
        <v>1.499234265</v>
      </c>
      <c r="AB2022" s="7">
        <f t="shared" si="15"/>
        <v>0.0198750025</v>
      </c>
      <c r="AC2022" s="9">
        <f t="shared" si="16"/>
        <v>0.02122499575</v>
      </c>
      <c r="AD2022" s="9">
        <f t="shared" si="17"/>
        <v>0.02042499975</v>
      </c>
      <c r="AE2022" s="9">
        <f t="shared" si="18"/>
        <v>0.0206749985</v>
      </c>
      <c r="AF2022" s="7">
        <f t="shared" si="19"/>
        <v>0.8981723499</v>
      </c>
      <c r="AG2022" s="7">
        <f t="shared" si="20"/>
        <v>12.40992991</v>
      </c>
      <c r="AH2022" s="7">
        <f t="shared" si="21"/>
        <v>19.11623148</v>
      </c>
      <c r="AI2022" s="7">
        <f t="shared" si="22"/>
        <v>37.01525525</v>
      </c>
      <c r="AJ2022" s="7">
        <f t="shared" si="23"/>
        <v>2.627123935</v>
      </c>
      <c r="AK2022" s="7">
        <f t="shared" si="24"/>
        <v>0.6426174604</v>
      </c>
      <c r="AL2022" s="7">
        <f t="shared" si="25"/>
        <v>0.5203804206</v>
      </c>
    </row>
    <row r="2023" ht="15.75" customHeight="1">
      <c r="A2023" s="5">
        <v>13.2</v>
      </c>
      <c r="B2023" s="5" t="str">
        <f t="shared" si="1"/>
        <v>sangat baik</v>
      </c>
      <c r="C2023" s="5">
        <v>70.0</v>
      </c>
      <c r="D2023" s="6"/>
      <c r="E2023" s="5">
        <v>0.0876</v>
      </c>
      <c r="F2023" s="5">
        <v>0.096900001</v>
      </c>
      <c r="G2023" s="5">
        <v>0.063500002</v>
      </c>
      <c r="H2023" s="5">
        <v>0.070299998</v>
      </c>
      <c r="I2023" s="5">
        <v>0.0581</v>
      </c>
      <c r="J2023" s="5">
        <v>0.057399999</v>
      </c>
      <c r="K2023" s="5">
        <v>0.045699999</v>
      </c>
      <c r="L2023" s="5">
        <v>0.051600002</v>
      </c>
      <c r="M2023" s="5">
        <v>0.032400001</v>
      </c>
      <c r="N2023" s="5">
        <v>0.0251</v>
      </c>
      <c r="O2023" s="7">
        <f t="shared" si="2"/>
        <v>-0.163003689</v>
      </c>
      <c r="P2023" s="7">
        <f t="shared" si="3"/>
        <v>0.3590462973</v>
      </c>
      <c r="Q2023" s="7">
        <f t="shared" si="4"/>
        <v>0.1702944686</v>
      </c>
      <c r="R2023" s="7">
        <f t="shared" si="5"/>
        <v>0.290960442</v>
      </c>
      <c r="S2023" s="7">
        <f t="shared" si="6"/>
        <v>0.1878530817</v>
      </c>
      <c r="T2023" s="7">
        <f t="shared" si="7"/>
        <v>0.2637643918</v>
      </c>
      <c r="U2023" s="7">
        <f t="shared" si="8"/>
        <v>0.4988398995</v>
      </c>
      <c r="V2023" s="8">
        <f t="shared" si="9"/>
        <v>0.5885245935</v>
      </c>
      <c r="W2023" s="7">
        <f t="shared" si="10"/>
        <v>0.5286885203</v>
      </c>
      <c r="X2023" s="9">
        <f t="shared" si="11"/>
        <v>0.5552977563</v>
      </c>
      <c r="Y2023" s="7">
        <f t="shared" si="12"/>
        <v>-0.2082294163</v>
      </c>
      <c r="Z2023" s="7">
        <f t="shared" si="13"/>
        <v>2.053777247</v>
      </c>
      <c r="AA2023" s="7">
        <f t="shared" si="14"/>
        <v>2.265536798</v>
      </c>
      <c r="AB2023" s="7">
        <f t="shared" si="15"/>
        <v>0.1574749975</v>
      </c>
      <c r="AC2023" s="9">
        <f t="shared" si="16"/>
        <v>0.2067500043</v>
      </c>
      <c r="AD2023" s="9">
        <f t="shared" si="17"/>
        <v>0.1775500003</v>
      </c>
      <c r="AE2023" s="9">
        <f t="shared" si="18"/>
        <v>0.1866750015</v>
      </c>
      <c r="AF2023" s="7">
        <f t="shared" si="19"/>
        <v>0.719685001</v>
      </c>
      <c r="AG2023" s="7">
        <f t="shared" si="20"/>
        <v>15.03391694</v>
      </c>
      <c r="AH2023" s="7">
        <f t="shared" si="21"/>
        <v>33.51651111</v>
      </c>
      <c r="AI2023" s="7">
        <f t="shared" si="22"/>
        <v>61.04715704</v>
      </c>
      <c r="AJ2023" s="7">
        <f t="shared" si="23"/>
        <v>8.752293518</v>
      </c>
      <c r="AK2023" s="7">
        <f t="shared" si="24"/>
        <v>0.6553147714</v>
      </c>
      <c r="AL2023" s="7">
        <f t="shared" si="25"/>
        <v>0.7248858676</v>
      </c>
    </row>
    <row r="2024" ht="15.75" customHeight="1">
      <c r="A2024" s="5">
        <v>13.2</v>
      </c>
      <c r="B2024" s="5" t="str">
        <f t="shared" si="1"/>
        <v>sangat baik</v>
      </c>
      <c r="C2024" s="5">
        <v>40.0</v>
      </c>
      <c r="D2024" s="5"/>
      <c r="E2024" s="5">
        <v>0.162599996</v>
      </c>
      <c r="F2024" s="5">
        <v>0.1479</v>
      </c>
      <c r="G2024" s="5">
        <v>0.119599998</v>
      </c>
      <c r="H2024" s="5">
        <v>0.120999999</v>
      </c>
      <c r="I2024" s="5">
        <v>0.116499998</v>
      </c>
      <c r="J2024" s="5">
        <v>0.107799999</v>
      </c>
      <c r="K2024" s="5">
        <v>0.162400007</v>
      </c>
      <c r="L2024" s="5">
        <v>0.095899999</v>
      </c>
      <c r="M2024" s="5">
        <v>0.105899997</v>
      </c>
      <c r="N2024" s="5">
        <v>0.077299997</v>
      </c>
      <c r="O2024" s="7">
        <f t="shared" si="2"/>
        <v>0.1517730789</v>
      </c>
      <c r="P2024" s="7">
        <f t="shared" si="3"/>
        <v>-0.04672899347</v>
      </c>
      <c r="Q2024" s="7">
        <f t="shared" si="4"/>
        <v>0.2105852</v>
      </c>
      <c r="R2024" s="7">
        <f t="shared" si="5"/>
        <v>0.355027153</v>
      </c>
      <c r="S2024" s="7">
        <f t="shared" si="6"/>
        <v>0.2357113436</v>
      </c>
      <c r="T2024" s="7">
        <f t="shared" si="7"/>
        <v>0.3171822912</v>
      </c>
      <c r="U2024" s="7">
        <f t="shared" si="8"/>
        <v>0.1654846473</v>
      </c>
      <c r="V2024" s="8">
        <f t="shared" si="9"/>
        <v>0.3134991294</v>
      </c>
      <c r="W2024" s="7">
        <f t="shared" si="10"/>
        <v>0.1865009039</v>
      </c>
      <c r="X2024" s="9">
        <f t="shared" si="11"/>
        <v>0.2781718039</v>
      </c>
      <c r="Y2024" s="7">
        <f t="shared" si="12"/>
        <v>-0.1057944008</v>
      </c>
      <c r="Z2024" s="7">
        <f t="shared" si="13"/>
        <v>0.9970182408</v>
      </c>
      <c r="AA2024" s="7">
        <f t="shared" si="14"/>
        <v>1.115978279</v>
      </c>
      <c r="AB2024" s="7">
        <f t="shared" si="15"/>
        <v>-0.1638249815</v>
      </c>
      <c r="AC2024" s="9">
        <f t="shared" si="16"/>
        <v>0.0292250185</v>
      </c>
      <c r="AD2024" s="9">
        <f t="shared" si="17"/>
        <v>-0.0851749815</v>
      </c>
      <c r="AE2024" s="9">
        <f t="shared" si="18"/>
        <v>-0.0494249815</v>
      </c>
      <c r="AF2024" s="7">
        <f t="shared" si="19"/>
        <v>1.357859613</v>
      </c>
      <c r="AG2024" s="7">
        <f t="shared" si="20"/>
        <v>14.15667029</v>
      </c>
      <c r="AH2024" s="7">
        <f t="shared" si="21"/>
        <v>116.9848961</v>
      </c>
      <c r="AI2024" s="7">
        <f t="shared" si="22"/>
        <v>143.5772626</v>
      </c>
      <c r="AJ2024" s="7">
        <f t="shared" si="23"/>
        <v>127.5324818</v>
      </c>
      <c r="AK2024" s="7">
        <f t="shared" si="24"/>
        <v>0.8086544828</v>
      </c>
      <c r="AL2024" s="7">
        <f t="shared" si="25"/>
        <v>0.7355473613</v>
      </c>
    </row>
    <row r="2025" ht="15.75" customHeight="1">
      <c r="A2025" s="5">
        <v>13.2</v>
      </c>
      <c r="B2025" s="5" t="str">
        <f t="shared" si="1"/>
        <v>sangat baik</v>
      </c>
      <c r="C2025" s="5">
        <v>70.0</v>
      </c>
      <c r="D2025" s="5"/>
      <c r="E2025" s="5">
        <v>0.0814</v>
      </c>
      <c r="F2025" s="5">
        <v>0.094599999</v>
      </c>
      <c r="G2025" s="5">
        <v>0.062399998</v>
      </c>
      <c r="H2025" s="5">
        <v>0.054000001</v>
      </c>
      <c r="I2025" s="5">
        <v>0.034299999</v>
      </c>
      <c r="J2025" s="5">
        <v>0.036899999</v>
      </c>
      <c r="K2025" s="5">
        <v>0.032000002</v>
      </c>
      <c r="L2025" s="5">
        <v>0.032499999</v>
      </c>
      <c r="M2025" s="5">
        <v>0.020300001</v>
      </c>
      <c r="N2025" s="5">
        <v>0.0206</v>
      </c>
      <c r="O2025" s="7">
        <f t="shared" si="2"/>
        <v>-0.3220338559</v>
      </c>
      <c r="P2025" s="7">
        <f t="shared" si="3"/>
        <v>0.4944707465</v>
      </c>
      <c r="Q2025" s="7">
        <f t="shared" si="4"/>
        <v>0.2237093753</v>
      </c>
      <c r="R2025" s="7">
        <f t="shared" si="5"/>
        <v>0.2167300678</v>
      </c>
      <c r="S2025" s="7">
        <f t="shared" si="6"/>
        <v>0.2224334706</v>
      </c>
      <c r="T2025" s="7">
        <f t="shared" si="7"/>
        <v>0.2179732571</v>
      </c>
      <c r="U2025" s="7">
        <f t="shared" si="8"/>
        <v>0.6466492428</v>
      </c>
      <c r="V2025" s="8">
        <f t="shared" si="9"/>
        <v>0.642361108</v>
      </c>
      <c r="W2025" s="7">
        <f t="shared" si="10"/>
        <v>0.644965266</v>
      </c>
      <c r="X2025" s="9">
        <f t="shared" si="11"/>
        <v>0.6440382855</v>
      </c>
      <c r="Y2025" s="7">
        <f t="shared" si="12"/>
        <v>-0.2050955517</v>
      </c>
      <c r="Z2025" s="7">
        <f t="shared" si="13"/>
        <v>3.001911816</v>
      </c>
      <c r="AA2025" s="7">
        <f t="shared" si="14"/>
        <v>2.984790704</v>
      </c>
      <c r="AB2025" s="7">
        <f t="shared" si="15"/>
        <v>0.2333749888</v>
      </c>
      <c r="AC2025" s="9">
        <f t="shared" si="16"/>
        <v>0.2313499955</v>
      </c>
      <c r="AD2025" s="9">
        <f t="shared" si="17"/>
        <v>0.2325499915</v>
      </c>
      <c r="AE2025" s="9">
        <f t="shared" si="18"/>
        <v>0.2321749928</v>
      </c>
      <c r="AF2025" s="7">
        <f t="shared" si="19"/>
        <v>0.5128205613</v>
      </c>
      <c r="AG2025" s="7">
        <f t="shared" si="20"/>
        <v>15.69048124</v>
      </c>
      <c r="AH2025" s="7">
        <f t="shared" si="21"/>
        <v>32.70500621</v>
      </c>
      <c r="AI2025" s="7">
        <f t="shared" si="22"/>
        <v>33.5178983</v>
      </c>
      <c r="AJ2025" s="7">
        <f t="shared" si="23"/>
        <v>8.304396649</v>
      </c>
      <c r="AK2025" s="7">
        <f t="shared" si="24"/>
        <v>0.6596194361</v>
      </c>
      <c r="AL2025" s="7">
        <f t="shared" si="25"/>
        <v>0.766584742</v>
      </c>
    </row>
    <row r="2026" ht="15.75" customHeight="1">
      <c r="A2026" s="5">
        <v>13.2</v>
      </c>
      <c r="B2026" s="5" t="str">
        <f t="shared" si="1"/>
        <v>sangat baik</v>
      </c>
      <c r="C2026" s="5">
        <v>40.0</v>
      </c>
      <c r="D2026" s="5"/>
      <c r="E2026" s="7">
        <v>0.096600004</v>
      </c>
      <c r="F2026" s="5">
        <v>0.118600003</v>
      </c>
      <c r="G2026" s="5">
        <v>0.091250002</v>
      </c>
      <c r="H2026" s="5">
        <v>0.0832</v>
      </c>
      <c r="I2026" s="5">
        <v>0.040350001</v>
      </c>
      <c r="J2026" s="5">
        <v>0.042750001</v>
      </c>
      <c r="K2026" s="5">
        <v>0.038350001</v>
      </c>
      <c r="L2026" s="5">
        <v>0.031750001</v>
      </c>
      <c r="M2026" s="5">
        <v>0.0173</v>
      </c>
      <c r="N2026" s="5">
        <v>0.0139</v>
      </c>
      <c r="O2026" s="7">
        <f t="shared" si="2"/>
        <v>-0.4081790106</v>
      </c>
      <c r="P2026" s="7">
        <f t="shared" si="3"/>
        <v>0.5113093339</v>
      </c>
      <c r="Q2026" s="7">
        <f t="shared" si="4"/>
        <v>0.3782569743</v>
      </c>
      <c r="R2026" s="7">
        <f t="shared" si="5"/>
        <v>0.4679425939</v>
      </c>
      <c r="S2026" s="7">
        <f t="shared" si="6"/>
        <v>0.4028708248</v>
      </c>
      <c r="T2026" s="7">
        <f t="shared" si="7"/>
        <v>0.4393531098</v>
      </c>
      <c r="U2026" s="7">
        <f t="shared" si="8"/>
        <v>0.7454010358</v>
      </c>
      <c r="V2026" s="8">
        <f t="shared" si="9"/>
        <v>0.790188684</v>
      </c>
      <c r="W2026" s="7">
        <f t="shared" si="10"/>
        <v>0.7645283072</v>
      </c>
      <c r="X2026" s="9">
        <f t="shared" si="11"/>
        <v>0.7704194311</v>
      </c>
      <c r="Y2026" s="7">
        <f t="shared" si="12"/>
        <v>-0.1303311906</v>
      </c>
      <c r="Z2026" s="7">
        <f t="shared" si="13"/>
        <v>3.77088951</v>
      </c>
      <c r="AA2026" s="7">
        <f t="shared" si="14"/>
        <v>4.016267961</v>
      </c>
      <c r="AB2026" s="7">
        <f t="shared" si="15"/>
        <v>0.3480375118</v>
      </c>
      <c r="AC2026" s="9">
        <f t="shared" si="16"/>
        <v>0.3709875118</v>
      </c>
      <c r="AD2026" s="9">
        <f t="shared" si="17"/>
        <v>0.3573875118</v>
      </c>
      <c r="AE2026" s="9">
        <f t="shared" si="18"/>
        <v>0.3616375118</v>
      </c>
      <c r="AF2026" s="7">
        <f t="shared" si="19"/>
        <v>0.4202739744</v>
      </c>
      <c r="AG2026" s="7">
        <f t="shared" si="20"/>
        <v>17.95327035</v>
      </c>
      <c r="AH2026" s="7">
        <f t="shared" si="21"/>
        <v>62.20012606</v>
      </c>
      <c r="AI2026" s="7">
        <f t="shared" si="22"/>
        <v>40.9262868</v>
      </c>
      <c r="AJ2026" s="7">
        <f t="shared" si="23"/>
        <v>32.93437787</v>
      </c>
      <c r="AK2026" s="7">
        <f t="shared" si="24"/>
        <v>0.7693929148</v>
      </c>
      <c r="AL2026" s="7">
        <f t="shared" si="25"/>
        <v>0.9446169588</v>
      </c>
    </row>
    <row r="2027" ht="15.75" customHeight="1">
      <c r="A2027" s="5">
        <v>13.2</v>
      </c>
      <c r="B2027" s="5" t="str">
        <f t="shared" si="1"/>
        <v>sangat baik</v>
      </c>
      <c r="C2027" s="5">
        <v>40.0</v>
      </c>
      <c r="D2027" s="5"/>
      <c r="E2027" s="7">
        <v>0.049150001</v>
      </c>
      <c r="F2027" s="5">
        <v>0.0471</v>
      </c>
      <c r="G2027" s="5">
        <v>0.02265</v>
      </c>
      <c r="H2027" s="5">
        <v>0.019649999</v>
      </c>
      <c r="I2027" s="5">
        <v>0.01705</v>
      </c>
      <c r="J2027" s="5">
        <v>0.017899999</v>
      </c>
      <c r="K2027" s="5">
        <v>0.01385</v>
      </c>
      <c r="L2027" s="5">
        <v>0.01405</v>
      </c>
      <c r="M2027" s="5">
        <v>0.00905</v>
      </c>
      <c r="N2027" s="5">
        <v>0.0097</v>
      </c>
      <c r="O2027" s="7">
        <f t="shared" si="2"/>
        <v>-0.2410958904</v>
      </c>
      <c r="P2027" s="7">
        <f t="shared" si="3"/>
        <v>0.5455291222</v>
      </c>
      <c r="Q2027" s="7">
        <f t="shared" si="4"/>
        <v>0.2096069869</v>
      </c>
      <c r="R2027" s="7">
        <f t="shared" si="5"/>
        <v>0.1762208068</v>
      </c>
      <c r="S2027" s="7">
        <f t="shared" si="6"/>
        <v>0.2038216561</v>
      </c>
      <c r="T2027" s="7">
        <f t="shared" si="7"/>
        <v>0.1812227074</v>
      </c>
      <c r="U2027" s="7">
        <f t="shared" si="8"/>
        <v>0.6776491541</v>
      </c>
      <c r="V2027" s="8">
        <f t="shared" si="9"/>
        <v>0.6584507042</v>
      </c>
      <c r="W2027" s="7">
        <f t="shared" si="10"/>
        <v>0.6698943662</v>
      </c>
      <c r="X2027" s="9">
        <f t="shared" si="11"/>
        <v>0.6660730187</v>
      </c>
      <c r="Y2027" s="7">
        <f t="shared" si="12"/>
        <v>-0.3505376344</v>
      </c>
      <c r="Z2027" s="7">
        <f t="shared" si="13"/>
        <v>3.045851528</v>
      </c>
      <c r="AA2027" s="7">
        <f t="shared" si="14"/>
        <v>2.961783439</v>
      </c>
      <c r="AB2027" s="7">
        <f t="shared" si="15"/>
        <v>0.12385</v>
      </c>
      <c r="AC2027" s="9">
        <f t="shared" si="16"/>
        <v>0.1194625</v>
      </c>
      <c r="AD2027" s="9">
        <f t="shared" si="17"/>
        <v>0.1220625</v>
      </c>
      <c r="AE2027" s="9">
        <f t="shared" si="18"/>
        <v>0.12125</v>
      </c>
      <c r="AF2027" s="7">
        <f t="shared" si="19"/>
        <v>0.6114790287</v>
      </c>
      <c r="AG2027" s="7">
        <f t="shared" si="20"/>
        <v>12.27433457</v>
      </c>
      <c r="AH2027" s="7">
        <f t="shared" si="21"/>
        <v>13.48837557</v>
      </c>
      <c r="AI2027" s="7">
        <f t="shared" si="22"/>
        <v>12.55866703</v>
      </c>
      <c r="AJ2027" s="7">
        <f t="shared" si="23"/>
        <v>1.244238799</v>
      </c>
      <c r="AK2027" s="7">
        <f t="shared" si="24"/>
        <v>0.4808917197</v>
      </c>
      <c r="AL2027" s="7">
        <f t="shared" si="25"/>
        <v>0.4608341717</v>
      </c>
    </row>
    <row r="2028" ht="15.75" customHeight="1">
      <c r="A2028" s="5">
        <v>13.2</v>
      </c>
      <c r="B2028" s="5" t="str">
        <f t="shared" si="1"/>
        <v>sangat baik</v>
      </c>
      <c r="C2028" s="5">
        <v>40.0</v>
      </c>
      <c r="D2028" s="5"/>
      <c r="E2028" s="7">
        <v>0.026900001</v>
      </c>
      <c r="F2028" s="5">
        <v>0.01515</v>
      </c>
      <c r="G2028" s="5">
        <v>0.00685</v>
      </c>
      <c r="H2028" s="5">
        <v>0.00735</v>
      </c>
      <c r="I2028" s="5">
        <v>0.0056</v>
      </c>
      <c r="J2028" s="5">
        <v>0.00715</v>
      </c>
      <c r="K2028" s="5">
        <v>0.00515</v>
      </c>
      <c r="L2028" s="5">
        <v>0.0061</v>
      </c>
      <c r="M2028" s="5">
        <v>0.00555</v>
      </c>
      <c r="N2028" s="5">
        <v>0.00545</v>
      </c>
      <c r="O2028" s="7">
        <f t="shared" si="2"/>
        <v>-0.1416666667</v>
      </c>
      <c r="P2028" s="7">
        <f t="shared" si="3"/>
        <v>0.4926108374</v>
      </c>
      <c r="Q2028" s="7">
        <f t="shared" si="4"/>
        <v>-0.03738317757</v>
      </c>
      <c r="R2028" s="7">
        <f t="shared" si="5"/>
        <v>-0.02830188679</v>
      </c>
      <c r="S2028" s="7">
        <f t="shared" si="6"/>
        <v>-0.03773584906</v>
      </c>
      <c r="T2028" s="7">
        <f t="shared" si="7"/>
        <v>-0.02803738318</v>
      </c>
      <c r="U2028" s="7">
        <f t="shared" si="8"/>
        <v>0.4637681159</v>
      </c>
      <c r="V2028" s="8">
        <f t="shared" si="9"/>
        <v>0.4708737864</v>
      </c>
      <c r="W2028" s="7">
        <f t="shared" si="10"/>
        <v>0.4660194175</v>
      </c>
      <c r="X2028" s="9">
        <f t="shared" si="11"/>
        <v>0.4685990338</v>
      </c>
      <c r="Y2028" s="7">
        <f t="shared" si="12"/>
        <v>-0.3772727273</v>
      </c>
      <c r="Z2028" s="7">
        <f t="shared" si="13"/>
        <v>2.056074766</v>
      </c>
      <c r="AA2028" s="7">
        <f t="shared" si="14"/>
        <v>2.075471698</v>
      </c>
      <c r="AB2028" s="7">
        <f t="shared" si="15"/>
        <v>0.02185</v>
      </c>
      <c r="AC2028" s="9">
        <f t="shared" si="16"/>
        <v>0.022525</v>
      </c>
      <c r="AD2028" s="9">
        <f t="shared" si="17"/>
        <v>0.022125</v>
      </c>
      <c r="AE2028" s="9">
        <f t="shared" si="18"/>
        <v>0.02225</v>
      </c>
      <c r="AF2028" s="7">
        <f t="shared" si="19"/>
        <v>0.7518248175</v>
      </c>
      <c r="AG2028" s="7">
        <f t="shared" si="20"/>
        <v>10.07680831</v>
      </c>
      <c r="AH2028" s="7">
        <f t="shared" si="21"/>
        <v>9.485614976</v>
      </c>
      <c r="AI2028" s="7">
        <f t="shared" si="22"/>
        <v>3.615058376</v>
      </c>
      <c r="AJ2028" s="7">
        <f t="shared" si="23"/>
        <v>0.5850809512</v>
      </c>
      <c r="AK2028" s="7">
        <f t="shared" si="24"/>
        <v>0.4521452145</v>
      </c>
      <c r="AL2028" s="7">
        <f t="shared" si="25"/>
        <v>0.2546468307</v>
      </c>
    </row>
    <row r="2029" ht="15.75" customHeight="1">
      <c r="A2029" s="5">
        <v>13.19</v>
      </c>
      <c r="B2029" s="5" t="str">
        <f t="shared" si="1"/>
        <v>sangat baik</v>
      </c>
      <c r="C2029" s="5">
        <v>50.0</v>
      </c>
      <c r="D2029" s="5"/>
      <c r="E2029" s="5">
        <v>0.085699998</v>
      </c>
      <c r="F2029" s="5">
        <v>0.113799997</v>
      </c>
      <c r="G2029" s="5">
        <v>0.109099999</v>
      </c>
      <c r="H2029" s="5">
        <v>0.096600004</v>
      </c>
      <c r="I2029" s="5">
        <v>0.0418</v>
      </c>
      <c r="J2029" s="5">
        <v>0.042100001</v>
      </c>
      <c r="K2029" s="5">
        <v>0.030999999</v>
      </c>
      <c r="L2029" s="5">
        <v>0.0264</v>
      </c>
      <c r="M2029" s="5">
        <v>0.0084</v>
      </c>
      <c r="N2029" s="5">
        <v>0.0055</v>
      </c>
      <c r="O2029" s="7">
        <f t="shared" si="2"/>
        <v>-0.5574589658</v>
      </c>
      <c r="P2029" s="7">
        <f t="shared" si="3"/>
        <v>0.5718232064</v>
      </c>
      <c r="Q2029" s="7">
        <f t="shared" si="4"/>
        <v>0.5736040501</v>
      </c>
      <c r="R2029" s="7">
        <f t="shared" si="5"/>
        <v>0.6986301287</v>
      </c>
      <c r="S2029" s="7">
        <f t="shared" si="6"/>
        <v>0.6191780718</v>
      </c>
      <c r="T2029" s="7">
        <f t="shared" si="7"/>
        <v>0.6472081129</v>
      </c>
      <c r="U2029" s="7">
        <f t="shared" si="8"/>
        <v>0.8625204549</v>
      </c>
      <c r="V2029" s="8">
        <f t="shared" si="9"/>
        <v>0.9077954713</v>
      </c>
      <c r="W2029" s="7">
        <f t="shared" si="10"/>
        <v>0.8834870046</v>
      </c>
      <c r="X2029" s="9">
        <f t="shared" si="11"/>
        <v>0.886252043</v>
      </c>
      <c r="Y2029" s="7">
        <f t="shared" si="12"/>
        <v>-0.02108568006</v>
      </c>
      <c r="Z2029" s="7">
        <f t="shared" si="13"/>
        <v>5.657360448</v>
      </c>
      <c r="AA2029" s="7">
        <f t="shared" si="14"/>
        <v>6.106849373</v>
      </c>
      <c r="AB2029" s="7">
        <f t="shared" si="15"/>
        <v>0.3907499883</v>
      </c>
      <c r="AC2029" s="9">
        <f t="shared" si="16"/>
        <v>0.4103249883</v>
      </c>
      <c r="AD2029" s="9">
        <f t="shared" si="17"/>
        <v>0.3987249883</v>
      </c>
      <c r="AE2029" s="9">
        <f t="shared" si="18"/>
        <v>0.4023499883</v>
      </c>
      <c r="AF2029" s="7">
        <f t="shared" si="19"/>
        <v>0.2841429815</v>
      </c>
      <c r="AG2029" s="7">
        <f t="shared" si="20"/>
        <v>22.1246969</v>
      </c>
      <c r="AH2029" s="7">
        <f t="shared" si="21"/>
        <v>92.58122577</v>
      </c>
      <c r="AI2029" s="7">
        <f t="shared" si="22"/>
        <v>40.08416434</v>
      </c>
      <c r="AJ2029" s="7">
        <f t="shared" si="23"/>
        <v>77.24202228</v>
      </c>
      <c r="AK2029" s="7">
        <f t="shared" si="24"/>
        <v>0.9586994892</v>
      </c>
      <c r="AL2029" s="7">
        <f t="shared" si="25"/>
        <v>1.273045526</v>
      </c>
    </row>
    <row r="2030" ht="15.75" customHeight="1">
      <c r="A2030" s="5">
        <v>13.18</v>
      </c>
      <c r="B2030" s="5" t="str">
        <f t="shared" si="1"/>
        <v>sangat baik</v>
      </c>
      <c r="C2030" s="5">
        <v>40.0</v>
      </c>
      <c r="D2030" s="5"/>
      <c r="E2030" s="5">
        <v>0.060249999</v>
      </c>
      <c r="F2030" s="5">
        <v>0.061749998</v>
      </c>
      <c r="G2030" s="5">
        <v>0.018650001</v>
      </c>
      <c r="H2030" s="5">
        <v>0.01155</v>
      </c>
      <c r="I2030" s="5">
        <v>0.00295</v>
      </c>
      <c r="J2030" s="5">
        <v>0.0027</v>
      </c>
      <c r="K2030" s="5">
        <v>0.00315</v>
      </c>
      <c r="L2030" s="5">
        <v>0.00195</v>
      </c>
      <c r="M2030" s="5">
        <v>0.0081</v>
      </c>
      <c r="N2030" s="5">
        <v>0.0093</v>
      </c>
      <c r="O2030" s="7">
        <f t="shared" si="2"/>
        <v>-0.7110091876</v>
      </c>
      <c r="P2030" s="7">
        <f t="shared" si="3"/>
        <v>0.9029275779</v>
      </c>
      <c r="Q2030" s="7">
        <f t="shared" si="4"/>
        <v>-0.44</v>
      </c>
      <c r="R2030" s="7">
        <f t="shared" si="5"/>
        <v>-0.4939759036</v>
      </c>
      <c r="S2030" s="7">
        <f t="shared" si="6"/>
        <v>-0.3975903614</v>
      </c>
      <c r="T2030" s="7">
        <f t="shared" si="7"/>
        <v>-0.5466666667</v>
      </c>
      <c r="U2030" s="7">
        <f t="shared" si="8"/>
        <v>0.7680744386</v>
      </c>
      <c r="V2030" s="8">
        <f t="shared" si="9"/>
        <v>0.738212519</v>
      </c>
      <c r="W2030" s="7">
        <f t="shared" si="10"/>
        <v>0.7551020339</v>
      </c>
      <c r="X2030" s="9">
        <f t="shared" si="11"/>
        <v>0.7508947674</v>
      </c>
      <c r="Y2030" s="7">
        <f t="shared" si="12"/>
        <v>-0.5360696211</v>
      </c>
      <c r="Z2030" s="7">
        <f t="shared" si="13"/>
        <v>7.146666578</v>
      </c>
      <c r="AA2030" s="7">
        <f t="shared" si="14"/>
        <v>6.457831245</v>
      </c>
      <c r="AB2030" s="7">
        <f t="shared" si="15"/>
        <v>0.191537492</v>
      </c>
      <c r="AC2030" s="9">
        <f t="shared" si="16"/>
        <v>0.183437492</v>
      </c>
      <c r="AD2030" s="9">
        <f t="shared" si="17"/>
        <v>0.188237492</v>
      </c>
      <c r="AE2030" s="9">
        <f t="shared" si="18"/>
        <v>0.186737492</v>
      </c>
      <c r="AF2030" s="7">
        <f t="shared" si="19"/>
        <v>0.1689007952</v>
      </c>
      <c r="AG2030" s="7">
        <f t="shared" si="20"/>
        <v>9.447935208</v>
      </c>
      <c r="AH2030" s="7">
        <f t="shared" si="21"/>
        <v>12.33821342</v>
      </c>
      <c r="AI2030" s="7">
        <f t="shared" si="22"/>
        <v>0.9642344503</v>
      </c>
      <c r="AJ2030" s="7">
        <f t="shared" si="23"/>
        <v>1.027885711</v>
      </c>
      <c r="AK2030" s="7">
        <f t="shared" si="24"/>
        <v>0.3020243175</v>
      </c>
      <c r="AL2030" s="7">
        <f t="shared" si="25"/>
        <v>0.3095435902</v>
      </c>
    </row>
    <row r="2031" ht="15.75" customHeight="1">
      <c r="A2031" s="5">
        <v>13.17</v>
      </c>
      <c r="B2031" s="5" t="str">
        <f t="shared" si="1"/>
        <v>sangat baik</v>
      </c>
      <c r="C2031" s="5">
        <v>60.0</v>
      </c>
      <c r="D2031" s="5"/>
      <c r="E2031" s="5">
        <v>0.050000001</v>
      </c>
      <c r="F2031" s="5">
        <v>0.0548</v>
      </c>
      <c r="G2031" s="5">
        <v>0.0482</v>
      </c>
      <c r="H2031" s="5">
        <v>0.057500001</v>
      </c>
      <c r="I2031" s="5">
        <v>0.058600001</v>
      </c>
      <c r="J2031" s="5">
        <v>0.059</v>
      </c>
      <c r="K2031" s="5">
        <v>0.048</v>
      </c>
      <c r="L2031" s="5">
        <v>0.0583</v>
      </c>
      <c r="M2031" s="5">
        <v>0.041000001</v>
      </c>
      <c r="N2031" s="5">
        <v>0.037999999</v>
      </c>
      <c r="O2031" s="7">
        <f t="shared" si="2"/>
        <v>-0.002079002079</v>
      </c>
      <c r="P2031" s="7">
        <f t="shared" si="3"/>
        <v>0.06614785992</v>
      </c>
      <c r="Q2031" s="7">
        <f t="shared" si="4"/>
        <v>0.07865167327</v>
      </c>
      <c r="R2031" s="7">
        <f t="shared" si="5"/>
        <v>0.1162790827</v>
      </c>
      <c r="S2031" s="7">
        <f t="shared" si="6"/>
        <v>0.08139533816</v>
      </c>
      <c r="T2031" s="7">
        <f t="shared" si="7"/>
        <v>0.1123595605</v>
      </c>
      <c r="U2031" s="7">
        <f t="shared" si="8"/>
        <v>0.1440500924</v>
      </c>
      <c r="V2031" s="8">
        <f t="shared" si="9"/>
        <v>0.1810344955</v>
      </c>
      <c r="W2031" s="7">
        <f t="shared" si="10"/>
        <v>0.1487068874</v>
      </c>
      <c r="X2031" s="9">
        <f t="shared" si="11"/>
        <v>0.1753653531</v>
      </c>
      <c r="Y2031" s="7">
        <f t="shared" si="12"/>
        <v>-0.0640776699</v>
      </c>
      <c r="Z2031" s="7">
        <f t="shared" si="13"/>
        <v>1.157303358</v>
      </c>
      <c r="AA2031" s="7">
        <f t="shared" si="14"/>
        <v>1.197674433</v>
      </c>
      <c r="AB2031" s="7">
        <f t="shared" si="15"/>
        <v>-0.06955000675</v>
      </c>
      <c r="AC2031" s="9">
        <f t="shared" si="16"/>
        <v>-0.04929999325</v>
      </c>
      <c r="AD2031" s="9">
        <f t="shared" si="17"/>
        <v>-0.06130000125</v>
      </c>
      <c r="AE2031" s="9">
        <f t="shared" si="18"/>
        <v>-0.05754999875</v>
      </c>
      <c r="AF2031" s="7">
        <f t="shared" si="19"/>
        <v>0.9958506224</v>
      </c>
      <c r="AG2031" s="7">
        <f t="shared" si="20"/>
        <v>18.32110802</v>
      </c>
      <c r="AH2031" s="7">
        <f t="shared" si="21"/>
        <v>23.83433561</v>
      </c>
      <c r="AI2031" s="7">
        <f t="shared" si="22"/>
        <v>63.3677367</v>
      </c>
      <c r="AJ2031" s="7">
        <f t="shared" si="23"/>
        <v>4.21506152</v>
      </c>
      <c r="AK2031" s="7">
        <f t="shared" si="24"/>
        <v>0.8795620438</v>
      </c>
      <c r="AL2031" s="7">
        <f t="shared" si="25"/>
        <v>0.9639999807</v>
      </c>
    </row>
    <row r="2032" ht="15.75" customHeight="1">
      <c r="A2032" s="5">
        <v>13.16</v>
      </c>
      <c r="B2032" s="5" t="str">
        <f t="shared" si="1"/>
        <v>sangat baik</v>
      </c>
      <c r="C2032" s="5">
        <v>40.0</v>
      </c>
      <c r="D2032" s="5"/>
      <c r="E2032" s="5">
        <v>0.084399998</v>
      </c>
      <c r="F2032" s="5">
        <v>0.106399998</v>
      </c>
      <c r="G2032" s="5">
        <v>0.105949998</v>
      </c>
      <c r="H2032" s="5">
        <v>0.111249998</v>
      </c>
      <c r="I2032" s="5">
        <v>0.081249997</v>
      </c>
      <c r="J2032" s="5">
        <v>0.0823</v>
      </c>
      <c r="K2032" s="5">
        <v>0.061250001</v>
      </c>
      <c r="L2032" s="5">
        <v>0.061900001</v>
      </c>
      <c r="M2032" s="5">
        <v>0.0243</v>
      </c>
      <c r="N2032" s="5">
        <v>0.01205</v>
      </c>
      <c r="O2032" s="7">
        <f t="shared" si="2"/>
        <v>-0.2673444813</v>
      </c>
      <c r="P2032" s="7">
        <f t="shared" si="3"/>
        <v>0.2693110484</v>
      </c>
      <c r="Q2032" s="7">
        <f t="shared" si="4"/>
        <v>0.4319111697</v>
      </c>
      <c r="R2032" s="7">
        <f t="shared" si="5"/>
        <v>0.6712141928</v>
      </c>
      <c r="S2032" s="7">
        <f t="shared" si="6"/>
        <v>0.5040927762</v>
      </c>
      <c r="T2032" s="7">
        <f t="shared" si="7"/>
        <v>0.5751022843</v>
      </c>
      <c r="U2032" s="7">
        <f t="shared" si="8"/>
        <v>0.6281560769</v>
      </c>
      <c r="V2032" s="8">
        <f t="shared" si="9"/>
        <v>0.7965386205</v>
      </c>
      <c r="W2032" s="7">
        <f t="shared" si="10"/>
        <v>0.6931194545</v>
      </c>
      <c r="X2032" s="9">
        <f t="shared" si="11"/>
        <v>0.7218821687</v>
      </c>
      <c r="Y2032" s="7">
        <f t="shared" si="12"/>
        <v>-0.002119142964</v>
      </c>
      <c r="Z2032" s="7">
        <f t="shared" si="13"/>
        <v>2.482174091</v>
      </c>
      <c r="AA2032" s="7">
        <f t="shared" si="14"/>
        <v>2.896998542</v>
      </c>
      <c r="AB2032" s="7">
        <f t="shared" si="15"/>
        <v>0.2462624918</v>
      </c>
      <c r="AC2032" s="9">
        <f t="shared" si="16"/>
        <v>0.3289499918</v>
      </c>
      <c r="AD2032" s="9">
        <f t="shared" si="17"/>
        <v>0.2799499918</v>
      </c>
      <c r="AE2032" s="9">
        <f t="shared" si="18"/>
        <v>0.2952624918</v>
      </c>
      <c r="AF2032" s="7">
        <f t="shared" si="19"/>
        <v>0.5781028991</v>
      </c>
      <c r="AG2032" s="7">
        <f t="shared" si="20"/>
        <v>21.88388606</v>
      </c>
      <c r="AH2032" s="7">
        <f t="shared" si="21"/>
        <v>86.30597314</v>
      </c>
      <c r="AI2032" s="7">
        <f t="shared" si="22"/>
        <v>99.54503242</v>
      </c>
      <c r="AJ2032" s="7">
        <f t="shared" si="23"/>
        <v>66.45435635</v>
      </c>
      <c r="AK2032" s="7">
        <f t="shared" si="24"/>
        <v>0.9957706766</v>
      </c>
      <c r="AL2032" s="7">
        <f t="shared" si="25"/>
        <v>1.25533176</v>
      </c>
    </row>
    <row r="2033" ht="15.75" customHeight="1">
      <c r="A2033" s="5">
        <v>13.14</v>
      </c>
      <c r="B2033" s="5" t="str">
        <f t="shared" si="1"/>
        <v>sangat baik</v>
      </c>
      <c r="C2033" s="5">
        <v>40.0</v>
      </c>
      <c r="D2033" s="5"/>
      <c r="E2033" s="5">
        <v>0.206</v>
      </c>
      <c r="F2033" s="5">
        <v>0.2095</v>
      </c>
      <c r="G2033" s="5">
        <v>0.145199999</v>
      </c>
      <c r="H2033" s="5">
        <v>0.152899995</v>
      </c>
      <c r="I2033" s="5">
        <v>0.136600003</v>
      </c>
      <c r="J2033" s="5">
        <v>0.137199998</v>
      </c>
      <c r="K2033" s="5">
        <v>0.121699996</v>
      </c>
      <c r="L2033" s="5">
        <v>0.129899994</v>
      </c>
      <c r="M2033" s="5">
        <v>0.0614</v>
      </c>
      <c r="N2033" s="5">
        <v>0.060600001</v>
      </c>
      <c r="O2033" s="7">
        <f t="shared" si="2"/>
        <v>-0.08804797093</v>
      </c>
      <c r="P2033" s="7">
        <f t="shared" si="3"/>
        <v>0.2650966336</v>
      </c>
      <c r="Q2033" s="7">
        <f t="shared" si="4"/>
        <v>0.3293282213</v>
      </c>
      <c r="R2033" s="7">
        <f t="shared" si="5"/>
        <v>0.3351617993</v>
      </c>
      <c r="S2033" s="7">
        <f t="shared" si="6"/>
        <v>0.3307734339</v>
      </c>
      <c r="T2033" s="7">
        <f t="shared" si="7"/>
        <v>0.3336974131</v>
      </c>
      <c r="U2033" s="7">
        <f t="shared" si="8"/>
        <v>0.5466961979</v>
      </c>
      <c r="V2033" s="8">
        <f t="shared" si="9"/>
        <v>0.551277299</v>
      </c>
      <c r="W2033" s="7">
        <f t="shared" si="10"/>
        <v>0.5483154367</v>
      </c>
      <c r="X2033" s="9">
        <f t="shared" si="11"/>
        <v>0.5496493134</v>
      </c>
      <c r="Y2033" s="7">
        <f t="shared" si="12"/>
        <v>-0.1812799582</v>
      </c>
      <c r="Z2033" s="7">
        <f t="shared" si="13"/>
        <v>1.937192828</v>
      </c>
      <c r="AA2033" s="7">
        <f t="shared" si="14"/>
        <v>1.945693938</v>
      </c>
      <c r="AB2033" s="7">
        <f t="shared" si="15"/>
        <v>0.393125001</v>
      </c>
      <c r="AC2033" s="9">
        <f t="shared" si="16"/>
        <v>0.3985249943</v>
      </c>
      <c r="AD2033" s="9">
        <f t="shared" si="17"/>
        <v>0.3953249983</v>
      </c>
      <c r="AE2033" s="9">
        <f t="shared" si="18"/>
        <v>0.396324997</v>
      </c>
      <c r="AF2033" s="7">
        <f t="shared" si="19"/>
        <v>0.8381542482</v>
      </c>
      <c r="AG2033" s="7">
        <f t="shared" si="20"/>
        <v>13.00586047</v>
      </c>
      <c r="AH2033" s="7">
        <f t="shared" si="21"/>
        <v>206.9460045</v>
      </c>
      <c r="AI2033" s="7">
        <f t="shared" si="22"/>
        <v>199.1643194</v>
      </c>
      <c r="AJ2033" s="7">
        <f t="shared" si="23"/>
        <v>433.0698966</v>
      </c>
      <c r="AK2033" s="7">
        <f t="shared" si="24"/>
        <v>0.6930787542</v>
      </c>
      <c r="AL2033" s="7">
        <f t="shared" si="25"/>
        <v>0.7048543641</v>
      </c>
    </row>
    <row r="2034" ht="15.75" customHeight="1">
      <c r="A2034" s="5">
        <v>13.13</v>
      </c>
      <c r="B2034" s="5" t="str">
        <f t="shared" si="1"/>
        <v>sangat baik</v>
      </c>
      <c r="C2034" s="5">
        <v>70.0</v>
      </c>
      <c r="D2034" s="6"/>
      <c r="E2034" s="5">
        <v>0.106799997</v>
      </c>
      <c r="F2034" s="5">
        <v>0.123800002</v>
      </c>
      <c r="G2034" s="5">
        <v>0.112000003</v>
      </c>
      <c r="H2034" s="5">
        <v>0.1074</v>
      </c>
      <c r="I2034" s="5">
        <v>0.052900001</v>
      </c>
      <c r="J2034" s="5">
        <v>0.058600001</v>
      </c>
      <c r="K2034" s="5">
        <v>0.0427</v>
      </c>
      <c r="L2034" s="5">
        <v>0.039799999</v>
      </c>
      <c r="M2034" s="5">
        <v>0.0177</v>
      </c>
      <c r="N2034" s="5">
        <v>0.0177</v>
      </c>
      <c r="O2034" s="7">
        <f t="shared" si="2"/>
        <v>-0.4479638116</v>
      </c>
      <c r="P2034" s="7">
        <f t="shared" si="3"/>
        <v>0.4870870932</v>
      </c>
      <c r="Q2034" s="7">
        <f t="shared" si="4"/>
        <v>0.4139072848</v>
      </c>
      <c r="R2034" s="7">
        <f t="shared" si="5"/>
        <v>0.4139072848</v>
      </c>
      <c r="S2034" s="7">
        <f t="shared" si="6"/>
        <v>0.4139072848</v>
      </c>
      <c r="T2034" s="7">
        <f t="shared" si="7"/>
        <v>0.4139072848</v>
      </c>
      <c r="U2034" s="7">
        <f t="shared" si="8"/>
        <v>0.7498233251</v>
      </c>
      <c r="V2034" s="8">
        <f t="shared" si="9"/>
        <v>0.7498233251</v>
      </c>
      <c r="W2034" s="7">
        <f t="shared" si="10"/>
        <v>0.7498233251</v>
      </c>
      <c r="X2034" s="9">
        <f t="shared" si="11"/>
        <v>0.7498233251</v>
      </c>
      <c r="Y2034" s="7">
        <f t="shared" si="12"/>
        <v>-0.05004240352</v>
      </c>
      <c r="Z2034" s="7">
        <f t="shared" si="13"/>
        <v>3.903973593</v>
      </c>
      <c r="AA2034" s="7">
        <f t="shared" si="14"/>
        <v>3.903973593</v>
      </c>
      <c r="AB2034" s="7">
        <f t="shared" si="15"/>
        <v>0.365050008</v>
      </c>
      <c r="AC2034" s="9">
        <f t="shared" si="16"/>
        <v>0.365050008</v>
      </c>
      <c r="AD2034" s="9">
        <f t="shared" si="17"/>
        <v>0.365050008</v>
      </c>
      <c r="AE2034" s="9">
        <f t="shared" si="18"/>
        <v>0.365050008</v>
      </c>
      <c r="AF2034" s="7">
        <f t="shared" si="19"/>
        <v>0.3812499898</v>
      </c>
      <c r="AG2034" s="7">
        <f t="shared" si="20"/>
        <v>19.38330392</v>
      </c>
      <c r="AH2034" s="7">
        <f t="shared" si="21"/>
        <v>98.76107691</v>
      </c>
      <c r="AI2034" s="7">
        <f t="shared" si="22"/>
        <v>62.78546152</v>
      </c>
      <c r="AJ2034" s="7">
        <f t="shared" si="23"/>
        <v>88.71538553</v>
      </c>
      <c r="AK2034" s="7">
        <f t="shared" si="24"/>
        <v>0.9046849854</v>
      </c>
      <c r="AL2034" s="7">
        <f t="shared" si="25"/>
        <v>1.048689196</v>
      </c>
    </row>
    <row r="2035" ht="15.75" customHeight="1">
      <c r="A2035" s="5">
        <v>13.11</v>
      </c>
      <c r="B2035" s="5" t="str">
        <f t="shared" si="1"/>
        <v>sangat baik</v>
      </c>
      <c r="C2035" s="5">
        <v>40.0</v>
      </c>
      <c r="D2035" s="5"/>
      <c r="E2035" s="5">
        <v>0.106799997</v>
      </c>
      <c r="F2035" s="5">
        <v>0.127700001</v>
      </c>
      <c r="G2035" s="5">
        <v>0.0986</v>
      </c>
      <c r="H2035" s="5">
        <v>0.095799997</v>
      </c>
      <c r="I2035" s="5">
        <v>0.0515</v>
      </c>
      <c r="J2035" s="5">
        <v>0.0535</v>
      </c>
      <c r="K2035" s="5">
        <v>0.0392</v>
      </c>
      <c r="L2035" s="5">
        <v>0.0374</v>
      </c>
      <c r="M2035" s="5">
        <v>0.0125</v>
      </c>
      <c r="N2035" s="5">
        <v>0.0093</v>
      </c>
      <c r="O2035" s="7">
        <f t="shared" si="2"/>
        <v>-0.4310595065</v>
      </c>
      <c r="P2035" s="7">
        <f t="shared" si="3"/>
        <v>0.5302576421</v>
      </c>
      <c r="Q2035" s="7">
        <f t="shared" si="4"/>
        <v>0.5164410058</v>
      </c>
      <c r="R2035" s="7">
        <f t="shared" si="5"/>
        <v>0.6164948454</v>
      </c>
      <c r="S2035" s="7">
        <f t="shared" si="6"/>
        <v>0.5505154639</v>
      </c>
      <c r="T2035" s="7">
        <f t="shared" si="7"/>
        <v>0.5783365571</v>
      </c>
      <c r="U2035" s="7">
        <f t="shared" si="8"/>
        <v>0.8216833108</v>
      </c>
      <c r="V2035" s="8">
        <f t="shared" si="9"/>
        <v>0.8642335776</v>
      </c>
      <c r="W2035" s="7">
        <f t="shared" si="10"/>
        <v>0.8408759136</v>
      </c>
      <c r="X2035" s="9">
        <f t="shared" si="11"/>
        <v>0.844507847</v>
      </c>
      <c r="Y2035" s="7">
        <f t="shared" si="12"/>
        <v>-0.1285903706</v>
      </c>
      <c r="Z2035" s="7">
        <f t="shared" si="13"/>
        <v>4.377176035</v>
      </c>
      <c r="AA2035" s="7">
        <f t="shared" si="14"/>
        <v>4.665979402</v>
      </c>
      <c r="AB2035" s="7">
        <f t="shared" si="15"/>
        <v>0.416625004</v>
      </c>
      <c r="AC2035" s="9">
        <f t="shared" si="16"/>
        <v>0.438225004</v>
      </c>
      <c r="AD2035" s="9">
        <f t="shared" si="17"/>
        <v>0.425425004</v>
      </c>
      <c r="AE2035" s="9">
        <f t="shared" si="18"/>
        <v>0.429425004</v>
      </c>
      <c r="AF2035" s="7">
        <f t="shared" si="19"/>
        <v>0.3975659229</v>
      </c>
      <c r="AG2035" s="7">
        <f t="shared" si="20"/>
        <v>17.61753842</v>
      </c>
      <c r="AH2035" s="7">
        <f t="shared" si="21"/>
        <v>73.26829061</v>
      </c>
      <c r="AI2035" s="7">
        <f t="shared" si="22"/>
        <v>55.48787565</v>
      </c>
      <c r="AJ2035" s="7">
        <f t="shared" si="23"/>
        <v>46.7828268</v>
      </c>
      <c r="AK2035" s="7">
        <f t="shared" si="24"/>
        <v>0.7721221553</v>
      </c>
      <c r="AL2035" s="7">
        <f t="shared" si="25"/>
        <v>0.9232209997</v>
      </c>
    </row>
    <row r="2036" ht="15.75" customHeight="1">
      <c r="A2036" s="5">
        <v>13.1</v>
      </c>
      <c r="B2036" s="5" t="str">
        <f t="shared" si="1"/>
        <v>sangat baik</v>
      </c>
      <c r="C2036" s="5">
        <v>40.0</v>
      </c>
      <c r="D2036" s="5"/>
      <c r="E2036" s="5">
        <v>0.052999999</v>
      </c>
      <c r="F2036" s="5">
        <v>0.071400002</v>
      </c>
      <c r="G2036" s="5">
        <v>0.046399999</v>
      </c>
      <c r="H2036" s="5">
        <v>0.044300001</v>
      </c>
      <c r="I2036" s="5">
        <v>0.019300001</v>
      </c>
      <c r="J2036" s="5">
        <v>0.019200001</v>
      </c>
      <c r="K2036" s="5">
        <v>0.0177</v>
      </c>
      <c r="L2036" s="5">
        <v>0.016000001</v>
      </c>
      <c r="M2036" s="5">
        <v>0.0144</v>
      </c>
      <c r="N2036" s="5">
        <v>0.014</v>
      </c>
      <c r="O2036" s="7">
        <f t="shared" si="2"/>
        <v>-0.4477379009</v>
      </c>
      <c r="P2036" s="7">
        <f t="shared" si="3"/>
        <v>0.6026936116</v>
      </c>
      <c r="Q2036" s="7">
        <f t="shared" si="4"/>
        <v>0.1028037383</v>
      </c>
      <c r="R2036" s="7">
        <f t="shared" si="5"/>
        <v>0.1167192429</v>
      </c>
      <c r="S2036" s="7">
        <f t="shared" si="6"/>
        <v>0.1041009464</v>
      </c>
      <c r="T2036" s="7">
        <f t="shared" si="7"/>
        <v>0.1152647975</v>
      </c>
      <c r="U2036" s="7">
        <f t="shared" si="8"/>
        <v>0.6643356722</v>
      </c>
      <c r="V2036" s="8">
        <f t="shared" si="9"/>
        <v>0.6721311552</v>
      </c>
      <c r="W2036" s="7">
        <f t="shared" si="10"/>
        <v>0.6674473146</v>
      </c>
      <c r="X2036" s="9">
        <f t="shared" si="11"/>
        <v>0.6689976767</v>
      </c>
      <c r="Y2036" s="7">
        <f t="shared" si="12"/>
        <v>-0.2122241323</v>
      </c>
      <c r="Z2036" s="7">
        <f t="shared" si="13"/>
        <v>3.669781963</v>
      </c>
      <c r="AA2036" s="7">
        <f t="shared" si="14"/>
        <v>3.71608836</v>
      </c>
      <c r="AB2036" s="7">
        <f t="shared" si="15"/>
        <v>0.183975008</v>
      </c>
      <c r="AC2036" s="9">
        <f t="shared" si="16"/>
        <v>0.186675008</v>
      </c>
      <c r="AD2036" s="9">
        <f t="shared" si="17"/>
        <v>0.185075008</v>
      </c>
      <c r="AE2036" s="9">
        <f t="shared" si="18"/>
        <v>0.185575008</v>
      </c>
      <c r="AF2036" s="7">
        <f t="shared" si="19"/>
        <v>0.3814655255</v>
      </c>
      <c r="AG2036" s="7">
        <f t="shared" si="20"/>
        <v>17.34008709</v>
      </c>
      <c r="AH2036" s="7">
        <f t="shared" si="21"/>
        <v>22.89732345</v>
      </c>
      <c r="AI2036" s="7">
        <f t="shared" si="22"/>
        <v>13.81216679</v>
      </c>
      <c r="AJ2036" s="7">
        <f t="shared" si="23"/>
        <v>3.86787453</v>
      </c>
      <c r="AK2036" s="7">
        <f t="shared" si="24"/>
        <v>0.6498599118</v>
      </c>
      <c r="AL2036" s="7">
        <f t="shared" si="25"/>
        <v>0.8754716958</v>
      </c>
    </row>
    <row r="2037" ht="15.75" customHeight="1">
      <c r="A2037" s="5">
        <v>13.1</v>
      </c>
      <c r="B2037" s="5" t="str">
        <f t="shared" si="1"/>
        <v>sangat baik</v>
      </c>
      <c r="C2037" s="5">
        <v>60.0</v>
      </c>
      <c r="D2037" s="5"/>
      <c r="E2037" s="5">
        <v>0.033599999</v>
      </c>
      <c r="F2037" s="5">
        <v>0.0363</v>
      </c>
      <c r="G2037" s="5">
        <v>0.015</v>
      </c>
      <c r="H2037" s="5">
        <v>0.0163</v>
      </c>
      <c r="I2037" s="5">
        <v>0.017000001</v>
      </c>
      <c r="J2037" s="5">
        <v>0.0177</v>
      </c>
      <c r="K2037" s="5">
        <v>0.0125</v>
      </c>
      <c r="L2037" s="5">
        <v>0.0144</v>
      </c>
      <c r="M2037" s="5">
        <v>0.0067</v>
      </c>
      <c r="N2037" s="5">
        <v>0.0052</v>
      </c>
      <c r="O2037" s="7">
        <f t="shared" si="2"/>
        <v>-0.09090909091</v>
      </c>
      <c r="P2037" s="7">
        <f t="shared" si="3"/>
        <v>0.487704918</v>
      </c>
      <c r="Q2037" s="7">
        <f t="shared" si="4"/>
        <v>0.3020833333</v>
      </c>
      <c r="R2037" s="7">
        <f t="shared" si="5"/>
        <v>0.4124293785</v>
      </c>
      <c r="S2037" s="7">
        <f t="shared" si="6"/>
        <v>0.3276836158</v>
      </c>
      <c r="T2037" s="7">
        <f t="shared" si="7"/>
        <v>0.3802083333</v>
      </c>
      <c r="U2037" s="7">
        <f t="shared" si="8"/>
        <v>0.688372093</v>
      </c>
      <c r="V2037" s="8">
        <f t="shared" si="9"/>
        <v>0.7493975904</v>
      </c>
      <c r="W2037" s="7">
        <f t="shared" si="10"/>
        <v>0.713253012</v>
      </c>
      <c r="X2037" s="9">
        <f t="shared" si="11"/>
        <v>0.723255814</v>
      </c>
      <c r="Y2037" s="7">
        <f t="shared" si="12"/>
        <v>-0.4152046784</v>
      </c>
      <c r="Z2037" s="7">
        <f t="shared" si="13"/>
        <v>2.671875</v>
      </c>
      <c r="AA2037" s="7">
        <f t="shared" si="14"/>
        <v>2.898305085</v>
      </c>
      <c r="AB2037" s="7">
        <f t="shared" si="15"/>
        <v>0.09685</v>
      </c>
      <c r="AC2037" s="9">
        <f t="shared" si="16"/>
        <v>0.106975</v>
      </c>
      <c r="AD2037" s="9">
        <f t="shared" si="17"/>
        <v>0.100975</v>
      </c>
      <c r="AE2037" s="9">
        <f t="shared" si="18"/>
        <v>0.10285</v>
      </c>
      <c r="AF2037" s="7">
        <f t="shared" si="19"/>
        <v>0.8333333333</v>
      </c>
      <c r="AG2037" s="7">
        <f t="shared" si="20"/>
        <v>12.66736899</v>
      </c>
      <c r="AH2037" s="7">
        <f t="shared" si="21"/>
        <v>11.37448606</v>
      </c>
      <c r="AI2037" s="7">
        <f t="shared" si="22"/>
        <v>12.368634</v>
      </c>
      <c r="AJ2037" s="7">
        <f t="shared" si="23"/>
        <v>0.8634650878</v>
      </c>
      <c r="AK2037" s="7">
        <f t="shared" si="24"/>
        <v>0.4132231405</v>
      </c>
      <c r="AL2037" s="7">
        <f t="shared" si="25"/>
        <v>0.4464285847</v>
      </c>
    </row>
    <row r="2038" ht="15.75" customHeight="1">
      <c r="A2038" s="5">
        <v>13.1</v>
      </c>
      <c r="B2038" s="5" t="str">
        <f t="shared" si="1"/>
        <v>sangat baik</v>
      </c>
      <c r="C2038" s="5">
        <v>40.0</v>
      </c>
      <c r="D2038" s="5"/>
      <c r="E2038" s="7">
        <v>0.368699998</v>
      </c>
      <c r="F2038" s="5">
        <v>0.367199987</v>
      </c>
      <c r="G2038" s="5">
        <v>0.345800012</v>
      </c>
      <c r="H2038" s="5">
        <v>0.387300014</v>
      </c>
      <c r="I2038" s="5">
        <v>0.369100004</v>
      </c>
      <c r="J2038" s="5">
        <v>0.365999997</v>
      </c>
      <c r="K2038" s="5">
        <v>0.336199999</v>
      </c>
      <c r="L2038" s="5">
        <v>0.360799998</v>
      </c>
      <c r="M2038" s="5">
        <v>0.39289999</v>
      </c>
      <c r="N2038" s="5">
        <v>0.373800009</v>
      </c>
      <c r="O2038" s="7">
        <f t="shared" si="2"/>
        <v>-0.01407626517</v>
      </c>
      <c r="P2038" s="7">
        <f t="shared" si="3"/>
        <v>0.04407163579</v>
      </c>
      <c r="Q2038" s="7">
        <f t="shared" si="4"/>
        <v>-0.07776709897</v>
      </c>
      <c r="R2038" s="7">
        <f t="shared" si="5"/>
        <v>-0.05295775997</v>
      </c>
      <c r="S2038" s="7">
        <f t="shared" si="6"/>
        <v>-0.07985914135</v>
      </c>
      <c r="T2038" s="7">
        <f t="shared" si="7"/>
        <v>-0.05157044379</v>
      </c>
      <c r="U2038" s="7">
        <f t="shared" si="8"/>
        <v>-0.03381134558</v>
      </c>
      <c r="V2038" s="8">
        <f t="shared" si="9"/>
        <v>-0.008906912329</v>
      </c>
      <c r="W2038" s="7">
        <f t="shared" si="10"/>
        <v>-0.03468286523</v>
      </c>
      <c r="X2038" s="9">
        <f t="shared" si="11"/>
        <v>-0.008683097224</v>
      </c>
      <c r="Y2038" s="7">
        <f t="shared" si="12"/>
        <v>-0.03001399022</v>
      </c>
      <c r="Z2038" s="7">
        <f t="shared" si="13"/>
        <v>0.9779179945</v>
      </c>
      <c r="AA2038" s="7">
        <f t="shared" si="14"/>
        <v>1.004225339</v>
      </c>
      <c r="AB2038" s="7">
        <f t="shared" si="15"/>
        <v>-1.267324984</v>
      </c>
      <c r="AC2038" s="9">
        <f t="shared" si="16"/>
        <v>-1.138400113</v>
      </c>
      <c r="AD2038" s="9">
        <f t="shared" si="17"/>
        <v>-1.214800037</v>
      </c>
      <c r="AE2038" s="9">
        <f t="shared" si="18"/>
        <v>-1.19092506</v>
      </c>
      <c r="AF2038" s="7">
        <f t="shared" si="19"/>
        <v>0.9722382514</v>
      </c>
      <c r="AG2038" s="7">
        <f t="shared" si="20"/>
        <v>16.80369791</v>
      </c>
      <c r="AH2038" s="7">
        <f t="shared" si="21"/>
        <v>18073.08795</v>
      </c>
      <c r="AI2038" s="7">
        <f t="shared" si="22"/>
        <v>754.1640807</v>
      </c>
      <c r="AJ2038" s="7">
        <f t="shared" si="23"/>
        <v>6265398.552</v>
      </c>
      <c r="AK2038" s="7">
        <f t="shared" si="24"/>
        <v>0.9417211989</v>
      </c>
      <c r="AL2038" s="7">
        <f t="shared" si="25"/>
        <v>0.937889921</v>
      </c>
    </row>
    <row r="2039" ht="15.75" customHeight="1">
      <c r="A2039" s="5">
        <v>13.1</v>
      </c>
      <c r="B2039" s="5" t="str">
        <f t="shared" si="1"/>
        <v>sangat baik</v>
      </c>
      <c r="C2039" s="5">
        <v>40.0</v>
      </c>
      <c r="D2039" s="5"/>
      <c r="E2039" s="7">
        <v>0.047400001</v>
      </c>
      <c r="F2039" s="5">
        <v>0.060199998</v>
      </c>
      <c r="G2039" s="5">
        <v>0.052000001</v>
      </c>
      <c r="H2039" s="5">
        <v>0.0493</v>
      </c>
      <c r="I2039" s="5">
        <v>0.027000001</v>
      </c>
      <c r="J2039" s="5">
        <v>0.0287</v>
      </c>
      <c r="K2039" s="5">
        <v>0.0219</v>
      </c>
      <c r="L2039" s="5">
        <v>0.0218</v>
      </c>
      <c r="M2039" s="5">
        <v>0.0106</v>
      </c>
      <c r="N2039" s="5">
        <v>0.0093</v>
      </c>
      <c r="O2039" s="7">
        <f t="shared" si="2"/>
        <v>-0.4073071799</v>
      </c>
      <c r="P2039" s="7">
        <f t="shared" si="3"/>
        <v>0.4665042501</v>
      </c>
      <c r="Q2039" s="7">
        <f t="shared" si="4"/>
        <v>0.3476923077</v>
      </c>
      <c r="R2039" s="7">
        <f t="shared" si="5"/>
        <v>0.4038461538</v>
      </c>
      <c r="S2039" s="7">
        <f t="shared" si="6"/>
        <v>0.3621794872</v>
      </c>
      <c r="T2039" s="7">
        <f t="shared" si="7"/>
        <v>0.3876923077</v>
      </c>
      <c r="U2039" s="7">
        <f t="shared" si="8"/>
        <v>0.7005649633</v>
      </c>
      <c r="V2039" s="8">
        <f t="shared" si="9"/>
        <v>0.732374093</v>
      </c>
      <c r="W2039" s="7">
        <f t="shared" si="10"/>
        <v>0.7136690565</v>
      </c>
      <c r="X2039" s="9">
        <f t="shared" si="11"/>
        <v>0.7189265457</v>
      </c>
      <c r="Y2039" s="7">
        <f t="shared" si="12"/>
        <v>-0.07308375288</v>
      </c>
      <c r="Z2039" s="7">
        <f t="shared" si="13"/>
        <v>3.452307662</v>
      </c>
      <c r="AA2039" s="7">
        <f t="shared" si="14"/>
        <v>3.596153814</v>
      </c>
      <c r="AB2039" s="7">
        <f t="shared" si="15"/>
        <v>0.163774992</v>
      </c>
      <c r="AC2039" s="9">
        <f t="shared" si="16"/>
        <v>0.172549992</v>
      </c>
      <c r="AD2039" s="9">
        <f t="shared" si="17"/>
        <v>0.167349992</v>
      </c>
      <c r="AE2039" s="9">
        <f t="shared" si="18"/>
        <v>0.168974992</v>
      </c>
      <c r="AF2039" s="7">
        <f t="shared" si="19"/>
        <v>0.4211538381</v>
      </c>
      <c r="AG2039" s="7">
        <f t="shared" si="20"/>
        <v>19.68532464</v>
      </c>
      <c r="AH2039" s="7">
        <f t="shared" si="21"/>
        <v>25.94030468</v>
      </c>
      <c r="AI2039" s="7">
        <f t="shared" si="22"/>
        <v>23.83239838</v>
      </c>
      <c r="AJ2039" s="7">
        <f t="shared" si="23"/>
        <v>5.053763608</v>
      </c>
      <c r="AK2039" s="7">
        <f t="shared" si="24"/>
        <v>0.8637874207</v>
      </c>
      <c r="AL2039" s="7">
        <f t="shared" si="25"/>
        <v>1.097046411</v>
      </c>
    </row>
    <row r="2040" ht="15.75" customHeight="1">
      <c r="A2040" s="5">
        <v>13.1</v>
      </c>
      <c r="B2040" s="5" t="str">
        <f t="shared" si="1"/>
        <v>sangat baik</v>
      </c>
      <c r="C2040" s="5">
        <v>40.0</v>
      </c>
      <c r="D2040" s="5"/>
      <c r="E2040" s="7">
        <v>0.090850003</v>
      </c>
      <c r="F2040" s="5">
        <v>0.122400001</v>
      </c>
      <c r="G2040" s="5">
        <v>0.113899998</v>
      </c>
      <c r="H2040" s="5">
        <v>0.118050002</v>
      </c>
      <c r="I2040" s="5">
        <v>0.058649998</v>
      </c>
      <c r="J2040" s="5">
        <v>0.061299998</v>
      </c>
      <c r="K2040" s="5">
        <v>0.045049999</v>
      </c>
      <c r="L2040" s="5">
        <v>0.035700001</v>
      </c>
      <c r="M2040" s="5">
        <v>0.01205</v>
      </c>
      <c r="N2040" s="5">
        <v>0.0114</v>
      </c>
      <c r="O2040" s="7">
        <f t="shared" si="2"/>
        <v>-0.4331550821</v>
      </c>
      <c r="P2040" s="7">
        <f t="shared" si="3"/>
        <v>0.461928946</v>
      </c>
      <c r="Q2040" s="7">
        <f t="shared" si="4"/>
        <v>0.5779334427</v>
      </c>
      <c r="R2040" s="7">
        <f t="shared" si="5"/>
        <v>0.5961027386</v>
      </c>
      <c r="S2040" s="7">
        <f t="shared" si="6"/>
        <v>0.5845881237</v>
      </c>
      <c r="T2040" s="7">
        <f t="shared" si="7"/>
        <v>0.5893169805</v>
      </c>
      <c r="U2040" s="7">
        <f t="shared" si="8"/>
        <v>0.82075121</v>
      </c>
      <c r="V2040" s="8">
        <f t="shared" si="9"/>
        <v>0.8295964138</v>
      </c>
      <c r="W2040" s="7">
        <f t="shared" si="10"/>
        <v>0.8247384169</v>
      </c>
      <c r="X2040" s="9">
        <f t="shared" si="11"/>
        <v>0.8255857209</v>
      </c>
      <c r="Y2040" s="7">
        <f t="shared" si="12"/>
        <v>-0.03597123587</v>
      </c>
      <c r="Z2040" s="7">
        <f t="shared" si="13"/>
        <v>4.13835382</v>
      </c>
      <c r="AA2040" s="7">
        <f t="shared" si="14"/>
        <v>4.186005371</v>
      </c>
      <c r="AB2040" s="7">
        <f t="shared" si="15"/>
        <v>0.3970000043</v>
      </c>
      <c r="AC2040" s="9">
        <f t="shared" si="16"/>
        <v>0.4013875043</v>
      </c>
      <c r="AD2040" s="9">
        <f t="shared" si="17"/>
        <v>0.3987875043</v>
      </c>
      <c r="AE2040" s="9">
        <f t="shared" si="18"/>
        <v>0.3996000043</v>
      </c>
      <c r="AF2040" s="7">
        <f t="shared" si="19"/>
        <v>0.3955223862</v>
      </c>
      <c r="AG2040" s="7">
        <f t="shared" si="20"/>
        <v>21.97125217</v>
      </c>
      <c r="AH2040" s="7">
        <f t="shared" si="21"/>
        <v>103.0319157</v>
      </c>
      <c r="AI2040" s="7">
        <f t="shared" si="22"/>
        <v>66.74302106</v>
      </c>
      <c r="AJ2040" s="7">
        <f t="shared" si="23"/>
        <v>97.14139439</v>
      </c>
      <c r="AK2040" s="7">
        <f t="shared" si="24"/>
        <v>0.9305555316</v>
      </c>
      <c r="AL2040" s="7">
        <f t="shared" si="25"/>
        <v>1.253714851</v>
      </c>
    </row>
    <row r="2041" ht="15.75" customHeight="1">
      <c r="A2041" s="5">
        <v>13.1</v>
      </c>
      <c r="B2041" s="5" t="str">
        <f t="shared" si="1"/>
        <v>sangat baik</v>
      </c>
      <c r="C2041" s="5">
        <v>40.0</v>
      </c>
      <c r="D2041" s="5"/>
      <c r="E2041" s="7">
        <v>0.078649998</v>
      </c>
      <c r="F2041" s="5">
        <v>0.095200002</v>
      </c>
      <c r="G2041" s="5">
        <v>0.049649999</v>
      </c>
      <c r="H2041" s="5">
        <v>0.043200001</v>
      </c>
      <c r="I2041" s="5">
        <v>0.0263</v>
      </c>
      <c r="J2041" s="5">
        <v>0.025599999</v>
      </c>
      <c r="K2041" s="5">
        <v>0.021749999</v>
      </c>
      <c r="L2041" s="5">
        <v>0.021400001</v>
      </c>
      <c r="M2041" s="5">
        <v>0.016100001</v>
      </c>
      <c r="N2041" s="5">
        <v>0.013</v>
      </c>
      <c r="O2041" s="7">
        <f t="shared" si="2"/>
        <v>-0.3907563135</v>
      </c>
      <c r="P2041" s="7">
        <f t="shared" si="3"/>
        <v>0.6280461939</v>
      </c>
      <c r="Q2041" s="7">
        <f t="shared" si="4"/>
        <v>0.149273395</v>
      </c>
      <c r="R2041" s="7">
        <f t="shared" si="5"/>
        <v>0.2517985396</v>
      </c>
      <c r="S2041" s="7">
        <f t="shared" si="6"/>
        <v>0.1625898752</v>
      </c>
      <c r="T2041" s="7">
        <f t="shared" si="7"/>
        <v>0.2311756671</v>
      </c>
      <c r="U2041" s="7">
        <f t="shared" si="8"/>
        <v>0.7106918137</v>
      </c>
      <c r="V2041" s="8">
        <f t="shared" si="9"/>
        <v>0.7597042558</v>
      </c>
      <c r="W2041" s="7">
        <f t="shared" si="10"/>
        <v>0.7310536002</v>
      </c>
      <c r="X2041" s="9">
        <f t="shared" si="11"/>
        <v>0.7385444725</v>
      </c>
      <c r="Y2041" s="7">
        <f t="shared" si="12"/>
        <v>-0.3144632564</v>
      </c>
      <c r="Z2041" s="7">
        <f t="shared" si="13"/>
        <v>3.826948507</v>
      </c>
      <c r="AA2041" s="7">
        <f t="shared" si="14"/>
        <v>4.168345472</v>
      </c>
      <c r="AB2041" s="7">
        <f t="shared" si="15"/>
        <v>0.2666875015</v>
      </c>
      <c r="AC2041" s="9">
        <f t="shared" si="16"/>
        <v>0.2876125083</v>
      </c>
      <c r="AD2041" s="9">
        <f t="shared" si="17"/>
        <v>0.2752125043</v>
      </c>
      <c r="AE2041" s="9">
        <f t="shared" si="18"/>
        <v>0.2790875055</v>
      </c>
      <c r="AF2041" s="7">
        <f t="shared" si="19"/>
        <v>0.4380664539</v>
      </c>
      <c r="AG2041" s="7">
        <f t="shared" si="20"/>
        <v>13.88759333</v>
      </c>
      <c r="AH2041" s="7">
        <f t="shared" si="21"/>
        <v>24.61696264</v>
      </c>
      <c r="AI2041" s="7">
        <f t="shared" si="22"/>
        <v>20.40814945</v>
      </c>
      <c r="AJ2041" s="7">
        <f t="shared" si="23"/>
        <v>4.517274788</v>
      </c>
      <c r="AK2041" s="7">
        <f t="shared" si="24"/>
        <v>0.521533592</v>
      </c>
      <c r="AL2041" s="7">
        <f t="shared" si="25"/>
        <v>0.6312778164</v>
      </c>
    </row>
    <row r="2042" ht="15.75" customHeight="1">
      <c r="A2042" s="5">
        <v>13.1</v>
      </c>
      <c r="B2042" s="5" t="str">
        <f t="shared" si="1"/>
        <v>sangat baik</v>
      </c>
      <c r="C2042" s="5">
        <v>40.0</v>
      </c>
      <c r="D2042" s="5"/>
      <c r="E2042" s="7">
        <v>0.065700002</v>
      </c>
      <c r="F2042" s="5">
        <v>0.079300001</v>
      </c>
      <c r="G2042" s="5">
        <v>0.043200001</v>
      </c>
      <c r="H2042" s="5">
        <v>0.0427</v>
      </c>
      <c r="I2042" s="5">
        <v>0.025900001</v>
      </c>
      <c r="J2042" s="5">
        <v>0.0263</v>
      </c>
      <c r="K2042" s="5">
        <v>0.017899999</v>
      </c>
      <c r="L2042" s="5">
        <v>0.0207</v>
      </c>
      <c r="M2042" s="5">
        <v>0.0185</v>
      </c>
      <c r="N2042" s="5">
        <v>0.0149</v>
      </c>
      <c r="O2042" s="7">
        <f t="shared" si="2"/>
        <v>-0.4140753191</v>
      </c>
      <c r="P2042" s="7">
        <f t="shared" si="3"/>
        <v>0.6316872634</v>
      </c>
      <c r="Q2042" s="7">
        <f t="shared" si="4"/>
        <v>-0.01648354441</v>
      </c>
      <c r="R2042" s="7">
        <f t="shared" si="5"/>
        <v>0.09146338693</v>
      </c>
      <c r="S2042" s="7">
        <f t="shared" si="6"/>
        <v>-0.01829271397</v>
      </c>
      <c r="T2042" s="7">
        <f t="shared" si="7"/>
        <v>0.08241755721</v>
      </c>
      <c r="U2042" s="7">
        <f t="shared" si="8"/>
        <v>0.6216768955</v>
      </c>
      <c r="V2042" s="8">
        <f t="shared" si="9"/>
        <v>0.683651808</v>
      </c>
      <c r="W2042" s="7">
        <f t="shared" si="10"/>
        <v>0.6454352479</v>
      </c>
      <c r="X2042" s="9">
        <f t="shared" si="11"/>
        <v>0.6584867111</v>
      </c>
      <c r="Y2042" s="7">
        <f t="shared" si="12"/>
        <v>-0.2946938727</v>
      </c>
      <c r="Z2042" s="7">
        <f t="shared" si="13"/>
        <v>3.365384763</v>
      </c>
      <c r="AA2042" s="7">
        <f t="shared" si="14"/>
        <v>3.734756272</v>
      </c>
      <c r="AB2042" s="7">
        <f t="shared" si="15"/>
        <v>0.1878500043</v>
      </c>
      <c r="AC2042" s="9">
        <f t="shared" si="16"/>
        <v>0.2121500043</v>
      </c>
      <c r="AD2042" s="9">
        <f t="shared" si="17"/>
        <v>0.1977500043</v>
      </c>
      <c r="AE2042" s="9">
        <f t="shared" si="18"/>
        <v>0.2022500043</v>
      </c>
      <c r="AF2042" s="7">
        <f t="shared" si="19"/>
        <v>0.4143518191</v>
      </c>
      <c r="AG2042" s="7">
        <f t="shared" si="20"/>
        <v>14.50830188</v>
      </c>
      <c r="AH2042" s="7">
        <f t="shared" si="21"/>
        <v>21.32155294</v>
      </c>
      <c r="AI2042" s="7">
        <f t="shared" si="22"/>
        <v>21.16907915</v>
      </c>
      <c r="AJ2042" s="7">
        <f t="shared" si="23"/>
        <v>3.319749189</v>
      </c>
      <c r="AK2042" s="7">
        <f t="shared" si="24"/>
        <v>0.5447667144</v>
      </c>
      <c r="AL2042" s="7">
        <f t="shared" si="25"/>
        <v>0.6575342418</v>
      </c>
    </row>
    <row r="2043" ht="15.75" customHeight="1">
      <c r="A2043" s="5">
        <v>13.1</v>
      </c>
      <c r="B2043" s="5" t="str">
        <f t="shared" si="1"/>
        <v>sangat baik</v>
      </c>
      <c r="C2043" s="5">
        <v>40.0</v>
      </c>
      <c r="D2043" s="5"/>
      <c r="E2043" s="7">
        <v>0.055</v>
      </c>
      <c r="F2043" s="5">
        <v>0.06185</v>
      </c>
      <c r="G2043" s="5">
        <v>0.0361</v>
      </c>
      <c r="H2043" s="5">
        <v>0.0307</v>
      </c>
      <c r="I2043" s="5">
        <v>0.019099999</v>
      </c>
      <c r="J2043" s="5">
        <v>0.0184</v>
      </c>
      <c r="K2043" s="5">
        <v>0.0162</v>
      </c>
      <c r="L2043" s="5">
        <v>0.016450001</v>
      </c>
      <c r="M2043" s="5">
        <v>0.0091</v>
      </c>
      <c r="N2043" s="5">
        <v>0.00755</v>
      </c>
      <c r="O2043" s="7">
        <f t="shared" si="2"/>
        <v>-0.3804971319</v>
      </c>
      <c r="P2043" s="7">
        <f t="shared" si="3"/>
        <v>0.5848814862</v>
      </c>
      <c r="Q2043" s="7">
        <f t="shared" si="4"/>
        <v>0.2806324111</v>
      </c>
      <c r="R2043" s="7">
        <f t="shared" si="5"/>
        <v>0.3642105263</v>
      </c>
      <c r="S2043" s="7">
        <f t="shared" si="6"/>
        <v>0.2989473684</v>
      </c>
      <c r="T2043" s="7">
        <f t="shared" si="7"/>
        <v>0.3418972332</v>
      </c>
      <c r="U2043" s="7">
        <f t="shared" si="8"/>
        <v>0.7434813249</v>
      </c>
      <c r="V2043" s="8">
        <f t="shared" si="9"/>
        <v>0.7824207493</v>
      </c>
      <c r="W2043" s="7">
        <f t="shared" si="10"/>
        <v>0.7600864553</v>
      </c>
      <c r="X2043" s="9">
        <f t="shared" si="11"/>
        <v>0.7653276956</v>
      </c>
      <c r="Y2043" s="7">
        <f t="shared" si="12"/>
        <v>-0.2628892292</v>
      </c>
      <c r="Z2043" s="7">
        <f t="shared" si="13"/>
        <v>3.871541502</v>
      </c>
      <c r="AA2043" s="7">
        <f t="shared" si="14"/>
        <v>4.124210526</v>
      </c>
      <c r="AB2043" s="7">
        <f t="shared" si="15"/>
        <v>0.181925</v>
      </c>
      <c r="AC2043" s="9">
        <f t="shared" si="16"/>
        <v>0.1923875</v>
      </c>
      <c r="AD2043" s="9">
        <f t="shared" si="17"/>
        <v>0.1861875</v>
      </c>
      <c r="AE2043" s="9">
        <f t="shared" si="18"/>
        <v>0.188125</v>
      </c>
      <c r="AF2043" s="7">
        <f t="shared" si="19"/>
        <v>0.4487534626</v>
      </c>
      <c r="AG2043" s="7">
        <f t="shared" si="20"/>
        <v>14.7180897</v>
      </c>
      <c r="AH2043" s="7">
        <f t="shared" si="21"/>
        <v>18.20175318</v>
      </c>
      <c r="AI2043" s="7">
        <f t="shared" si="22"/>
        <v>13.03706413</v>
      </c>
      <c r="AJ2043" s="7">
        <f t="shared" si="23"/>
        <v>2.365119825</v>
      </c>
      <c r="AK2043" s="7">
        <f t="shared" si="24"/>
        <v>0.5836701698</v>
      </c>
      <c r="AL2043" s="7">
        <f t="shared" si="25"/>
        <v>0.6563636364</v>
      </c>
    </row>
    <row r="2044" ht="15.75" customHeight="1">
      <c r="A2044" s="5">
        <v>13.1</v>
      </c>
      <c r="B2044" s="5" t="str">
        <f t="shared" si="1"/>
        <v>sangat baik</v>
      </c>
      <c r="C2044" s="5">
        <v>40.0</v>
      </c>
      <c r="D2044" s="5"/>
      <c r="E2044" s="7">
        <v>0.05125</v>
      </c>
      <c r="F2044" s="5">
        <v>0.060800001</v>
      </c>
      <c r="G2044" s="5">
        <v>0.02015</v>
      </c>
      <c r="H2044" s="5">
        <v>0.0185</v>
      </c>
      <c r="I2044" s="5">
        <v>0.0063</v>
      </c>
      <c r="J2044" s="5">
        <v>0.00975</v>
      </c>
      <c r="K2044" s="5">
        <v>0.00785</v>
      </c>
      <c r="L2044" s="5">
        <v>0.0085</v>
      </c>
      <c r="M2044" s="5">
        <v>0.01415</v>
      </c>
      <c r="N2044" s="5">
        <v>0.012</v>
      </c>
      <c r="O2044" s="7">
        <f t="shared" si="2"/>
        <v>-0.4392857143</v>
      </c>
      <c r="P2044" s="7">
        <f t="shared" si="3"/>
        <v>0.7713037178</v>
      </c>
      <c r="Q2044" s="7">
        <f t="shared" si="4"/>
        <v>-0.2863636364</v>
      </c>
      <c r="R2044" s="7">
        <f t="shared" si="5"/>
        <v>-0.2090680101</v>
      </c>
      <c r="S2044" s="7">
        <f t="shared" si="6"/>
        <v>-0.3173803526</v>
      </c>
      <c r="T2044" s="7">
        <f t="shared" si="7"/>
        <v>-0.1886363636</v>
      </c>
      <c r="U2044" s="7">
        <f t="shared" si="8"/>
        <v>0.6224149483</v>
      </c>
      <c r="V2044" s="8">
        <f t="shared" si="9"/>
        <v>0.6703296749</v>
      </c>
      <c r="W2044" s="7">
        <f t="shared" si="10"/>
        <v>0.6407967082</v>
      </c>
      <c r="X2044" s="9">
        <f t="shared" si="11"/>
        <v>0.6511007385</v>
      </c>
      <c r="Y2044" s="7">
        <f t="shared" si="12"/>
        <v>-0.5021618344</v>
      </c>
      <c r="Z2044" s="7">
        <f t="shared" si="13"/>
        <v>3.6795455</v>
      </c>
      <c r="AA2044" s="7">
        <f t="shared" si="14"/>
        <v>4.078085693</v>
      </c>
      <c r="AB2044" s="7">
        <f t="shared" si="15"/>
        <v>0.145725004</v>
      </c>
      <c r="AC2044" s="9">
        <f t="shared" si="16"/>
        <v>0.160237504</v>
      </c>
      <c r="AD2044" s="9">
        <f t="shared" si="17"/>
        <v>0.151637504</v>
      </c>
      <c r="AE2044" s="9">
        <f t="shared" si="18"/>
        <v>0.154325004</v>
      </c>
      <c r="AF2044" s="7">
        <f t="shared" si="19"/>
        <v>0.3895781638</v>
      </c>
      <c r="AG2044" s="7">
        <f t="shared" si="20"/>
        <v>11.18901564</v>
      </c>
      <c r="AH2044" s="7">
        <f t="shared" si="21"/>
        <v>12.75755756</v>
      </c>
      <c r="AI2044" s="7">
        <f t="shared" si="22"/>
        <v>5.506825052</v>
      </c>
      <c r="AJ2044" s="7">
        <f t="shared" si="23"/>
        <v>1.104216945</v>
      </c>
      <c r="AK2044" s="7">
        <f t="shared" si="24"/>
        <v>0.3314144682</v>
      </c>
      <c r="AL2044" s="7">
        <f t="shared" si="25"/>
        <v>0.3931707317</v>
      </c>
    </row>
    <row r="2045" ht="15.75" customHeight="1">
      <c r="A2045" s="5">
        <v>13.0</v>
      </c>
      <c r="B2045" s="5" t="str">
        <f t="shared" si="1"/>
        <v>sangat baik</v>
      </c>
      <c r="C2045" s="5">
        <v>40.0</v>
      </c>
      <c r="D2045" s="7"/>
      <c r="E2045" s="5">
        <v>0.084399998</v>
      </c>
      <c r="F2045" s="5">
        <v>0.0614</v>
      </c>
      <c r="G2045" s="5">
        <v>0.0405</v>
      </c>
      <c r="H2045" s="5">
        <v>0.0471</v>
      </c>
      <c r="I2045" s="5">
        <v>0.034899998</v>
      </c>
      <c r="J2045" s="5">
        <v>0.033100002</v>
      </c>
      <c r="K2045" s="5">
        <v>0.0583</v>
      </c>
      <c r="L2045" s="5">
        <v>0.024700001</v>
      </c>
      <c r="M2045" s="5">
        <v>0.044500001</v>
      </c>
      <c r="N2045" s="5">
        <v>0.032400001</v>
      </c>
      <c r="O2045" s="7">
        <f t="shared" si="2"/>
        <v>0.1801619433</v>
      </c>
      <c r="P2045" s="7">
        <f t="shared" si="3"/>
        <v>0.02589807853</v>
      </c>
      <c r="Q2045" s="7">
        <f t="shared" si="4"/>
        <v>0.1342412341</v>
      </c>
      <c r="R2045" s="7">
        <f t="shared" si="5"/>
        <v>0.2855567664</v>
      </c>
      <c r="S2045" s="7">
        <f t="shared" si="6"/>
        <v>0.1521499322</v>
      </c>
      <c r="T2045" s="7">
        <f t="shared" si="7"/>
        <v>0.2519455131</v>
      </c>
      <c r="U2045" s="7">
        <f t="shared" si="8"/>
        <v>0.1595845027</v>
      </c>
      <c r="V2045" s="8">
        <f t="shared" si="9"/>
        <v>0.3091684295</v>
      </c>
      <c r="W2045" s="7">
        <f t="shared" si="10"/>
        <v>0.1801705631</v>
      </c>
      <c r="X2045" s="9">
        <f t="shared" si="11"/>
        <v>0.2738432363</v>
      </c>
      <c r="Y2045" s="7">
        <f t="shared" si="12"/>
        <v>-0.2051030422</v>
      </c>
      <c r="Z2045" s="7">
        <f t="shared" si="13"/>
        <v>0.9912451265</v>
      </c>
      <c r="AA2045" s="7">
        <f t="shared" si="14"/>
        <v>1.123484001</v>
      </c>
      <c r="AB2045" s="7">
        <f t="shared" si="15"/>
        <v>-0.06935000675</v>
      </c>
      <c r="AC2045" s="9">
        <f t="shared" si="16"/>
        <v>0.01232499325</v>
      </c>
      <c r="AD2045" s="9">
        <f t="shared" si="17"/>
        <v>-0.03607500675</v>
      </c>
      <c r="AE2045" s="9">
        <f t="shared" si="18"/>
        <v>-0.02095000675</v>
      </c>
      <c r="AF2045" s="7">
        <f t="shared" si="19"/>
        <v>1.439506173</v>
      </c>
      <c r="AG2045" s="7">
        <f t="shared" si="20"/>
        <v>11.50594154</v>
      </c>
      <c r="AH2045" s="7">
        <f t="shared" si="21"/>
        <v>20.07665429</v>
      </c>
      <c r="AI2045" s="7">
        <f t="shared" si="22"/>
        <v>28.92202113</v>
      </c>
      <c r="AJ2045" s="7">
        <f t="shared" si="23"/>
        <v>2.918152431</v>
      </c>
      <c r="AK2045" s="7">
        <f t="shared" si="24"/>
        <v>0.6596091205</v>
      </c>
      <c r="AL2045" s="7">
        <f t="shared" si="25"/>
        <v>0.4798578313</v>
      </c>
    </row>
    <row r="2046" ht="15.75" customHeight="1">
      <c r="A2046" s="5">
        <v>13.0</v>
      </c>
      <c r="B2046" s="5" t="str">
        <f t="shared" si="1"/>
        <v>sangat baik</v>
      </c>
      <c r="C2046" s="5">
        <v>40.0</v>
      </c>
      <c r="D2046" s="7"/>
      <c r="E2046" s="5">
        <v>0.0638</v>
      </c>
      <c r="F2046" s="5">
        <v>0.064900003</v>
      </c>
      <c r="G2046" s="5">
        <v>0.052099999</v>
      </c>
      <c r="H2046" s="5">
        <v>0.057399999</v>
      </c>
      <c r="I2046" s="5">
        <v>0.043200001</v>
      </c>
      <c r="J2046" s="5">
        <v>0.046700001</v>
      </c>
      <c r="K2046" s="5">
        <v>0.035599999</v>
      </c>
      <c r="L2046" s="5">
        <v>0.0359</v>
      </c>
      <c r="M2046" s="5">
        <v>0.0184</v>
      </c>
      <c r="N2046" s="5">
        <v>0.0133</v>
      </c>
      <c r="O2046" s="7">
        <f t="shared" si="2"/>
        <v>-0.1881413954</v>
      </c>
      <c r="P2046" s="7">
        <f t="shared" si="3"/>
        <v>0.2915423226</v>
      </c>
      <c r="Q2046" s="7">
        <f t="shared" si="4"/>
        <v>0.3185185059</v>
      </c>
      <c r="R2046" s="7">
        <f t="shared" si="5"/>
        <v>0.4560327087</v>
      </c>
      <c r="S2046" s="7">
        <f t="shared" si="6"/>
        <v>0.3517382281</v>
      </c>
      <c r="T2046" s="7">
        <f t="shared" si="7"/>
        <v>0.4129629521</v>
      </c>
      <c r="U2046" s="7">
        <f t="shared" si="8"/>
        <v>0.5582233052</v>
      </c>
      <c r="V2046" s="8">
        <f t="shared" si="9"/>
        <v>0.6598465604</v>
      </c>
      <c r="W2046" s="7">
        <f t="shared" si="10"/>
        <v>0.5946291716</v>
      </c>
      <c r="X2046" s="9">
        <f t="shared" si="11"/>
        <v>0.6194477928</v>
      </c>
      <c r="Y2046" s="7">
        <f t="shared" si="12"/>
        <v>-0.1094017417</v>
      </c>
      <c r="Z2046" s="7">
        <f t="shared" si="13"/>
        <v>2.166666744</v>
      </c>
      <c r="AA2046" s="7">
        <f t="shared" si="14"/>
        <v>2.392638127</v>
      </c>
      <c r="AB2046" s="7">
        <f t="shared" si="15"/>
        <v>0.1265000123</v>
      </c>
      <c r="AC2046" s="9">
        <f t="shared" si="16"/>
        <v>0.1609250123</v>
      </c>
      <c r="AD2046" s="9">
        <f t="shared" si="17"/>
        <v>0.1405250123</v>
      </c>
      <c r="AE2046" s="9">
        <f t="shared" si="18"/>
        <v>0.1469000123</v>
      </c>
      <c r="AF2046" s="7">
        <f t="shared" si="19"/>
        <v>0.6833013375</v>
      </c>
      <c r="AG2046" s="7">
        <f t="shared" si="20"/>
        <v>16.54661567</v>
      </c>
      <c r="AH2046" s="7">
        <f t="shared" si="21"/>
        <v>25.99816752</v>
      </c>
      <c r="AI2046" s="7">
        <f t="shared" si="22"/>
        <v>46.14079101</v>
      </c>
      <c r="AJ2046" s="7">
        <f t="shared" si="23"/>
        <v>5.077955089</v>
      </c>
      <c r="AK2046" s="7">
        <f t="shared" si="24"/>
        <v>0.8027734452</v>
      </c>
      <c r="AL2046" s="7">
        <f t="shared" si="25"/>
        <v>0.8166144044</v>
      </c>
    </row>
    <row r="2047" ht="15.75" customHeight="1">
      <c r="A2047" s="5">
        <v>13.0</v>
      </c>
      <c r="B2047" s="5" t="str">
        <f t="shared" si="1"/>
        <v>sangat baik</v>
      </c>
      <c r="C2047" s="5">
        <v>40.0</v>
      </c>
      <c r="D2047" s="7"/>
      <c r="E2047" s="5">
        <v>0.0491</v>
      </c>
      <c r="F2047" s="5">
        <v>0.066399999</v>
      </c>
      <c r="G2047" s="5">
        <v>0.045499999</v>
      </c>
      <c r="H2047" s="5">
        <v>0.070500001</v>
      </c>
      <c r="I2047" s="5">
        <v>0.119400002</v>
      </c>
      <c r="J2047" s="5">
        <v>0.164900005</v>
      </c>
      <c r="K2047" s="5">
        <v>0.144899994</v>
      </c>
      <c r="L2047" s="5">
        <v>0.160500005</v>
      </c>
      <c r="M2047" s="5">
        <v>0.090099998</v>
      </c>
      <c r="N2047" s="5">
        <v>0.0572</v>
      </c>
      <c r="O2047" s="7">
        <f t="shared" si="2"/>
        <v>0.5220588165</v>
      </c>
      <c r="P2047" s="7">
        <f t="shared" si="3"/>
        <v>-0.3715096905</v>
      </c>
      <c r="Q2047" s="7">
        <f t="shared" si="4"/>
        <v>0.2331914803</v>
      </c>
      <c r="R2047" s="7">
        <f t="shared" si="5"/>
        <v>0.4339435755</v>
      </c>
      <c r="S2047" s="7">
        <f t="shared" si="6"/>
        <v>0.2711528829</v>
      </c>
      <c r="T2047" s="7">
        <f t="shared" si="7"/>
        <v>0.3731914765</v>
      </c>
      <c r="U2047" s="7">
        <f t="shared" si="8"/>
        <v>-0.1514376962</v>
      </c>
      <c r="V2047" s="8">
        <f t="shared" si="9"/>
        <v>0.07443364947</v>
      </c>
      <c r="W2047" s="7">
        <f t="shared" si="10"/>
        <v>-0.1917475663</v>
      </c>
      <c r="X2047" s="9">
        <f t="shared" si="11"/>
        <v>0.05878593723</v>
      </c>
      <c r="Y2047" s="7">
        <f t="shared" si="12"/>
        <v>-0.1867739086</v>
      </c>
      <c r="Z2047" s="7">
        <f t="shared" si="13"/>
        <v>0.4761702205</v>
      </c>
      <c r="AA2047" s="7">
        <f t="shared" si="14"/>
        <v>0.5536863005</v>
      </c>
      <c r="AB2047" s="7">
        <f t="shared" si="15"/>
        <v>-0.378799989</v>
      </c>
      <c r="AC2047" s="9">
        <f t="shared" si="16"/>
        <v>-0.1567250025</v>
      </c>
      <c r="AD2047" s="9">
        <f t="shared" si="17"/>
        <v>-0.2883249945</v>
      </c>
      <c r="AE2047" s="9">
        <f t="shared" si="18"/>
        <v>-0.247199997</v>
      </c>
      <c r="AF2047" s="7">
        <f t="shared" si="19"/>
        <v>3.184615323</v>
      </c>
      <c r="AG2047" s="7">
        <f t="shared" si="20"/>
        <v>17.92672912</v>
      </c>
      <c r="AH2047" s="7">
        <f t="shared" si="21"/>
        <v>22.44272346</v>
      </c>
      <c r="AI2047" s="7">
        <f t="shared" si="22"/>
        <v>255.6174297</v>
      </c>
      <c r="AJ2047" s="7">
        <f t="shared" si="23"/>
        <v>3.705157022</v>
      </c>
      <c r="AK2047" s="7">
        <f t="shared" si="24"/>
        <v>0.6852409591</v>
      </c>
      <c r="AL2047" s="7">
        <f t="shared" si="25"/>
        <v>0.926680224</v>
      </c>
    </row>
    <row r="2048" ht="15.75" customHeight="1">
      <c r="A2048" s="5">
        <v>13.0</v>
      </c>
      <c r="B2048" s="5" t="str">
        <f t="shared" si="1"/>
        <v>sangat baik</v>
      </c>
      <c r="C2048" s="5">
        <v>40.0</v>
      </c>
      <c r="D2048" s="7"/>
      <c r="E2048" s="5">
        <v>0.0889</v>
      </c>
      <c r="F2048" s="5">
        <v>0.097400002</v>
      </c>
      <c r="G2048" s="5">
        <v>0.064900003</v>
      </c>
      <c r="H2048" s="5">
        <v>0.063600004</v>
      </c>
      <c r="I2048" s="5">
        <v>0.056400001</v>
      </c>
      <c r="J2048" s="5">
        <v>0.056899998</v>
      </c>
      <c r="K2048" s="5">
        <v>0.048700001</v>
      </c>
      <c r="L2048" s="5">
        <v>0.055799998</v>
      </c>
      <c r="M2048" s="5">
        <v>0.052099999</v>
      </c>
      <c r="N2048" s="5">
        <v>0.050700001</v>
      </c>
      <c r="O2048" s="7">
        <f t="shared" si="2"/>
        <v>-0.1426056464</v>
      </c>
      <c r="P2048" s="7">
        <f t="shared" si="3"/>
        <v>0.3333333333</v>
      </c>
      <c r="Q2048" s="7">
        <f t="shared" si="4"/>
        <v>-0.03373013889</v>
      </c>
      <c r="R2048" s="7">
        <f t="shared" si="5"/>
        <v>-0.02012072394</v>
      </c>
      <c r="S2048" s="7">
        <f t="shared" si="6"/>
        <v>-0.03420521058</v>
      </c>
      <c r="T2048" s="7">
        <f t="shared" si="7"/>
        <v>-0.01984126984</v>
      </c>
      <c r="U2048" s="7">
        <f t="shared" si="8"/>
        <v>0.3030100515</v>
      </c>
      <c r="V2048" s="8">
        <f t="shared" si="9"/>
        <v>0.3153274818</v>
      </c>
      <c r="W2048" s="7">
        <f t="shared" si="10"/>
        <v>0.3058744232</v>
      </c>
      <c r="X2048" s="9">
        <f t="shared" si="11"/>
        <v>0.3123745865</v>
      </c>
      <c r="Y2048" s="7">
        <f t="shared" si="12"/>
        <v>-0.2002464448</v>
      </c>
      <c r="Z2048" s="7">
        <f t="shared" si="13"/>
        <v>1.610119097</v>
      </c>
      <c r="AA2048" s="7">
        <f t="shared" si="14"/>
        <v>1.632796798</v>
      </c>
      <c r="AB2048" s="7">
        <f t="shared" si="15"/>
        <v>0.0257500145</v>
      </c>
      <c r="AC2048" s="9">
        <f t="shared" si="16"/>
        <v>0.035200001</v>
      </c>
      <c r="AD2048" s="9">
        <f t="shared" si="17"/>
        <v>0.029600009</v>
      </c>
      <c r="AE2048" s="9">
        <f t="shared" si="18"/>
        <v>0.0313500065</v>
      </c>
      <c r="AF2048" s="7">
        <f t="shared" si="19"/>
        <v>0.7503851887</v>
      </c>
      <c r="AG2048" s="7">
        <f t="shared" si="20"/>
        <v>15.0859756</v>
      </c>
      <c r="AH2048" s="7">
        <f t="shared" si="21"/>
        <v>34.57851975</v>
      </c>
      <c r="AI2048" s="7">
        <f t="shared" si="22"/>
        <v>60.32666828</v>
      </c>
      <c r="AJ2048" s="7">
        <f t="shared" si="23"/>
        <v>9.357450118</v>
      </c>
      <c r="AK2048" s="7">
        <f t="shared" si="24"/>
        <v>0.6663244524</v>
      </c>
      <c r="AL2048" s="7">
        <f t="shared" si="25"/>
        <v>0.7300337795</v>
      </c>
    </row>
    <row r="2049" ht="15.75" customHeight="1">
      <c r="A2049" s="5">
        <v>13.0</v>
      </c>
      <c r="B2049" s="5" t="str">
        <f t="shared" si="1"/>
        <v>sangat baik</v>
      </c>
      <c r="C2049" s="5">
        <v>40.0</v>
      </c>
      <c r="D2049" s="7"/>
      <c r="E2049" s="5">
        <v>0.159500003</v>
      </c>
      <c r="F2049" s="5">
        <v>0.172199994</v>
      </c>
      <c r="G2049" s="5">
        <v>0.135399997</v>
      </c>
      <c r="H2049" s="5">
        <v>0.125599995</v>
      </c>
      <c r="I2049" s="5">
        <v>0.095399998</v>
      </c>
      <c r="J2049" s="5">
        <v>0.096900001</v>
      </c>
      <c r="K2049" s="5">
        <v>0.080600001</v>
      </c>
      <c r="L2049" s="5">
        <v>0.086999997</v>
      </c>
      <c r="M2049" s="5">
        <v>0.075800002</v>
      </c>
      <c r="N2049" s="5">
        <v>0.071900003</v>
      </c>
      <c r="O2049" s="7">
        <f t="shared" si="2"/>
        <v>-0.2537036875</v>
      </c>
      <c r="P2049" s="7">
        <f t="shared" si="3"/>
        <v>0.3623417516</v>
      </c>
      <c r="Q2049" s="7">
        <f t="shared" si="4"/>
        <v>0.0306905301</v>
      </c>
      <c r="R2049" s="7">
        <f t="shared" si="5"/>
        <v>0.05704916572</v>
      </c>
      <c r="S2049" s="7">
        <f t="shared" si="6"/>
        <v>0.03147540245</v>
      </c>
      <c r="T2049" s="7">
        <f t="shared" si="7"/>
        <v>0.05562658461</v>
      </c>
      <c r="U2049" s="7">
        <f t="shared" si="8"/>
        <v>0.3887096514</v>
      </c>
      <c r="V2049" s="8">
        <f t="shared" si="9"/>
        <v>0.4108971415</v>
      </c>
      <c r="W2049" s="7">
        <f t="shared" si="10"/>
        <v>0.3949200868</v>
      </c>
      <c r="X2049" s="9">
        <f t="shared" si="11"/>
        <v>0.4044354541</v>
      </c>
      <c r="Y2049" s="7">
        <f t="shared" si="12"/>
        <v>-0.1196358845</v>
      </c>
      <c r="Z2049" s="7">
        <f t="shared" si="13"/>
        <v>1.966751823</v>
      </c>
      <c r="AA2049" s="7">
        <f t="shared" si="14"/>
        <v>2.017049068</v>
      </c>
      <c r="AB2049" s="7">
        <f t="shared" si="15"/>
        <v>0.1569999623</v>
      </c>
      <c r="AC2049" s="9">
        <f t="shared" si="16"/>
        <v>0.1833249555</v>
      </c>
      <c r="AD2049" s="9">
        <f t="shared" si="17"/>
        <v>0.1677249595</v>
      </c>
      <c r="AE2049" s="9">
        <f t="shared" si="18"/>
        <v>0.1725999583</v>
      </c>
      <c r="AF2049" s="7">
        <f t="shared" si="19"/>
        <v>0.595273285</v>
      </c>
      <c r="AG2049" s="7">
        <f t="shared" si="20"/>
        <v>16.12692015</v>
      </c>
      <c r="AH2049" s="7">
        <f t="shared" si="21"/>
        <v>166.3504353</v>
      </c>
      <c r="AI2049" s="7">
        <f t="shared" si="22"/>
        <v>124.2405564</v>
      </c>
      <c r="AJ2049" s="7">
        <f t="shared" si="23"/>
        <v>271.2117941</v>
      </c>
      <c r="AK2049" s="7">
        <f t="shared" si="24"/>
        <v>0.7862950158</v>
      </c>
      <c r="AL2049" s="7">
        <f t="shared" si="25"/>
        <v>0.8489027865</v>
      </c>
    </row>
    <row r="2050" ht="15.75" customHeight="1">
      <c r="A2050" s="5">
        <v>13.0</v>
      </c>
      <c r="B2050" s="5" t="str">
        <f t="shared" si="1"/>
        <v>sangat baik</v>
      </c>
      <c r="C2050" s="5">
        <v>40.0</v>
      </c>
      <c r="D2050" s="7"/>
      <c r="E2050" s="5">
        <v>0.062700003</v>
      </c>
      <c r="F2050" s="5">
        <v>0.076049998</v>
      </c>
      <c r="G2050" s="5">
        <v>0.038800001</v>
      </c>
      <c r="H2050" s="5">
        <v>0.040550001</v>
      </c>
      <c r="I2050" s="5">
        <v>0.02355</v>
      </c>
      <c r="J2050" s="5">
        <v>0.026350001</v>
      </c>
      <c r="K2050" s="5">
        <v>0.02165</v>
      </c>
      <c r="L2050" s="5">
        <v>0.025699999</v>
      </c>
      <c r="M2050" s="5">
        <v>0.0283</v>
      </c>
      <c r="N2050" s="5">
        <v>0.027349999</v>
      </c>
      <c r="O2050" s="7">
        <f t="shared" si="2"/>
        <v>-0.2837055536</v>
      </c>
      <c r="P2050" s="7">
        <f t="shared" si="3"/>
        <v>0.5568065416</v>
      </c>
      <c r="Q2050" s="7">
        <f t="shared" si="4"/>
        <v>-0.1331331331</v>
      </c>
      <c r="R2050" s="7">
        <f t="shared" si="5"/>
        <v>-0.1163265126</v>
      </c>
      <c r="S2050" s="7">
        <f t="shared" si="6"/>
        <v>-0.1357142885</v>
      </c>
      <c r="T2050" s="7">
        <f t="shared" si="7"/>
        <v>-0.1141140941</v>
      </c>
      <c r="U2050" s="7">
        <f t="shared" si="8"/>
        <v>0.457594623</v>
      </c>
      <c r="V2050" s="8">
        <f t="shared" si="9"/>
        <v>0.4709864643</v>
      </c>
      <c r="W2050" s="7">
        <f t="shared" si="10"/>
        <v>0.4617988335</v>
      </c>
      <c r="X2050" s="9">
        <f t="shared" si="11"/>
        <v>0.4666986098</v>
      </c>
      <c r="Y2050" s="7">
        <f t="shared" si="12"/>
        <v>-0.3243360673</v>
      </c>
      <c r="Z2050" s="7">
        <f t="shared" si="13"/>
        <v>2.299299279</v>
      </c>
      <c r="AA2050" s="7">
        <f t="shared" si="14"/>
        <v>2.343877578</v>
      </c>
      <c r="AB2050" s="7">
        <f t="shared" si="15"/>
        <v>0.107762492</v>
      </c>
      <c r="AC2050" s="9">
        <f t="shared" si="16"/>
        <v>0.1141749988</v>
      </c>
      <c r="AD2050" s="9">
        <f t="shared" si="17"/>
        <v>0.1103749948</v>
      </c>
      <c r="AE2050" s="9">
        <f t="shared" si="18"/>
        <v>0.111562496</v>
      </c>
      <c r="AF2050" s="7">
        <f t="shared" si="19"/>
        <v>0.5579896763</v>
      </c>
      <c r="AG2050" s="7">
        <f t="shared" si="20"/>
        <v>14.06012634</v>
      </c>
      <c r="AH2050" s="7">
        <f t="shared" si="21"/>
        <v>19.33039432</v>
      </c>
      <c r="AI2050" s="7">
        <f t="shared" si="22"/>
        <v>21.22371177</v>
      </c>
      <c r="AJ2050" s="7">
        <f t="shared" si="23"/>
        <v>2.690608119</v>
      </c>
      <c r="AK2050" s="7">
        <f t="shared" si="24"/>
        <v>0.5101906906</v>
      </c>
      <c r="AL2050" s="7">
        <f t="shared" si="25"/>
        <v>0.6188197631</v>
      </c>
    </row>
    <row r="2051" ht="15.75" customHeight="1">
      <c r="A2051" s="5">
        <v>13.0</v>
      </c>
      <c r="B2051" s="5" t="str">
        <f t="shared" si="1"/>
        <v>sangat baik</v>
      </c>
      <c r="C2051" s="5">
        <v>40.0</v>
      </c>
      <c r="D2051" s="7"/>
      <c r="E2051" s="5">
        <v>0.046700001</v>
      </c>
      <c r="F2051" s="5">
        <v>0.0451</v>
      </c>
      <c r="G2051" s="5">
        <v>0.021500001</v>
      </c>
      <c r="H2051" s="5">
        <v>0.019649999</v>
      </c>
      <c r="I2051" s="5">
        <v>0.0177</v>
      </c>
      <c r="J2051" s="5">
        <v>0.0173</v>
      </c>
      <c r="K2051" s="5">
        <v>0.01785</v>
      </c>
      <c r="L2051" s="5">
        <v>0.01525</v>
      </c>
      <c r="M2051" s="5">
        <v>0.01355</v>
      </c>
      <c r="N2051" s="5">
        <v>0.0121</v>
      </c>
      <c r="O2051" s="7">
        <f t="shared" si="2"/>
        <v>-0.09275732928</v>
      </c>
      <c r="P2051" s="7">
        <f t="shared" si="3"/>
        <v>0.4328832407</v>
      </c>
      <c r="Q2051" s="7">
        <f t="shared" si="4"/>
        <v>0.1369426752</v>
      </c>
      <c r="R2051" s="7">
        <f t="shared" si="5"/>
        <v>0.1919866444</v>
      </c>
      <c r="S2051" s="7">
        <f t="shared" si="6"/>
        <v>0.143572621</v>
      </c>
      <c r="T2051" s="7">
        <f t="shared" si="7"/>
        <v>0.1831210191</v>
      </c>
      <c r="U2051" s="7">
        <f t="shared" si="8"/>
        <v>0.5379369139</v>
      </c>
      <c r="V2051" s="8">
        <f t="shared" si="9"/>
        <v>0.5769230769</v>
      </c>
      <c r="W2051" s="7">
        <f t="shared" si="10"/>
        <v>0.5515734266</v>
      </c>
      <c r="X2051" s="9">
        <f t="shared" si="11"/>
        <v>0.5626598465</v>
      </c>
      <c r="Y2051" s="7">
        <f t="shared" si="12"/>
        <v>-0.354354334</v>
      </c>
      <c r="Z2051" s="7">
        <f t="shared" si="13"/>
        <v>2.12101914</v>
      </c>
      <c r="AA2051" s="7">
        <f t="shared" si="14"/>
        <v>2.22370621</v>
      </c>
      <c r="AB2051" s="7">
        <f t="shared" si="15"/>
        <v>0.084475</v>
      </c>
      <c r="AC2051" s="9">
        <f t="shared" si="16"/>
        <v>0.0942625</v>
      </c>
      <c r="AD2051" s="9">
        <f t="shared" si="17"/>
        <v>0.0884625</v>
      </c>
      <c r="AE2051" s="9">
        <f t="shared" si="18"/>
        <v>0.090275</v>
      </c>
      <c r="AF2051" s="7">
        <f t="shared" si="19"/>
        <v>0.8302325195</v>
      </c>
      <c r="AG2051" s="7">
        <f t="shared" si="20"/>
        <v>12.35357623</v>
      </c>
      <c r="AH2051" s="7">
        <f t="shared" si="21"/>
        <v>13.14714</v>
      </c>
      <c r="AI2051" s="7">
        <f t="shared" si="22"/>
        <v>11.99086678</v>
      </c>
      <c r="AJ2051" s="7">
        <f t="shared" si="23"/>
        <v>1.177749877</v>
      </c>
      <c r="AK2051" s="7">
        <f t="shared" si="24"/>
        <v>0.4767184257</v>
      </c>
      <c r="AL2051" s="7">
        <f t="shared" si="25"/>
        <v>0.4603854505</v>
      </c>
    </row>
    <row r="2052" ht="15.75" customHeight="1">
      <c r="A2052" s="5">
        <v>13.0</v>
      </c>
      <c r="B2052" s="5" t="str">
        <f t="shared" si="1"/>
        <v>sangat baik</v>
      </c>
      <c r="C2052" s="5">
        <v>40.0</v>
      </c>
      <c r="D2052" s="6"/>
      <c r="E2052" s="5">
        <v>0.0239</v>
      </c>
      <c r="F2052" s="5">
        <v>0.0156</v>
      </c>
      <c r="G2052" s="5">
        <v>0.008</v>
      </c>
      <c r="H2052" s="5">
        <v>0.0066</v>
      </c>
      <c r="I2052" s="5">
        <v>0.0024</v>
      </c>
      <c r="J2052" s="5">
        <v>0.0041</v>
      </c>
      <c r="K2052" s="5">
        <v>0.001</v>
      </c>
      <c r="L2052" s="5">
        <v>0.0042</v>
      </c>
      <c r="M2052" s="5">
        <v>0.0047</v>
      </c>
      <c r="N2052" s="5">
        <v>0.0042</v>
      </c>
      <c r="O2052" s="7">
        <f t="shared" si="2"/>
        <v>-0.7777777778</v>
      </c>
      <c r="P2052" s="7">
        <f t="shared" si="3"/>
        <v>0.8795180723</v>
      </c>
      <c r="Q2052" s="7">
        <f t="shared" si="4"/>
        <v>-0.649122807</v>
      </c>
      <c r="R2052" s="7">
        <f t="shared" si="5"/>
        <v>-0.6153846154</v>
      </c>
      <c r="S2052" s="7">
        <f t="shared" si="6"/>
        <v>-0.7115384615</v>
      </c>
      <c r="T2052" s="7">
        <f t="shared" si="7"/>
        <v>-0.5614035088</v>
      </c>
      <c r="U2052" s="7">
        <f t="shared" si="8"/>
        <v>0.5369458128</v>
      </c>
      <c r="V2052" s="8">
        <f t="shared" si="9"/>
        <v>0.5757575758</v>
      </c>
      <c r="W2052" s="7">
        <f t="shared" si="10"/>
        <v>0.5505050505</v>
      </c>
      <c r="X2052" s="9">
        <f t="shared" si="11"/>
        <v>0.5615763547</v>
      </c>
      <c r="Y2052" s="7">
        <f t="shared" si="12"/>
        <v>-0.3220338983</v>
      </c>
      <c r="Z2052" s="7">
        <f t="shared" si="13"/>
        <v>4.140350877</v>
      </c>
      <c r="AA2052" s="7">
        <f t="shared" si="14"/>
        <v>4.538461538</v>
      </c>
      <c r="AB2052" s="7">
        <f t="shared" si="15"/>
        <v>0.030425</v>
      </c>
      <c r="AC2052" s="9">
        <f t="shared" si="16"/>
        <v>0.0338</v>
      </c>
      <c r="AD2052" s="9">
        <f t="shared" si="17"/>
        <v>0.0318</v>
      </c>
      <c r="AE2052" s="9">
        <f t="shared" si="18"/>
        <v>0.032425</v>
      </c>
      <c r="AF2052" s="7">
        <f t="shared" si="19"/>
        <v>0.125</v>
      </c>
      <c r="AG2052" s="7">
        <f t="shared" si="20"/>
        <v>11.5790088</v>
      </c>
      <c r="AH2052" s="7">
        <f t="shared" si="21"/>
        <v>9.731815454</v>
      </c>
      <c r="AI2052" s="7">
        <f t="shared" si="22"/>
        <v>1.699689962</v>
      </c>
      <c r="AJ2052" s="7">
        <f t="shared" si="23"/>
        <v>0.6181112552</v>
      </c>
      <c r="AK2052" s="7">
        <f t="shared" si="24"/>
        <v>0.5128205128</v>
      </c>
      <c r="AL2052" s="7">
        <f t="shared" si="25"/>
        <v>0.3347280335</v>
      </c>
    </row>
    <row r="2053" ht="15.75" customHeight="1">
      <c r="A2053" s="5">
        <v>13.0</v>
      </c>
      <c r="B2053" s="5" t="str">
        <f t="shared" si="1"/>
        <v>sangat baik</v>
      </c>
      <c r="C2053" s="5">
        <v>50.0</v>
      </c>
      <c r="D2053" s="6"/>
      <c r="E2053" s="5">
        <v>0.0198</v>
      </c>
      <c r="F2053" s="5">
        <v>0.040899999</v>
      </c>
      <c r="G2053" s="5">
        <v>0.025599999</v>
      </c>
      <c r="H2053" s="5">
        <v>0.034899998</v>
      </c>
      <c r="I2053" s="5">
        <v>0.0093</v>
      </c>
      <c r="J2053" s="5">
        <v>0.0091</v>
      </c>
      <c r="K2053" s="5">
        <v>0.0094</v>
      </c>
      <c r="L2053" s="5">
        <v>0.0033</v>
      </c>
      <c r="M2053" s="5">
        <v>0.0087</v>
      </c>
      <c r="N2053" s="5">
        <v>0.008</v>
      </c>
      <c r="O2053" s="7">
        <f t="shared" si="2"/>
        <v>-0.4628571275</v>
      </c>
      <c r="P2053" s="7">
        <f t="shared" si="3"/>
        <v>0.6262425373</v>
      </c>
      <c r="Q2053" s="7">
        <f t="shared" si="4"/>
        <v>0.03867403315</v>
      </c>
      <c r="R2053" s="7">
        <f t="shared" si="5"/>
        <v>0.08045977011</v>
      </c>
      <c r="S2053" s="7">
        <f t="shared" si="6"/>
        <v>0.04022988506</v>
      </c>
      <c r="T2053" s="7">
        <f t="shared" si="7"/>
        <v>0.0773480663</v>
      </c>
      <c r="U2053" s="7">
        <f t="shared" si="8"/>
        <v>0.6491935413</v>
      </c>
      <c r="V2053" s="8">
        <f t="shared" si="9"/>
        <v>0.6728016293</v>
      </c>
      <c r="W2053" s="7">
        <f t="shared" si="10"/>
        <v>0.6584867006</v>
      </c>
      <c r="X2053" s="9">
        <f t="shared" si="11"/>
        <v>0.6633064448</v>
      </c>
      <c r="Y2053" s="7">
        <f t="shared" si="12"/>
        <v>-0.2300751949</v>
      </c>
      <c r="Z2053" s="7">
        <f t="shared" si="13"/>
        <v>3.674033039</v>
      </c>
      <c r="AA2053" s="7">
        <f t="shared" si="14"/>
        <v>3.821838966</v>
      </c>
      <c r="AB2053" s="7">
        <f t="shared" si="15"/>
        <v>0.102524996</v>
      </c>
      <c r="AC2053" s="9">
        <f t="shared" si="16"/>
        <v>0.107249996</v>
      </c>
      <c r="AD2053" s="9">
        <f t="shared" si="17"/>
        <v>0.104449996</v>
      </c>
      <c r="AE2053" s="9">
        <f t="shared" si="18"/>
        <v>0.105324996</v>
      </c>
      <c r="AF2053" s="7">
        <f t="shared" si="19"/>
        <v>0.3671875143</v>
      </c>
      <c r="AG2053" s="7">
        <f t="shared" si="20"/>
        <v>20.90339156</v>
      </c>
      <c r="AH2053" s="7">
        <f t="shared" si="21"/>
        <v>14.4047702</v>
      </c>
      <c r="AI2053" s="7">
        <f t="shared" si="22"/>
        <v>5.014656452</v>
      </c>
      <c r="AJ2053" s="7">
        <f t="shared" si="23"/>
        <v>1.432471307</v>
      </c>
      <c r="AK2053" s="7">
        <f t="shared" si="24"/>
        <v>0.6259168613</v>
      </c>
      <c r="AL2053" s="7">
        <f t="shared" si="25"/>
        <v>1.292929242</v>
      </c>
    </row>
    <row r="2054" ht="15.75" customHeight="1">
      <c r="A2054" s="5">
        <v>13.0</v>
      </c>
      <c r="B2054" s="5" t="str">
        <f t="shared" si="1"/>
        <v>sangat baik</v>
      </c>
      <c r="C2054" s="5">
        <v>70.0</v>
      </c>
      <c r="D2054" s="6"/>
      <c r="E2054" s="5">
        <v>0.065800004</v>
      </c>
      <c r="F2054" s="5">
        <v>0.059099998</v>
      </c>
      <c r="G2054" s="5">
        <v>0.0209</v>
      </c>
      <c r="H2054" s="5">
        <v>0.0176</v>
      </c>
      <c r="I2054" s="5">
        <v>0.0149</v>
      </c>
      <c r="J2054" s="5">
        <v>0.0148</v>
      </c>
      <c r="K2054" s="5">
        <v>0.0117</v>
      </c>
      <c r="L2054" s="5">
        <v>0.0129</v>
      </c>
      <c r="M2054" s="5">
        <v>0.0071</v>
      </c>
      <c r="N2054" s="5">
        <v>0.0051</v>
      </c>
      <c r="O2054" s="7">
        <f t="shared" si="2"/>
        <v>-0.282208589</v>
      </c>
      <c r="P2054" s="7">
        <f t="shared" si="3"/>
        <v>0.6694915161</v>
      </c>
      <c r="Q2054" s="7">
        <f t="shared" si="4"/>
        <v>0.2446808511</v>
      </c>
      <c r="R2054" s="7">
        <f t="shared" si="5"/>
        <v>0.3928571429</v>
      </c>
      <c r="S2054" s="7">
        <f t="shared" si="6"/>
        <v>0.2738095238</v>
      </c>
      <c r="T2054" s="7">
        <f t="shared" si="7"/>
        <v>0.3510638298</v>
      </c>
      <c r="U2054" s="7">
        <f t="shared" si="8"/>
        <v>0.7854984829</v>
      </c>
      <c r="V2054" s="8">
        <f t="shared" si="9"/>
        <v>0.8411214904</v>
      </c>
      <c r="W2054" s="7">
        <f t="shared" si="10"/>
        <v>0.8099688414</v>
      </c>
      <c r="X2054" s="9">
        <f t="shared" si="11"/>
        <v>0.8157099642</v>
      </c>
      <c r="Y2054" s="7">
        <f t="shared" si="12"/>
        <v>-0.4774999869</v>
      </c>
      <c r="Z2054" s="7">
        <f t="shared" si="13"/>
        <v>4.255319043</v>
      </c>
      <c r="AA2054" s="7">
        <f t="shared" si="14"/>
        <v>4.761904643</v>
      </c>
      <c r="AB2054" s="7">
        <f t="shared" si="15"/>
        <v>0.185549992</v>
      </c>
      <c r="AC2054" s="9">
        <f t="shared" si="16"/>
        <v>0.199049992</v>
      </c>
      <c r="AD2054" s="9">
        <f t="shared" si="17"/>
        <v>0.191049992</v>
      </c>
      <c r="AE2054" s="9">
        <f t="shared" si="18"/>
        <v>0.193549992</v>
      </c>
      <c r="AF2054" s="7">
        <f t="shared" si="19"/>
        <v>0.5598086124</v>
      </c>
      <c r="AG2054" s="7">
        <f t="shared" si="20"/>
        <v>9.384913743</v>
      </c>
      <c r="AH2054" s="7">
        <f t="shared" si="21"/>
        <v>12.97254454</v>
      </c>
      <c r="AI2054" s="7">
        <f t="shared" si="22"/>
        <v>9.702131659</v>
      </c>
      <c r="AJ2054" s="7">
        <f t="shared" si="23"/>
        <v>1.144482634</v>
      </c>
      <c r="AK2054" s="7">
        <f t="shared" si="24"/>
        <v>0.3536379138</v>
      </c>
      <c r="AL2054" s="7">
        <f t="shared" si="25"/>
        <v>0.31762916</v>
      </c>
    </row>
    <row r="2055" ht="15.75" customHeight="1">
      <c r="A2055" s="5">
        <v>13.0</v>
      </c>
      <c r="B2055" s="5" t="str">
        <f t="shared" si="1"/>
        <v>sangat baik</v>
      </c>
      <c r="C2055" s="5">
        <v>40.0</v>
      </c>
      <c r="D2055" s="5"/>
      <c r="E2055" s="5">
        <v>0.042100001</v>
      </c>
      <c r="F2055" s="5">
        <v>0.049625002</v>
      </c>
      <c r="G2055" s="5">
        <v>0.033199999</v>
      </c>
      <c r="H2055" s="5">
        <v>0.037300002</v>
      </c>
      <c r="I2055" s="5">
        <v>0.017325001</v>
      </c>
      <c r="J2055" s="5">
        <v>0.019525001</v>
      </c>
      <c r="K2055" s="5">
        <v>0.0134</v>
      </c>
      <c r="L2055" s="5">
        <v>0.018674999</v>
      </c>
      <c r="M2055" s="5">
        <v>0.018124999</v>
      </c>
      <c r="N2055" s="5">
        <v>0.0143</v>
      </c>
      <c r="O2055" s="7">
        <f t="shared" si="2"/>
        <v>-0.4248926915</v>
      </c>
      <c r="P2055" s="7">
        <f t="shared" si="3"/>
        <v>0.5747719294</v>
      </c>
      <c r="Q2055" s="7">
        <f t="shared" si="4"/>
        <v>-0.1498810198</v>
      </c>
      <c r="R2055" s="7">
        <f t="shared" si="5"/>
        <v>-0.03249097473</v>
      </c>
      <c r="S2055" s="7">
        <f t="shared" si="6"/>
        <v>-0.1705775812</v>
      </c>
      <c r="T2055" s="7">
        <f t="shared" si="7"/>
        <v>-0.02854877172</v>
      </c>
      <c r="U2055" s="7">
        <f t="shared" si="8"/>
        <v>0.4649446869</v>
      </c>
      <c r="V2055" s="8">
        <f t="shared" si="9"/>
        <v>0.5526007179</v>
      </c>
      <c r="W2055" s="7">
        <f t="shared" si="10"/>
        <v>0.4927649904</v>
      </c>
      <c r="X2055" s="9">
        <f t="shared" si="11"/>
        <v>0.5214022358</v>
      </c>
      <c r="Y2055" s="7">
        <f t="shared" si="12"/>
        <v>-0.1983097229</v>
      </c>
      <c r="Z2055" s="7">
        <f t="shared" si="13"/>
        <v>2.627280052</v>
      </c>
      <c r="AA2055" s="7">
        <f t="shared" si="14"/>
        <v>2.990072238</v>
      </c>
      <c r="AB2055" s="7">
        <f t="shared" si="15"/>
        <v>0.07280626475</v>
      </c>
      <c r="AC2055" s="9">
        <f t="shared" si="16"/>
        <v>0.098625008</v>
      </c>
      <c r="AD2055" s="9">
        <f t="shared" si="17"/>
        <v>0.083325012</v>
      </c>
      <c r="AE2055" s="9">
        <f t="shared" si="18"/>
        <v>0.08810626075</v>
      </c>
      <c r="AF2055" s="7">
        <f t="shared" si="19"/>
        <v>0.40361447</v>
      </c>
      <c r="AG2055" s="7">
        <f t="shared" si="20"/>
        <v>16.50959489</v>
      </c>
      <c r="AH2055" s="7">
        <f t="shared" si="21"/>
        <v>17.06280233</v>
      </c>
      <c r="AI2055" s="7">
        <f t="shared" si="22"/>
        <v>14.13038812</v>
      </c>
      <c r="AJ2055" s="7">
        <f t="shared" si="23"/>
        <v>2.05924444</v>
      </c>
      <c r="AK2055" s="7">
        <f t="shared" si="24"/>
        <v>0.6690175851</v>
      </c>
      <c r="AL2055" s="7">
        <f t="shared" si="25"/>
        <v>0.7885985323</v>
      </c>
    </row>
    <row r="2056" ht="15.75" customHeight="1">
      <c r="A2056" s="5">
        <v>13.0</v>
      </c>
      <c r="B2056" s="5" t="str">
        <f t="shared" si="1"/>
        <v>sangat baik</v>
      </c>
      <c r="C2056" s="5">
        <v>40.0</v>
      </c>
      <c r="D2056" s="5"/>
      <c r="E2056" s="7">
        <v>0.071500003</v>
      </c>
      <c r="F2056" s="5">
        <v>0.097400002</v>
      </c>
      <c r="G2056" s="5">
        <v>0.061799999</v>
      </c>
      <c r="H2056" s="5">
        <v>0.055599999</v>
      </c>
      <c r="I2056" s="5">
        <v>0.0209</v>
      </c>
      <c r="J2056" s="5">
        <v>0.022399999</v>
      </c>
      <c r="K2056" s="5">
        <v>0.017899999</v>
      </c>
      <c r="L2056" s="5">
        <v>0.0137</v>
      </c>
      <c r="M2056" s="5">
        <v>0.0075</v>
      </c>
      <c r="N2056" s="5">
        <v>0.0071</v>
      </c>
      <c r="O2056" s="7">
        <f t="shared" si="2"/>
        <v>-0.5508155722</v>
      </c>
      <c r="P2056" s="7">
        <f t="shared" si="3"/>
        <v>0.6895056575</v>
      </c>
      <c r="Q2056" s="7">
        <f t="shared" si="4"/>
        <v>0.4094487956</v>
      </c>
      <c r="R2056" s="7">
        <f t="shared" si="5"/>
        <v>0.4319999773</v>
      </c>
      <c r="S2056" s="7">
        <f t="shared" si="6"/>
        <v>0.4159999766</v>
      </c>
      <c r="T2056" s="7">
        <f t="shared" si="7"/>
        <v>0.4251968278</v>
      </c>
      <c r="U2056" s="7">
        <f t="shared" si="8"/>
        <v>0.8570066757</v>
      </c>
      <c r="V2056" s="8">
        <f t="shared" si="9"/>
        <v>0.8641148351</v>
      </c>
      <c r="W2056" s="7">
        <f t="shared" si="10"/>
        <v>0.860287084</v>
      </c>
      <c r="X2056" s="9">
        <f t="shared" si="11"/>
        <v>0.8608198311</v>
      </c>
      <c r="Y2056" s="7">
        <f t="shared" si="12"/>
        <v>-0.2236181079</v>
      </c>
      <c r="Z2056" s="7">
        <f t="shared" si="13"/>
        <v>6.267716822</v>
      </c>
      <c r="AA2056" s="7">
        <f t="shared" si="14"/>
        <v>6.368000295</v>
      </c>
      <c r="AB2056" s="7">
        <f t="shared" si="15"/>
        <v>0.3345000083</v>
      </c>
      <c r="AC2056" s="9">
        <f t="shared" si="16"/>
        <v>0.3372000083</v>
      </c>
      <c r="AD2056" s="9">
        <f t="shared" si="17"/>
        <v>0.3356000083</v>
      </c>
      <c r="AE2056" s="9">
        <f t="shared" si="18"/>
        <v>0.3361000083</v>
      </c>
      <c r="AF2056" s="7">
        <f t="shared" si="19"/>
        <v>0.2896440015</v>
      </c>
      <c r="AG2056" s="7">
        <f t="shared" si="20"/>
        <v>17.05549151</v>
      </c>
      <c r="AH2056" s="7">
        <f t="shared" si="21"/>
        <v>32.2706816</v>
      </c>
      <c r="AI2056" s="7">
        <f t="shared" si="22"/>
        <v>17.02584011</v>
      </c>
      <c r="AJ2056" s="7">
        <f t="shared" si="23"/>
        <v>8.069827762</v>
      </c>
      <c r="AK2056" s="7">
        <f t="shared" si="24"/>
        <v>0.6344968966</v>
      </c>
      <c r="AL2056" s="7">
        <f t="shared" si="25"/>
        <v>0.8643356141</v>
      </c>
    </row>
    <row r="2057" ht="15.75" customHeight="1">
      <c r="A2057" s="5">
        <v>13.0</v>
      </c>
      <c r="B2057" s="5" t="str">
        <f t="shared" si="1"/>
        <v>sangat baik</v>
      </c>
      <c r="C2057" s="5">
        <v>40.0</v>
      </c>
      <c r="D2057" s="5"/>
      <c r="E2057" s="7">
        <v>0.037900001</v>
      </c>
      <c r="F2057" s="5">
        <v>0.0306</v>
      </c>
      <c r="G2057" s="5">
        <v>0.0155</v>
      </c>
      <c r="H2057" s="5">
        <v>0.018200001</v>
      </c>
      <c r="I2057" s="5">
        <v>0.015924999</v>
      </c>
      <c r="J2057" s="5">
        <v>0.018725</v>
      </c>
      <c r="K2057" s="5">
        <v>0.0092</v>
      </c>
      <c r="L2057" s="5">
        <v>0.019649999</v>
      </c>
      <c r="M2057" s="5">
        <v>0.016474999</v>
      </c>
      <c r="N2057" s="5">
        <v>0.018850001</v>
      </c>
      <c r="O2057" s="7">
        <f t="shared" si="2"/>
        <v>-0.2550607287</v>
      </c>
      <c r="P2057" s="7">
        <f t="shared" si="3"/>
        <v>0.5376884422</v>
      </c>
      <c r="Q2057" s="7">
        <f t="shared" si="4"/>
        <v>-0.2833495339</v>
      </c>
      <c r="R2057" s="7">
        <f t="shared" si="5"/>
        <v>-0.3440285439</v>
      </c>
      <c r="S2057" s="7">
        <f t="shared" si="6"/>
        <v>-0.2593582439</v>
      </c>
      <c r="T2057" s="7">
        <f t="shared" si="7"/>
        <v>-0.3758520497</v>
      </c>
      <c r="U2057" s="7">
        <f t="shared" si="8"/>
        <v>0.3000531344</v>
      </c>
      <c r="V2057" s="8">
        <f t="shared" si="9"/>
        <v>0.2376137262</v>
      </c>
      <c r="W2057" s="7">
        <f t="shared" si="10"/>
        <v>0.2856420771</v>
      </c>
      <c r="X2057" s="9">
        <f t="shared" si="11"/>
        <v>0.2496016835</v>
      </c>
      <c r="Y2057" s="7">
        <f t="shared" si="12"/>
        <v>-0.3275488069</v>
      </c>
      <c r="Z2057" s="7">
        <f t="shared" si="13"/>
        <v>1.795521005</v>
      </c>
      <c r="AA2057" s="7">
        <f t="shared" si="14"/>
        <v>1.643493703</v>
      </c>
      <c r="AB2057" s="7">
        <f t="shared" si="15"/>
        <v>0.00889375675</v>
      </c>
      <c r="AC2057" s="9">
        <f t="shared" si="16"/>
        <v>-0.00713750675</v>
      </c>
      <c r="AD2057" s="9">
        <f t="shared" si="17"/>
        <v>0.00236250125</v>
      </c>
      <c r="AE2057" s="9">
        <f t="shared" si="18"/>
        <v>-0.00060625125</v>
      </c>
      <c r="AF2057" s="7">
        <f t="shared" si="19"/>
        <v>0.5935483871</v>
      </c>
      <c r="AG2057" s="7">
        <f t="shared" si="20"/>
        <v>11.95908914</v>
      </c>
      <c r="AH2057" s="7">
        <f t="shared" si="21"/>
        <v>11.50191637</v>
      </c>
      <c r="AI2057" s="7">
        <f t="shared" si="22"/>
        <v>13.35052777</v>
      </c>
      <c r="AJ2057" s="7">
        <f t="shared" si="23"/>
        <v>0.8843305922</v>
      </c>
      <c r="AK2057" s="7">
        <f t="shared" si="24"/>
        <v>0.5065359477</v>
      </c>
      <c r="AL2057" s="7">
        <f t="shared" si="25"/>
        <v>0.4089709655</v>
      </c>
    </row>
    <row r="2058" ht="15.75" customHeight="1">
      <c r="A2058" s="5">
        <v>12.98</v>
      </c>
      <c r="B2058" s="5" t="str">
        <f t="shared" si="1"/>
        <v>sangat baik</v>
      </c>
      <c r="C2058" s="5">
        <v>40.0</v>
      </c>
      <c r="D2058" s="5"/>
      <c r="E2058" s="5">
        <v>0.104400001</v>
      </c>
      <c r="F2058" s="5">
        <v>0.125</v>
      </c>
      <c r="G2058" s="5">
        <v>0.098300003</v>
      </c>
      <c r="H2058" s="5">
        <v>0.096199997</v>
      </c>
      <c r="I2058" s="5">
        <v>0.053599998</v>
      </c>
      <c r="J2058" s="5">
        <v>0.054200001</v>
      </c>
      <c r="K2058" s="5">
        <v>0.040899999</v>
      </c>
      <c r="L2058" s="5">
        <v>0.040800001</v>
      </c>
      <c r="M2058" s="5">
        <v>0.0149</v>
      </c>
      <c r="N2058" s="5">
        <v>0.0102</v>
      </c>
      <c r="O2058" s="7">
        <f t="shared" si="2"/>
        <v>-0.4123563447</v>
      </c>
      <c r="P2058" s="7">
        <f t="shared" si="3"/>
        <v>0.5069318958</v>
      </c>
      <c r="Q2058" s="7">
        <f t="shared" si="4"/>
        <v>0.4659498112</v>
      </c>
      <c r="R2058" s="7">
        <f t="shared" si="5"/>
        <v>0.6007827711</v>
      </c>
      <c r="S2058" s="7">
        <f t="shared" si="6"/>
        <v>0.5088062526</v>
      </c>
      <c r="T2058" s="7">
        <f t="shared" si="7"/>
        <v>0.5501792034</v>
      </c>
      <c r="U2058" s="7">
        <f t="shared" si="8"/>
        <v>0.7869907076</v>
      </c>
      <c r="V2058" s="8">
        <f t="shared" si="9"/>
        <v>0.849112426</v>
      </c>
      <c r="W2058" s="7">
        <f t="shared" si="10"/>
        <v>0.8143491124</v>
      </c>
      <c r="X2058" s="9">
        <f t="shared" si="11"/>
        <v>0.820586133</v>
      </c>
      <c r="Y2058" s="7">
        <f t="shared" si="12"/>
        <v>-0.11957007</v>
      </c>
      <c r="Z2058" s="7">
        <f t="shared" si="13"/>
        <v>4.00179224</v>
      </c>
      <c r="AA2058" s="7">
        <f t="shared" si="14"/>
        <v>4.369863158</v>
      </c>
      <c r="AB2058" s="7">
        <f t="shared" si="15"/>
        <v>0.3892000003</v>
      </c>
      <c r="AC2058" s="9">
        <f t="shared" si="16"/>
        <v>0.4209250003</v>
      </c>
      <c r="AD2058" s="9">
        <f t="shared" si="17"/>
        <v>0.4021250003</v>
      </c>
      <c r="AE2058" s="9">
        <f t="shared" si="18"/>
        <v>0.4080000003</v>
      </c>
      <c r="AF2058" s="7">
        <f t="shared" si="19"/>
        <v>0.4160732223</v>
      </c>
      <c r="AG2058" s="7">
        <f t="shared" si="20"/>
        <v>17.88553449</v>
      </c>
      <c r="AH2058" s="7">
        <f t="shared" si="21"/>
        <v>72.78016482</v>
      </c>
      <c r="AI2058" s="7">
        <f t="shared" si="22"/>
        <v>56.47536659</v>
      </c>
      <c r="AJ2058" s="7">
        <f t="shared" si="23"/>
        <v>46.11737745</v>
      </c>
      <c r="AK2058" s="7">
        <f t="shared" si="24"/>
        <v>0.786400024</v>
      </c>
      <c r="AL2058" s="7">
        <f t="shared" si="25"/>
        <v>0.9415709009</v>
      </c>
    </row>
    <row r="2059" ht="15.75" customHeight="1">
      <c r="A2059" s="5">
        <v>12.95</v>
      </c>
      <c r="B2059" s="5" t="str">
        <f t="shared" si="1"/>
        <v>sangat baik</v>
      </c>
      <c r="C2059" s="5">
        <v>40.0</v>
      </c>
      <c r="D2059" s="5"/>
      <c r="E2059" s="5">
        <v>0.057349999</v>
      </c>
      <c r="F2059" s="5">
        <v>0.071900003</v>
      </c>
      <c r="G2059" s="5">
        <v>0.06865</v>
      </c>
      <c r="H2059" s="5">
        <v>0.073299997</v>
      </c>
      <c r="I2059" s="5">
        <v>0.043049999</v>
      </c>
      <c r="J2059" s="5">
        <v>0.042950001</v>
      </c>
      <c r="K2059" s="5">
        <v>0.038849998</v>
      </c>
      <c r="L2059" s="5">
        <v>0.039700001</v>
      </c>
      <c r="M2059" s="5">
        <v>0.0416</v>
      </c>
      <c r="N2059" s="5">
        <v>0.032249998</v>
      </c>
      <c r="O2059" s="7">
        <f t="shared" si="2"/>
        <v>-0.2772093261</v>
      </c>
      <c r="P2059" s="7">
        <f t="shared" si="3"/>
        <v>0.298419907</v>
      </c>
      <c r="Q2059" s="7">
        <f t="shared" si="4"/>
        <v>-0.0341827479</v>
      </c>
      <c r="R2059" s="7">
        <f t="shared" si="5"/>
        <v>0.09282700944</v>
      </c>
      <c r="S2059" s="7">
        <f t="shared" si="6"/>
        <v>-0.03867794873</v>
      </c>
      <c r="T2059" s="7">
        <f t="shared" si="7"/>
        <v>0.08203853529</v>
      </c>
      <c r="U2059" s="7">
        <f t="shared" si="8"/>
        <v>0.2669603718</v>
      </c>
      <c r="V2059" s="8">
        <f t="shared" si="9"/>
        <v>0.3807009565</v>
      </c>
      <c r="W2059" s="7">
        <f t="shared" si="10"/>
        <v>0.2909265743</v>
      </c>
      <c r="X2059" s="9">
        <f t="shared" si="11"/>
        <v>0.3493392419</v>
      </c>
      <c r="Y2059" s="7">
        <f t="shared" si="12"/>
        <v>-0.02312346447</v>
      </c>
      <c r="Z2059" s="7">
        <f t="shared" si="13"/>
        <v>1.747047937</v>
      </c>
      <c r="AA2059" s="7">
        <f t="shared" si="14"/>
        <v>1.976793402</v>
      </c>
      <c r="AB2059" s="7">
        <f t="shared" si="15"/>
        <v>-0.0029124875</v>
      </c>
      <c r="AC2059" s="9">
        <f t="shared" si="16"/>
        <v>0.060200026</v>
      </c>
      <c r="AD2059" s="9">
        <f t="shared" si="17"/>
        <v>0.022800018</v>
      </c>
      <c r="AE2059" s="9">
        <f t="shared" si="18"/>
        <v>0.0344875205</v>
      </c>
      <c r="AF2059" s="7">
        <f t="shared" si="19"/>
        <v>0.5659140277</v>
      </c>
      <c r="AG2059" s="7">
        <f t="shared" si="20"/>
        <v>20.81051646</v>
      </c>
      <c r="AH2059" s="7">
        <f t="shared" si="21"/>
        <v>37.59192272</v>
      </c>
      <c r="AI2059" s="7">
        <f t="shared" si="22"/>
        <v>41.18632564</v>
      </c>
      <c r="AJ2059" s="7">
        <f t="shared" si="23"/>
        <v>11.19261221</v>
      </c>
      <c r="AK2059" s="7">
        <f t="shared" si="24"/>
        <v>0.9547982912</v>
      </c>
      <c r="AL2059" s="7">
        <f t="shared" si="25"/>
        <v>1.197035766</v>
      </c>
    </row>
    <row r="2060" ht="15.75" customHeight="1">
      <c r="A2060" s="5">
        <v>12.9</v>
      </c>
      <c r="B2060" s="5" t="str">
        <f t="shared" si="1"/>
        <v>sangat baik</v>
      </c>
      <c r="C2060" s="5">
        <v>40.0</v>
      </c>
      <c r="D2060" s="5"/>
      <c r="E2060" s="5">
        <v>0.138300002</v>
      </c>
      <c r="F2060" s="5">
        <v>0.141499996</v>
      </c>
      <c r="G2060" s="5">
        <v>0.055799998</v>
      </c>
      <c r="H2060" s="5">
        <v>0.047400001</v>
      </c>
      <c r="I2060" s="5">
        <v>0.0319</v>
      </c>
      <c r="J2060" s="5">
        <v>0.035700001</v>
      </c>
      <c r="K2060" s="5">
        <v>0.0273</v>
      </c>
      <c r="L2060" s="5">
        <v>0.029100001</v>
      </c>
      <c r="M2060" s="5">
        <v>0.0255</v>
      </c>
      <c r="N2060" s="5">
        <v>0.0252</v>
      </c>
      <c r="O2060" s="7">
        <f t="shared" si="2"/>
        <v>-0.342960273</v>
      </c>
      <c r="P2060" s="7">
        <f t="shared" si="3"/>
        <v>0.6765402767</v>
      </c>
      <c r="Q2060" s="7">
        <f t="shared" si="4"/>
        <v>0.03409090909</v>
      </c>
      <c r="R2060" s="7">
        <f t="shared" si="5"/>
        <v>0.04</v>
      </c>
      <c r="S2060" s="7">
        <f t="shared" si="6"/>
        <v>0.03428571429</v>
      </c>
      <c r="T2060" s="7">
        <f t="shared" si="7"/>
        <v>0.03977272727</v>
      </c>
      <c r="U2060" s="7">
        <f t="shared" si="8"/>
        <v>0.6946107711</v>
      </c>
      <c r="V2060" s="8">
        <f t="shared" si="9"/>
        <v>0.6976604607</v>
      </c>
      <c r="W2060" s="7">
        <f t="shared" si="10"/>
        <v>0.6958608205</v>
      </c>
      <c r="X2060" s="9">
        <f t="shared" si="11"/>
        <v>0.6964071784</v>
      </c>
      <c r="Y2060" s="7">
        <f t="shared" si="12"/>
        <v>-0.4343639159</v>
      </c>
      <c r="Z2060" s="7">
        <f t="shared" si="13"/>
        <v>3.736742311</v>
      </c>
      <c r="AA2060" s="7">
        <f t="shared" si="14"/>
        <v>3.758095124</v>
      </c>
      <c r="AB2060" s="7">
        <f t="shared" si="15"/>
        <v>0.387049984</v>
      </c>
      <c r="AC2060" s="9">
        <f t="shared" si="16"/>
        <v>0.389074984</v>
      </c>
      <c r="AD2060" s="9">
        <f t="shared" si="17"/>
        <v>0.387874984</v>
      </c>
      <c r="AE2060" s="9">
        <f t="shared" si="18"/>
        <v>0.388249984</v>
      </c>
      <c r="AF2060" s="7">
        <f t="shared" si="19"/>
        <v>0.4892473294</v>
      </c>
      <c r="AG2060" s="7">
        <f t="shared" si="20"/>
        <v>8.819298353</v>
      </c>
      <c r="AH2060" s="7">
        <f t="shared" si="21"/>
        <v>28.23235174</v>
      </c>
      <c r="AI2060" s="7">
        <f t="shared" si="22"/>
        <v>32.04740005</v>
      </c>
      <c r="AJ2060" s="7">
        <f t="shared" si="23"/>
        <v>6.05934732</v>
      </c>
      <c r="AK2060" s="7">
        <f t="shared" si="24"/>
        <v>0.3943462868</v>
      </c>
      <c r="AL2060" s="7">
        <f t="shared" si="25"/>
        <v>0.4034706955</v>
      </c>
    </row>
    <row r="2061" ht="15.75" customHeight="1">
      <c r="A2061" s="5">
        <v>12.9</v>
      </c>
      <c r="B2061" s="5" t="str">
        <f t="shared" si="1"/>
        <v>sangat baik</v>
      </c>
      <c r="C2061" s="5">
        <v>40.0</v>
      </c>
      <c r="D2061" s="5"/>
      <c r="E2061" s="5">
        <v>0.124600001</v>
      </c>
      <c r="F2061" s="5">
        <v>0.142700002</v>
      </c>
      <c r="G2061" s="5">
        <v>0.077799998</v>
      </c>
      <c r="H2061" s="5">
        <v>0.062399998</v>
      </c>
      <c r="I2061" s="5">
        <v>0.033599999</v>
      </c>
      <c r="J2061" s="5">
        <v>0.0352</v>
      </c>
      <c r="K2061" s="5">
        <v>0.027799999</v>
      </c>
      <c r="L2061" s="5">
        <v>0.030400001</v>
      </c>
      <c r="M2061" s="5">
        <v>0.022299999</v>
      </c>
      <c r="N2061" s="5">
        <v>0.0218</v>
      </c>
      <c r="O2061" s="7">
        <f t="shared" si="2"/>
        <v>-0.4734848525</v>
      </c>
      <c r="P2061" s="7">
        <f t="shared" si="3"/>
        <v>0.6739003069</v>
      </c>
      <c r="Q2061" s="7">
        <f t="shared" si="4"/>
        <v>0.1097804435</v>
      </c>
      <c r="R2061" s="7">
        <f t="shared" si="5"/>
        <v>0.1209677242</v>
      </c>
      <c r="S2061" s="7">
        <f t="shared" si="6"/>
        <v>0.110887099</v>
      </c>
      <c r="T2061" s="7">
        <f t="shared" si="7"/>
        <v>0.1197604639</v>
      </c>
      <c r="U2061" s="7">
        <f t="shared" si="8"/>
        <v>0.7296969835</v>
      </c>
      <c r="V2061" s="8">
        <f t="shared" si="9"/>
        <v>0.7349544105</v>
      </c>
      <c r="W2061" s="7">
        <f t="shared" si="10"/>
        <v>0.731914903</v>
      </c>
      <c r="X2061" s="9">
        <f t="shared" si="11"/>
        <v>0.7327272804</v>
      </c>
      <c r="Y2061" s="7">
        <f t="shared" si="12"/>
        <v>-0.2943310839</v>
      </c>
      <c r="Z2061" s="7">
        <f t="shared" si="13"/>
        <v>4.40119778</v>
      </c>
      <c r="AA2061" s="7">
        <f t="shared" si="14"/>
        <v>4.445564606</v>
      </c>
      <c r="AB2061" s="7">
        <f t="shared" si="15"/>
        <v>0.413325015</v>
      </c>
      <c r="AC2061" s="9">
        <f t="shared" si="16"/>
        <v>0.4167000083</v>
      </c>
      <c r="AD2061" s="9">
        <f t="shared" si="17"/>
        <v>0.4147000123</v>
      </c>
      <c r="AE2061" s="9">
        <f t="shared" si="18"/>
        <v>0.415325011</v>
      </c>
      <c r="AF2061" s="7">
        <f t="shared" si="19"/>
        <v>0.3573264745</v>
      </c>
      <c r="AG2061" s="7">
        <f t="shared" si="20"/>
        <v>12.9061577</v>
      </c>
      <c r="AH2061" s="7">
        <f t="shared" si="21"/>
        <v>46.09328443</v>
      </c>
      <c r="AI2061" s="7">
        <f t="shared" si="22"/>
        <v>31.43984602</v>
      </c>
      <c r="AJ2061" s="7">
        <f t="shared" si="23"/>
        <v>17.32606632</v>
      </c>
      <c r="AK2061" s="7">
        <f t="shared" si="24"/>
        <v>0.545199698</v>
      </c>
      <c r="AL2061" s="7">
        <f t="shared" si="25"/>
        <v>0.6243980528</v>
      </c>
    </row>
    <row r="2062" ht="15.75" customHeight="1">
      <c r="A2062" s="5">
        <v>12.9</v>
      </c>
      <c r="B2062" s="5" t="str">
        <f t="shared" si="1"/>
        <v>sangat baik</v>
      </c>
      <c r="C2062" s="5">
        <v>40.0</v>
      </c>
      <c r="D2062" s="5"/>
      <c r="E2062" s="5">
        <v>0.260699987</v>
      </c>
      <c r="F2062" s="5">
        <v>0.288599998</v>
      </c>
      <c r="G2062" s="5">
        <v>0.284399986</v>
      </c>
      <c r="H2062" s="5">
        <v>0.305900007</v>
      </c>
      <c r="I2062" s="5">
        <v>0.30309999</v>
      </c>
      <c r="J2062" s="5">
        <v>0.295399994</v>
      </c>
      <c r="K2062" s="5">
        <v>0.301200002</v>
      </c>
      <c r="L2062" s="5">
        <v>0.288399994</v>
      </c>
      <c r="M2062" s="5">
        <v>0.2852</v>
      </c>
      <c r="N2062" s="5">
        <v>0.236599997</v>
      </c>
      <c r="O2062" s="7">
        <f t="shared" si="2"/>
        <v>0.0286885525</v>
      </c>
      <c r="P2062" s="7">
        <f t="shared" si="3"/>
        <v>-0.02136318074</v>
      </c>
      <c r="Q2062" s="7">
        <f t="shared" si="4"/>
        <v>0.02728513292</v>
      </c>
      <c r="R2062" s="7">
        <f t="shared" si="5"/>
        <v>0.1201190129</v>
      </c>
      <c r="S2062" s="7">
        <f t="shared" si="6"/>
        <v>0.02975084052</v>
      </c>
      <c r="T2062" s="7">
        <f t="shared" si="7"/>
        <v>0.1101637189</v>
      </c>
      <c r="U2062" s="7">
        <f t="shared" si="8"/>
        <v>0.005925406085</v>
      </c>
      <c r="V2062" s="8">
        <f t="shared" si="9"/>
        <v>0.09900990384</v>
      </c>
      <c r="W2062" s="7">
        <f t="shared" si="10"/>
        <v>0.006473720549</v>
      </c>
      <c r="X2062" s="9">
        <f t="shared" si="11"/>
        <v>0.09062391283</v>
      </c>
      <c r="Y2062" s="7">
        <f t="shared" si="12"/>
        <v>-0.007329864079</v>
      </c>
      <c r="Z2062" s="7">
        <f t="shared" si="13"/>
        <v>0.9771486733</v>
      </c>
      <c r="AA2062" s="7">
        <f t="shared" si="14"/>
        <v>1.065451813</v>
      </c>
      <c r="AB2062" s="7">
        <f t="shared" si="15"/>
        <v>-0.8460000085</v>
      </c>
      <c r="AC2062" s="9">
        <f t="shared" si="16"/>
        <v>-0.5179499883</v>
      </c>
      <c r="AD2062" s="9">
        <f t="shared" si="17"/>
        <v>-0.7123500003</v>
      </c>
      <c r="AE2062" s="9">
        <f t="shared" si="18"/>
        <v>-0.6515999965</v>
      </c>
      <c r="AF2062" s="7">
        <f t="shared" si="19"/>
        <v>1.059071789</v>
      </c>
      <c r="AG2062" s="7">
        <f t="shared" si="20"/>
        <v>20.87529205</v>
      </c>
      <c r="AH2062" s="7">
        <f t="shared" si="21"/>
        <v>4601.228509</v>
      </c>
      <c r="AI2062" s="7">
        <f t="shared" si="22"/>
        <v>563.857083</v>
      </c>
      <c r="AJ2062" s="7">
        <f t="shared" si="23"/>
        <v>333832.4563</v>
      </c>
      <c r="AK2062" s="7">
        <f t="shared" si="24"/>
        <v>0.9854469438</v>
      </c>
      <c r="AL2062" s="7">
        <f t="shared" si="25"/>
        <v>1.090909092</v>
      </c>
    </row>
    <row r="2063" ht="15.75" customHeight="1">
      <c r="A2063" s="5">
        <v>12.9</v>
      </c>
      <c r="B2063" s="5" t="str">
        <f t="shared" si="1"/>
        <v>sangat baik</v>
      </c>
      <c r="C2063" s="5">
        <v>40.0</v>
      </c>
      <c r="D2063" s="5"/>
      <c r="E2063" s="7">
        <v>0.074000001</v>
      </c>
      <c r="F2063" s="5">
        <v>0.0986</v>
      </c>
      <c r="G2063" s="5">
        <v>0.0955</v>
      </c>
      <c r="H2063" s="5">
        <v>0.124899998</v>
      </c>
      <c r="I2063" s="5">
        <v>0.096699998</v>
      </c>
      <c r="J2063" s="5">
        <v>0.104999997</v>
      </c>
      <c r="K2063" s="5">
        <v>0.086999997</v>
      </c>
      <c r="L2063" s="5">
        <v>0.0823</v>
      </c>
      <c r="M2063" s="5">
        <v>0.0098</v>
      </c>
      <c r="N2063" s="5">
        <v>0.0076</v>
      </c>
      <c r="O2063" s="7">
        <f t="shared" si="2"/>
        <v>-0.04657535967</v>
      </c>
      <c r="P2063" s="7">
        <f t="shared" si="3"/>
        <v>0.06250001717</v>
      </c>
      <c r="Q2063" s="7">
        <f t="shared" si="4"/>
        <v>0.7975206549</v>
      </c>
      <c r="R2063" s="7">
        <f t="shared" si="5"/>
        <v>0.8393234621</v>
      </c>
      <c r="S2063" s="7">
        <f t="shared" si="6"/>
        <v>0.8160676474</v>
      </c>
      <c r="T2063" s="7">
        <f t="shared" si="7"/>
        <v>0.8202479283</v>
      </c>
      <c r="U2063" s="7">
        <f t="shared" si="8"/>
        <v>0.8191881919</v>
      </c>
      <c r="V2063" s="8">
        <f t="shared" si="9"/>
        <v>0.856873823</v>
      </c>
      <c r="W2063" s="7">
        <f t="shared" si="10"/>
        <v>0.8361581921</v>
      </c>
      <c r="X2063" s="9">
        <f t="shared" si="11"/>
        <v>0.8394833948</v>
      </c>
      <c r="Y2063" s="7">
        <f t="shared" si="12"/>
        <v>-0.01597114889</v>
      </c>
      <c r="Z2063" s="7">
        <f t="shared" si="13"/>
        <v>2.005165351</v>
      </c>
      <c r="AA2063" s="7">
        <f t="shared" si="14"/>
        <v>2.051797105</v>
      </c>
      <c r="AB2063" s="7">
        <f t="shared" si="15"/>
        <v>0.3065000008</v>
      </c>
      <c r="AC2063" s="9">
        <f t="shared" si="16"/>
        <v>0.3213500008</v>
      </c>
      <c r="AD2063" s="9">
        <f t="shared" si="17"/>
        <v>0.3125500008</v>
      </c>
      <c r="AE2063" s="9">
        <f t="shared" si="18"/>
        <v>0.3153000008</v>
      </c>
      <c r="AF2063" s="7">
        <f t="shared" si="19"/>
        <v>0.910994733</v>
      </c>
      <c r="AG2063" s="7">
        <f t="shared" si="20"/>
        <v>22.11321237</v>
      </c>
      <c r="AH2063" s="7">
        <f t="shared" si="21"/>
        <v>68.37822746</v>
      </c>
      <c r="AI2063" s="7">
        <f t="shared" si="22"/>
        <v>138.5402216</v>
      </c>
      <c r="AJ2063" s="7">
        <f t="shared" si="23"/>
        <v>40.34533146</v>
      </c>
      <c r="AK2063" s="7">
        <f t="shared" si="24"/>
        <v>0.9685598377</v>
      </c>
      <c r="AL2063" s="7">
        <f t="shared" si="25"/>
        <v>1.290540523</v>
      </c>
    </row>
    <row r="2064" ht="15.75" customHeight="1">
      <c r="A2064" s="5">
        <v>12.9</v>
      </c>
      <c r="B2064" s="5" t="str">
        <f t="shared" si="1"/>
        <v>sangat baik</v>
      </c>
      <c r="C2064" s="5">
        <v>40.0</v>
      </c>
      <c r="D2064" s="5"/>
      <c r="E2064" s="7">
        <v>0.055349998</v>
      </c>
      <c r="F2064" s="5">
        <v>0.055950001</v>
      </c>
      <c r="G2064" s="5">
        <v>0.036400001</v>
      </c>
      <c r="H2064" s="5">
        <v>0.032850001</v>
      </c>
      <c r="I2064" s="5">
        <v>0.02145</v>
      </c>
      <c r="J2064" s="5">
        <v>0.022700001</v>
      </c>
      <c r="K2064" s="5">
        <v>0.019750001</v>
      </c>
      <c r="L2064" s="5">
        <v>0.019750001</v>
      </c>
      <c r="M2064" s="5">
        <v>0.01825</v>
      </c>
      <c r="N2064" s="5">
        <v>0.0148</v>
      </c>
      <c r="O2064" s="7">
        <f t="shared" si="2"/>
        <v>-0.2965271488</v>
      </c>
      <c r="P2064" s="7">
        <f t="shared" si="3"/>
        <v>0.478203422</v>
      </c>
      <c r="Q2064" s="7">
        <f t="shared" si="4"/>
        <v>0.03947370949</v>
      </c>
      <c r="R2064" s="7">
        <f t="shared" si="5"/>
        <v>0.1432706471</v>
      </c>
      <c r="S2064" s="7">
        <f t="shared" si="6"/>
        <v>0.04341536777</v>
      </c>
      <c r="T2064" s="7">
        <f t="shared" si="7"/>
        <v>0.1302631808</v>
      </c>
      <c r="U2064" s="7">
        <f t="shared" si="8"/>
        <v>0.50808626</v>
      </c>
      <c r="V2064" s="8">
        <f t="shared" si="9"/>
        <v>0.5816254476</v>
      </c>
      <c r="W2064" s="7">
        <f t="shared" si="10"/>
        <v>0.5328621974</v>
      </c>
      <c r="X2064" s="9">
        <f t="shared" si="11"/>
        <v>0.5545822162</v>
      </c>
      <c r="Y2064" s="7">
        <f t="shared" si="12"/>
        <v>-0.2116946354</v>
      </c>
      <c r="Z2064" s="7">
        <f t="shared" si="13"/>
        <v>2.430263147</v>
      </c>
      <c r="AA2064" s="7">
        <f t="shared" si="14"/>
        <v>2.672937752</v>
      </c>
      <c r="AB2064" s="7">
        <f t="shared" si="15"/>
        <v>0.09567500375</v>
      </c>
      <c r="AC2064" s="9">
        <f t="shared" si="16"/>
        <v>0.1189625038</v>
      </c>
      <c r="AD2064" s="9">
        <f t="shared" si="17"/>
        <v>0.1051625038</v>
      </c>
      <c r="AE2064" s="9">
        <f t="shared" si="18"/>
        <v>0.1094750038</v>
      </c>
      <c r="AF2064" s="7">
        <f t="shared" si="19"/>
        <v>0.5425824301</v>
      </c>
      <c r="AG2064" s="7">
        <f t="shared" si="20"/>
        <v>14.72646738</v>
      </c>
      <c r="AH2064" s="7">
        <f t="shared" si="21"/>
        <v>18.32383128</v>
      </c>
      <c r="AI2064" s="7">
        <f t="shared" si="22"/>
        <v>17.33600925</v>
      </c>
      <c r="AJ2064" s="7">
        <f t="shared" si="23"/>
        <v>2.399247711</v>
      </c>
      <c r="AK2064" s="7">
        <f t="shared" si="24"/>
        <v>0.650580882</v>
      </c>
      <c r="AL2064" s="7">
        <f t="shared" si="25"/>
        <v>0.6576332848</v>
      </c>
    </row>
    <row r="2065" ht="15.75" customHeight="1">
      <c r="A2065" s="5">
        <v>12.9</v>
      </c>
      <c r="B2065" s="5" t="str">
        <f t="shared" si="1"/>
        <v>sangat baik</v>
      </c>
      <c r="C2065" s="5">
        <v>40.0</v>
      </c>
      <c r="D2065" s="5"/>
      <c r="E2065" s="7">
        <v>0.064800002</v>
      </c>
      <c r="F2065" s="5">
        <v>0.0634</v>
      </c>
      <c r="G2065" s="5">
        <v>0.0146</v>
      </c>
      <c r="H2065" s="5">
        <v>0.0105</v>
      </c>
      <c r="I2065" s="5">
        <v>0.0028</v>
      </c>
      <c r="J2065" s="5">
        <v>0.0058</v>
      </c>
      <c r="K2065" s="5">
        <v>1.0E-4</v>
      </c>
      <c r="L2065" s="5">
        <v>0.0023</v>
      </c>
      <c r="M2065" s="5">
        <v>0.005</v>
      </c>
      <c r="N2065" s="5">
        <v>0.0049</v>
      </c>
      <c r="O2065" s="7">
        <f t="shared" si="2"/>
        <v>-0.9863945578</v>
      </c>
      <c r="P2065" s="7">
        <f t="shared" si="3"/>
        <v>0.9968503937</v>
      </c>
      <c r="Q2065" s="7">
        <f t="shared" si="4"/>
        <v>-0.9607843137</v>
      </c>
      <c r="R2065" s="7">
        <f t="shared" si="5"/>
        <v>-0.96</v>
      </c>
      <c r="S2065" s="7">
        <f t="shared" si="6"/>
        <v>-0.98</v>
      </c>
      <c r="T2065" s="7">
        <f t="shared" si="7"/>
        <v>-0.9411764706</v>
      </c>
      <c r="U2065" s="7">
        <f t="shared" si="8"/>
        <v>0.8538011696</v>
      </c>
      <c r="V2065" s="8">
        <f t="shared" si="9"/>
        <v>0.8565153734</v>
      </c>
      <c r="W2065" s="7">
        <f t="shared" si="10"/>
        <v>0.8550512445</v>
      </c>
      <c r="X2065" s="9">
        <f t="shared" si="11"/>
        <v>0.8552631579</v>
      </c>
      <c r="Y2065" s="7">
        <f t="shared" si="12"/>
        <v>-0.6256410256</v>
      </c>
      <c r="Z2065" s="7">
        <f t="shared" si="13"/>
        <v>15.29411765</v>
      </c>
      <c r="AA2065" s="7">
        <f t="shared" si="14"/>
        <v>15.6</v>
      </c>
      <c r="AB2065" s="7">
        <f t="shared" si="15"/>
        <v>0.219825</v>
      </c>
      <c r="AC2065" s="9">
        <f t="shared" si="16"/>
        <v>0.2205</v>
      </c>
      <c r="AD2065" s="9">
        <f t="shared" si="17"/>
        <v>0.2201</v>
      </c>
      <c r="AE2065" s="9">
        <f t="shared" si="18"/>
        <v>0.220225</v>
      </c>
      <c r="AF2065" s="7">
        <f t="shared" si="19"/>
        <v>0.006849315068</v>
      </c>
      <c r="AG2065" s="7">
        <f t="shared" si="20"/>
        <v>7.622770482</v>
      </c>
      <c r="AH2065" s="7">
        <f t="shared" si="21"/>
        <v>11.27355906</v>
      </c>
      <c r="AI2065" s="7">
        <f t="shared" si="22"/>
        <v>2.721408916</v>
      </c>
      <c r="AJ2065" s="7">
        <f t="shared" si="23"/>
        <v>0.8471277128</v>
      </c>
      <c r="AK2065" s="7">
        <f t="shared" si="24"/>
        <v>0.2302839117</v>
      </c>
      <c r="AL2065" s="7">
        <f t="shared" si="25"/>
        <v>0.225308635</v>
      </c>
    </row>
    <row r="2066" ht="15.75" customHeight="1">
      <c r="A2066" s="5">
        <v>12.9</v>
      </c>
      <c r="B2066" s="5" t="str">
        <f t="shared" si="1"/>
        <v>sangat baik</v>
      </c>
      <c r="C2066" s="5">
        <v>40.0</v>
      </c>
      <c r="D2066" s="5"/>
      <c r="E2066" s="7">
        <v>0.326599985</v>
      </c>
      <c r="F2066" s="5">
        <v>0.333400011</v>
      </c>
      <c r="G2066" s="5">
        <v>0.317299992</v>
      </c>
      <c r="H2066" s="5">
        <v>0.366299987</v>
      </c>
      <c r="I2066" s="5">
        <v>0.391299993</v>
      </c>
      <c r="J2066" s="5">
        <v>0.407299995</v>
      </c>
      <c r="K2066" s="5">
        <v>0.366299987</v>
      </c>
      <c r="L2066" s="5">
        <v>0.402500004</v>
      </c>
      <c r="M2066" s="5">
        <v>0.310600013</v>
      </c>
      <c r="N2066" s="5">
        <v>0.255800009</v>
      </c>
      <c r="O2066" s="7">
        <f t="shared" si="2"/>
        <v>0.07167933953</v>
      </c>
      <c r="P2066" s="7">
        <f t="shared" si="3"/>
        <v>-0.04702011733</v>
      </c>
      <c r="Q2066" s="7">
        <f t="shared" si="4"/>
        <v>0.08228685773</v>
      </c>
      <c r="R2066" s="7">
        <f t="shared" si="5"/>
        <v>0.177624142</v>
      </c>
      <c r="S2066" s="7">
        <f t="shared" si="6"/>
        <v>0.08953540324</v>
      </c>
      <c r="T2066" s="7">
        <f t="shared" si="7"/>
        <v>0.163244169</v>
      </c>
      <c r="U2066" s="7">
        <f t="shared" si="8"/>
        <v>0.03540372228</v>
      </c>
      <c r="V2066" s="8">
        <f t="shared" si="9"/>
        <v>0.1317040044</v>
      </c>
      <c r="W2066" s="7">
        <f t="shared" si="10"/>
        <v>0.03869653297</v>
      </c>
      <c r="X2066" s="9">
        <f t="shared" si="11"/>
        <v>0.120496893</v>
      </c>
      <c r="Y2066" s="7">
        <f t="shared" si="12"/>
        <v>-0.02474261399</v>
      </c>
      <c r="Z2066" s="7">
        <f t="shared" si="13"/>
        <v>0.9612941395</v>
      </c>
      <c r="AA2066" s="7">
        <f t="shared" si="14"/>
        <v>1.045973328</v>
      </c>
      <c r="AB2066" s="7">
        <f t="shared" si="15"/>
        <v>-0.8545250405</v>
      </c>
      <c r="AC2066" s="9">
        <f t="shared" si="16"/>
        <v>-0.4846250135</v>
      </c>
      <c r="AD2066" s="9">
        <f t="shared" si="17"/>
        <v>-0.7038250295</v>
      </c>
      <c r="AE2066" s="9">
        <f t="shared" si="18"/>
        <v>-0.6353250245</v>
      </c>
      <c r="AF2066" s="7">
        <f t="shared" si="19"/>
        <v>1.154427974</v>
      </c>
      <c r="AG2066" s="7">
        <f t="shared" si="20"/>
        <v>17.9102783</v>
      </c>
      <c r="AH2066" s="7">
        <f t="shared" si="21"/>
        <v>9577.277566</v>
      </c>
      <c r="AI2066" s="7">
        <f t="shared" si="22"/>
        <v>871.9184414</v>
      </c>
      <c r="AJ2066" s="7">
        <f t="shared" si="23"/>
        <v>1606445.135</v>
      </c>
      <c r="AK2066" s="7">
        <f t="shared" si="24"/>
        <v>0.9517096027</v>
      </c>
      <c r="AL2066" s="7">
        <f t="shared" si="25"/>
        <v>0.9715248211</v>
      </c>
    </row>
    <row r="2067" ht="15.75" customHeight="1">
      <c r="A2067" s="5">
        <v>12.9</v>
      </c>
      <c r="B2067" s="5" t="str">
        <f t="shared" si="1"/>
        <v>sangat baik</v>
      </c>
      <c r="C2067" s="5">
        <v>40.0</v>
      </c>
      <c r="D2067" s="5"/>
      <c r="E2067" s="7">
        <v>0.040399998</v>
      </c>
      <c r="F2067" s="5">
        <v>0.038400002</v>
      </c>
      <c r="G2067" s="5">
        <v>0.0129</v>
      </c>
      <c r="H2067" s="5">
        <v>0.0116</v>
      </c>
      <c r="I2067" s="5">
        <v>0.0089</v>
      </c>
      <c r="J2067" s="5">
        <v>0.0088</v>
      </c>
      <c r="K2067" s="5">
        <v>0.0078</v>
      </c>
      <c r="L2067" s="5">
        <v>0.0078</v>
      </c>
      <c r="M2067" s="5">
        <v>0.0054</v>
      </c>
      <c r="N2067" s="5">
        <v>0.0039</v>
      </c>
      <c r="O2067" s="7">
        <f t="shared" si="2"/>
        <v>-0.2463768116</v>
      </c>
      <c r="P2067" s="7">
        <f t="shared" si="3"/>
        <v>0.662337677</v>
      </c>
      <c r="Q2067" s="7">
        <f t="shared" si="4"/>
        <v>0.1818181818</v>
      </c>
      <c r="R2067" s="7">
        <f t="shared" si="5"/>
        <v>0.3333333333</v>
      </c>
      <c r="S2067" s="7">
        <f t="shared" si="6"/>
        <v>0.2051282051</v>
      </c>
      <c r="T2067" s="7">
        <f t="shared" si="7"/>
        <v>0.2954545455</v>
      </c>
      <c r="U2067" s="7">
        <f t="shared" si="8"/>
        <v>0.7534246688</v>
      </c>
      <c r="V2067" s="8">
        <f t="shared" si="9"/>
        <v>0.8156028456</v>
      </c>
      <c r="W2067" s="7">
        <f t="shared" si="10"/>
        <v>0.7801418544</v>
      </c>
      <c r="X2067" s="9">
        <f t="shared" si="11"/>
        <v>0.7876712426</v>
      </c>
      <c r="Y2067" s="7">
        <f t="shared" si="12"/>
        <v>-0.497076043</v>
      </c>
      <c r="Z2067" s="7">
        <f t="shared" si="13"/>
        <v>3.886363788</v>
      </c>
      <c r="AA2067" s="7">
        <f t="shared" si="14"/>
        <v>4.384615556</v>
      </c>
      <c r="AB2067" s="7">
        <f t="shared" si="15"/>
        <v>0.115200008</v>
      </c>
      <c r="AC2067" s="9">
        <f t="shared" si="16"/>
        <v>0.125325008</v>
      </c>
      <c r="AD2067" s="9">
        <f t="shared" si="17"/>
        <v>0.119325008</v>
      </c>
      <c r="AE2067" s="9">
        <f t="shared" si="18"/>
        <v>0.121200008</v>
      </c>
      <c r="AF2067" s="7">
        <f t="shared" si="19"/>
        <v>0.6046511628</v>
      </c>
      <c r="AG2067" s="7">
        <f t="shared" si="20"/>
        <v>10.4562195</v>
      </c>
      <c r="AH2067" s="7">
        <f t="shared" si="21"/>
        <v>10.8545146</v>
      </c>
      <c r="AI2067" s="7">
        <f t="shared" si="22"/>
        <v>4.791649052</v>
      </c>
      <c r="AJ2067" s="7">
        <f t="shared" si="23"/>
        <v>0.7810724926</v>
      </c>
      <c r="AK2067" s="7">
        <f t="shared" si="24"/>
        <v>0.3359374825</v>
      </c>
      <c r="AL2067" s="7">
        <f t="shared" si="25"/>
        <v>0.3193069465</v>
      </c>
    </row>
    <row r="2068" ht="15.75" customHeight="1">
      <c r="A2068" s="5">
        <v>12.9</v>
      </c>
      <c r="B2068" s="5" t="str">
        <f t="shared" si="1"/>
        <v>sangat baik</v>
      </c>
      <c r="C2068" s="5">
        <v>40.0</v>
      </c>
      <c r="D2068" s="5"/>
      <c r="E2068" s="7">
        <v>0.051600002</v>
      </c>
      <c r="F2068" s="5">
        <v>0.05895</v>
      </c>
      <c r="G2068" s="5">
        <v>0.0167</v>
      </c>
      <c r="H2068" s="5">
        <v>0.01035</v>
      </c>
      <c r="I2068" s="5">
        <v>0.0064</v>
      </c>
      <c r="J2068" s="5">
        <v>0.0078</v>
      </c>
      <c r="K2068" s="5">
        <v>0.0045</v>
      </c>
      <c r="L2068" s="5">
        <v>0.00555</v>
      </c>
      <c r="M2068" s="5">
        <v>0.0084</v>
      </c>
      <c r="N2068" s="5">
        <v>0.00625</v>
      </c>
      <c r="O2068" s="7">
        <f t="shared" si="2"/>
        <v>-0.5754716981</v>
      </c>
      <c r="P2068" s="7">
        <f t="shared" si="3"/>
        <v>0.8581560284</v>
      </c>
      <c r="Q2068" s="7">
        <f t="shared" si="4"/>
        <v>-0.3023255814</v>
      </c>
      <c r="R2068" s="7">
        <f t="shared" si="5"/>
        <v>-0.1627906977</v>
      </c>
      <c r="S2068" s="7">
        <f t="shared" si="6"/>
        <v>-0.3627906977</v>
      </c>
      <c r="T2068" s="7">
        <f t="shared" si="7"/>
        <v>-0.1356589147</v>
      </c>
      <c r="U2068" s="7">
        <f t="shared" si="8"/>
        <v>0.7505567929</v>
      </c>
      <c r="V2068" s="8">
        <f t="shared" si="9"/>
        <v>0.8082822086</v>
      </c>
      <c r="W2068" s="7">
        <f t="shared" si="10"/>
        <v>0.7753067485</v>
      </c>
      <c r="X2068" s="9">
        <f t="shared" si="11"/>
        <v>0.7824795843</v>
      </c>
      <c r="Y2068" s="7">
        <f t="shared" si="12"/>
        <v>-0.5584930601</v>
      </c>
      <c r="Z2068" s="7">
        <f t="shared" si="13"/>
        <v>5.864341085</v>
      </c>
      <c r="AA2068" s="7">
        <f t="shared" si="14"/>
        <v>7.037209302</v>
      </c>
      <c r="AB2068" s="7">
        <f t="shared" si="15"/>
        <v>0.177975</v>
      </c>
      <c r="AC2068" s="9">
        <f t="shared" si="16"/>
        <v>0.1924875</v>
      </c>
      <c r="AD2068" s="9">
        <f t="shared" si="17"/>
        <v>0.1838875</v>
      </c>
      <c r="AE2068" s="9">
        <f t="shared" si="18"/>
        <v>0.186575</v>
      </c>
      <c r="AF2068" s="7">
        <f t="shared" si="19"/>
        <v>0.2694610778</v>
      </c>
      <c r="AG2068" s="7">
        <f t="shared" si="20"/>
        <v>10.03963428</v>
      </c>
      <c r="AH2068" s="7">
        <f t="shared" si="21"/>
        <v>11.8136043</v>
      </c>
      <c r="AI2068" s="7">
        <f t="shared" si="22"/>
        <v>4.068125964</v>
      </c>
      <c r="AJ2068" s="7">
        <f t="shared" si="23"/>
        <v>0.9364882413</v>
      </c>
      <c r="AK2068" s="7">
        <f t="shared" si="24"/>
        <v>0.2832909245</v>
      </c>
      <c r="AL2068" s="7">
        <f t="shared" si="25"/>
        <v>0.3236433983</v>
      </c>
    </row>
    <row r="2069" ht="15.75" customHeight="1">
      <c r="A2069" s="5">
        <v>12.9</v>
      </c>
      <c r="B2069" s="5" t="str">
        <f t="shared" si="1"/>
        <v>sangat baik</v>
      </c>
      <c r="C2069" s="5">
        <v>40.0</v>
      </c>
      <c r="D2069" s="5"/>
      <c r="E2069" s="7">
        <v>0.0229</v>
      </c>
      <c r="F2069" s="5">
        <v>0.019400001</v>
      </c>
      <c r="G2069" s="5">
        <v>0.0069</v>
      </c>
      <c r="H2069" s="5">
        <v>0.0059</v>
      </c>
      <c r="I2069" s="5">
        <v>0.0054</v>
      </c>
      <c r="J2069" s="5">
        <v>0.0057</v>
      </c>
      <c r="K2069" s="5">
        <v>0.0052</v>
      </c>
      <c r="L2069" s="5">
        <v>0.0037</v>
      </c>
      <c r="M2069" s="5">
        <v>0.0032</v>
      </c>
      <c r="N2069" s="5">
        <v>0.0032</v>
      </c>
      <c r="O2069" s="7">
        <f t="shared" si="2"/>
        <v>-0.1404958678</v>
      </c>
      <c r="P2069" s="7">
        <f t="shared" si="3"/>
        <v>0.5772357895</v>
      </c>
      <c r="Q2069" s="7">
        <f t="shared" si="4"/>
        <v>0.2380952381</v>
      </c>
      <c r="R2069" s="7">
        <f t="shared" si="5"/>
        <v>0.2380952381</v>
      </c>
      <c r="S2069" s="7">
        <f t="shared" si="6"/>
        <v>0.2380952381</v>
      </c>
      <c r="T2069" s="7">
        <f t="shared" si="7"/>
        <v>0.2380952381</v>
      </c>
      <c r="U2069" s="7">
        <f t="shared" si="8"/>
        <v>0.7168141718</v>
      </c>
      <c r="V2069" s="8">
        <f t="shared" si="9"/>
        <v>0.7168141718</v>
      </c>
      <c r="W2069" s="7">
        <f t="shared" si="10"/>
        <v>0.7168141718</v>
      </c>
      <c r="X2069" s="9">
        <f t="shared" si="11"/>
        <v>0.7168141718</v>
      </c>
      <c r="Y2069" s="7">
        <f t="shared" si="12"/>
        <v>-0.4752851911</v>
      </c>
      <c r="Z2069" s="7">
        <f t="shared" si="13"/>
        <v>3.1309525</v>
      </c>
      <c r="AA2069" s="7">
        <f t="shared" si="14"/>
        <v>3.1309525</v>
      </c>
      <c r="AB2069" s="7">
        <f t="shared" si="15"/>
        <v>0.054700004</v>
      </c>
      <c r="AC2069" s="9">
        <f t="shared" si="16"/>
        <v>0.054700004</v>
      </c>
      <c r="AD2069" s="9">
        <f t="shared" si="17"/>
        <v>0.054700004</v>
      </c>
      <c r="AE2069" s="9">
        <f t="shared" si="18"/>
        <v>0.054700004</v>
      </c>
      <c r="AF2069" s="7">
        <f t="shared" si="19"/>
        <v>0.7536231884</v>
      </c>
      <c r="AG2069" s="7">
        <f t="shared" si="20"/>
        <v>11.12661343</v>
      </c>
      <c r="AH2069" s="7">
        <f t="shared" si="21"/>
        <v>9.496188674</v>
      </c>
      <c r="AI2069" s="7">
        <f t="shared" si="22"/>
        <v>2.657934015</v>
      </c>
      <c r="AJ2069" s="7">
        <f t="shared" si="23"/>
        <v>0.5864796475</v>
      </c>
      <c r="AK2069" s="7">
        <f t="shared" si="24"/>
        <v>0.3556700848</v>
      </c>
      <c r="AL2069" s="7">
        <f t="shared" si="25"/>
        <v>0.3013100437</v>
      </c>
    </row>
    <row r="2070" ht="15.75" customHeight="1">
      <c r="A2070" s="5">
        <v>12.9</v>
      </c>
      <c r="B2070" s="5" t="str">
        <f t="shared" si="1"/>
        <v>sangat baik</v>
      </c>
      <c r="C2070" s="5">
        <v>40.0</v>
      </c>
      <c r="D2070" s="5"/>
      <c r="E2070" s="7">
        <v>0.022600001</v>
      </c>
      <c r="F2070" s="5">
        <v>0.018200001</v>
      </c>
      <c r="G2070" s="5">
        <v>0.0108</v>
      </c>
      <c r="H2070" s="5">
        <v>0.0097</v>
      </c>
      <c r="I2070" s="5">
        <v>0.01</v>
      </c>
      <c r="J2070" s="5">
        <v>0.0104</v>
      </c>
      <c r="K2070" s="5">
        <v>0.0083</v>
      </c>
      <c r="L2070" s="5">
        <v>0.0086</v>
      </c>
      <c r="M2070" s="5">
        <v>0.0077</v>
      </c>
      <c r="N2070" s="5">
        <v>0.008</v>
      </c>
      <c r="O2070" s="7">
        <f t="shared" si="2"/>
        <v>-0.1308900524</v>
      </c>
      <c r="P2070" s="7">
        <f t="shared" si="3"/>
        <v>0.3735849293</v>
      </c>
      <c r="Q2070" s="7">
        <f t="shared" si="4"/>
        <v>0.0375</v>
      </c>
      <c r="R2070" s="7">
        <f t="shared" si="5"/>
        <v>0.01840490798</v>
      </c>
      <c r="S2070" s="7">
        <f t="shared" si="6"/>
        <v>0.03680981595</v>
      </c>
      <c r="T2070" s="7">
        <f t="shared" si="7"/>
        <v>0.01875</v>
      </c>
      <c r="U2070" s="7">
        <f t="shared" si="8"/>
        <v>0.4054054284</v>
      </c>
      <c r="V2070" s="8">
        <f t="shared" si="9"/>
        <v>0.3893130004</v>
      </c>
      <c r="W2070" s="7">
        <f t="shared" si="10"/>
        <v>0.4007633817</v>
      </c>
      <c r="X2070" s="9">
        <f t="shared" si="11"/>
        <v>0.3938224172</v>
      </c>
      <c r="Y2070" s="7">
        <f t="shared" si="12"/>
        <v>-0.2551724395</v>
      </c>
      <c r="Z2070" s="7">
        <f t="shared" si="13"/>
        <v>1.812500063</v>
      </c>
      <c r="AA2070" s="7">
        <f t="shared" si="14"/>
        <v>1.779141166</v>
      </c>
      <c r="AB2070" s="7">
        <f t="shared" si="15"/>
        <v>0.018750004</v>
      </c>
      <c r="AC2070" s="9">
        <f t="shared" si="16"/>
        <v>0.016725004</v>
      </c>
      <c r="AD2070" s="9">
        <f t="shared" si="17"/>
        <v>0.017925004</v>
      </c>
      <c r="AE2070" s="9">
        <f t="shared" si="18"/>
        <v>0.017550004</v>
      </c>
      <c r="AF2070" s="7">
        <f t="shared" si="19"/>
        <v>0.7685185185</v>
      </c>
      <c r="AG2070" s="7">
        <f t="shared" si="20"/>
        <v>13.57741865</v>
      </c>
      <c r="AH2070" s="7">
        <f t="shared" si="21"/>
        <v>10.35831304</v>
      </c>
      <c r="AI2070" s="7">
        <f t="shared" si="22"/>
        <v>6.01085508</v>
      </c>
      <c r="AJ2070" s="7">
        <f t="shared" si="23"/>
        <v>0.706541871</v>
      </c>
      <c r="AK2070" s="7">
        <f t="shared" si="24"/>
        <v>0.5934065608</v>
      </c>
      <c r="AL2070" s="7">
        <f t="shared" si="25"/>
        <v>0.477876085</v>
      </c>
    </row>
    <row r="2071" ht="15.75" customHeight="1">
      <c r="A2071" s="5">
        <v>12.9</v>
      </c>
      <c r="B2071" s="5" t="str">
        <f t="shared" si="1"/>
        <v>sangat baik</v>
      </c>
      <c r="C2071" s="5">
        <v>40.0</v>
      </c>
      <c r="D2071" s="5"/>
      <c r="E2071" s="7">
        <v>0.068499997</v>
      </c>
      <c r="F2071" s="5">
        <v>0.074500002</v>
      </c>
      <c r="G2071" s="5">
        <v>0.077950001</v>
      </c>
      <c r="H2071" s="5">
        <v>0.084150001</v>
      </c>
      <c r="I2071" s="5">
        <v>0.083274998</v>
      </c>
      <c r="J2071" s="5">
        <v>0.087324999</v>
      </c>
      <c r="K2071" s="5">
        <v>0.079850003</v>
      </c>
      <c r="L2071" s="5">
        <v>0.085625</v>
      </c>
      <c r="M2071" s="5">
        <v>0.095299996</v>
      </c>
      <c r="N2071" s="5">
        <v>0.0832</v>
      </c>
      <c r="O2071" s="7">
        <f t="shared" si="2"/>
        <v>0.01204057004</v>
      </c>
      <c r="P2071" s="7">
        <f t="shared" si="3"/>
        <v>-0.034661489</v>
      </c>
      <c r="Q2071" s="7">
        <f t="shared" si="4"/>
        <v>-0.08821006616</v>
      </c>
      <c r="R2071" s="7">
        <f t="shared" si="5"/>
        <v>-0.02054582606</v>
      </c>
      <c r="S2071" s="7">
        <f t="shared" si="6"/>
        <v>-0.09475616508</v>
      </c>
      <c r="T2071" s="7">
        <f t="shared" si="7"/>
        <v>-0.01912644601</v>
      </c>
      <c r="U2071" s="7">
        <f t="shared" si="8"/>
        <v>-0.1224970215</v>
      </c>
      <c r="V2071" s="8">
        <f t="shared" si="9"/>
        <v>-0.0551680272</v>
      </c>
      <c r="W2071" s="7">
        <f t="shared" si="10"/>
        <v>-0.1318959654</v>
      </c>
      <c r="X2071" s="9">
        <f t="shared" si="11"/>
        <v>-0.05123673794</v>
      </c>
      <c r="Y2071" s="7">
        <f t="shared" si="12"/>
        <v>0.02263036361</v>
      </c>
      <c r="Z2071" s="7">
        <f t="shared" si="13"/>
        <v>0.8703968248</v>
      </c>
      <c r="AA2071" s="7">
        <f t="shared" si="14"/>
        <v>0.9349892683</v>
      </c>
      <c r="AB2071" s="7">
        <f t="shared" si="15"/>
        <v>-0.3652374658</v>
      </c>
      <c r="AC2071" s="9">
        <f t="shared" si="16"/>
        <v>-0.2835624928</v>
      </c>
      <c r="AD2071" s="9">
        <f t="shared" si="17"/>
        <v>-0.3319624768</v>
      </c>
      <c r="AE2071" s="9">
        <f t="shared" si="18"/>
        <v>-0.3168374818</v>
      </c>
      <c r="AF2071" s="7">
        <f t="shared" si="19"/>
        <v>1.024374624</v>
      </c>
      <c r="AG2071" s="7">
        <f t="shared" si="20"/>
        <v>20.29231127</v>
      </c>
      <c r="AH2071" s="7">
        <f t="shared" si="21"/>
        <v>46.24760118</v>
      </c>
      <c r="AI2071" s="7">
        <f t="shared" si="22"/>
        <v>107.8815262</v>
      </c>
      <c r="AJ2071" s="7">
        <f t="shared" si="23"/>
        <v>17.45062535</v>
      </c>
      <c r="AK2071" s="7">
        <f t="shared" si="24"/>
        <v>1.04630871</v>
      </c>
      <c r="AL2071" s="7">
        <f t="shared" si="25"/>
        <v>1.137956269</v>
      </c>
    </row>
    <row r="2072" ht="15.75" customHeight="1">
      <c r="A2072" s="5">
        <v>12.89</v>
      </c>
      <c r="B2072" s="5" t="str">
        <f t="shared" si="1"/>
        <v>sangat baik</v>
      </c>
      <c r="C2072" s="5">
        <v>60.0</v>
      </c>
      <c r="D2072" s="5"/>
      <c r="E2072" s="5">
        <v>0.048300002</v>
      </c>
      <c r="F2072" s="5">
        <v>0.048300002</v>
      </c>
      <c r="G2072" s="5">
        <v>0.024900001</v>
      </c>
      <c r="H2072" s="5">
        <v>0.023</v>
      </c>
      <c r="I2072" s="5">
        <v>0.017000001</v>
      </c>
      <c r="J2072" s="5">
        <v>0.016100001</v>
      </c>
      <c r="K2072" s="5">
        <v>0.0131</v>
      </c>
      <c r="L2072" s="5">
        <v>0.0144</v>
      </c>
      <c r="M2072" s="5">
        <v>0.015</v>
      </c>
      <c r="N2072" s="5">
        <v>0.0131</v>
      </c>
      <c r="O2072" s="7">
        <f t="shared" si="2"/>
        <v>-0.3105263339</v>
      </c>
      <c r="P2072" s="7">
        <f t="shared" si="3"/>
        <v>0.5732899162</v>
      </c>
      <c r="Q2072" s="7">
        <f t="shared" si="4"/>
        <v>-0.06761565836</v>
      </c>
      <c r="R2072" s="7">
        <f t="shared" si="5"/>
        <v>0</v>
      </c>
      <c r="S2072" s="7">
        <f t="shared" si="6"/>
        <v>-0.07251908397</v>
      </c>
      <c r="T2072" s="7">
        <f t="shared" si="7"/>
        <v>0</v>
      </c>
      <c r="U2072" s="7">
        <f t="shared" si="8"/>
        <v>0.5260663657</v>
      </c>
      <c r="V2072" s="8">
        <f t="shared" si="9"/>
        <v>0.5732899162</v>
      </c>
      <c r="W2072" s="7">
        <f t="shared" si="10"/>
        <v>0.5423452918</v>
      </c>
      <c r="X2072" s="9">
        <f t="shared" si="11"/>
        <v>0.5560821625</v>
      </c>
      <c r="Y2072" s="7">
        <f t="shared" si="12"/>
        <v>-0.3196721317</v>
      </c>
      <c r="Z2072" s="7">
        <f t="shared" si="13"/>
        <v>2.604982313</v>
      </c>
      <c r="AA2072" s="7">
        <f t="shared" si="14"/>
        <v>2.793893244</v>
      </c>
      <c r="AB2072" s="7">
        <f t="shared" si="15"/>
        <v>0.088675008</v>
      </c>
      <c r="AC2072" s="9">
        <f t="shared" si="16"/>
        <v>0.101500008</v>
      </c>
      <c r="AD2072" s="9">
        <f t="shared" si="17"/>
        <v>0.093900008</v>
      </c>
      <c r="AE2072" s="9">
        <f t="shared" si="18"/>
        <v>0.096275008</v>
      </c>
      <c r="AF2072" s="7">
        <f t="shared" si="19"/>
        <v>0.5261043965</v>
      </c>
      <c r="AG2072" s="7">
        <f t="shared" si="20"/>
        <v>13.06374361</v>
      </c>
      <c r="AH2072" s="7">
        <f t="shared" si="21"/>
        <v>14.18183937</v>
      </c>
      <c r="AI2072" s="7">
        <f t="shared" si="22"/>
        <v>10.87638986</v>
      </c>
      <c r="AJ2072" s="7">
        <f t="shared" si="23"/>
        <v>1.385377595</v>
      </c>
      <c r="AK2072" s="7">
        <f t="shared" si="24"/>
        <v>0.5155279497</v>
      </c>
      <c r="AL2072" s="7">
        <f t="shared" si="25"/>
        <v>0.5155279497</v>
      </c>
    </row>
    <row r="2073" ht="15.75" customHeight="1">
      <c r="A2073" s="5">
        <v>12.88</v>
      </c>
      <c r="B2073" s="5" t="str">
        <f t="shared" si="1"/>
        <v>sangat baik</v>
      </c>
      <c r="C2073" s="5">
        <v>80.0</v>
      </c>
      <c r="D2073" s="5"/>
      <c r="E2073" s="5">
        <v>0.207599998</v>
      </c>
      <c r="F2073" s="5">
        <v>0.182300001</v>
      </c>
      <c r="G2073" s="5">
        <v>0.153799996</v>
      </c>
      <c r="H2073" s="5">
        <v>0.162599996</v>
      </c>
      <c r="I2073" s="5">
        <v>0.153500006</v>
      </c>
      <c r="J2073" s="5">
        <v>0.1567</v>
      </c>
      <c r="K2073" s="5">
        <v>0.158800006</v>
      </c>
      <c r="L2073" s="5">
        <v>0.148499995</v>
      </c>
      <c r="M2073" s="5">
        <v>0.104999997</v>
      </c>
      <c r="N2073" s="5">
        <v>0.083099999</v>
      </c>
      <c r="O2073" s="7">
        <f t="shared" si="2"/>
        <v>0.01599491353</v>
      </c>
      <c r="P2073" s="7">
        <f t="shared" si="3"/>
        <v>0.0688947362</v>
      </c>
      <c r="Q2073" s="7">
        <f t="shared" si="4"/>
        <v>0.2039424124</v>
      </c>
      <c r="R2073" s="7">
        <f t="shared" si="5"/>
        <v>0.3129392536</v>
      </c>
      <c r="S2073" s="7">
        <f t="shared" si="6"/>
        <v>0.2224059855</v>
      </c>
      <c r="T2073" s="7">
        <f t="shared" si="7"/>
        <v>0.2869598413</v>
      </c>
      <c r="U2073" s="7">
        <f t="shared" si="8"/>
        <v>0.2690567509</v>
      </c>
      <c r="V2073" s="8">
        <f t="shared" si="9"/>
        <v>0.3737754408</v>
      </c>
      <c r="W2073" s="7">
        <f t="shared" si="10"/>
        <v>0.2912584928</v>
      </c>
      <c r="X2073" s="9">
        <f t="shared" si="11"/>
        <v>0.345283685</v>
      </c>
      <c r="Y2073" s="7">
        <f t="shared" si="12"/>
        <v>-0.08479620724</v>
      </c>
      <c r="Z2073" s="7">
        <f t="shared" si="13"/>
        <v>1.27407124</v>
      </c>
      <c r="AA2073" s="7">
        <f t="shared" si="14"/>
        <v>1.389417073</v>
      </c>
      <c r="AB2073" s="7">
        <f t="shared" si="15"/>
        <v>-0.01924997725</v>
      </c>
      <c r="AC2073" s="9">
        <f t="shared" si="16"/>
        <v>0.1285750093</v>
      </c>
      <c r="AD2073" s="9">
        <f t="shared" si="17"/>
        <v>0.04097501725</v>
      </c>
      <c r="AE2073" s="9">
        <f t="shared" si="18"/>
        <v>0.06835001475</v>
      </c>
      <c r="AF2073" s="7">
        <f t="shared" si="19"/>
        <v>1.032509819</v>
      </c>
      <c r="AG2073" s="7">
        <f t="shared" si="20"/>
        <v>13.66668807</v>
      </c>
      <c r="AH2073" s="7">
        <f t="shared" si="21"/>
        <v>250.6558746</v>
      </c>
      <c r="AI2073" s="7">
        <f t="shared" si="22"/>
        <v>238.5232094</v>
      </c>
      <c r="AJ2073" s="7">
        <f t="shared" si="23"/>
        <v>653.0097079</v>
      </c>
      <c r="AK2073" s="7">
        <f t="shared" si="24"/>
        <v>0.8436642631</v>
      </c>
      <c r="AL2073" s="7">
        <f t="shared" si="25"/>
        <v>0.7408477721</v>
      </c>
    </row>
    <row r="2074" ht="15.75" customHeight="1">
      <c r="A2074" s="5">
        <v>12.88</v>
      </c>
      <c r="B2074" s="5" t="str">
        <f t="shared" si="1"/>
        <v>sangat baik</v>
      </c>
      <c r="C2074" s="5">
        <v>40.0</v>
      </c>
      <c r="D2074" s="5"/>
      <c r="E2074" s="5">
        <v>0.290100008</v>
      </c>
      <c r="F2074" s="5">
        <v>0.27759999</v>
      </c>
      <c r="G2074" s="5">
        <v>0.228200004</v>
      </c>
      <c r="H2074" s="5">
        <v>0.247500002</v>
      </c>
      <c r="I2074" s="5">
        <v>0.222000003</v>
      </c>
      <c r="J2074" s="5">
        <v>0.215700001</v>
      </c>
      <c r="K2074" s="5">
        <v>0.207699999</v>
      </c>
      <c r="L2074" s="5">
        <v>0.201900005</v>
      </c>
      <c r="M2074" s="5">
        <v>0.113200001</v>
      </c>
      <c r="N2074" s="5">
        <v>0.114600003</v>
      </c>
      <c r="O2074" s="7">
        <f t="shared" si="2"/>
        <v>-0.04702914627</v>
      </c>
      <c r="P2074" s="7">
        <f t="shared" si="3"/>
        <v>0.1440346025</v>
      </c>
      <c r="Q2074" s="7">
        <f t="shared" si="4"/>
        <v>0.2944842568</v>
      </c>
      <c r="R2074" s="7">
        <f t="shared" si="5"/>
        <v>0.2888612951</v>
      </c>
      <c r="S2074" s="7">
        <f t="shared" si="6"/>
        <v>0.2932050804</v>
      </c>
      <c r="T2074" s="7">
        <f t="shared" si="7"/>
        <v>0.2901215207</v>
      </c>
      <c r="U2074" s="7">
        <f t="shared" si="8"/>
        <v>0.4206755189</v>
      </c>
      <c r="V2074" s="8">
        <f t="shared" si="9"/>
        <v>0.4156042578</v>
      </c>
      <c r="W2074" s="7">
        <f t="shared" si="10"/>
        <v>0.4191738703</v>
      </c>
      <c r="X2074" s="9">
        <f t="shared" si="11"/>
        <v>0.4170931186</v>
      </c>
      <c r="Y2074" s="7">
        <f t="shared" si="12"/>
        <v>-0.09766703556</v>
      </c>
      <c r="Z2074" s="7">
        <f t="shared" si="13"/>
        <v>1.576191941</v>
      </c>
      <c r="AA2074" s="7">
        <f t="shared" si="14"/>
        <v>1.569345302</v>
      </c>
      <c r="AB2074" s="7">
        <f t="shared" si="15"/>
        <v>0.2943749535</v>
      </c>
      <c r="AC2074" s="9">
        <f t="shared" si="16"/>
        <v>0.28492494</v>
      </c>
      <c r="AD2074" s="9">
        <f t="shared" si="17"/>
        <v>0.290524948</v>
      </c>
      <c r="AE2074" s="9">
        <f t="shared" si="18"/>
        <v>0.2887749455</v>
      </c>
      <c r="AF2074" s="7">
        <f t="shared" si="19"/>
        <v>0.9101665003</v>
      </c>
      <c r="AG2074" s="7">
        <f t="shared" si="20"/>
        <v>13.59728763</v>
      </c>
      <c r="AH2074" s="7">
        <f t="shared" si="21"/>
        <v>1315.33163</v>
      </c>
      <c r="AI2074" s="7">
        <f t="shared" si="22"/>
        <v>368.0074965</v>
      </c>
      <c r="AJ2074" s="7">
        <f t="shared" si="23"/>
        <v>22801.10726</v>
      </c>
      <c r="AK2074" s="7">
        <f t="shared" si="24"/>
        <v>0.8220461535</v>
      </c>
      <c r="AL2074" s="7">
        <f t="shared" si="25"/>
        <v>0.7866252937</v>
      </c>
    </row>
    <row r="2075" ht="15.75" customHeight="1">
      <c r="A2075" s="5">
        <v>12.88</v>
      </c>
      <c r="B2075" s="5" t="str">
        <f t="shared" si="1"/>
        <v>sangat baik</v>
      </c>
      <c r="C2075" s="5">
        <v>60.0</v>
      </c>
      <c r="D2075" s="5"/>
      <c r="E2075" s="5">
        <v>0.098499998</v>
      </c>
      <c r="F2075" s="5">
        <v>0.093900003</v>
      </c>
      <c r="G2075" s="5">
        <v>0.078100003</v>
      </c>
      <c r="H2075" s="5">
        <v>0.082099997</v>
      </c>
      <c r="I2075" s="5">
        <v>0.080399998</v>
      </c>
      <c r="J2075" s="5">
        <v>0.087499999</v>
      </c>
      <c r="K2075" s="5">
        <v>0.095700003</v>
      </c>
      <c r="L2075" s="5">
        <v>0.090599999</v>
      </c>
      <c r="M2075" s="5">
        <v>0.079499997</v>
      </c>
      <c r="N2075" s="5">
        <v>0.0854</v>
      </c>
      <c r="O2075" s="7">
        <f t="shared" si="2"/>
        <v>0.1012658193</v>
      </c>
      <c r="P2075" s="7">
        <f t="shared" si="3"/>
        <v>-0.009493670586</v>
      </c>
      <c r="Q2075" s="7">
        <f t="shared" si="4"/>
        <v>0.09246578767</v>
      </c>
      <c r="R2075" s="7">
        <f t="shared" si="5"/>
        <v>0.05687467051</v>
      </c>
      <c r="S2075" s="7">
        <f t="shared" si="6"/>
        <v>0.08945337234</v>
      </c>
      <c r="T2075" s="7">
        <f t="shared" si="7"/>
        <v>0.05878997146</v>
      </c>
      <c r="U2075" s="7">
        <f t="shared" si="8"/>
        <v>0.0830450173</v>
      </c>
      <c r="V2075" s="8">
        <f t="shared" si="9"/>
        <v>0.04740659709</v>
      </c>
      <c r="W2075" s="7">
        <f t="shared" si="10"/>
        <v>0.08031235783</v>
      </c>
      <c r="X2075" s="9">
        <f t="shared" si="11"/>
        <v>0.04901962514</v>
      </c>
      <c r="Y2075" s="7">
        <f t="shared" si="12"/>
        <v>-0.09186046191</v>
      </c>
      <c r="Z2075" s="7">
        <f t="shared" si="13"/>
        <v>0.9817351941</v>
      </c>
      <c r="AA2075" s="7">
        <f t="shared" si="14"/>
        <v>0.9497515359</v>
      </c>
      <c r="AB2075" s="7">
        <f t="shared" si="15"/>
        <v>-0.1849499685</v>
      </c>
      <c r="AC2075" s="9">
        <f t="shared" si="16"/>
        <v>-0.2247749888</v>
      </c>
      <c r="AD2075" s="9">
        <f t="shared" si="17"/>
        <v>-0.2011749768</v>
      </c>
      <c r="AE2075" s="9">
        <f t="shared" si="18"/>
        <v>-0.2085499805</v>
      </c>
      <c r="AF2075" s="7">
        <f t="shared" si="19"/>
        <v>1.225352104</v>
      </c>
      <c r="AG2075" s="7">
        <f t="shared" si="20"/>
        <v>15.84131419</v>
      </c>
      <c r="AH2075" s="7">
        <f t="shared" si="21"/>
        <v>46.40243354</v>
      </c>
      <c r="AI2075" s="7">
        <f t="shared" si="22"/>
        <v>108.1750083</v>
      </c>
      <c r="AJ2075" s="7">
        <f t="shared" si="23"/>
        <v>17.576079</v>
      </c>
      <c r="AK2075" s="7">
        <f t="shared" si="24"/>
        <v>0.8317358946</v>
      </c>
      <c r="AL2075" s="7">
        <f t="shared" si="25"/>
        <v>0.7928934476</v>
      </c>
    </row>
    <row r="2076" ht="15.75" customHeight="1">
      <c r="A2076" s="5">
        <v>12.87</v>
      </c>
      <c r="B2076" s="5" t="str">
        <f t="shared" si="1"/>
        <v>sangat baik</v>
      </c>
      <c r="C2076" s="5">
        <v>40.0</v>
      </c>
      <c r="D2076" s="5"/>
      <c r="E2076" s="7">
        <v>0.0078</v>
      </c>
      <c r="F2076" s="5">
        <v>0.0095</v>
      </c>
      <c r="G2076" s="5">
        <v>0.0143</v>
      </c>
      <c r="H2076" s="5">
        <v>0.015799999</v>
      </c>
      <c r="I2076" s="5">
        <v>0.0119</v>
      </c>
      <c r="J2076" s="5">
        <v>0.0133</v>
      </c>
      <c r="K2076" s="5">
        <v>0.0118</v>
      </c>
      <c r="L2076" s="5">
        <v>0.0077</v>
      </c>
      <c r="M2076" s="5">
        <v>0.0029</v>
      </c>
      <c r="N2076" s="5">
        <v>0.003</v>
      </c>
      <c r="O2076" s="7">
        <f t="shared" si="2"/>
        <v>-0.09578544061</v>
      </c>
      <c r="P2076" s="7">
        <f t="shared" si="3"/>
        <v>-0.1079812207</v>
      </c>
      <c r="Q2076" s="7">
        <f t="shared" si="4"/>
        <v>0.6054421769</v>
      </c>
      <c r="R2076" s="7">
        <f t="shared" si="5"/>
        <v>0.5945945946</v>
      </c>
      <c r="S2076" s="7">
        <f t="shared" si="6"/>
        <v>0.6013513514</v>
      </c>
      <c r="T2076" s="7">
        <f t="shared" si="7"/>
        <v>0.5986394558</v>
      </c>
      <c r="U2076" s="7">
        <f t="shared" si="8"/>
        <v>0.5322580645</v>
      </c>
      <c r="V2076" s="8">
        <f t="shared" si="9"/>
        <v>0.52</v>
      </c>
      <c r="W2076" s="7">
        <f t="shared" si="10"/>
        <v>0.528</v>
      </c>
      <c r="X2076" s="9">
        <f t="shared" si="11"/>
        <v>0.5241935484</v>
      </c>
      <c r="Y2076" s="7">
        <f t="shared" si="12"/>
        <v>0.2016806723</v>
      </c>
      <c r="Z2076" s="7">
        <f t="shared" si="13"/>
        <v>1.619047619</v>
      </c>
      <c r="AA2076" s="7">
        <f t="shared" si="14"/>
        <v>1.608108108</v>
      </c>
      <c r="AB2076" s="7">
        <f t="shared" si="15"/>
        <v>0.015475</v>
      </c>
      <c r="AC2076" s="9">
        <f t="shared" si="16"/>
        <v>0.0148</v>
      </c>
      <c r="AD2076" s="9">
        <f t="shared" si="17"/>
        <v>0.0152</v>
      </c>
      <c r="AE2076" s="9">
        <f t="shared" si="18"/>
        <v>0.015075</v>
      </c>
      <c r="AF2076" s="7">
        <f t="shared" si="19"/>
        <v>0.8251748252</v>
      </c>
      <c r="AG2076" s="7">
        <f t="shared" si="20"/>
        <v>23.18476834</v>
      </c>
      <c r="AH2076" s="7">
        <f t="shared" si="21"/>
        <v>11.19845195</v>
      </c>
      <c r="AI2076" s="7">
        <f t="shared" si="22"/>
        <v>8.392448652</v>
      </c>
      <c r="AJ2076" s="7">
        <f t="shared" si="23"/>
        <v>0.8350778598</v>
      </c>
      <c r="AK2076" s="7">
        <f t="shared" si="24"/>
        <v>1.505263158</v>
      </c>
      <c r="AL2076" s="7">
        <f t="shared" si="25"/>
        <v>1.833333333</v>
      </c>
    </row>
    <row r="2077" ht="15.75" customHeight="1">
      <c r="A2077" s="5">
        <v>12.87</v>
      </c>
      <c r="B2077" s="5" t="str">
        <f t="shared" si="1"/>
        <v>sangat baik</v>
      </c>
      <c r="C2077" s="5">
        <v>40.0</v>
      </c>
      <c r="D2077" s="5"/>
      <c r="E2077" s="7">
        <v>0.05655</v>
      </c>
      <c r="F2077" s="5">
        <v>0.075675003</v>
      </c>
      <c r="G2077" s="5">
        <v>0.090724997</v>
      </c>
      <c r="H2077" s="5">
        <v>0.088174999</v>
      </c>
      <c r="I2077" s="5">
        <v>0.0504</v>
      </c>
      <c r="J2077" s="5">
        <v>0.051550001</v>
      </c>
      <c r="K2077" s="5">
        <v>0.039774999</v>
      </c>
      <c r="L2077" s="5">
        <v>0.040600002</v>
      </c>
      <c r="M2077" s="5">
        <v>0.02675</v>
      </c>
      <c r="N2077" s="5">
        <v>0.02595</v>
      </c>
      <c r="O2077" s="7">
        <f t="shared" si="2"/>
        <v>-0.3904214526</v>
      </c>
      <c r="P2077" s="7">
        <f t="shared" si="3"/>
        <v>0.3109571536</v>
      </c>
      <c r="Q2077" s="7">
        <f t="shared" si="4"/>
        <v>0.1957910439</v>
      </c>
      <c r="R2077" s="7">
        <f t="shared" si="5"/>
        <v>0.2103461272</v>
      </c>
      <c r="S2077" s="7">
        <f t="shared" si="6"/>
        <v>0.1981741985</v>
      </c>
      <c r="T2077" s="7">
        <f t="shared" si="7"/>
        <v>0.2078165984</v>
      </c>
      <c r="U2077" s="7">
        <f t="shared" si="8"/>
        <v>0.4776666006</v>
      </c>
      <c r="V2077" s="8">
        <f t="shared" si="9"/>
        <v>0.4892989081</v>
      </c>
      <c r="W2077" s="7">
        <f t="shared" si="10"/>
        <v>0.4814268296</v>
      </c>
      <c r="X2077" s="9">
        <f t="shared" si="11"/>
        <v>0.4854771935</v>
      </c>
      <c r="Y2077" s="7">
        <f t="shared" si="12"/>
        <v>0.09044467548</v>
      </c>
      <c r="Z2077" s="7">
        <f t="shared" si="13"/>
        <v>2.501315333</v>
      </c>
      <c r="AA2077" s="7">
        <f t="shared" si="14"/>
        <v>2.531761164</v>
      </c>
      <c r="AB2077" s="7">
        <f t="shared" si="15"/>
        <v>0.1121937623</v>
      </c>
      <c r="AC2077" s="9">
        <f t="shared" si="16"/>
        <v>0.1175937623</v>
      </c>
      <c r="AD2077" s="9">
        <f t="shared" si="17"/>
        <v>0.1143937623</v>
      </c>
      <c r="AE2077" s="9">
        <f t="shared" si="18"/>
        <v>0.1153937623</v>
      </c>
      <c r="AF2077" s="7">
        <f t="shared" si="19"/>
        <v>0.4384127894</v>
      </c>
      <c r="AG2077" s="7">
        <f t="shared" si="20"/>
        <v>24.88973208</v>
      </c>
      <c r="AH2077" s="7">
        <f t="shared" si="21"/>
        <v>61.4767461</v>
      </c>
      <c r="AI2077" s="7">
        <f t="shared" si="22"/>
        <v>52.76140258</v>
      </c>
      <c r="AJ2077" s="7">
        <f t="shared" si="23"/>
        <v>32.11892494</v>
      </c>
      <c r="AK2077" s="7">
        <f t="shared" si="24"/>
        <v>1.198876689</v>
      </c>
      <c r="AL2077" s="7">
        <f t="shared" si="25"/>
        <v>1.604332396</v>
      </c>
    </row>
    <row r="2078" ht="15.75" customHeight="1">
      <c r="A2078" s="5">
        <v>12.85</v>
      </c>
      <c r="B2078" s="5" t="str">
        <f t="shared" si="1"/>
        <v>sangat baik</v>
      </c>
      <c r="C2078" s="5">
        <v>40.0</v>
      </c>
      <c r="D2078" s="5"/>
      <c r="E2078" s="5">
        <v>0.058899999</v>
      </c>
      <c r="F2078" s="5">
        <v>0.049350001</v>
      </c>
      <c r="G2078" s="5">
        <v>0.035100002</v>
      </c>
      <c r="H2078" s="5">
        <v>0.0372</v>
      </c>
      <c r="I2078" s="5">
        <v>0.034400001</v>
      </c>
      <c r="J2078" s="5">
        <v>0.033500001</v>
      </c>
      <c r="K2078" s="5">
        <v>0.033300001</v>
      </c>
      <c r="L2078" s="5">
        <v>0.032600001</v>
      </c>
      <c r="M2078" s="5">
        <v>0.0239</v>
      </c>
      <c r="N2078" s="5">
        <v>0.020099999</v>
      </c>
      <c r="O2078" s="7">
        <f t="shared" si="2"/>
        <v>-0.02631580294</v>
      </c>
      <c r="P2078" s="7">
        <f t="shared" si="3"/>
        <v>0.1941923728</v>
      </c>
      <c r="Q2078" s="7">
        <f t="shared" si="4"/>
        <v>0.1643356789</v>
      </c>
      <c r="R2078" s="7">
        <f t="shared" si="5"/>
        <v>0.2471910487</v>
      </c>
      <c r="S2078" s="7">
        <f t="shared" si="6"/>
        <v>0.1760299813</v>
      </c>
      <c r="T2078" s="7">
        <f t="shared" si="7"/>
        <v>0.2307692617</v>
      </c>
      <c r="U2078" s="7">
        <f t="shared" si="8"/>
        <v>0.3474402819</v>
      </c>
      <c r="V2078" s="8">
        <f t="shared" si="9"/>
        <v>0.4211663355</v>
      </c>
      <c r="W2078" s="7">
        <f t="shared" si="10"/>
        <v>0.3664506983</v>
      </c>
      <c r="X2078" s="9">
        <f t="shared" si="11"/>
        <v>0.399317428</v>
      </c>
      <c r="Y2078" s="7">
        <f t="shared" si="12"/>
        <v>-0.1687388809</v>
      </c>
      <c r="Z2078" s="7">
        <f t="shared" si="13"/>
        <v>1.476398628</v>
      </c>
      <c r="AA2078" s="7">
        <f t="shared" si="14"/>
        <v>1.58146073</v>
      </c>
      <c r="AB2078" s="7">
        <f t="shared" si="15"/>
        <v>0.02775000375</v>
      </c>
      <c r="AC2078" s="9">
        <f t="shared" si="16"/>
        <v>0.0534000105</v>
      </c>
      <c r="AD2078" s="9">
        <f t="shared" si="17"/>
        <v>0.0382000065</v>
      </c>
      <c r="AE2078" s="9">
        <f t="shared" si="18"/>
        <v>0.04295000775</v>
      </c>
      <c r="AF2078" s="7">
        <f t="shared" si="19"/>
        <v>0.9487179231</v>
      </c>
      <c r="AG2078" s="7">
        <f t="shared" si="20"/>
        <v>13.8453551</v>
      </c>
      <c r="AH2078" s="7">
        <f t="shared" si="21"/>
        <v>17.80067188</v>
      </c>
      <c r="AI2078" s="7">
        <f t="shared" si="22"/>
        <v>29.39732656</v>
      </c>
      <c r="AJ2078" s="7">
        <f t="shared" si="23"/>
        <v>2.254828197</v>
      </c>
      <c r="AK2078" s="7">
        <f t="shared" si="24"/>
        <v>0.7112462267</v>
      </c>
      <c r="AL2078" s="7">
        <f t="shared" si="25"/>
        <v>0.5959253412</v>
      </c>
    </row>
    <row r="2079" ht="15.75" customHeight="1">
      <c r="A2079" s="5">
        <v>12.85</v>
      </c>
      <c r="B2079" s="5" t="str">
        <f t="shared" si="1"/>
        <v>sangat baik</v>
      </c>
      <c r="C2079" s="5">
        <v>40.0</v>
      </c>
      <c r="D2079" s="5"/>
      <c r="E2079" s="5">
        <v>0.054699998</v>
      </c>
      <c r="F2079" s="5">
        <v>0.045299999</v>
      </c>
      <c r="G2079" s="5">
        <v>0.038400002</v>
      </c>
      <c r="H2079" s="5">
        <v>0.0383</v>
      </c>
      <c r="I2079" s="5">
        <v>0.033550002</v>
      </c>
      <c r="J2079" s="5">
        <v>0.035399999</v>
      </c>
      <c r="K2079" s="5">
        <v>0.032600001</v>
      </c>
      <c r="L2079" s="5">
        <v>0.032450002</v>
      </c>
      <c r="M2079" s="5">
        <v>0.034650002</v>
      </c>
      <c r="N2079" s="5">
        <v>0.031099999</v>
      </c>
      <c r="O2079" s="7">
        <f t="shared" si="2"/>
        <v>-0.08169015148</v>
      </c>
      <c r="P2079" s="7">
        <f t="shared" si="3"/>
        <v>0.1630294994</v>
      </c>
      <c r="Q2079" s="7">
        <f t="shared" si="4"/>
        <v>-0.03048328489</v>
      </c>
      <c r="R2079" s="7">
        <f t="shared" si="5"/>
        <v>0.02354791209</v>
      </c>
      <c r="S2079" s="7">
        <f t="shared" si="6"/>
        <v>-0.03218211931</v>
      </c>
      <c r="T2079" s="7">
        <f t="shared" si="7"/>
        <v>0.02230486146</v>
      </c>
      <c r="U2079" s="7">
        <f t="shared" si="8"/>
        <v>0.133208216</v>
      </c>
      <c r="V2079" s="8">
        <f t="shared" si="9"/>
        <v>0.1858638792</v>
      </c>
      <c r="W2079" s="7">
        <f t="shared" si="10"/>
        <v>0.1393978701</v>
      </c>
      <c r="X2079" s="9">
        <f t="shared" si="11"/>
        <v>0.1776110047</v>
      </c>
      <c r="Y2079" s="7">
        <f t="shared" si="12"/>
        <v>-0.08243723916</v>
      </c>
      <c r="Z2079" s="7">
        <f t="shared" si="13"/>
        <v>1.244609625</v>
      </c>
      <c r="AA2079" s="7">
        <f t="shared" si="14"/>
        <v>1.313971758</v>
      </c>
      <c r="AB2079" s="7">
        <f t="shared" si="15"/>
        <v>-0.06083751775</v>
      </c>
      <c r="AC2079" s="9">
        <f t="shared" si="16"/>
        <v>-0.0368749975</v>
      </c>
      <c r="AD2079" s="9">
        <f t="shared" si="17"/>
        <v>-0.0510750095</v>
      </c>
      <c r="AE2079" s="9">
        <f t="shared" si="18"/>
        <v>-0.04663750575</v>
      </c>
      <c r="AF2079" s="7">
        <f t="shared" si="19"/>
        <v>0.8489583152</v>
      </c>
      <c r="AG2079" s="7">
        <f t="shared" si="20"/>
        <v>15.29068703</v>
      </c>
      <c r="AH2079" s="7">
        <f t="shared" si="21"/>
        <v>19.15887415</v>
      </c>
      <c r="AI2079" s="7">
        <f t="shared" si="22"/>
        <v>31.68249871</v>
      </c>
      <c r="AJ2079" s="7">
        <f t="shared" si="23"/>
        <v>2.639700021</v>
      </c>
      <c r="AK2079" s="7">
        <f t="shared" si="24"/>
        <v>0.8476821821</v>
      </c>
      <c r="AL2079" s="7">
        <f t="shared" si="25"/>
        <v>0.7020110312</v>
      </c>
    </row>
    <row r="2080" ht="15.75" customHeight="1">
      <c r="A2080" s="5">
        <v>12.85</v>
      </c>
      <c r="B2080" s="5" t="str">
        <f t="shared" si="1"/>
        <v>sangat baik</v>
      </c>
      <c r="C2080" s="5">
        <v>40.0</v>
      </c>
      <c r="D2080" s="5"/>
      <c r="E2080" s="5">
        <v>0.106399998</v>
      </c>
      <c r="F2080" s="5">
        <v>0.112300001</v>
      </c>
      <c r="G2080" s="5">
        <v>0.043299999</v>
      </c>
      <c r="H2080" s="5">
        <v>0.04005</v>
      </c>
      <c r="I2080" s="5">
        <v>0.02905</v>
      </c>
      <c r="J2080" s="5">
        <v>0.02935</v>
      </c>
      <c r="K2080" s="5">
        <v>0.025900001</v>
      </c>
      <c r="L2080" s="5">
        <v>0.02805</v>
      </c>
      <c r="M2080" s="5">
        <v>0.032400001</v>
      </c>
      <c r="N2080" s="5">
        <v>0.0294</v>
      </c>
      <c r="O2080" s="7">
        <f t="shared" si="2"/>
        <v>-0.2514450578</v>
      </c>
      <c r="P2080" s="7">
        <f t="shared" si="3"/>
        <v>0.6251808882</v>
      </c>
      <c r="Q2080" s="7">
        <f t="shared" si="4"/>
        <v>-0.1114922775</v>
      </c>
      <c r="R2080" s="7">
        <f t="shared" si="5"/>
        <v>-0.06329112001</v>
      </c>
      <c r="S2080" s="7">
        <f t="shared" si="6"/>
        <v>-0.117540685</v>
      </c>
      <c r="T2080" s="7">
        <f t="shared" si="7"/>
        <v>-0.06003428611</v>
      </c>
      <c r="U2080" s="7">
        <f t="shared" si="8"/>
        <v>0.5521769101</v>
      </c>
      <c r="V2080" s="8">
        <f t="shared" si="9"/>
        <v>0.5850388173</v>
      </c>
      <c r="W2080" s="7">
        <f t="shared" si="10"/>
        <v>0.5638673214</v>
      </c>
      <c r="X2080" s="9">
        <f t="shared" si="11"/>
        <v>0.5729094669</v>
      </c>
      <c r="Y2080" s="7">
        <f t="shared" si="12"/>
        <v>-0.4434447429</v>
      </c>
      <c r="Z2080" s="7">
        <f t="shared" si="13"/>
        <v>2.668953596</v>
      </c>
      <c r="AA2080" s="7">
        <f t="shared" si="14"/>
        <v>2.813743168</v>
      </c>
      <c r="AB2080" s="7">
        <f t="shared" si="15"/>
        <v>0.224024997</v>
      </c>
      <c r="AC2080" s="9">
        <f t="shared" si="16"/>
        <v>0.2442750038</v>
      </c>
      <c r="AD2080" s="9">
        <f t="shared" si="17"/>
        <v>0.2322749998</v>
      </c>
      <c r="AE2080" s="9">
        <f t="shared" si="18"/>
        <v>0.236025001</v>
      </c>
      <c r="AF2080" s="7">
        <f t="shared" si="19"/>
        <v>0.5981524619</v>
      </c>
      <c r="AG2080" s="7">
        <f t="shared" si="20"/>
        <v>9.703605563</v>
      </c>
      <c r="AH2080" s="7">
        <f t="shared" si="21"/>
        <v>21.36911313</v>
      </c>
      <c r="AI2080" s="7">
        <f t="shared" si="22"/>
        <v>24.56779702</v>
      </c>
      <c r="AJ2080" s="7">
        <f t="shared" si="23"/>
        <v>3.335640247</v>
      </c>
      <c r="AK2080" s="7">
        <f t="shared" si="24"/>
        <v>0.3855743421</v>
      </c>
      <c r="AL2080" s="7">
        <f t="shared" si="25"/>
        <v>0.4069548855</v>
      </c>
    </row>
    <row r="2081" ht="15.75" customHeight="1">
      <c r="A2081" s="5">
        <v>12.85</v>
      </c>
      <c r="B2081" s="5" t="str">
        <f t="shared" si="1"/>
        <v>sangat baik</v>
      </c>
      <c r="C2081" s="5">
        <v>70.0</v>
      </c>
      <c r="D2081" s="5"/>
      <c r="E2081" s="5">
        <v>0.054000001</v>
      </c>
      <c r="F2081" s="5">
        <v>0.049800001</v>
      </c>
      <c r="G2081" s="5">
        <v>0.033</v>
      </c>
      <c r="H2081" s="5">
        <v>0.035</v>
      </c>
      <c r="I2081" s="5">
        <v>0.032600001</v>
      </c>
      <c r="J2081" s="5">
        <v>0.033</v>
      </c>
      <c r="K2081" s="5">
        <v>0.028899999</v>
      </c>
      <c r="L2081" s="5">
        <v>0.031199999</v>
      </c>
      <c r="M2081" s="5">
        <v>0.019300001</v>
      </c>
      <c r="N2081" s="5">
        <v>0.018300001</v>
      </c>
      <c r="O2081" s="7">
        <f t="shared" si="2"/>
        <v>-0.06623588152</v>
      </c>
      <c r="P2081" s="7">
        <f t="shared" si="3"/>
        <v>0.2655654638</v>
      </c>
      <c r="Q2081" s="7">
        <f t="shared" si="4"/>
        <v>0.199170083</v>
      </c>
      <c r="R2081" s="7">
        <f t="shared" si="5"/>
        <v>0.2245762288</v>
      </c>
      <c r="S2081" s="7">
        <f t="shared" si="6"/>
        <v>0.2033897881</v>
      </c>
      <c r="T2081" s="7">
        <f t="shared" si="7"/>
        <v>0.219916971</v>
      </c>
      <c r="U2081" s="7">
        <f t="shared" si="8"/>
        <v>0.4413892781</v>
      </c>
      <c r="V2081" s="8">
        <f t="shared" si="9"/>
        <v>0.4625550525</v>
      </c>
      <c r="W2081" s="7">
        <f t="shared" si="10"/>
        <v>0.4478707651</v>
      </c>
      <c r="X2081" s="9">
        <f t="shared" si="11"/>
        <v>0.4558610577</v>
      </c>
      <c r="Y2081" s="7">
        <f t="shared" si="12"/>
        <v>-0.2028985604</v>
      </c>
      <c r="Z2081" s="7">
        <f t="shared" si="13"/>
        <v>1.717842344</v>
      </c>
      <c r="AA2081" s="7">
        <f t="shared" si="14"/>
        <v>1.754237309</v>
      </c>
      <c r="AB2081" s="7">
        <f t="shared" si="15"/>
        <v>0.0616999975</v>
      </c>
      <c r="AC2081" s="9">
        <f t="shared" si="16"/>
        <v>0.0684499975</v>
      </c>
      <c r="AD2081" s="9">
        <f t="shared" si="17"/>
        <v>0.0644499975</v>
      </c>
      <c r="AE2081" s="9">
        <f t="shared" si="18"/>
        <v>0.0656999975</v>
      </c>
      <c r="AF2081" s="7">
        <f t="shared" si="19"/>
        <v>0.8757575455</v>
      </c>
      <c r="AG2081" s="7">
        <f t="shared" si="20"/>
        <v>14.16494369</v>
      </c>
      <c r="AH2081" s="7">
        <f t="shared" si="21"/>
        <v>16.98693403</v>
      </c>
      <c r="AI2081" s="7">
        <f t="shared" si="22"/>
        <v>28.80351121</v>
      </c>
      <c r="AJ2081" s="7">
        <f t="shared" si="23"/>
        <v>2.03967032</v>
      </c>
      <c r="AK2081" s="7">
        <f t="shared" si="24"/>
        <v>0.6626505891</v>
      </c>
      <c r="AL2081" s="7">
        <f t="shared" si="25"/>
        <v>0.6111110998</v>
      </c>
    </row>
    <row r="2082" ht="15.75" customHeight="1">
      <c r="A2082" s="5">
        <v>12.85</v>
      </c>
      <c r="B2082" s="5" t="str">
        <f t="shared" si="1"/>
        <v>sangat baik</v>
      </c>
      <c r="C2082" s="5">
        <v>70.0</v>
      </c>
      <c r="D2082" s="5"/>
      <c r="E2082" s="5">
        <v>0.201800004</v>
      </c>
      <c r="F2082" s="5">
        <v>0.218500003</v>
      </c>
      <c r="G2082" s="5">
        <v>0.142399997</v>
      </c>
      <c r="H2082" s="5">
        <v>0.181199998</v>
      </c>
      <c r="I2082" s="5">
        <v>0.247999996</v>
      </c>
      <c r="J2082" s="5">
        <v>0.282000005</v>
      </c>
      <c r="K2082" s="5">
        <v>0.303299993</v>
      </c>
      <c r="L2082" s="5">
        <v>0.290699989</v>
      </c>
      <c r="M2082" s="5">
        <v>0.188199997</v>
      </c>
      <c r="N2082" s="5">
        <v>0.156000003</v>
      </c>
      <c r="O2082" s="7">
        <f t="shared" si="2"/>
        <v>0.3610051595</v>
      </c>
      <c r="P2082" s="7">
        <f t="shared" si="3"/>
        <v>-0.1625143554</v>
      </c>
      <c r="Q2082" s="7">
        <f t="shared" si="4"/>
        <v>0.234181075</v>
      </c>
      <c r="R2082" s="7">
        <f t="shared" si="5"/>
        <v>0.3207054023</v>
      </c>
      <c r="S2082" s="7">
        <f t="shared" si="6"/>
        <v>0.2505987307</v>
      </c>
      <c r="T2082" s="7">
        <f t="shared" si="7"/>
        <v>0.2996947976</v>
      </c>
      <c r="U2082" s="7">
        <f t="shared" si="8"/>
        <v>0.07450210475</v>
      </c>
      <c r="V2082" s="8">
        <f t="shared" si="9"/>
        <v>0.1668891829</v>
      </c>
      <c r="W2082" s="7">
        <f t="shared" si="10"/>
        <v>0.08090789189</v>
      </c>
      <c r="X2082" s="9">
        <f t="shared" si="11"/>
        <v>0.1536759282</v>
      </c>
      <c r="Y2082" s="7">
        <f t="shared" si="12"/>
        <v>-0.2108617512</v>
      </c>
      <c r="Z2082" s="7">
        <f t="shared" si="13"/>
        <v>0.7342828227</v>
      </c>
      <c r="AA2082" s="7">
        <f t="shared" si="14"/>
        <v>0.7857609474</v>
      </c>
      <c r="AB2082" s="7">
        <f t="shared" si="15"/>
        <v>-0.472174966</v>
      </c>
      <c r="AC2082" s="9">
        <f t="shared" si="16"/>
        <v>-0.2548250065</v>
      </c>
      <c r="AD2082" s="9">
        <f t="shared" si="17"/>
        <v>-0.3836249825</v>
      </c>
      <c r="AE2082" s="9">
        <f t="shared" si="18"/>
        <v>-0.34337499</v>
      </c>
      <c r="AF2082" s="7">
        <f t="shared" si="19"/>
        <v>2.129915726</v>
      </c>
      <c r="AG2082" s="7">
        <f t="shared" si="20"/>
        <v>13.0809224</v>
      </c>
      <c r="AH2082" s="7">
        <f t="shared" si="21"/>
        <v>194.4293658</v>
      </c>
      <c r="AI2082" s="7">
        <f t="shared" si="22"/>
        <v>529.4318525</v>
      </c>
      <c r="AJ2082" s="7">
        <f t="shared" si="23"/>
        <v>378.8669331</v>
      </c>
      <c r="AK2082" s="7">
        <f t="shared" si="24"/>
        <v>0.6517162245</v>
      </c>
      <c r="AL2082" s="7">
        <f t="shared" si="25"/>
        <v>0.7056491287</v>
      </c>
    </row>
    <row r="2083" ht="15.75" customHeight="1">
      <c r="A2083" s="5">
        <v>12.85</v>
      </c>
      <c r="B2083" s="5" t="str">
        <f t="shared" si="1"/>
        <v>sangat baik</v>
      </c>
      <c r="C2083" s="5">
        <v>80.0</v>
      </c>
      <c r="D2083" s="5"/>
      <c r="E2083" s="5">
        <v>0.420300007</v>
      </c>
      <c r="F2083" s="5">
        <v>0.370999992</v>
      </c>
      <c r="G2083" s="5">
        <v>0.326700002</v>
      </c>
      <c r="H2083" s="5">
        <v>0.372799993</v>
      </c>
      <c r="I2083" s="5">
        <v>0.361000001</v>
      </c>
      <c r="J2083" s="5">
        <v>0.361799985</v>
      </c>
      <c r="K2083" s="5">
        <v>0.380100012</v>
      </c>
      <c r="L2083" s="5">
        <v>0.358200014</v>
      </c>
      <c r="M2083" s="5">
        <v>0.204099998</v>
      </c>
      <c r="N2083" s="5">
        <v>0.227799997</v>
      </c>
      <c r="O2083" s="7">
        <f t="shared" si="2"/>
        <v>0.07555179533</v>
      </c>
      <c r="P2083" s="7">
        <f t="shared" si="3"/>
        <v>-0.0121155904</v>
      </c>
      <c r="Q2083" s="7">
        <f t="shared" si="4"/>
        <v>0.3012667083</v>
      </c>
      <c r="R2083" s="7">
        <f t="shared" si="5"/>
        <v>0.2505346484</v>
      </c>
      <c r="S2083" s="7">
        <f t="shared" si="6"/>
        <v>0.2895213216</v>
      </c>
      <c r="T2083" s="7">
        <f t="shared" si="7"/>
        <v>0.2606984122</v>
      </c>
      <c r="U2083" s="7">
        <f t="shared" si="8"/>
        <v>0.2902103928</v>
      </c>
      <c r="V2083" s="8">
        <f t="shared" si="9"/>
        <v>0.2391449526</v>
      </c>
      <c r="W2083" s="7">
        <f t="shared" si="10"/>
        <v>0.27872411</v>
      </c>
      <c r="X2083" s="9">
        <f t="shared" si="11"/>
        <v>0.2490001695</v>
      </c>
      <c r="Y2083" s="7">
        <f t="shared" si="12"/>
        <v>-0.06349432475</v>
      </c>
      <c r="Z2083" s="7">
        <f t="shared" si="13"/>
        <v>1.194282749</v>
      </c>
      <c r="AA2083" s="7">
        <f t="shared" si="14"/>
        <v>1.147721638</v>
      </c>
      <c r="AB2083" s="7">
        <f t="shared" si="15"/>
        <v>0.0112999785</v>
      </c>
      <c r="AC2083" s="9">
        <f t="shared" si="16"/>
        <v>-0.1486750148</v>
      </c>
      <c r="AD2083" s="9">
        <f t="shared" si="17"/>
        <v>-0.05387501875</v>
      </c>
      <c r="AE2083" s="9">
        <f t="shared" si="18"/>
        <v>-0.0835000175</v>
      </c>
      <c r="AF2083" s="7">
        <f t="shared" si="19"/>
        <v>1.163452739</v>
      </c>
      <c r="AG2083" s="7">
        <f t="shared" si="20"/>
        <v>11.62543292</v>
      </c>
      <c r="AH2083" s="7">
        <f t="shared" si="21"/>
        <v>11808.76603</v>
      </c>
      <c r="AI2083" s="7">
        <f t="shared" si="22"/>
        <v>742.4442205</v>
      </c>
      <c r="AJ2083" s="7">
        <f t="shared" si="23"/>
        <v>2516631.307</v>
      </c>
      <c r="AK2083" s="7">
        <f t="shared" si="24"/>
        <v>0.8805930163</v>
      </c>
      <c r="AL2083" s="7">
        <f t="shared" si="25"/>
        <v>0.777301919</v>
      </c>
    </row>
    <row r="2084" ht="15.75" customHeight="1">
      <c r="A2084" s="5">
        <v>12.8</v>
      </c>
      <c r="B2084" s="5" t="str">
        <f t="shared" si="1"/>
        <v>sangat baik</v>
      </c>
      <c r="C2084" s="5">
        <v>40.0</v>
      </c>
      <c r="D2084" s="7"/>
      <c r="E2084" s="5">
        <v>0.035999998</v>
      </c>
      <c r="F2084" s="5">
        <v>0.042399999</v>
      </c>
      <c r="G2084" s="5">
        <v>0.031300001</v>
      </c>
      <c r="H2084" s="5">
        <v>0.030999999</v>
      </c>
      <c r="I2084" s="5">
        <v>0.0152</v>
      </c>
      <c r="J2084" s="5">
        <v>0.0155</v>
      </c>
      <c r="K2084" s="5">
        <v>0.0103</v>
      </c>
      <c r="L2084" s="5">
        <v>0.0102</v>
      </c>
      <c r="M2084" s="5">
        <v>0.0061</v>
      </c>
      <c r="N2084" s="5">
        <v>0.0032</v>
      </c>
      <c r="O2084" s="7">
        <f t="shared" si="2"/>
        <v>-0.5048077042</v>
      </c>
      <c r="P2084" s="7">
        <f t="shared" si="3"/>
        <v>0.609108152</v>
      </c>
      <c r="Q2084" s="7">
        <f t="shared" si="4"/>
        <v>0.256097561</v>
      </c>
      <c r="R2084" s="7">
        <f t="shared" si="5"/>
        <v>0.5259259259</v>
      </c>
      <c r="S2084" s="7">
        <f t="shared" si="6"/>
        <v>0.3111111111</v>
      </c>
      <c r="T2084" s="7">
        <f t="shared" si="7"/>
        <v>0.4329268293</v>
      </c>
      <c r="U2084" s="7">
        <f t="shared" si="8"/>
        <v>0.7484536031</v>
      </c>
      <c r="V2084" s="8">
        <f t="shared" si="9"/>
        <v>0.8596491197</v>
      </c>
      <c r="W2084" s="7">
        <f t="shared" si="10"/>
        <v>0.7960526271</v>
      </c>
      <c r="X2084" s="9">
        <f t="shared" si="11"/>
        <v>0.8082474187</v>
      </c>
      <c r="Y2084" s="7">
        <f t="shared" si="12"/>
        <v>-0.1506105563</v>
      </c>
      <c r="Z2084" s="7">
        <f t="shared" si="13"/>
        <v>4.493902439</v>
      </c>
      <c r="AA2084" s="7">
        <f t="shared" si="14"/>
        <v>5.459259259</v>
      </c>
      <c r="AB2084" s="7">
        <f t="shared" si="15"/>
        <v>0.125849996</v>
      </c>
      <c r="AC2084" s="9">
        <f t="shared" si="16"/>
        <v>0.145424996</v>
      </c>
      <c r="AD2084" s="9">
        <f t="shared" si="17"/>
        <v>0.133824996</v>
      </c>
      <c r="AE2084" s="9">
        <f t="shared" si="18"/>
        <v>0.137449996</v>
      </c>
      <c r="AF2084" s="7">
        <f t="shared" si="19"/>
        <v>0.3290734719</v>
      </c>
      <c r="AG2084" s="7">
        <f t="shared" si="20"/>
        <v>17.43208902</v>
      </c>
      <c r="AH2084" s="7">
        <f t="shared" si="21"/>
        <v>16.35552061</v>
      </c>
      <c r="AI2084" s="7">
        <f t="shared" si="22"/>
        <v>10.33004303</v>
      </c>
      <c r="AJ2084" s="7">
        <f t="shared" si="23"/>
        <v>1.880626065</v>
      </c>
      <c r="AK2084" s="7">
        <f t="shared" si="24"/>
        <v>0.7382075882</v>
      </c>
      <c r="AL2084" s="7">
        <f t="shared" si="25"/>
        <v>0.8694445205</v>
      </c>
    </row>
    <row r="2085" ht="15.75" customHeight="1">
      <c r="A2085" s="5">
        <v>12.8</v>
      </c>
      <c r="B2085" s="5" t="str">
        <f t="shared" si="1"/>
        <v>sangat baik</v>
      </c>
      <c r="C2085" s="5">
        <v>40.0</v>
      </c>
      <c r="D2085" s="7"/>
      <c r="E2085" s="5">
        <v>0.239600003</v>
      </c>
      <c r="F2085" s="5">
        <v>0.222200006</v>
      </c>
      <c r="G2085" s="5">
        <v>0.218250006</v>
      </c>
      <c r="H2085" s="5">
        <v>0.239600003</v>
      </c>
      <c r="I2085" s="5">
        <v>0.236499995</v>
      </c>
      <c r="J2085" s="5">
        <v>0.238100007</v>
      </c>
      <c r="K2085" s="5">
        <v>0.202199996</v>
      </c>
      <c r="L2085" s="5">
        <v>0.244399995</v>
      </c>
      <c r="M2085" s="5">
        <v>0.241150007</v>
      </c>
      <c r="N2085" s="5">
        <v>0.231350005</v>
      </c>
      <c r="O2085" s="7">
        <f t="shared" si="2"/>
        <v>-0.03817340926</v>
      </c>
      <c r="P2085" s="7">
        <f t="shared" si="3"/>
        <v>0.04712537678</v>
      </c>
      <c r="Q2085" s="7">
        <f t="shared" si="4"/>
        <v>-0.0878538643</v>
      </c>
      <c r="R2085" s="7">
        <f t="shared" si="5"/>
        <v>-0.06723563357</v>
      </c>
      <c r="S2085" s="7">
        <f t="shared" si="6"/>
        <v>-0.0898397207</v>
      </c>
      <c r="T2085" s="7">
        <f t="shared" si="7"/>
        <v>-0.06574942777</v>
      </c>
      <c r="U2085" s="7">
        <f t="shared" si="8"/>
        <v>-0.04089781044</v>
      </c>
      <c r="V2085" s="8">
        <f t="shared" si="9"/>
        <v>-0.02017417876</v>
      </c>
      <c r="W2085" s="7">
        <f t="shared" si="10"/>
        <v>-0.04178150268</v>
      </c>
      <c r="X2085" s="9">
        <f t="shared" si="11"/>
        <v>-0.01974748839</v>
      </c>
      <c r="Y2085" s="7">
        <f t="shared" si="12"/>
        <v>-0.008968100562</v>
      </c>
      <c r="Z2085" s="7">
        <f t="shared" si="13"/>
        <v>0.9934589129</v>
      </c>
      <c r="AA2085" s="7">
        <f t="shared" si="14"/>
        <v>1.015915145</v>
      </c>
      <c r="AB2085" s="7">
        <f t="shared" si="15"/>
        <v>-0.7895125223</v>
      </c>
      <c r="AC2085" s="9">
        <f t="shared" si="16"/>
        <v>-0.7233625088</v>
      </c>
      <c r="AD2085" s="9">
        <f t="shared" si="17"/>
        <v>-0.7625625168</v>
      </c>
      <c r="AE2085" s="9">
        <f t="shared" si="18"/>
        <v>-0.7503125143</v>
      </c>
      <c r="AF2085" s="7">
        <f t="shared" si="19"/>
        <v>0.9264604373</v>
      </c>
      <c r="AG2085" s="7">
        <f t="shared" si="20"/>
        <v>16.77445724</v>
      </c>
      <c r="AH2085" s="7">
        <f t="shared" si="21"/>
        <v>1053.781746</v>
      </c>
      <c r="AI2085" s="7">
        <f t="shared" si="22"/>
        <v>420.8085283</v>
      </c>
      <c r="AJ2085" s="7">
        <f t="shared" si="23"/>
        <v>14177.36877</v>
      </c>
      <c r="AK2085" s="7">
        <f t="shared" si="24"/>
        <v>0.9822232228</v>
      </c>
      <c r="AL2085" s="7">
        <f t="shared" si="25"/>
        <v>0.9108931689</v>
      </c>
    </row>
    <row r="2086" ht="15.75" customHeight="1">
      <c r="A2086" s="5">
        <v>12.8</v>
      </c>
      <c r="B2086" s="5" t="str">
        <f t="shared" si="1"/>
        <v>sangat baik</v>
      </c>
      <c r="C2086" s="5">
        <v>40.0</v>
      </c>
      <c r="D2086" s="7"/>
      <c r="E2086" s="5">
        <v>0.051066667</v>
      </c>
      <c r="F2086" s="5">
        <v>0.038800001</v>
      </c>
      <c r="G2086" s="5">
        <v>0.025333334</v>
      </c>
      <c r="H2086" s="5">
        <v>0.026466666</v>
      </c>
      <c r="I2086" s="5">
        <v>0.023033334</v>
      </c>
      <c r="J2086" s="5">
        <v>0.023533333</v>
      </c>
      <c r="K2086" s="5">
        <v>0.020233333</v>
      </c>
      <c r="L2086" s="5">
        <v>0.021600001</v>
      </c>
      <c r="M2086" s="5">
        <v>0.0228</v>
      </c>
      <c r="N2086" s="5">
        <v>0.019533332</v>
      </c>
      <c r="O2086" s="7">
        <f t="shared" si="2"/>
        <v>-0.1119239421</v>
      </c>
      <c r="P2086" s="7">
        <f t="shared" si="3"/>
        <v>0.3145115944</v>
      </c>
      <c r="Q2086" s="7">
        <f t="shared" si="4"/>
        <v>-0.05964369527</v>
      </c>
      <c r="R2086" s="7">
        <f t="shared" si="5"/>
        <v>0.0176027082</v>
      </c>
      <c r="S2086" s="7">
        <f t="shared" si="6"/>
        <v>-0.06454317957</v>
      </c>
      <c r="T2086" s="7">
        <f t="shared" si="7"/>
        <v>0.01626648347</v>
      </c>
      <c r="U2086" s="7">
        <f t="shared" si="8"/>
        <v>0.2597402718</v>
      </c>
      <c r="V2086" s="8">
        <f t="shared" si="9"/>
        <v>0.3302857562</v>
      </c>
      <c r="W2086" s="7">
        <f t="shared" si="10"/>
        <v>0.274285733</v>
      </c>
      <c r="X2086" s="9">
        <f t="shared" si="11"/>
        <v>0.3127705956</v>
      </c>
      <c r="Y2086" s="7">
        <f t="shared" si="12"/>
        <v>-0.2099792097</v>
      </c>
      <c r="Z2086" s="7">
        <f t="shared" si="13"/>
        <v>1.490317634</v>
      </c>
      <c r="AA2086" s="7">
        <f t="shared" si="14"/>
        <v>1.612741099</v>
      </c>
      <c r="AB2086" s="7">
        <f t="shared" si="15"/>
        <v>-0.00375832925</v>
      </c>
      <c r="AC2086" s="9">
        <f t="shared" si="16"/>
        <v>0.01829167975</v>
      </c>
      <c r="AD2086" s="9">
        <f t="shared" si="17"/>
        <v>0.00522500775</v>
      </c>
      <c r="AE2086" s="9">
        <f t="shared" si="18"/>
        <v>0.00930834275</v>
      </c>
      <c r="AF2086" s="7">
        <f t="shared" si="19"/>
        <v>0.7986841764</v>
      </c>
      <c r="AG2086" s="7">
        <f t="shared" si="20"/>
        <v>12.70862938</v>
      </c>
      <c r="AH2086" s="7">
        <f t="shared" si="21"/>
        <v>14.31943421</v>
      </c>
      <c r="AI2086" s="7">
        <f t="shared" si="22"/>
        <v>18.2052415</v>
      </c>
      <c r="AJ2086" s="7">
        <f t="shared" si="23"/>
        <v>1.414345036</v>
      </c>
      <c r="AK2086" s="7">
        <f t="shared" si="24"/>
        <v>0.6529209626</v>
      </c>
      <c r="AL2086" s="7">
        <f t="shared" si="25"/>
        <v>0.4960835607</v>
      </c>
    </row>
    <row r="2087" ht="15.75" customHeight="1">
      <c r="A2087" s="5">
        <v>12.8</v>
      </c>
      <c r="B2087" s="5" t="str">
        <f t="shared" si="1"/>
        <v>sangat baik</v>
      </c>
      <c r="C2087" s="5">
        <v>40.0</v>
      </c>
      <c r="D2087" s="7"/>
      <c r="E2087" s="5">
        <v>0.032499999</v>
      </c>
      <c r="F2087" s="5">
        <v>0.0195</v>
      </c>
      <c r="G2087" s="5">
        <v>0.016100001</v>
      </c>
      <c r="H2087" s="5">
        <v>0.0186</v>
      </c>
      <c r="I2087" s="5">
        <v>0.015799999</v>
      </c>
      <c r="J2087" s="5">
        <v>0.0151</v>
      </c>
      <c r="K2087" s="5">
        <v>0.0131</v>
      </c>
      <c r="L2087" s="5">
        <v>0.0133</v>
      </c>
      <c r="M2087" s="5">
        <v>0.0154</v>
      </c>
      <c r="N2087" s="5">
        <v>0.0138</v>
      </c>
      <c r="O2087" s="7">
        <f t="shared" si="2"/>
        <v>-0.1027397568</v>
      </c>
      <c r="P2087" s="7">
        <f t="shared" si="3"/>
        <v>0.1963190184</v>
      </c>
      <c r="Q2087" s="7">
        <f t="shared" si="4"/>
        <v>-0.08070175439</v>
      </c>
      <c r="R2087" s="7">
        <f t="shared" si="5"/>
        <v>-0.02602230483</v>
      </c>
      <c r="S2087" s="7">
        <f t="shared" si="6"/>
        <v>-0.08550185874</v>
      </c>
      <c r="T2087" s="7">
        <f t="shared" si="7"/>
        <v>-0.02456140351</v>
      </c>
      <c r="U2087" s="7">
        <f t="shared" si="8"/>
        <v>0.11747851</v>
      </c>
      <c r="V2087" s="8">
        <f t="shared" si="9"/>
        <v>0.1711711712</v>
      </c>
      <c r="W2087" s="7">
        <f t="shared" si="10"/>
        <v>0.1231231231</v>
      </c>
      <c r="X2087" s="9">
        <f t="shared" si="11"/>
        <v>0.1633237822</v>
      </c>
      <c r="Y2087" s="7">
        <f t="shared" si="12"/>
        <v>-0.0955055872</v>
      </c>
      <c r="Z2087" s="7">
        <f t="shared" si="13"/>
        <v>1.249122842</v>
      </c>
      <c r="AA2087" s="7">
        <f t="shared" si="14"/>
        <v>1.323420112</v>
      </c>
      <c r="AB2087" s="7">
        <f t="shared" si="15"/>
        <v>-0.029225</v>
      </c>
      <c r="AC2087" s="9">
        <f t="shared" si="16"/>
        <v>-0.018425</v>
      </c>
      <c r="AD2087" s="9">
        <f t="shared" si="17"/>
        <v>-0.024825</v>
      </c>
      <c r="AE2087" s="9">
        <f t="shared" si="18"/>
        <v>-0.022825</v>
      </c>
      <c r="AF2087" s="7">
        <f t="shared" si="19"/>
        <v>0.8136645457</v>
      </c>
      <c r="AG2087" s="7">
        <f t="shared" si="20"/>
        <v>13.35578286</v>
      </c>
      <c r="AH2087" s="7">
        <f t="shared" si="21"/>
        <v>11.65671886</v>
      </c>
      <c r="AI2087" s="7">
        <f t="shared" si="22"/>
        <v>9.96996729</v>
      </c>
      <c r="AJ2087" s="7">
        <f t="shared" si="23"/>
        <v>0.9100358675</v>
      </c>
      <c r="AK2087" s="7">
        <f t="shared" si="24"/>
        <v>0.8256410769</v>
      </c>
      <c r="AL2087" s="7">
        <f t="shared" si="25"/>
        <v>0.4953846614</v>
      </c>
    </row>
    <row r="2088" ht="15.75" customHeight="1">
      <c r="A2088" s="5">
        <v>12.8</v>
      </c>
      <c r="B2088" s="5" t="str">
        <f t="shared" si="1"/>
        <v>sangat baik</v>
      </c>
      <c r="C2088" s="5">
        <v>40.0</v>
      </c>
      <c r="D2088" s="6"/>
      <c r="E2088" s="5">
        <v>0.0513</v>
      </c>
      <c r="F2088" s="5">
        <v>0.046999998</v>
      </c>
      <c r="G2088" s="5">
        <v>0.0275</v>
      </c>
      <c r="H2088" s="5">
        <v>0.0254</v>
      </c>
      <c r="I2088" s="5">
        <v>0.019300001</v>
      </c>
      <c r="J2088" s="5">
        <v>0.0184</v>
      </c>
      <c r="K2088" s="5">
        <v>0.0155</v>
      </c>
      <c r="L2088" s="5">
        <v>0.0148</v>
      </c>
      <c r="M2088" s="5">
        <v>0.0134</v>
      </c>
      <c r="N2088" s="5">
        <v>0.0112</v>
      </c>
      <c r="O2088" s="7">
        <f t="shared" si="2"/>
        <v>-0.2790697674</v>
      </c>
      <c r="P2088" s="7">
        <f t="shared" si="3"/>
        <v>0.5039999841</v>
      </c>
      <c r="Q2088" s="7">
        <f t="shared" si="4"/>
        <v>0.07266435986</v>
      </c>
      <c r="R2088" s="7">
        <f t="shared" si="5"/>
        <v>0.1610486891</v>
      </c>
      <c r="S2088" s="7">
        <f t="shared" si="6"/>
        <v>0.07865168539</v>
      </c>
      <c r="T2088" s="7">
        <f t="shared" si="7"/>
        <v>0.1487889273</v>
      </c>
      <c r="U2088" s="7">
        <f t="shared" si="8"/>
        <v>0.556291376</v>
      </c>
      <c r="V2088" s="8">
        <f t="shared" si="9"/>
        <v>0.6151202617</v>
      </c>
      <c r="W2088" s="7">
        <f t="shared" si="10"/>
        <v>0.5773195731</v>
      </c>
      <c r="X2088" s="9">
        <f t="shared" si="11"/>
        <v>0.5927152183</v>
      </c>
      <c r="Y2088" s="7">
        <f t="shared" si="12"/>
        <v>-0.2617449466</v>
      </c>
      <c r="Z2088" s="7">
        <f t="shared" si="13"/>
        <v>2.577854602</v>
      </c>
      <c r="AA2088" s="7">
        <f t="shared" si="14"/>
        <v>2.790262097</v>
      </c>
      <c r="AB2088" s="7">
        <f t="shared" si="15"/>
        <v>0.093674992</v>
      </c>
      <c r="AC2088" s="9">
        <f t="shared" si="16"/>
        <v>0.108524992</v>
      </c>
      <c r="AD2088" s="9">
        <f t="shared" si="17"/>
        <v>0.099724992</v>
      </c>
      <c r="AE2088" s="9">
        <f t="shared" si="18"/>
        <v>0.102474992</v>
      </c>
      <c r="AF2088" s="7">
        <f t="shared" si="19"/>
        <v>0.5636363636</v>
      </c>
      <c r="AG2088" s="7">
        <f t="shared" si="20"/>
        <v>13.24945095</v>
      </c>
      <c r="AH2088" s="7">
        <f t="shared" si="21"/>
        <v>15.02769425</v>
      </c>
      <c r="AI2088" s="7">
        <f t="shared" si="22"/>
        <v>13.03706413</v>
      </c>
      <c r="AJ2088" s="7">
        <f t="shared" si="23"/>
        <v>1.568524999</v>
      </c>
      <c r="AK2088" s="7">
        <f t="shared" si="24"/>
        <v>0.5851064079</v>
      </c>
      <c r="AL2088" s="7">
        <f t="shared" si="25"/>
        <v>0.5360623782</v>
      </c>
    </row>
    <row r="2089" ht="15.75" customHeight="1">
      <c r="A2089" s="5">
        <v>12.8</v>
      </c>
      <c r="B2089" s="5" t="str">
        <f t="shared" si="1"/>
        <v>sangat baik</v>
      </c>
      <c r="C2089" s="5">
        <v>50.0</v>
      </c>
      <c r="D2089" s="6"/>
      <c r="E2089" s="5">
        <v>0.046500001</v>
      </c>
      <c r="F2089" s="5">
        <v>0.066500001</v>
      </c>
      <c r="G2089" s="5">
        <v>0.0438</v>
      </c>
      <c r="H2089" s="5">
        <v>0.0484</v>
      </c>
      <c r="I2089" s="5">
        <v>0.018200001</v>
      </c>
      <c r="J2089" s="5">
        <v>0.0207</v>
      </c>
      <c r="K2089" s="5">
        <v>0.012</v>
      </c>
      <c r="L2089" s="5">
        <v>0.0156</v>
      </c>
      <c r="M2089" s="5">
        <v>0.0088</v>
      </c>
      <c r="N2089" s="5">
        <v>0.0095</v>
      </c>
      <c r="O2089" s="7">
        <f t="shared" si="2"/>
        <v>-0.5698924731</v>
      </c>
      <c r="P2089" s="7">
        <f t="shared" si="3"/>
        <v>0.6942675198</v>
      </c>
      <c r="Q2089" s="7">
        <f t="shared" si="4"/>
        <v>0.1538461538</v>
      </c>
      <c r="R2089" s="7">
        <f t="shared" si="5"/>
        <v>0.1162790698</v>
      </c>
      <c r="S2089" s="7">
        <f t="shared" si="6"/>
        <v>0.1488372093</v>
      </c>
      <c r="T2089" s="7">
        <f t="shared" si="7"/>
        <v>0.1201923077</v>
      </c>
      <c r="U2089" s="7">
        <f t="shared" si="8"/>
        <v>0.7662682634</v>
      </c>
      <c r="V2089" s="8">
        <f t="shared" si="9"/>
        <v>0.7500000033</v>
      </c>
      <c r="W2089" s="7">
        <f t="shared" si="10"/>
        <v>0.7592105295</v>
      </c>
      <c r="X2089" s="9">
        <f t="shared" si="11"/>
        <v>0.7569721148</v>
      </c>
      <c r="Y2089" s="7">
        <f t="shared" si="12"/>
        <v>-0.2058023644</v>
      </c>
      <c r="Z2089" s="7">
        <f t="shared" si="13"/>
        <v>5.302884663</v>
      </c>
      <c r="AA2089" s="7">
        <f t="shared" si="14"/>
        <v>5.130232605</v>
      </c>
      <c r="AB2089" s="7">
        <f t="shared" si="15"/>
        <v>0.203600004</v>
      </c>
      <c r="AC2089" s="9">
        <f t="shared" si="16"/>
        <v>0.198875004</v>
      </c>
      <c r="AD2089" s="9">
        <f t="shared" si="17"/>
        <v>0.201675004</v>
      </c>
      <c r="AE2089" s="9">
        <f t="shared" si="18"/>
        <v>0.200800004</v>
      </c>
      <c r="AF2089" s="7">
        <f t="shared" si="19"/>
        <v>0.2739726027</v>
      </c>
      <c r="AG2089" s="7">
        <f t="shared" si="20"/>
        <v>18.10016086</v>
      </c>
      <c r="AH2089" s="7">
        <f t="shared" si="21"/>
        <v>21.60851543</v>
      </c>
      <c r="AI2089" s="7">
        <f t="shared" si="22"/>
        <v>15.29656001</v>
      </c>
      <c r="AJ2089" s="7">
        <f t="shared" si="23"/>
        <v>3.416245656</v>
      </c>
      <c r="AK2089" s="7">
        <f t="shared" si="24"/>
        <v>0.6586466066</v>
      </c>
      <c r="AL2089" s="7">
        <f t="shared" si="25"/>
        <v>0.9419354636</v>
      </c>
    </row>
    <row r="2090" ht="15.75" customHeight="1">
      <c r="A2090" s="5">
        <v>12.8</v>
      </c>
      <c r="B2090" s="5" t="str">
        <f t="shared" si="1"/>
        <v>sangat baik</v>
      </c>
      <c r="C2090" s="5">
        <v>70.0</v>
      </c>
      <c r="D2090" s="6"/>
      <c r="E2090" s="5">
        <v>0.0583</v>
      </c>
      <c r="F2090" s="5">
        <v>0.044799998</v>
      </c>
      <c r="G2090" s="5">
        <v>0.0273</v>
      </c>
      <c r="H2090" s="5">
        <v>0.027000001</v>
      </c>
      <c r="I2090" s="5">
        <v>0.0254</v>
      </c>
      <c r="J2090" s="5">
        <v>0.025900001</v>
      </c>
      <c r="K2090" s="5">
        <v>0.02</v>
      </c>
      <c r="L2090" s="5">
        <v>0.023800001</v>
      </c>
      <c r="M2090" s="5">
        <v>0.0138</v>
      </c>
      <c r="N2090" s="5">
        <v>0.0136</v>
      </c>
      <c r="O2090" s="7">
        <f t="shared" si="2"/>
        <v>-0.1543340381</v>
      </c>
      <c r="P2090" s="7">
        <f t="shared" si="3"/>
        <v>0.3827160303</v>
      </c>
      <c r="Q2090" s="7">
        <f t="shared" si="4"/>
        <v>0.1834319527</v>
      </c>
      <c r="R2090" s="7">
        <f t="shared" si="5"/>
        <v>0.1904761905</v>
      </c>
      <c r="S2090" s="7">
        <f t="shared" si="6"/>
        <v>0.1845238095</v>
      </c>
      <c r="T2090" s="7">
        <f t="shared" si="7"/>
        <v>0.1893491124</v>
      </c>
      <c r="U2090" s="7">
        <f t="shared" si="8"/>
        <v>0.5290102228</v>
      </c>
      <c r="V2090" s="8">
        <f t="shared" si="9"/>
        <v>0.5342465594</v>
      </c>
      <c r="W2090" s="7">
        <f t="shared" si="10"/>
        <v>0.5308219017</v>
      </c>
      <c r="X2090" s="9">
        <f t="shared" si="11"/>
        <v>0.5324231922</v>
      </c>
      <c r="Y2090" s="7">
        <f t="shared" si="12"/>
        <v>-0.2427184256</v>
      </c>
      <c r="Z2090" s="7">
        <f t="shared" si="13"/>
        <v>2.133136036</v>
      </c>
      <c r="AA2090" s="7">
        <f t="shared" si="14"/>
        <v>2.145833274</v>
      </c>
      <c r="AB2090" s="7">
        <f t="shared" si="15"/>
        <v>0.081049992</v>
      </c>
      <c r="AC2090" s="9">
        <f t="shared" si="16"/>
        <v>0.082399992</v>
      </c>
      <c r="AD2090" s="9">
        <f t="shared" si="17"/>
        <v>0.081599992</v>
      </c>
      <c r="AE2090" s="9">
        <f t="shared" si="18"/>
        <v>0.081849992</v>
      </c>
      <c r="AF2090" s="7">
        <f t="shared" si="19"/>
        <v>0.7326007326</v>
      </c>
      <c r="AG2090" s="7">
        <f t="shared" si="20"/>
        <v>12.08069796</v>
      </c>
      <c r="AH2090" s="7">
        <f t="shared" si="21"/>
        <v>14.96087455</v>
      </c>
      <c r="AI2090" s="7">
        <f t="shared" si="22"/>
        <v>20.73336621</v>
      </c>
      <c r="AJ2090" s="7">
        <f t="shared" si="23"/>
        <v>1.553615331</v>
      </c>
      <c r="AK2090" s="7">
        <f t="shared" si="24"/>
        <v>0.6093750272</v>
      </c>
      <c r="AL2090" s="7">
        <f t="shared" si="25"/>
        <v>0.4682675815</v>
      </c>
    </row>
    <row r="2091" ht="15.75" customHeight="1">
      <c r="A2091" s="5">
        <v>12.8</v>
      </c>
      <c r="B2091" s="5" t="str">
        <f t="shared" si="1"/>
        <v>sangat baik</v>
      </c>
      <c r="C2091" s="5">
        <v>40.0</v>
      </c>
      <c r="D2091" s="5"/>
      <c r="E2091" s="5">
        <v>0.046999998</v>
      </c>
      <c r="F2091" s="5">
        <v>0.039099999</v>
      </c>
      <c r="G2091" s="5">
        <v>0.0272</v>
      </c>
      <c r="H2091" s="5">
        <v>0.031500001</v>
      </c>
      <c r="I2091" s="5">
        <v>0.030200001</v>
      </c>
      <c r="J2091" s="5">
        <v>0.0307</v>
      </c>
      <c r="K2091" s="5">
        <v>0.021500001</v>
      </c>
      <c r="L2091" s="5">
        <v>0.022299999</v>
      </c>
      <c r="M2091" s="5">
        <v>0.0163</v>
      </c>
      <c r="N2091" s="5">
        <v>0.0114</v>
      </c>
      <c r="O2091" s="7">
        <f t="shared" si="2"/>
        <v>-0.1170430982</v>
      </c>
      <c r="P2091" s="7">
        <f t="shared" si="3"/>
        <v>0.2904290099</v>
      </c>
      <c r="Q2091" s="7">
        <f t="shared" si="4"/>
        <v>0.1375661604</v>
      </c>
      <c r="R2091" s="7">
        <f t="shared" si="5"/>
        <v>0.3069909025</v>
      </c>
      <c r="S2091" s="7">
        <f t="shared" si="6"/>
        <v>0.1580547368</v>
      </c>
      <c r="T2091" s="7">
        <f t="shared" si="7"/>
        <v>0.2671957866</v>
      </c>
      <c r="U2091" s="7">
        <f t="shared" si="8"/>
        <v>0.4115523359</v>
      </c>
      <c r="V2091" s="8">
        <f t="shared" si="9"/>
        <v>0.5485148425</v>
      </c>
      <c r="W2091" s="7">
        <f t="shared" si="10"/>
        <v>0.4514851377</v>
      </c>
      <c r="X2091" s="9">
        <f t="shared" si="11"/>
        <v>0.499999991</v>
      </c>
      <c r="Y2091" s="7">
        <f t="shared" si="12"/>
        <v>-0.1794871671</v>
      </c>
      <c r="Z2091" s="7">
        <f t="shared" si="13"/>
        <v>1.753968181</v>
      </c>
      <c r="AA2091" s="7">
        <f t="shared" si="14"/>
        <v>2.015197477</v>
      </c>
      <c r="AB2091" s="7">
        <f t="shared" si="15"/>
        <v>0.04099999575</v>
      </c>
      <c r="AC2091" s="9">
        <f t="shared" si="16"/>
        <v>0.07407499575</v>
      </c>
      <c r="AD2091" s="9">
        <f t="shared" si="17"/>
        <v>0.05447499575</v>
      </c>
      <c r="AE2091" s="9">
        <f t="shared" si="18"/>
        <v>0.06059999575</v>
      </c>
      <c r="AF2091" s="7">
        <f t="shared" si="19"/>
        <v>0.7904412132</v>
      </c>
      <c r="AG2091" s="7">
        <f t="shared" si="20"/>
        <v>13.93352146</v>
      </c>
      <c r="AH2091" s="7">
        <f t="shared" si="21"/>
        <v>14.9275762</v>
      </c>
      <c r="AI2091" s="7">
        <f t="shared" si="22"/>
        <v>26.11372291</v>
      </c>
      <c r="AJ2091" s="7">
        <f t="shared" si="23"/>
        <v>1.546213729</v>
      </c>
      <c r="AK2091" s="7">
        <f t="shared" si="24"/>
        <v>0.6956521917</v>
      </c>
      <c r="AL2091" s="7">
        <f t="shared" si="25"/>
        <v>0.5787234289</v>
      </c>
    </row>
    <row r="2092" ht="15.75" customHeight="1">
      <c r="A2092" s="5">
        <v>12.8</v>
      </c>
      <c r="B2092" s="5" t="str">
        <f t="shared" si="1"/>
        <v>sangat baik</v>
      </c>
      <c r="C2092" s="5">
        <v>40.0</v>
      </c>
      <c r="D2092" s="5"/>
      <c r="E2092" s="5">
        <v>0.056299999</v>
      </c>
      <c r="F2092" s="5">
        <v>0.0484</v>
      </c>
      <c r="G2092" s="5">
        <v>0.030099999</v>
      </c>
      <c r="H2092" s="5">
        <v>0.035</v>
      </c>
      <c r="I2092" s="5">
        <v>0.032900002</v>
      </c>
      <c r="J2092" s="5">
        <v>0.031199999</v>
      </c>
      <c r="K2092" s="5">
        <v>0.022700001</v>
      </c>
      <c r="L2092" s="5">
        <v>0.0262</v>
      </c>
      <c r="M2092" s="5">
        <v>0.017000001</v>
      </c>
      <c r="N2092" s="5">
        <v>0.0124</v>
      </c>
      <c r="O2092" s="7">
        <f t="shared" si="2"/>
        <v>-0.1401514773</v>
      </c>
      <c r="P2092" s="7">
        <f t="shared" si="3"/>
        <v>0.3614627094</v>
      </c>
      <c r="Q2092" s="7">
        <f t="shared" si="4"/>
        <v>0.143576819</v>
      </c>
      <c r="R2092" s="7">
        <f t="shared" si="5"/>
        <v>0.2934473136</v>
      </c>
      <c r="S2092" s="7">
        <f t="shared" si="6"/>
        <v>0.1623931578</v>
      </c>
      <c r="T2092" s="7">
        <f t="shared" si="7"/>
        <v>0.2594458559</v>
      </c>
      <c r="U2092" s="7">
        <f t="shared" si="8"/>
        <v>0.4801223015</v>
      </c>
      <c r="V2092" s="8">
        <f t="shared" si="9"/>
        <v>0.5921052632</v>
      </c>
      <c r="W2092" s="7">
        <f t="shared" si="10"/>
        <v>0.516447352</v>
      </c>
      <c r="X2092" s="9">
        <f t="shared" si="11"/>
        <v>0.5504587072</v>
      </c>
      <c r="Y2092" s="7">
        <f t="shared" si="12"/>
        <v>-0.2331210348</v>
      </c>
      <c r="Z2092" s="7">
        <f t="shared" si="13"/>
        <v>1.97732985</v>
      </c>
      <c r="AA2092" s="7">
        <f t="shared" si="14"/>
        <v>2.236467144</v>
      </c>
      <c r="AB2092" s="7">
        <f t="shared" si="15"/>
        <v>0.073174993</v>
      </c>
      <c r="AC2092" s="9">
        <f t="shared" si="16"/>
        <v>0.1042249998</v>
      </c>
      <c r="AD2092" s="9">
        <f t="shared" si="17"/>
        <v>0.08582499575</v>
      </c>
      <c r="AE2092" s="9">
        <f t="shared" si="18"/>
        <v>0.091574997</v>
      </c>
      <c r="AF2092" s="7">
        <f t="shared" si="19"/>
        <v>0.7541528822</v>
      </c>
      <c r="AG2092" s="7">
        <f t="shared" si="20"/>
        <v>13.08497105</v>
      </c>
      <c r="AH2092" s="7">
        <f t="shared" si="21"/>
        <v>15.92399889</v>
      </c>
      <c r="AI2092" s="7">
        <f t="shared" si="22"/>
        <v>26.69253256</v>
      </c>
      <c r="AJ2092" s="7">
        <f t="shared" si="23"/>
        <v>1.775884554</v>
      </c>
      <c r="AK2092" s="7">
        <f t="shared" si="24"/>
        <v>0.6219008058</v>
      </c>
      <c r="AL2092" s="7">
        <f t="shared" si="25"/>
        <v>0.534635871</v>
      </c>
    </row>
    <row r="2093" ht="15.75" customHeight="1">
      <c r="A2093" s="5">
        <v>12.8</v>
      </c>
      <c r="B2093" s="5" t="str">
        <f t="shared" si="1"/>
        <v>sangat baik</v>
      </c>
      <c r="C2093" s="5">
        <v>40.0</v>
      </c>
      <c r="D2093" s="5"/>
      <c r="E2093" s="5">
        <v>0.046399999</v>
      </c>
      <c r="F2093" s="5">
        <v>0.045899998</v>
      </c>
      <c r="G2093" s="5">
        <v>0.0119</v>
      </c>
      <c r="H2093" s="5">
        <v>0.0089</v>
      </c>
      <c r="I2093" s="5">
        <v>0.005</v>
      </c>
      <c r="J2093" s="5">
        <v>0.0074</v>
      </c>
      <c r="K2093" s="5">
        <v>0.0055</v>
      </c>
      <c r="L2093" s="5">
        <v>0.0047</v>
      </c>
      <c r="M2093" s="5">
        <v>0.0039</v>
      </c>
      <c r="N2093" s="5">
        <v>0.0034</v>
      </c>
      <c r="O2093" s="7">
        <f t="shared" si="2"/>
        <v>-0.367816092</v>
      </c>
      <c r="P2093" s="7">
        <f t="shared" si="3"/>
        <v>0.7859922096</v>
      </c>
      <c r="Q2093" s="7">
        <f t="shared" si="4"/>
        <v>0.170212766</v>
      </c>
      <c r="R2093" s="7">
        <f t="shared" si="5"/>
        <v>0.2359550562</v>
      </c>
      <c r="S2093" s="7">
        <f t="shared" si="6"/>
        <v>0.1797752809</v>
      </c>
      <c r="T2093" s="7">
        <f t="shared" si="7"/>
        <v>0.2234042553</v>
      </c>
      <c r="U2093" s="7">
        <f t="shared" si="8"/>
        <v>0.8433734877</v>
      </c>
      <c r="V2093" s="8">
        <f t="shared" si="9"/>
        <v>0.8620689599</v>
      </c>
      <c r="W2093" s="7">
        <f t="shared" si="10"/>
        <v>0.8519269717</v>
      </c>
      <c r="X2093" s="9">
        <f t="shared" si="11"/>
        <v>0.8534136487</v>
      </c>
      <c r="Y2093" s="7">
        <f t="shared" si="12"/>
        <v>-0.5882352799</v>
      </c>
      <c r="Z2093" s="7">
        <f t="shared" si="13"/>
        <v>6.148935957</v>
      </c>
      <c r="AA2093" s="7">
        <f t="shared" si="14"/>
        <v>6.494381798</v>
      </c>
      <c r="AB2093" s="7">
        <f t="shared" si="15"/>
        <v>0.155899992</v>
      </c>
      <c r="AC2093" s="9">
        <f t="shared" si="16"/>
        <v>0.159274992</v>
      </c>
      <c r="AD2093" s="9">
        <f t="shared" si="17"/>
        <v>0.157274992</v>
      </c>
      <c r="AE2093" s="9">
        <f t="shared" si="18"/>
        <v>0.157899992</v>
      </c>
      <c r="AF2093" s="7">
        <f t="shared" si="19"/>
        <v>0.4621848739</v>
      </c>
      <c r="AG2093" s="7">
        <f t="shared" si="20"/>
        <v>9.052383611</v>
      </c>
      <c r="AH2093" s="7">
        <f t="shared" si="21"/>
        <v>10.61533152</v>
      </c>
      <c r="AI2093" s="7">
        <f t="shared" si="22"/>
        <v>3.787646675</v>
      </c>
      <c r="AJ2093" s="7">
        <f t="shared" si="23"/>
        <v>0.7446489995</v>
      </c>
      <c r="AK2093" s="7">
        <f t="shared" si="24"/>
        <v>0.2592592706</v>
      </c>
      <c r="AL2093" s="7">
        <f t="shared" si="25"/>
        <v>0.2564655228</v>
      </c>
    </row>
    <row r="2094" ht="15.75" customHeight="1">
      <c r="A2094" s="5">
        <v>12.8</v>
      </c>
      <c r="B2094" s="5" t="str">
        <f t="shared" si="1"/>
        <v>sangat baik</v>
      </c>
      <c r="C2094" s="5">
        <v>50.0</v>
      </c>
      <c r="D2094" s="5"/>
      <c r="E2094" s="5">
        <v>0.398000002</v>
      </c>
      <c r="F2094" s="5">
        <v>0.403600007</v>
      </c>
      <c r="G2094" s="5">
        <v>0.415300012</v>
      </c>
      <c r="H2094" s="5">
        <v>0.464100003</v>
      </c>
      <c r="I2094" s="5">
        <v>0.450800002</v>
      </c>
      <c r="J2094" s="5">
        <v>0.457500011</v>
      </c>
      <c r="K2094" s="5">
        <v>0.388000011</v>
      </c>
      <c r="L2094" s="5">
        <v>0.45660001</v>
      </c>
      <c r="M2094" s="5">
        <v>0.44780001</v>
      </c>
      <c r="N2094" s="5">
        <v>0.405000001</v>
      </c>
      <c r="O2094" s="7">
        <f t="shared" si="2"/>
        <v>-0.03398481292</v>
      </c>
      <c r="P2094" s="7">
        <f t="shared" si="3"/>
        <v>0.01970691719</v>
      </c>
      <c r="Q2094" s="7">
        <f t="shared" si="4"/>
        <v>-0.07154821428</v>
      </c>
      <c r="R2094" s="7">
        <f t="shared" si="5"/>
        <v>-0.02143756588</v>
      </c>
      <c r="S2094" s="7">
        <f t="shared" si="6"/>
        <v>-0.07540983366</v>
      </c>
      <c r="T2094" s="7">
        <f t="shared" si="7"/>
        <v>-0.02033978173</v>
      </c>
      <c r="U2094" s="7">
        <f t="shared" si="8"/>
        <v>-0.05191449626</v>
      </c>
      <c r="V2094" s="8">
        <f t="shared" si="9"/>
        <v>-0.001731380146</v>
      </c>
      <c r="W2094" s="7">
        <f t="shared" si="10"/>
        <v>-0.05466238259</v>
      </c>
      <c r="X2094" s="9">
        <f t="shared" si="11"/>
        <v>-0.001644343402</v>
      </c>
      <c r="Y2094" s="7">
        <f t="shared" si="12"/>
        <v>0.01428746456</v>
      </c>
      <c r="Z2094" s="7">
        <f t="shared" si="13"/>
        <v>0.9797798498</v>
      </c>
      <c r="AA2094" s="7">
        <f t="shared" si="14"/>
        <v>1.03266079</v>
      </c>
      <c r="AB2094" s="7">
        <f t="shared" si="15"/>
        <v>-1.505250042</v>
      </c>
      <c r="AC2094" s="9">
        <f t="shared" si="16"/>
        <v>-1.216349982</v>
      </c>
      <c r="AD2094" s="9">
        <f t="shared" si="17"/>
        <v>-1.387550018</v>
      </c>
      <c r="AE2094" s="9">
        <f t="shared" si="18"/>
        <v>-1.334050006</v>
      </c>
      <c r="AF2094" s="7">
        <f t="shared" si="19"/>
        <v>0.9342643867</v>
      </c>
      <c r="AG2094" s="7">
        <f t="shared" si="20"/>
        <v>20.22235267</v>
      </c>
      <c r="AH2094" s="7">
        <f t="shared" si="21"/>
        <v>85030.18391</v>
      </c>
      <c r="AI2094" s="7">
        <f t="shared" si="22"/>
        <v>1020.875428</v>
      </c>
      <c r="AJ2094" s="7">
        <f t="shared" si="23"/>
        <v>173125142.8</v>
      </c>
      <c r="AK2094" s="7">
        <f t="shared" si="24"/>
        <v>1.02898911</v>
      </c>
      <c r="AL2094" s="7">
        <f t="shared" si="25"/>
        <v>1.043467362</v>
      </c>
    </row>
    <row r="2095" ht="15.75" customHeight="1">
      <c r="A2095" s="5">
        <v>12.8</v>
      </c>
      <c r="B2095" s="5" t="str">
        <f t="shared" si="1"/>
        <v>sangat baik</v>
      </c>
      <c r="C2095" s="5">
        <v>40.0</v>
      </c>
      <c r="D2095" s="5"/>
      <c r="E2095" s="5">
        <v>0.061000001</v>
      </c>
      <c r="F2095" s="5">
        <v>0.078649998</v>
      </c>
      <c r="G2095" s="5">
        <v>0.046349999</v>
      </c>
      <c r="H2095" s="5">
        <v>0.037099998</v>
      </c>
      <c r="I2095" s="5">
        <v>0.01945</v>
      </c>
      <c r="J2095" s="5">
        <v>0.0207</v>
      </c>
      <c r="K2095" s="5">
        <v>0.017550001</v>
      </c>
      <c r="L2095" s="5">
        <v>0.016799999</v>
      </c>
      <c r="M2095" s="5">
        <v>0.013</v>
      </c>
      <c r="N2095" s="5">
        <v>0.0093</v>
      </c>
      <c r="O2095" s="7">
        <f t="shared" si="2"/>
        <v>-0.4507041941</v>
      </c>
      <c r="P2095" s="7">
        <f t="shared" si="3"/>
        <v>0.6351351106</v>
      </c>
      <c r="Q2095" s="7">
        <f t="shared" si="4"/>
        <v>0.1489361981</v>
      </c>
      <c r="R2095" s="7">
        <f t="shared" si="5"/>
        <v>0.3072625956</v>
      </c>
      <c r="S2095" s="7">
        <f t="shared" si="6"/>
        <v>0.1694599937</v>
      </c>
      <c r="T2095" s="7">
        <f t="shared" si="7"/>
        <v>0.2700491237</v>
      </c>
      <c r="U2095" s="7">
        <f t="shared" si="8"/>
        <v>0.7163120505</v>
      </c>
      <c r="V2095" s="8">
        <f t="shared" si="9"/>
        <v>0.7885161976</v>
      </c>
      <c r="W2095" s="7">
        <f t="shared" si="10"/>
        <v>0.746446839</v>
      </c>
      <c r="X2095" s="9">
        <f t="shared" si="11"/>
        <v>0.756683028</v>
      </c>
      <c r="Y2095" s="7">
        <f t="shared" si="12"/>
        <v>-0.2583999982</v>
      </c>
      <c r="Z2095" s="7">
        <f t="shared" si="13"/>
        <v>4.091652796</v>
      </c>
      <c r="AA2095" s="7">
        <f t="shared" si="14"/>
        <v>4.655493197</v>
      </c>
      <c r="AB2095" s="7">
        <f t="shared" si="15"/>
        <v>0.2224624918</v>
      </c>
      <c r="AC2095" s="9">
        <f t="shared" si="16"/>
        <v>0.2474374918</v>
      </c>
      <c r="AD2095" s="9">
        <f t="shared" si="17"/>
        <v>0.2326374918</v>
      </c>
      <c r="AE2095" s="9">
        <f t="shared" si="18"/>
        <v>0.2372624918</v>
      </c>
      <c r="AF2095" s="7">
        <f t="shared" si="19"/>
        <v>0.3786408064</v>
      </c>
      <c r="AG2095" s="7">
        <f t="shared" si="20"/>
        <v>15.89146412</v>
      </c>
      <c r="AH2095" s="7">
        <f t="shared" si="21"/>
        <v>22.87182802</v>
      </c>
      <c r="AI2095" s="7">
        <f t="shared" si="22"/>
        <v>15.29656001</v>
      </c>
      <c r="AJ2095" s="7">
        <f t="shared" si="23"/>
        <v>3.85865003</v>
      </c>
      <c r="AK2095" s="7">
        <f t="shared" si="24"/>
        <v>0.5893197734</v>
      </c>
      <c r="AL2095" s="7">
        <f t="shared" si="25"/>
        <v>0.7598360367</v>
      </c>
    </row>
    <row r="2096" ht="15.75" customHeight="1">
      <c r="A2096" s="5">
        <v>12.8</v>
      </c>
      <c r="B2096" s="5" t="str">
        <f t="shared" si="1"/>
        <v>sangat baik</v>
      </c>
      <c r="C2096" s="5">
        <v>60.0</v>
      </c>
      <c r="D2096" s="5"/>
      <c r="E2096" s="7">
        <v>0.107299998</v>
      </c>
      <c r="F2096" s="5">
        <v>0.115400001</v>
      </c>
      <c r="G2096" s="5">
        <v>0.117600001</v>
      </c>
      <c r="H2096" s="5">
        <v>0.115599997</v>
      </c>
      <c r="I2096" s="5">
        <v>0.071400002</v>
      </c>
      <c r="J2096" s="5">
        <v>0.075499997</v>
      </c>
      <c r="K2096" s="5">
        <v>0.065200001</v>
      </c>
      <c r="L2096" s="5">
        <v>0.056200001</v>
      </c>
      <c r="M2096" s="5">
        <v>0.030999999</v>
      </c>
      <c r="N2096" s="5">
        <v>0.0244</v>
      </c>
      <c r="O2096" s="7">
        <f t="shared" si="2"/>
        <v>-0.2866520756</v>
      </c>
      <c r="P2096" s="7">
        <f t="shared" si="3"/>
        <v>0.2779623447</v>
      </c>
      <c r="Q2096" s="7">
        <f t="shared" si="4"/>
        <v>0.3555093763</v>
      </c>
      <c r="R2096" s="7">
        <f t="shared" si="5"/>
        <v>0.4553571489</v>
      </c>
      <c r="S2096" s="7">
        <f t="shared" si="6"/>
        <v>0.3816964466</v>
      </c>
      <c r="T2096" s="7">
        <f t="shared" si="7"/>
        <v>0.4241164345</v>
      </c>
      <c r="U2096" s="7">
        <f t="shared" si="8"/>
        <v>0.5765027459</v>
      </c>
      <c r="V2096" s="8">
        <f t="shared" si="9"/>
        <v>0.6509299024</v>
      </c>
      <c r="W2096" s="7">
        <f t="shared" si="10"/>
        <v>0.6037196094</v>
      </c>
      <c r="X2096" s="9">
        <f t="shared" si="11"/>
        <v>0.6215847063</v>
      </c>
      <c r="Y2096" s="7">
        <f t="shared" si="12"/>
        <v>0.009442060005</v>
      </c>
      <c r="Z2096" s="7">
        <f t="shared" si="13"/>
        <v>2.422037443</v>
      </c>
      <c r="AA2096" s="7">
        <f t="shared" si="14"/>
        <v>2.600446422</v>
      </c>
      <c r="AB2096" s="7">
        <f t="shared" si="15"/>
        <v>0.2360500105</v>
      </c>
      <c r="AC2096" s="9">
        <f t="shared" si="16"/>
        <v>0.2806000038</v>
      </c>
      <c r="AD2096" s="9">
        <f t="shared" si="17"/>
        <v>0.2542000078</v>
      </c>
      <c r="AE2096" s="9">
        <f t="shared" si="18"/>
        <v>0.2624500065</v>
      </c>
      <c r="AF2096" s="7">
        <f t="shared" si="19"/>
        <v>0.5544217725</v>
      </c>
      <c r="AG2096" s="7">
        <f t="shared" si="20"/>
        <v>20.04648732</v>
      </c>
      <c r="AH2096" s="7">
        <f t="shared" si="21"/>
        <v>111.886099</v>
      </c>
      <c r="AI2096" s="7">
        <f t="shared" si="22"/>
        <v>88.55151706</v>
      </c>
      <c r="AJ2096" s="7">
        <f t="shared" si="23"/>
        <v>115.9154719</v>
      </c>
      <c r="AK2096" s="7">
        <f t="shared" si="24"/>
        <v>1.019064125</v>
      </c>
      <c r="AL2096" s="7">
        <f t="shared" si="25"/>
        <v>1.095992574</v>
      </c>
    </row>
    <row r="2097" ht="15.75" customHeight="1">
      <c r="A2097" s="5">
        <v>12.8</v>
      </c>
      <c r="B2097" s="5" t="str">
        <f t="shared" si="1"/>
        <v>sangat baik</v>
      </c>
      <c r="C2097" s="5">
        <v>40.0</v>
      </c>
      <c r="D2097" s="5"/>
      <c r="E2097" s="7">
        <v>0.048050001</v>
      </c>
      <c r="F2097" s="5">
        <v>0.037050001</v>
      </c>
      <c r="G2097" s="5">
        <v>0.018999999</v>
      </c>
      <c r="H2097" s="5">
        <v>0.01935</v>
      </c>
      <c r="I2097" s="5">
        <v>0.017650001</v>
      </c>
      <c r="J2097" s="5">
        <v>0.01935</v>
      </c>
      <c r="K2097" s="5">
        <v>0.01545</v>
      </c>
      <c r="L2097" s="5">
        <v>0.0155</v>
      </c>
      <c r="M2097" s="5">
        <v>0.00755</v>
      </c>
      <c r="N2097" s="5">
        <v>0.00685</v>
      </c>
      <c r="O2097" s="7">
        <f t="shared" si="2"/>
        <v>-0.1030478695</v>
      </c>
      <c r="P2097" s="7">
        <f t="shared" si="3"/>
        <v>0.4114285826</v>
      </c>
      <c r="Q2097" s="7">
        <f t="shared" si="4"/>
        <v>0.3434782609</v>
      </c>
      <c r="R2097" s="7">
        <f t="shared" si="5"/>
        <v>0.3856502242</v>
      </c>
      <c r="S2097" s="7">
        <f t="shared" si="6"/>
        <v>0.3542600897</v>
      </c>
      <c r="T2097" s="7">
        <f t="shared" si="7"/>
        <v>0.3739130435</v>
      </c>
      <c r="U2097" s="7">
        <f t="shared" si="8"/>
        <v>0.6614349852</v>
      </c>
      <c r="V2097" s="8">
        <f t="shared" si="9"/>
        <v>0.6879271142</v>
      </c>
      <c r="W2097" s="7">
        <f t="shared" si="10"/>
        <v>0.6719817842</v>
      </c>
      <c r="X2097" s="9">
        <f t="shared" si="11"/>
        <v>0.6771300521</v>
      </c>
      <c r="Y2097" s="7">
        <f t="shared" si="12"/>
        <v>-0.322033934</v>
      </c>
      <c r="Z2097" s="7">
        <f t="shared" si="13"/>
        <v>2.436956522</v>
      </c>
      <c r="AA2097" s="7">
        <f t="shared" si="14"/>
        <v>2.513452915</v>
      </c>
      <c r="AB2097" s="7">
        <f t="shared" si="15"/>
        <v>0.093375004</v>
      </c>
      <c r="AC2097" s="9">
        <f t="shared" si="16"/>
        <v>0.098100004</v>
      </c>
      <c r="AD2097" s="9">
        <f t="shared" si="17"/>
        <v>0.095300004</v>
      </c>
      <c r="AE2097" s="9">
        <f t="shared" si="18"/>
        <v>0.096175004</v>
      </c>
      <c r="AF2097" s="7">
        <f t="shared" si="19"/>
        <v>0.8131579375</v>
      </c>
      <c r="AG2097" s="7">
        <f t="shared" si="20"/>
        <v>11.34565037</v>
      </c>
      <c r="AH2097" s="7">
        <f t="shared" si="21"/>
        <v>12.43481002</v>
      </c>
      <c r="AI2097" s="7">
        <f t="shared" si="22"/>
        <v>13.95880021</v>
      </c>
      <c r="AJ2097" s="7">
        <f t="shared" si="23"/>
        <v>1.045210331</v>
      </c>
      <c r="AK2097" s="7">
        <f t="shared" si="24"/>
        <v>0.512820472</v>
      </c>
      <c r="AL2097" s="7">
        <f t="shared" si="25"/>
        <v>0.395421407</v>
      </c>
    </row>
    <row r="2098" ht="15.75" customHeight="1">
      <c r="A2098" s="5">
        <v>12.8</v>
      </c>
      <c r="B2098" s="5" t="str">
        <f t="shared" si="1"/>
        <v>sangat baik</v>
      </c>
      <c r="C2098" s="5">
        <v>40.0</v>
      </c>
      <c r="D2098" s="5"/>
      <c r="E2098" s="7">
        <v>0.077249996</v>
      </c>
      <c r="F2098" s="5">
        <v>0.096150003</v>
      </c>
      <c r="G2098" s="5">
        <v>0.0539</v>
      </c>
      <c r="H2098" s="5">
        <v>0.0491</v>
      </c>
      <c r="I2098" s="5">
        <v>0.033199999</v>
      </c>
      <c r="J2098" s="5">
        <v>0.033399999</v>
      </c>
      <c r="K2098" s="5">
        <v>0.0294</v>
      </c>
      <c r="L2098" s="5">
        <v>0.03025</v>
      </c>
      <c r="M2098" s="5">
        <v>0.02445</v>
      </c>
      <c r="N2098" s="5">
        <v>0.023499999</v>
      </c>
      <c r="O2098" s="7">
        <f t="shared" si="2"/>
        <v>-0.2941176471</v>
      </c>
      <c r="P2098" s="7">
        <f t="shared" si="3"/>
        <v>0.5316607041</v>
      </c>
      <c r="Q2098" s="7">
        <f t="shared" si="4"/>
        <v>0.09192200557</v>
      </c>
      <c r="R2098" s="7">
        <f t="shared" si="5"/>
        <v>0.1115312119</v>
      </c>
      <c r="S2098" s="7">
        <f t="shared" si="6"/>
        <v>0.0935727806</v>
      </c>
      <c r="T2098" s="7">
        <f t="shared" si="7"/>
        <v>0.1095636212</v>
      </c>
      <c r="U2098" s="7">
        <f t="shared" si="8"/>
        <v>0.5945273733</v>
      </c>
      <c r="V2098" s="8">
        <f t="shared" si="9"/>
        <v>0.6071876539</v>
      </c>
      <c r="W2098" s="7">
        <f t="shared" si="10"/>
        <v>0.5992478212</v>
      </c>
      <c r="X2098" s="9">
        <f t="shared" si="11"/>
        <v>0.6024046616</v>
      </c>
      <c r="Y2098" s="7">
        <f t="shared" si="12"/>
        <v>-0.2815728234</v>
      </c>
      <c r="Z2098" s="7">
        <f t="shared" si="13"/>
        <v>2.786443881</v>
      </c>
      <c r="AA2098" s="7">
        <f t="shared" si="14"/>
        <v>2.836484042</v>
      </c>
      <c r="AB2098" s="7">
        <f t="shared" si="15"/>
        <v>0.212212512</v>
      </c>
      <c r="AC2098" s="9">
        <f t="shared" si="16"/>
        <v>0.2186250188</v>
      </c>
      <c r="AD2098" s="9">
        <f t="shared" si="17"/>
        <v>0.2148250148</v>
      </c>
      <c r="AE2098" s="9">
        <f t="shared" si="18"/>
        <v>0.216012516</v>
      </c>
      <c r="AF2098" s="7">
        <f t="shared" si="19"/>
        <v>0.5454545455</v>
      </c>
      <c r="AG2098" s="7">
        <f t="shared" si="20"/>
        <v>14.82902958</v>
      </c>
      <c r="AH2098" s="7">
        <f t="shared" si="21"/>
        <v>27.0620735</v>
      </c>
      <c r="AI2098" s="7">
        <f t="shared" si="22"/>
        <v>29.27830656</v>
      </c>
      <c r="AJ2098" s="7">
        <f t="shared" si="23"/>
        <v>5.533760966</v>
      </c>
      <c r="AK2098" s="7">
        <f t="shared" si="24"/>
        <v>0.5605824058</v>
      </c>
      <c r="AL2098" s="7">
        <f t="shared" si="25"/>
        <v>0.697734664</v>
      </c>
    </row>
    <row r="2099" ht="15.75" customHeight="1">
      <c r="A2099" s="5">
        <v>12.8</v>
      </c>
      <c r="B2099" s="5" t="str">
        <f t="shared" si="1"/>
        <v>sangat baik</v>
      </c>
      <c r="C2099" s="5">
        <v>40.0</v>
      </c>
      <c r="D2099" s="5"/>
      <c r="E2099" s="7">
        <v>0.0425</v>
      </c>
      <c r="F2099" s="5">
        <v>0.046799999</v>
      </c>
      <c r="G2099" s="5">
        <v>0.0166</v>
      </c>
      <c r="H2099" s="5">
        <v>0.0145</v>
      </c>
      <c r="I2099" s="5">
        <v>0.0095</v>
      </c>
      <c r="J2099" s="5">
        <v>0.0096</v>
      </c>
      <c r="K2099" s="5">
        <v>0.0089</v>
      </c>
      <c r="L2099" s="5">
        <v>0.0095</v>
      </c>
      <c r="M2099" s="5">
        <v>0.0064</v>
      </c>
      <c r="N2099" s="5">
        <v>0.0051</v>
      </c>
      <c r="O2099" s="7">
        <f t="shared" si="2"/>
        <v>-0.3019607843</v>
      </c>
      <c r="P2099" s="7">
        <f t="shared" si="3"/>
        <v>0.680430874</v>
      </c>
      <c r="Q2099" s="7">
        <f t="shared" si="4"/>
        <v>0.1633986928</v>
      </c>
      <c r="R2099" s="7">
        <f t="shared" si="5"/>
        <v>0.2714285714</v>
      </c>
      <c r="S2099" s="7">
        <f t="shared" si="6"/>
        <v>0.1785714286</v>
      </c>
      <c r="T2099" s="7">
        <f t="shared" si="7"/>
        <v>0.2483660131</v>
      </c>
      <c r="U2099" s="7">
        <f t="shared" si="8"/>
        <v>0.7593984917</v>
      </c>
      <c r="V2099" s="8">
        <f t="shared" si="9"/>
        <v>0.8034682043</v>
      </c>
      <c r="W2099" s="7">
        <f t="shared" si="10"/>
        <v>0.7784200343</v>
      </c>
      <c r="X2099" s="9">
        <f t="shared" si="11"/>
        <v>0.7838345824</v>
      </c>
      <c r="Y2099" s="7">
        <f t="shared" si="12"/>
        <v>-0.4763406857</v>
      </c>
      <c r="Z2099" s="7">
        <f t="shared" si="13"/>
        <v>4.143790784</v>
      </c>
      <c r="AA2099" s="7">
        <f t="shared" si="14"/>
        <v>4.528571357</v>
      </c>
      <c r="AB2099" s="7">
        <f t="shared" si="15"/>
        <v>0.141774996</v>
      </c>
      <c r="AC2099" s="9">
        <f t="shared" si="16"/>
        <v>0.150549996</v>
      </c>
      <c r="AD2099" s="9">
        <f t="shared" si="17"/>
        <v>0.145349996</v>
      </c>
      <c r="AE2099" s="9">
        <f t="shared" si="18"/>
        <v>0.146974996</v>
      </c>
      <c r="AF2099" s="7">
        <f t="shared" si="19"/>
        <v>0.5361445783</v>
      </c>
      <c r="AG2099" s="7">
        <f t="shared" si="20"/>
        <v>11.49371737</v>
      </c>
      <c r="AH2099" s="7">
        <f t="shared" si="21"/>
        <v>11.78731081</v>
      </c>
      <c r="AI2099" s="7">
        <f t="shared" si="22"/>
        <v>5.39217625</v>
      </c>
      <c r="AJ2099" s="7">
        <f t="shared" si="23"/>
        <v>0.9320267032</v>
      </c>
      <c r="AK2099" s="7">
        <f t="shared" si="24"/>
        <v>0.3547008623</v>
      </c>
      <c r="AL2099" s="7">
        <f t="shared" si="25"/>
        <v>0.3905882353</v>
      </c>
    </row>
    <row r="2100" ht="15.75" customHeight="1">
      <c r="A2100" s="5">
        <v>12.8</v>
      </c>
      <c r="B2100" s="5" t="str">
        <f t="shared" si="1"/>
        <v>sangat baik</v>
      </c>
      <c r="C2100" s="5">
        <v>70.0</v>
      </c>
      <c r="D2100" s="5"/>
      <c r="E2100" s="7">
        <v>0.059900001</v>
      </c>
      <c r="F2100" s="5">
        <v>0.0482</v>
      </c>
      <c r="G2100" s="5">
        <v>0.024499999</v>
      </c>
      <c r="H2100" s="5">
        <v>0.026000001</v>
      </c>
      <c r="I2100" s="5">
        <v>0.025699999</v>
      </c>
      <c r="J2100" s="5">
        <v>0.0252</v>
      </c>
      <c r="K2100" s="5">
        <v>0.023600001</v>
      </c>
      <c r="L2100" s="5">
        <v>0.0232</v>
      </c>
      <c r="M2100" s="5">
        <v>0.018200001</v>
      </c>
      <c r="N2100" s="5">
        <v>0.0148</v>
      </c>
      <c r="O2100" s="7">
        <f t="shared" si="2"/>
        <v>-0.01871097713</v>
      </c>
      <c r="P2100" s="7">
        <f t="shared" si="3"/>
        <v>0.3426183657</v>
      </c>
      <c r="Q2100" s="7">
        <f t="shared" si="4"/>
        <v>0.1291865967</v>
      </c>
      <c r="R2100" s="7">
        <f t="shared" si="5"/>
        <v>0.2291666867</v>
      </c>
      <c r="S2100" s="7">
        <f t="shared" si="6"/>
        <v>0.1406249963</v>
      </c>
      <c r="T2100" s="7">
        <f t="shared" si="7"/>
        <v>0.2105263296</v>
      </c>
      <c r="U2100" s="7">
        <f t="shared" si="8"/>
        <v>0.4518072071</v>
      </c>
      <c r="V2100" s="8">
        <f t="shared" si="9"/>
        <v>0.5301587302</v>
      </c>
      <c r="W2100" s="7">
        <f t="shared" si="10"/>
        <v>0.4761904603</v>
      </c>
      <c r="X2100" s="9">
        <f t="shared" si="11"/>
        <v>0.5030120406</v>
      </c>
      <c r="Y2100" s="7">
        <f t="shared" si="12"/>
        <v>-0.3259972672</v>
      </c>
      <c r="Z2100" s="7">
        <f t="shared" si="13"/>
        <v>1.739234343</v>
      </c>
      <c r="AA2100" s="7">
        <f t="shared" si="14"/>
        <v>1.893229091</v>
      </c>
      <c r="AB2100" s="7">
        <f t="shared" si="15"/>
        <v>0.064049993</v>
      </c>
      <c r="AC2100" s="9">
        <f t="shared" si="16"/>
        <v>0.08699999975</v>
      </c>
      <c r="AD2100" s="9">
        <f t="shared" si="17"/>
        <v>0.07339999575</v>
      </c>
      <c r="AE2100" s="9">
        <f t="shared" si="18"/>
        <v>0.077649997</v>
      </c>
      <c r="AF2100" s="7">
        <f t="shared" si="19"/>
        <v>0.9632653863</v>
      </c>
      <c r="AG2100" s="7">
        <f t="shared" si="20"/>
        <v>11.12780892</v>
      </c>
      <c r="AH2100" s="7">
        <f t="shared" si="21"/>
        <v>14.05600181</v>
      </c>
      <c r="AI2100" s="7">
        <f t="shared" si="22"/>
        <v>19.9766449</v>
      </c>
      <c r="AJ2100" s="7">
        <f t="shared" si="23"/>
        <v>1.359165134</v>
      </c>
      <c r="AK2100" s="7">
        <f t="shared" si="24"/>
        <v>0.5082987344</v>
      </c>
      <c r="AL2100" s="7">
        <f t="shared" si="25"/>
        <v>0.4090150015</v>
      </c>
    </row>
    <row r="2101" ht="15.75" customHeight="1">
      <c r="A2101" s="5">
        <v>12.8</v>
      </c>
      <c r="B2101" s="5" t="str">
        <f t="shared" si="1"/>
        <v>sangat baik</v>
      </c>
      <c r="C2101" s="5">
        <v>70.0</v>
      </c>
      <c r="D2101" s="5"/>
      <c r="E2101" s="7">
        <v>0.046799999</v>
      </c>
      <c r="F2101" s="5">
        <v>0.034299999</v>
      </c>
      <c r="G2101" s="5">
        <v>0.0219</v>
      </c>
      <c r="H2101" s="5">
        <v>0.0239</v>
      </c>
      <c r="I2101" s="5">
        <v>0.0207</v>
      </c>
      <c r="J2101" s="5">
        <v>0.0217</v>
      </c>
      <c r="K2101" s="5">
        <v>0.016799999</v>
      </c>
      <c r="L2101" s="5">
        <v>0.0209</v>
      </c>
      <c r="M2101" s="5">
        <v>0.0156</v>
      </c>
      <c r="N2101" s="5">
        <v>0.0148</v>
      </c>
      <c r="O2101" s="7">
        <f t="shared" si="2"/>
        <v>-0.131782975</v>
      </c>
      <c r="P2101" s="7">
        <f t="shared" si="3"/>
        <v>0.3424657668</v>
      </c>
      <c r="Q2101" s="7">
        <f t="shared" si="4"/>
        <v>0.03703700732</v>
      </c>
      <c r="R2101" s="7">
        <f t="shared" si="5"/>
        <v>0.0632911096</v>
      </c>
      <c r="S2101" s="7">
        <f t="shared" si="6"/>
        <v>0.0379746531</v>
      </c>
      <c r="T2101" s="7">
        <f t="shared" si="7"/>
        <v>0.0617283661</v>
      </c>
      <c r="U2101" s="7">
        <f t="shared" si="8"/>
        <v>0.3747494865</v>
      </c>
      <c r="V2101" s="8">
        <f t="shared" si="9"/>
        <v>0.3971486639</v>
      </c>
      <c r="W2101" s="7">
        <f t="shared" si="10"/>
        <v>0.3808553845</v>
      </c>
      <c r="X2101" s="9">
        <f t="shared" si="11"/>
        <v>0.3907815509</v>
      </c>
      <c r="Y2101" s="7">
        <f t="shared" si="12"/>
        <v>-0.2206405555</v>
      </c>
      <c r="Z2101" s="7">
        <f t="shared" si="13"/>
        <v>1.734567924</v>
      </c>
      <c r="AA2101" s="7">
        <f t="shared" si="14"/>
        <v>1.778481037</v>
      </c>
      <c r="AB2101" s="7">
        <f t="shared" si="15"/>
        <v>0.02769999625</v>
      </c>
      <c r="AC2101" s="9">
        <f t="shared" si="16"/>
        <v>0.03309999625</v>
      </c>
      <c r="AD2101" s="9">
        <f t="shared" si="17"/>
        <v>0.02989999625</v>
      </c>
      <c r="AE2101" s="9">
        <f t="shared" si="18"/>
        <v>0.03089999625</v>
      </c>
      <c r="AF2101" s="7">
        <f t="shared" si="19"/>
        <v>0.767123242</v>
      </c>
      <c r="AG2101" s="7">
        <f t="shared" si="20"/>
        <v>12.45693771</v>
      </c>
      <c r="AH2101" s="7">
        <f t="shared" si="21"/>
        <v>13.26484</v>
      </c>
      <c r="AI2101" s="7">
        <f t="shared" si="22"/>
        <v>16.30789381</v>
      </c>
      <c r="AJ2101" s="7">
        <f t="shared" si="23"/>
        <v>1.200463445</v>
      </c>
      <c r="AK2101" s="7">
        <f t="shared" si="24"/>
        <v>0.6384839836</v>
      </c>
      <c r="AL2101" s="7">
        <f t="shared" si="25"/>
        <v>0.4679487279</v>
      </c>
    </row>
    <row r="2102" ht="15.75" customHeight="1">
      <c r="A2102" s="5">
        <v>12.79</v>
      </c>
      <c r="B2102" s="5" t="str">
        <f t="shared" si="1"/>
        <v>sangat baik</v>
      </c>
      <c r="C2102" s="5">
        <v>40.0</v>
      </c>
      <c r="D2102" s="5"/>
      <c r="E2102" s="5">
        <v>0.071400002</v>
      </c>
      <c r="F2102" s="5">
        <v>0.094300002</v>
      </c>
      <c r="G2102" s="5">
        <v>0.058449998</v>
      </c>
      <c r="H2102" s="5">
        <v>0.058449998</v>
      </c>
      <c r="I2102" s="5">
        <v>0.0241</v>
      </c>
      <c r="J2102" s="5">
        <v>0.02675</v>
      </c>
      <c r="K2102" s="5">
        <v>0.017100001</v>
      </c>
      <c r="L2102" s="5">
        <v>0.0134</v>
      </c>
      <c r="M2102" s="5">
        <v>0.0036</v>
      </c>
      <c r="N2102" s="5">
        <v>0.00225</v>
      </c>
      <c r="O2102" s="7">
        <f t="shared" si="2"/>
        <v>-0.5473196234</v>
      </c>
      <c r="P2102" s="7">
        <f t="shared" si="3"/>
        <v>0.692998195</v>
      </c>
      <c r="Q2102" s="7">
        <f t="shared" si="4"/>
        <v>0.6521739298</v>
      </c>
      <c r="R2102" s="7">
        <f t="shared" si="5"/>
        <v>0.7674418725</v>
      </c>
      <c r="S2102" s="7">
        <f t="shared" si="6"/>
        <v>0.6976744342</v>
      </c>
      <c r="T2102" s="7">
        <f t="shared" si="7"/>
        <v>0.717391318</v>
      </c>
      <c r="U2102" s="7">
        <f t="shared" si="8"/>
        <v>0.9264555684</v>
      </c>
      <c r="V2102" s="8">
        <f t="shared" si="9"/>
        <v>0.9533920258</v>
      </c>
      <c r="W2102" s="7">
        <f t="shared" si="10"/>
        <v>0.9394096336</v>
      </c>
      <c r="X2102" s="9">
        <f t="shared" si="11"/>
        <v>0.9402451493</v>
      </c>
      <c r="Y2102" s="7">
        <f t="shared" si="12"/>
        <v>-0.2346972439</v>
      </c>
      <c r="Z2102" s="7">
        <f t="shared" si="13"/>
        <v>7.379226697</v>
      </c>
      <c r="AA2102" s="7">
        <f t="shared" si="14"/>
        <v>7.89405644</v>
      </c>
      <c r="AB2102" s="7">
        <f t="shared" si="15"/>
        <v>0.3486250078</v>
      </c>
      <c r="AC2102" s="9">
        <f t="shared" si="16"/>
        <v>0.3577375078</v>
      </c>
      <c r="AD2102" s="9">
        <f t="shared" si="17"/>
        <v>0.3523375078</v>
      </c>
      <c r="AE2102" s="9">
        <f t="shared" si="18"/>
        <v>0.3540250078</v>
      </c>
      <c r="AF2102" s="7">
        <f t="shared" si="19"/>
        <v>0.2925577688</v>
      </c>
      <c r="AG2102" s="7">
        <f t="shared" si="20"/>
        <v>16.48660261</v>
      </c>
      <c r="AH2102" s="7">
        <f t="shared" si="21"/>
        <v>29.94957725</v>
      </c>
      <c r="AI2102" s="7">
        <f t="shared" si="22"/>
        <v>21.6620919</v>
      </c>
      <c r="AJ2102" s="7">
        <f t="shared" si="23"/>
        <v>6.876795969</v>
      </c>
      <c r="AK2102" s="7">
        <f t="shared" si="24"/>
        <v>0.6198302944</v>
      </c>
      <c r="AL2102" s="7">
        <f t="shared" si="25"/>
        <v>0.8186274</v>
      </c>
    </row>
    <row r="2103" ht="15.75" customHeight="1">
      <c r="A2103" s="5">
        <v>12.78</v>
      </c>
      <c r="B2103" s="5" t="str">
        <f t="shared" si="1"/>
        <v>sangat baik</v>
      </c>
      <c r="C2103" s="5">
        <v>70.0</v>
      </c>
      <c r="D2103" s="5"/>
      <c r="E2103" s="5">
        <v>0.092399999</v>
      </c>
      <c r="F2103" s="5">
        <v>0.108900003</v>
      </c>
      <c r="G2103" s="5">
        <v>0.087899998</v>
      </c>
      <c r="H2103" s="5">
        <v>0.096299998</v>
      </c>
      <c r="I2103" s="5">
        <v>0.083899997</v>
      </c>
      <c r="J2103" s="5">
        <v>0.0867</v>
      </c>
      <c r="K2103" s="5">
        <v>0.075999998</v>
      </c>
      <c r="L2103" s="5">
        <v>0.087300003</v>
      </c>
      <c r="M2103" s="5">
        <v>0.049699999</v>
      </c>
      <c r="N2103" s="5">
        <v>0.044799998</v>
      </c>
      <c r="O2103" s="7">
        <f t="shared" si="2"/>
        <v>-0.07260524887</v>
      </c>
      <c r="P2103" s="7">
        <f t="shared" si="3"/>
        <v>0.1779340445</v>
      </c>
      <c r="Q2103" s="7">
        <f t="shared" si="4"/>
        <v>0.2092283184</v>
      </c>
      <c r="R2103" s="7">
        <f t="shared" si="5"/>
        <v>0.2582781542</v>
      </c>
      <c r="S2103" s="7">
        <f t="shared" si="6"/>
        <v>0.2177152307</v>
      </c>
      <c r="T2103" s="7">
        <f t="shared" si="7"/>
        <v>0.2482100298</v>
      </c>
      <c r="U2103" s="7">
        <f t="shared" si="8"/>
        <v>0.3732660987</v>
      </c>
      <c r="V2103" s="8">
        <f t="shared" si="9"/>
        <v>0.4170462237</v>
      </c>
      <c r="W2103" s="7">
        <f t="shared" si="10"/>
        <v>0.3851659311</v>
      </c>
      <c r="X2103" s="9">
        <f t="shared" si="11"/>
        <v>0.4041614388</v>
      </c>
      <c r="Y2103" s="7">
        <f t="shared" si="12"/>
        <v>-0.1067073419</v>
      </c>
      <c r="Z2103" s="7">
        <f t="shared" si="13"/>
        <v>1.565632504</v>
      </c>
      <c r="AA2103" s="7">
        <f t="shared" si="14"/>
        <v>1.629139135</v>
      </c>
      <c r="AB2103" s="7">
        <f t="shared" si="15"/>
        <v>0.08112501925</v>
      </c>
      <c r="AC2103" s="9">
        <f t="shared" si="16"/>
        <v>0.114200026</v>
      </c>
      <c r="AD2103" s="9">
        <f t="shared" si="17"/>
        <v>0.094600022</v>
      </c>
      <c r="AE2103" s="9">
        <f t="shared" si="18"/>
        <v>0.1007250233</v>
      </c>
      <c r="AF2103" s="7">
        <f t="shared" si="19"/>
        <v>0.864618882</v>
      </c>
      <c r="AG2103" s="7">
        <f t="shared" si="20"/>
        <v>18.05585241</v>
      </c>
      <c r="AH2103" s="7">
        <f t="shared" si="21"/>
        <v>57.72630957</v>
      </c>
      <c r="AI2103" s="7">
        <f t="shared" si="22"/>
        <v>106.8350927</v>
      </c>
      <c r="AJ2103" s="7">
        <f t="shared" si="23"/>
        <v>28.06540254</v>
      </c>
      <c r="AK2103" s="7">
        <f t="shared" si="24"/>
        <v>0.8071624938</v>
      </c>
      <c r="AL2103" s="7">
        <f t="shared" si="25"/>
        <v>0.9512986899</v>
      </c>
    </row>
    <row r="2104" ht="15.75" customHeight="1">
      <c r="A2104" s="5">
        <v>12.76</v>
      </c>
      <c r="B2104" s="5" t="str">
        <f t="shared" si="1"/>
        <v>sangat baik</v>
      </c>
      <c r="C2104" s="5">
        <v>40.0</v>
      </c>
      <c r="D2104" s="5"/>
      <c r="E2104" s="7">
        <v>0.024499999</v>
      </c>
      <c r="F2104" s="5">
        <v>0.039700001</v>
      </c>
      <c r="G2104" s="5">
        <v>0.068999998</v>
      </c>
      <c r="H2104" s="5">
        <v>0.078100003</v>
      </c>
      <c r="I2104" s="5">
        <v>0.0352</v>
      </c>
      <c r="J2104" s="5">
        <v>0.040399998</v>
      </c>
      <c r="K2104" s="5">
        <v>0.0308</v>
      </c>
      <c r="L2104" s="5">
        <v>0.022700001</v>
      </c>
      <c r="M2104" s="5">
        <v>0.0021</v>
      </c>
      <c r="N2104" s="5">
        <v>0.0017</v>
      </c>
      <c r="O2104" s="7">
        <f t="shared" si="2"/>
        <v>-0.3827655187</v>
      </c>
      <c r="P2104" s="7">
        <f t="shared" si="3"/>
        <v>0.1262411471</v>
      </c>
      <c r="Q2104" s="7">
        <f t="shared" si="4"/>
        <v>0.8723404255</v>
      </c>
      <c r="R2104" s="7">
        <f t="shared" si="5"/>
        <v>0.8953846154</v>
      </c>
      <c r="S2104" s="7">
        <f t="shared" si="6"/>
        <v>0.8830769231</v>
      </c>
      <c r="T2104" s="7">
        <f t="shared" si="7"/>
        <v>0.8844984802</v>
      </c>
      <c r="U2104" s="7">
        <f t="shared" si="8"/>
        <v>0.8995215335</v>
      </c>
      <c r="V2104" s="8">
        <f t="shared" si="9"/>
        <v>0.9178743981</v>
      </c>
      <c r="W2104" s="7">
        <f t="shared" si="10"/>
        <v>0.9082125626</v>
      </c>
      <c r="X2104" s="9">
        <f t="shared" si="11"/>
        <v>0.9090909113</v>
      </c>
      <c r="Y2104" s="7">
        <f t="shared" si="12"/>
        <v>0.2695491929</v>
      </c>
      <c r="Z2104" s="7">
        <f t="shared" si="13"/>
        <v>3.303951337</v>
      </c>
      <c r="AA2104" s="7">
        <f t="shared" si="14"/>
        <v>3.344615354</v>
      </c>
      <c r="AB2104" s="7">
        <f t="shared" si="15"/>
        <v>0.136925004</v>
      </c>
      <c r="AC2104" s="9">
        <f t="shared" si="16"/>
        <v>0.139625004</v>
      </c>
      <c r="AD2104" s="9">
        <f t="shared" si="17"/>
        <v>0.138025004</v>
      </c>
      <c r="AE2104" s="9">
        <f t="shared" si="18"/>
        <v>0.138525004</v>
      </c>
      <c r="AF2104" s="7">
        <f t="shared" si="19"/>
        <v>0.4463768245</v>
      </c>
      <c r="AG2104" s="7">
        <f t="shared" si="20"/>
        <v>30.86913418</v>
      </c>
      <c r="AH2104" s="7">
        <f t="shared" si="21"/>
        <v>37.88623212</v>
      </c>
      <c r="AI2104" s="7">
        <f t="shared" si="22"/>
        <v>37.90369068</v>
      </c>
      <c r="AJ2104" s="7">
        <f t="shared" si="23"/>
        <v>11.38125941</v>
      </c>
      <c r="AK2104" s="7">
        <f t="shared" si="24"/>
        <v>1.73803517</v>
      </c>
      <c r="AL2104" s="7">
        <f t="shared" si="25"/>
        <v>2.816326564</v>
      </c>
    </row>
    <row r="2105" ht="15.75" customHeight="1">
      <c r="A2105" s="5">
        <v>12.74</v>
      </c>
      <c r="B2105" s="5" t="str">
        <f t="shared" si="1"/>
        <v>sangat baik</v>
      </c>
      <c r="C2105" s="5">
        <v>60.0</v>
      </c>
      <c r="D2105" s="5"/>
      <c r="E2105" s="5">
        <v>0.074199997</v>
      </c>
      <c r="F2105" s="5">
        <v>0.092</v>
      </c>
      <c r="G2105" s="5">
        <v>0.073200002</v>
      </c>
      <c r="H2105" s="5">
        <v>0.074100003</v>
      </c>
      <c r="I2105" s="5">
        <v>0.047899999</v>
      </c>
      <c r="J2105" s="5">
        <v>0.047499999</v>
      </c>
      <c r="K2105" s="5">
        <v>0.0416</v>
      </c>
      <c r="L2105" s="5">
        <v>0.039700001</v>
      </c>
      <c r="M2105" s="5">
        <v>0.030200001</v>
      </c>
      <c r="N2105" s="5">
        <v>0.023499999</v>
      </c>
      <c r="O2105" s="7">
        <f t="shared" si="2"/>
        <v>-0.2752613367</v>
      </c>
      <c r="P2105" s="7">
        <f t="shared" si="3"/>
        <v>0.377245509</v>
      </c>
      <c r="Q2105" s="7">
        <f t="shared" si="4"/>
        <v>0.1587743571</v>
      </c>
      <c r="R2105" s="7">
        <f t="shared" si="5"/>
        <v>0.2780338138</v>
      </c>
      <c r="S2105" s="7">
        <f t="shared" si="6"/>
        <v>0.1751151947</v>
      </c>
      <c r="T2105" s="7">
        <f t="shared" si="7"/>
        <v>0.2520891469</v>
      </c>
      <c r="U2105" s="7">
        <f t="shared" si="8"/>
        <v>0.5057283019</v>
      </c>
      <c r="V2105" s="8">
        <f t="shared" si="9"/>
        <v>0.5930736069</v>
      </c>
      <c r="W2105" s="7">
        <f t="shared" si="10"/>
        <v>0.535064931</v>
      </c>
      <c r="X2105" s="9">
        <f t="shared" si="11"/>
        <v>0.5605564684</v>
      </c>
      <c r="Y2105" s="7">
        <f t="shared" si="12"/>
        <v>-0.1138014393</v>
      </c>
      <c r="Z2105" s="7">
        <f t="shared" si="13"/>
        <v>2.30083565</v>
      </c>
      <c r="AA2105" s="7">
        <f t="shared" si="14"/>
        <v>2.537634478</v>
      </c>
      <c r="AB2105" s="7">
        <f t="shared" si="15"/>
        <v>0.1537499933</v>
      </c>
      <c r="AC2105" s="9">
        <f t="shared" si="16"/>
        <v>0.1989750068</v>
      </c>
      <c r="AD2105" s="9">
        <f t="shared" si="17"/>
        <v>0.1721749988</v>
      </c>
      <c r="AE2105" s="9">
        <f t="shared" si="18"/>
        <v>0.1805500013</v>
      </c>
      <c r="AF2105" s="7">
        <f t="shared" si="19"/>
        <v>0.5683059954</v>
      </c>
      <c r="AG2105" s="7">
        <f t="shared" si="20"/>
        <v>18.53794106</v>
      </c>
      <c r="AH2105" s="7">
        <f t="shared" si="21"/>
        <v>41.6029575</v>
      </c>
      <c r="AI2105" s="7">
        <f t="shared" si="22"/>
        <v>47.21665663</v>
      </c>
      <c r="AJ2105" s="7">
        <f t="shared" si="23"/>
        <v>13.90904409</v>
      </c>
      <c r="AK2105" s="7">
        <f t="shared" si="24"/>
        <v>0.7956521957</v>
      </c>
      <c r="AL2105" s="7">
        <f t="shared" si="25"/>
        <v>0.9865229779</v>
      </c>
    </row>
    <row r="2106" ht="15.75" customHeight="1">
      <c r="A2106" s="5">
        <v>12.73</v>
      </c>
      <c r="B2106" s="5" t="str">
        <f t="shared" si="1"/>
        <v>sangat baik</v>
      </c>
      <c r="C2106" s="5">
        <v>40.0</v>
      </c>
      <c r="D2106" s="5"/>
      <c r="E2106" s="5">
        <v>0.031399999</v>
      </c>
      <c r="F2106" s="5">
        <v>0.03565</v>
      </c>
      <c r="G2106" s="5">
        <v>0.016625</v>
      </c>
      <c r="H2106" s="5">
        <v>0.014575</v>
      </c>
      <c r="I2106" s="5">
        <v>0.007325</v>
      </c>
      <c r="J2106" s="5">
        <v>0.007575</v>
      </c>
      <c r="K2106" s="5">
        <v>0.006275</v>
      </c>
      <c r="L2106" s="5">
        <v>0.0059</v>
      </c>
      <c r="M2106" s="5">
        <v>0.00615</v>
      </c>
      <c r="N2106" s="5">
        <v>0.00495</v>
      </c>
      <c r="O2106" s="7">
        <f t="shared" si="2"/>
        <v>-0.4519650655</v>
      </c>
      <c r="P2106" s="7">
        <f t="shared" si="3"/>
        <v>0.7006559332</v>
      </c>
      <c r="Q2106" s="7">
        <f t="shared" si="4"/>
        <v>0.01006036217</v>
      </c>
      <c r="R2106" s="7">
        <f t="shared" si="5"/>
        <v>0.1180400891</v>
      </c>
      <c r="S2106" s="7">
        <f t="shared" si="6"/>
        <v>0.01113585746</v>
      </c>
      <c r="T2106" s="7">
        <f t="shared" si="7"/>
        <v>0.106639839</v>
      </c>
      <c r="U2106" s="7">
        <f t="shared" si="8"/>
        <v>0.7057416268</v>
      </c>
      <c r="V2106" s="8">
        <f t="shared" si="9"/>
        <v>0.7561576355</v>
      </c>
      <c r="W2106" s="7">
        <f t="shared" si="10"/>
        <v>0.7266009852</v>
      </c>
      <c r="X2106" s="9">
        <f t="shared" si="11"/>
        <v>0.7344497608</v>
      </c>
      <c r="Y2106" s="7">
        <f t="shared" si="12"/>
        <v>-0.3639406982</v>
      </c>
      <c r="Z2106" s="7">
        <f t="shared" si="13"/>
        <v>4.207243461</v>
      </c>
      <c r="AA2106" s="7">
        <f t="shared" si="14"/>
        <v>4.65701559</v>
      </c>
      <c r="AB2106" s="7">
        <f t="shared" si="15"/>
        <v>0.09951875</v>
      </c>
      <c r="AC2106" s="9">
        <f t="shared" si="16"/>
        <v>0.10761875</v>
      </c>
      <c r="AD2106" s="9">
        <f t="shared" si="17"/>
        <v>0.10281875</v>
      </c>
      <c r="AE2106" s="9">
        <f t="shared" si="18"/>
        <v>0.10431875</v>
      </c>
      <c r="AF2106" s="7">
        <f t="shared" si="19"/>
        <v>0.377443609</v>
      </c>
      <c r="AG2106" s="7">
        <f t="shared" si="20"/>
        <v>13.82408289</v>
      </c>
      <c r="AH2106" s="7">
        <f t="shared" si="21"/>
        <v>11.79387869</v>
      </c>
      <c r="AI2106" s="7">
        <f t="shared" si="22"/>
        <v>3.909707385</v>
      </c>
      <c r="AJ2106" s="7">
        <f t="shared" si="23"/>
        <v>0.9331400911</v>
      </c>
      <c r="AK2106" s="7">
        <f t="shared" si="24"/>
        <v>0.4663394109</v>
      </c>
      <c r="AL2106" s="7">
        <f t="shared" si="25"/>
        <v>0.5294586156</v>
      </c>
    </row>
    <row r="2107" ht="15.75" customHeight="1">
      <c r="A2107" s="5">
        <v>12.7</v>
      </c>
      <c r="B2107" s="5" t="str">
        <f t="shared" si="1"/>
        <v>sangat baik</v>
      </c>
      <c r="C2107" s="5">
        <v>40.0</v>
      </c>
      <c r="D2107" s="5"/>
      <c r="E2107" s="5">
        <v>0.088749997</v>
      </c>
      <c r="F2107" s="5">
        <v>0.08845</v>
      </c>
      <c r="G2107" s="5">
        <v>0.079750001</v>
      </c>
      <c r="H2107" s="5">
        <v>0.085900001</v>
      </c>
      <c r="I2107" s="5">
        <v>0.083849996</v>
      </c>
      <c r="J2107" s="5">
        <v>0.089649998</v>
      </c>
      <c r="K2107" s="5">
        <v>0.084600002</v>
      </c>
      <c r="L2107" s="5">
        <v>0.092649996</v>
      </c>
      <c r="M2107" s="5">
        <v>0.102399997</v>
      </c>
      <c r="N2107" s="5">
        <v>0.092600003</v>
      </c>
      <c r="O2107" s="7">
        <f t="shared" si="2"/>
        <v>0.02951019721</v>
      </c>
      <c r="P2107" s="7">
        <f t="shared" si="3"/>
        <v>0.02224789342</v>
      </c>
      <c r="Q2107" s="7">
        <f t="shared" si="4"/>
        <v>-0.09518713955</v>
      </c>
      <c r="R2107" s="7">
        <f t="shared" si="5"/>
        <v>-0.04514673123</v>
      </c>
      <c r="S2107" s="7">
        <f t="shared" si="6"/>
        <v>-0.1004514362</v>
      </c>
      <c r="T2107" s="7">
        <f t="shared" si="7"/>
        <v>-0.04278075424</v>
      </c>
      <c r="U2107" s="7">
        <f t="shared" si="8"/>
        <v>-0.07309403835</v>
      </c>
      <c r="V2107" s="8">
        <f t="shared" si="9"/>
        <v>-0.02292186098</v>
      </c>
      <c r="W2107" s="7">
        <f t="shared" si="10"/>
        <v>-0.07705052068</v>
      </c>
      <c r="X2107" s="9">
        <f t="shared" si="11"/>
        <v>-0.02174484184</v>
      </c>
      <c r="Y2107" s="7">
        <f t="shared" si="12"/>
        <v>-0.05172413168</v>
      </c>
      <c r="Z2107" s="7">
        <f t="shared" si="13"/>
        <v>0.8994652508</v>
      </c>
      <c r="AA2107" s="7">
        <f t="shared" si="14"/>
        <v>0.9492099111</v>
      </c>
      <c r="AB2107" s="7">
        <f t="shared" si="15"/>
        <v>-0.3585499803</v>
      </c>
      <c r="AC2107" s="9">
        <f t="shared" si="16"/>
        <v>-0.2924000208</v>
      </c>
      <c r="AD2107" s="9">
        <f t="shared" si="17"/>
        <v>-0.3315999968</v>
      </c>
      <c r="AE2107" s="9">
        <f t="shared" si="18"/>
        <v>-0.3193500043</v>
      </c>
      <c r="AF2107" s="7">
        <f t="shared" si="19"/>
        <v>1.060815059</v>
      </c>
      <c r="AG2107" s="7">
        <f t="shared" si="20"/>
        <v>17.37248162</v>
      </c>
      <c r="AH2107" s="7">
        <f t="shared" si="21"/>
        <v>48.1401604</v>
      </c>
      <c r="AI2107" s="7">
        <f t="shared" si="22"/>
        <v>111.7976698</v>
      </c>
      <c r="AJ2107" s="7">
        <f t="shared" si="23"/>
        <v>19.01702222</v>
      </c>
      <c r="AK2107" s="7">
        <f t="shared" si="24"/>
        <v>0.9016393556</v>
      </c>
      <c r="AL2107" s="7">
        <f t="shared" si="25"/>
        <v>0.8985915909</v>
      </c>
    </row>
    <row r="2108" ht="15.75" customHeight="1">
      <c r="A2108" s="5">
        <v>12.7</v>
      </c>
      <c r="B2108" s="5" t="str">
        <f t="shared" si="1"/>
        <v>sangat baik</v>
      </c>
      <c r="C2108" s="5">
        <v>80.0</v>
      </c>
      <c r="D2108" s="5"/>
      <c r="E2108" s="5">
        <v>0.732200027</v>
      </c>
      <c r="F2108" s="5">
        <v>0.670099974</v>
      </c>
      <c r="G2108" s="5">
        <v>0.6426</v>
      </c>
      <c r="H2108" s="5">
        <v>0.734600008</v>
      </c>
      <c r="I2108" s="5">
        <v>0.688399971</v>
      </c>
      <c r="J2108" s="5">
        <v>0.658699989</v>
      </c>
      <c r="K2108" s="5">
        <v>0.647800028</v>
      </c>
      <c r="L2108" s="5">
        <v>0.638000011</v>
      </c>
      <c r="M2108" s="5">
        <v>0.490200013</v>
      </c>
      <c r="N2108" s="5">
        <v>0.470499992</v>
      </c>
      <c r="O2108" s="7">
        <f t="shared" si="2"/>
        <v>0.004029779826</v>
      </c>
      <c r="P2108" s="7">
        <f t="shared" si="3"/>
        <v>0.01692081794</v>
      </c>
      <c r="Q2108" s="7">
        <f t="shared" si="4"/>
        <v>0.1384885846</v>
      </c>
      <c r="R2108" s="7">
        <f t="shared" si="5"/>
        <v>0.1585442483</v>
      </c>
      <c r="S2108" s="7">
        <f t="shared" si="6"/>
        <v>0.1409282055</v>
      </c>
      <c r="T2108" s="7">
        <f t="shared" si="7"/>
        <v>0.1557996745</v>
      </c>
      <c r="U2108" s="7">
        <f t="shared" si="8"/>
        <v>0.1550460769</v>
      </c>
      <c r="V2108" s="8">
        <f t="shared" si="9"/>
        <v>0.1749956058</v>
      </c>
      <c r="W2108" s="7">
        <f t="shared" si="10"/>
        <v>0.1577239754</v>
      </c>
      <c r="X2108" s="9">
        <f t="shared" si="11"/>
        <v>0.1720244628</v>
      </c>
      <c r="Y2108" s="7">
        <f t="shared" si="12"/>
        <v>-0.0209491693</v>
      </c>
      <c r="Z2108" s="7">
        <f t="shared" si="13"/>
        <v>1.153514874</v>
      </c>
      <c r="AA2108" s="7">
        <f t="shared" si="14"/>
        <v>1.173835241</v>
      </c>
      <c r="AB2108" s="7">
        <f t="shared" si="15"/>
        <v>-0.7904001988</v>
      </c>
      <c r="AC2108" s="9">
        <f t="shared" si="16"/>
        <v>-0.657425057</v>
      </c>
      <c r="AD2108" s="9">
        <f t="shared" si="17"/>
        <v>-0.736225141</v>
      </c>
      <c r="AE2108" s="9">
        <f t="shared" si="18"/>
        <v>-0.7116001148</v>
      </c>
      <c r="AF2108" s="7">
        <f t="shared" si="19"/>
        <v>1.008092169</v>
      </c>
      <c r="AG2108" s="7">
        <f t="shared" si="20"/>
        <v>9.426941495</v>
      </c>
      <c r="AH2108" s="7">
        <f t="shared" si="21"/>
        <v>13462321.72</v>
      </c>
      <c r="AI2108" s="7">
        <f t="shared" si="22"/>
        <v>1674.09911</v>
      </c>
      <c r="AJ2108" s="7">
        <f t="shared" si="23"/>
        <v>8963986687906</v>
      </c>
      <c r="AK2108" s="7">
        <f t="shared" si="24"/>
        <v>0.9589613863</v>
      </c>
      <c r="AL2108" s="7">
        <f t="shared" si="25"/>
        <v>0.8776290307</v>
      </c>
    </row>
    <row r="2109" ht="15.75" customHeight="1">
      <c r="A2109" s="5">
        <v>12.7</v>
      </c>
      <c r="B2109" s="5" t="str">
        <f t="shared" si="1"/>
        <v>sangat baik</v>
      </c>
      <c r="C2109" s="5">
        <v>40.0</v>
      </c>
      <c r="D2109" s="5"/>
      <c r="E2109" s="7">
        <v>0.0726</v>
      </c>
      <c r="F2109" s="5">
        <v>0.093900003</v>
      </c>
      <c r="G2109" s="5">
        <v>0.056499999</v>
      </c>
      <c r="H2109" s="5">
        <v>0.0425</v>
      </c>
      <c r="I2109" s="5">
        <v>0.0147</v>
      </c>
      <c r="J2109" s="5">
        <v>0.0146</v>
      </c>
      <c r="K2109" s="5">
        <v>0.01345</v>
      </c>
      <c r="L2109" s="5">
        <v>0.0092</v>
      </c>
      <c r="M2109" s="5">
        <v>0.0188</v>
      </c>
      <c r="N2109" s="5">
        <v>0.01785</v>
      </c>
      <c r="O2109" s="7">
        <f t="shared" si="2"/>
        <v>-0.6154395942</v>
      </c>
      <c r="P2109" s="7">
        <f t="shared" si="3"/>
        <v>0.7494177993</v>
      </c>
      <c r="Q2109" s="7">
        <f t="shared" si="4"/>
        <v>-0.1658914729</v>
      </c>
      <c r="R2109" s="7">
        <f t="shared" si="5"/>
        <v>-0.1405750799</v>
      </c>
      <c r="S2109" s="7">
        <f t="shared" si="6"/>
        <v>-0.1709265176</v>
      </c>
      <c r="T2109" s="7">
        <f t="shared" si="7"/>
        <v>-0.1364341085</v>
      </c>
      <c r="U2109" s="7">
        <f t="shared" si="8"/>
        <v>0.6663709051</v>
      </c>
      <c r="V2109" s="8">
        <f t="shared" si="9"/>
        <v>0.6805369213</v>
      </c>
      <c r="W2109" s="7">
        <f t="shared" si="10"/>
        <v>0.672035803</v>
      </c>
      <c r="X2109" s="9">
        <f t="shared" si="11"/>
        <v>0.6748003636</v>
      </c>
      <c r="Y2109" s="7">
        <f t="shared" si="12"/>
        <v>-0.2486702361</v>
      </c>
      <c r="Z2109" s="7">
        <f t="shared" si="13"/>
        <v>4.663565953</v>
      </c>
      <c r="AA2109" s="7">
        <f t="shared" si="14"/>
        <v>4.805111885</v>
      </c>
      <c r="AB2109" s="7">
        <f t="shared" si="15"/>
        <v>0.245337512</v>
      </c>
      <c r="AC2109" s="9">
        <f t="shared" si="16"/>
        <v>0.251750012</v>
      </c>
      <c r="AD2109" s="9">
        <f t="shared" si="17"/>
        <v>0.247950012</v>
      </c>
      <c r="AE2109" s="9">
        <f t="shared" si="18"/>
        <v>0.249137512</v>
      </c>
      <c r="AF2109" s="7">
        <f t="shared" si="19"/>
        <v>0.2380531016</v>
      </c>
      <c r="AG2109" s="7">
        <f t="shared" si="20"/>
        <v>15.95949404</v>
      </c>
      <c r="AH2109" s="7">
        <f t="shared" si="21"/>
        <v>28.67615094</v>
      </c>
      <c r="AI2109" s="7">
        <f t="shared" si="22"/>
        <v>9.524645955</v>
      </c>
      <c r="AJ2109" s="7">
        <f t="shared" si="23"/>
        <v>6.265326106</v>
      </c>
      <c r="AK2109" s="7">
        <f t="shared" si="24"/>
        <v>0.6017039105</v>
      </c>
      <c r="AL2109" s="7">
        <f t="shared" si="25"/>
        <v>0.7782369008</v>
      </c>
    </row>
    <row r="2110" ht="15.75" customHeight="1">
      <c r="A2110" s="5">
        <v>12.7</v>
      </c>
      <c r="B2110" s="5" t="str">
        <f t="shared" si="1"/>
        <v>sangat baik</v>
      </c>
      <c r="C2110" s="5">
        <v>40.0</v>
      </c>
      <c r="D2110" s="5"/>
      <c r="E2110" s="7">
        <v>0.109399997</v>
      </c>
      <c r="F2110" s="5">
        <v>0.143299997</v>
      </c>
      <c r="G2110" s="5">
        <v>0.166500002</v>
      </c>
      <c r="H2110" s="5">
        <v>0.177100003</v>
      </c>
      <c r="I2110" s="5">
        <v>0.115800001</v>
      </c>
      <c r="J2110" s="5">
        <v>0.125599995</v>
      </c>
      <c r="K2110" s="5">
        <v>0.0973</v>
      </c>
      <c r="L2110" s="5">
        <v>0.088399999</v>
      </c>
      <c r="M2110" s="5">
        <v>0.0283</v>
      </c>
      <c r="N2110" s="5">
        <v>0.0253</v>
      </c>
      <c r="O2110" s="7">
        <f t="shared" si="2"/>
        <v>-0.2623199449</v>
      </c>
      <c r="P2110" s="7">
        <f t="shared" si="3"/>
        <v>0.1911886848</v>
      </c>
      <c r="Q2110" s="7">
        <f t="shared" si="4"/>
        <v>0.5493630573</v>
      </c>
      <c r="R2110" s="7">
        <f t="shared" si="5"/>
        <v>0.5872756933</v>
      </c>
      <c r="S2110" s="7">
        <f t="shared" si="6"/>
        <v>0.5628058728</v>
      </c>
      <c r="T2110" s="7">
        <f t="shared" si="7"/>
        <v>0.5732484076</v>
      </c>
      <c r="U2110" s="7">
        <f t="shared" si="8"/>
        <v>0.6701631644</v>
      </c>
      <c r="V2110" s="8">
        <f t="shared" si="9"/>
        <v>0.6998813707</v>
      </c>
      <c r="W2110" s="7">
        <f t="shared" si="10"/>
        <v>0.6820877761</v>
      </c>
      <c r="X2110" s="9">
        <f t="shared" si="11"/>
        <v>0.6876456822</v>
      </c>
      <c r="Y2110" s="7">
        <f t="shared" si="12"/>
        <v>0.07488704027</v>
      </c>
      <c r="Z2110" s="7">
        <f t="shared" si="13"/>
        <v>2.466560502</v>
      </c>
      <c r="AA2110" s="7">
        <f t="shared" si="14"/>
        <v>2.526916794</v>
      </c>
      <c r="AB2110" s="7">
        <f t="shared" si="15"/>
        <v>0.357849988</v>
      </c>
      <c r="AC2110" s="9">
        <f t="shared" si="16"/>
        <v>0.378099988</v>
      </c>
      <c r="AD2110" s="9">
        <f t="shared" si="17"/>
        <v>0.366099988</v>
      </c>
      <c r="AE2110" s="9">
        <f t="shared" si="18"/>
        <v>0.369849988</v>
      </c>
      <c r="AF2110" s="7">
        <f t="shared" si="19"/>
        <v>0.5843843774</v>
      </c>
      <c r="AG2110" s="7">
        <f t="shared" si="20"/>
        <v>26.06166847</v>
      </c>
      <c r="AH2110" s="7">
        <f t="shared" si="21"/>
        <v>332.6395484</v>
      </c>
      <c r="AI2110" s="7">
        <f t="shared" si="22"/>
        <v>176.665169</v>
      </c>
      <c r="AJ2110" s="7">
        <f t="shared" si="23"/>
        <v>1197.607125</v>
      </c>
      <c r="AK2110" s="7">
        <f t="shared" si="24"/>
        <v>1.161898154</v>
      </c>
      <c r="AL2110" s="7">
        <f t="shared" si="25"/>
        <v>1.521937903</v>
      </c>
    </row>
    <row r="2111" ht="15.75" customHeight="1">
      <c r="A2111" s="5">
        <v>12.7</v>
      </c>
      <c r="B2111" s="5" t="str">
        <f t="shared" si="1"/>
        <v>sangat baik</v>
      </c>
      <c r="C2111" s="5">
        <v>40.0</v>
      </c>
      <c r="D2111" s="5"/>
      <c r="E2111" s="7">
        <v>0.0184</v>
      </c>
      <c r="F2111" s="5">
        <v>0.01155</v>
      </c>
      <c r="G2111" s="5">
        <v>0.0059</v>
      </c>
      <c r="H2111" s="5">
        <v>0.0052</v>
      </c>
      <c r="I2111" s="5">
        <v>0.00325</v>
      </c>
      <c r="J2111" s="5">
        <v>0.0042</v>
      </c>
      <c r="K2111" s="5">
        <v>0.00355</v>
      </c>
      <c r="L2111" s="5">
        <v>0.0042</v>
      </c>
      <c r="M2111" s="5">
        <v>0.00435</v>
      </c>
      <c r="N2111" s="5">
        <v>0.0045</v>
      </c>
      <c r="O2111" s="7">
        <f t="shared" si="2"/>
        <v>-0.2486772487</v>
      </c>
      <c r="P2111" s="7">
        <f t="shared" si="3"/>
        <v>0.5298013245</v>
      </c>
      <c r="Q2111" s="7">
        <f t="shared" si="4"/>
        <v>-0.1012658228</v>
      </c>
      <c r="R2111" s="7">
        <f t="shared" si="5"/>
        <v>-0.1180124224</v>
      </c>
      <c r="S2111" s="7">
        <f t="shared" si="6"/>
        <v>-0.09937888199</v>
      </c>
      <c r="T2111" s="7">
        <f t="shared" si="7"/>
        <v>-0.1202531646</v>
      </c>
      <c r="U2111" s="7">
        <f t="shared" si="8"/>
        <v>0.4528301887</v>
      </c>
      <c r="V2111" s="8">
        <f t="shared" si="9"/>
        <v>0.4392523364</v>
      </c>
      <c r="W2111" s="7">
        <f t="shared" si="10"/>
        <v>0.4485981308</v>
      </c>
      <c r="X2111" s="9">
        <f t="shared" si="11"/>
        <v>0.4433962264</v>
      </c>
      <c r="Y2111" s="7">
        <f t="shared" si="12"/>
        <v>-0.323782235</v>
      </c>
      <c r="Z2111" s="7">
        <f t="shared" si="13"/>
        <v>2.208860759</v>
      </c>
      <c r="AA2111" s="7">
        <f t="shared" si="14"/>
        <v>2.167701863</v>
      </c>
      <c r="AB2111" s="7">
        <f t="shared" si="15"/>
        <v>0.01595</v>
      </c>
      <c r="AC2111" s="9">
        <f t="shared" si="16"/>
        <v>0.0149375</v>
      </c>
      <c r="AD2111" s="9">
        <f t="shared" si="17"/>
        <v>0.0155375</v>
      </c>
      <c r="AE2111" s="9">
        <f t="shared" si="18"/>
        <v>0.01535</v>
      </c>
      <c r="AF2111" s="7">
        <f t="shared" si="19"/>
        <v>0.6016949153</v>
      </c>
      <c r="AG2111" s="7">
        <f t="shared" si="20"/>
        <v>11.73851663</v>
      </c>
      <c r="AH2111" s="7">
        <f t="shared" si="21"/>
        <v>9.286936785</v>
      </c>
      <c r="AI2111" s="7">
        <f t="shared" si="22"/>
        <v>1.756189204</v>
      </c>
      <c r="AJ2111" s="7">
        <f t="shared" si="23"/>
        <v>0.5591305376</v>
      </c>
      <c r="AK2111" s="7">
        <f t="shared" si="24"/>
        <v>0.5108225108</v>
      </c>
      <c r="AL2111" s="7">
        <f t="shared" si="25"/>
        <v>0.3206521739</v>
      </c>
    </row>
    <row r="2112" ht="15.75" customHeight="1">
      <c r="A2112" s="5">
        <v>12.7</v>
      </c>
      <c r="B2112" s="5" t="str">
        <f t="shared" si="1"/>
        <v>sangat baik</v>
      </c>
      <c r="C2112" s="5">
        <v>40.0</v>
      </c>
      <c r="D2112" s="5"/>
      <c r="E2112" s="7">
        <v>0.028100001</v>
      </c>
      <c r="F2112" s="5">
        <v>0.0243</v>
      </c>
      <c r="G2112" s="5">
        <v>0.0103</v>
      </c>
      <c r="H2112" s="5">
        <v>0.0101</v>
      </c>
      <c r="I2112" s="5">
        <v>0.007</v>
      </c>
      <c r="J2112" s="5">
        <v>0.0075</v>
      </c>
      <c r="K2112" s="5">
        <v>0.0077</v>
      </c>
      <c r="L2112" s="5">
        <v>0.007</v>
      </c>
      <c r="M2112" s="5">
        <v>0.0095</v>
      </c>
      <c r="N2112" s="5">
        <v>0.0102</v>
      </c>
      <c r="O2112" s="7">
        <f t="shared" si="2"/>
        <v>-0.1444444444</v>
      </c>
      <c r="P2112" s="7">
        <f t="shared" si="3"/>
        <v>0.51875</v>
      </c>
      <c r="Q2112" s="7">
        <f t="shared" si="4"/>
        <v>-0.1046511628</v>
      </c>
      <c r="R2112" s="7">
        <f t="shared" si="5"/>
        <v>-0.1396648045</v>
      </c>
      <c r="S2112" s="7">
        <f t="shared" si="6"/>
        <v>-0.1005586592</v>
      </c>
      <c r="T2112" s="7">
        <f t="shared" si="7"/>
        <v>-0.1453488372</v>
      </c>
      <c r="U2112" s="7">
        <f t="shared" si="8"/>
        <v>0.4378698225</v>
      </c>
      <c r="V2112" s="8">
        <f t="shared" si="9"/>
        <v>0.4086956522</v>
      </c>
      <c r="W2112" s="7">
        <f t="shared" si="10"/>
        <v>0.4289855072</v>
      </c>
      <c r="X2112" s="9">
        <f t="shared" si="11"/>
        <v>0.4171597633</v>
      </c>
      <c r="Y2112" s="7">
        <f t="shared" si="12"/>
        <v>-0.4046242775</v>
      </c>
      <c r="Z2112" s="7">
        <f t="shared" si="13"/>
        <v>2.011627907</v>
      </c>
      <c r="AA2112" s="7">
        <f t="shared" si="14"/>
        <v>1.932960894</v>
      </c>
      <c r="AB2112" s="7">
        <f t="shared" si="15"/>
        <v>0.03115</v>
      </c>
      <c r="AC2112" s="9">
        <f t="shared" si="16"/>
        <v>0.026425</v>
      </c>
      <c r="AD2112" s="9">
        <f t="shared" si="17"/>
        <v>0.029225</v>
      </c>
      <c r="AE2112" s="9">
        <f t="shared" si="18"/>
        <v>0.02835</v>
      </c>
      <c r="AF2112" s="7">
        <f t="shared" si="19"/>
        <v>0.7475728155</v>
      </c>
      <c r="AG2112" s="7">
        <f t="shared" si="20"/>
        <v>11.80926087</v>
      </c>
      <c r="AH2112" s="7">
        <f t="shared" si="21"/>
        <v>10.24355277</v>
      </c>
      <c r="AI2112" s="7">
        <f t="shared" si="22"/>
        <v>3.857270985</v>
      </c>
      <c r="AJ2112" s="7">
        <f t="shared" si="23"/>
        <v>0.6898712361</v>
      </c>
      <c r="AK2112" s="7">
        <f t="shared" si="24"/>
        <v>0.4238683128</v>
      </c>
      <c r="AL2112" s="7">
        <f t="shared" si="25"/>
        <v>0.3665480297</v>
      </c>
    </row>
    <row r="2113" ht="15.75" customHeight="1">
      <c r="A2113" s="5">
        <v>12.7</v>
      </c>
      <c r="B2113" s="5" t="str">
        <f t="shared" si="1"/>
        <v>sangat baik</v>
      </c>
      <c r="C2113" s="5">
        <v>40.0</v>
      </c>
      <c r="D2113" s="5"/>
      <c r="E2113" s="7">
        <v>0.059525002</v>
      </c>
      <c r="F2113" s="5">
        <v>0.060424998</v>
      </c>
      <c r="G2113" s="5">
        <v>0.025</v>
      </c>
      <c r="H2113" s="5">
        <v>0.021025</v>
      </c>
      <c r="I2113" s="5">
        <v>0.01425</v>
      </c>
      <c r="J2113" s="5">
        <v>0.013875</v>
      </c>
      <c r="K2113" s="5">
        <v>0.012725</v>
      </c>
      <c r="L2113" s="5">
        <v>0.0129</v>
      </c>
      <c r="M2113" s="5">
        <v>0.01505</v>
      </c>
      <c r="N2113" s="5">
        <v>0.0136</v>
      </c>
      <c r="O2113" s="7">
        <f t="shared" si="2"/>
        <v>-0.3253810471</v>
      </c>
      <c r="P2113" s="7">
        <f t="shared" si="3"/>
        <v>0.6520847478</v>
      </c>
      <c r="Q2113" s="7">
        <f t="shared" si="4"/>
        <v>-0.08370837084</v>
      </c>
      <c r="R2113" s="7">
        <f t="shared" si="5"/>
        <v>-0.03323836657</v>
      </c>
      <c r="S2113" s="7">
        <f t="shared" si="6"/>
        <v>-0.08831908832</v>
      </c>
      <c r="T2113" s="7">
        <f t="shared" si="7"/>
        <v>-0.03150315032</v>
      </c>
      <c r="U2113" s="7">
        <f t="shared" si="8"/>
        <v>0.6011924373</v>
      </c>
      <c r="V2113" s="8">
        <f t="shared" si="9"/>
        <v>0.6325565588</v>
      </c>
      <c r="W2113" s="7">
        <f t="shared" si="10"/>
        <v>0.6129685812</v>
      </c>
      <c r="X2113" s="9">
        <f t="shared" si="11"/>
        <v>0.6204040973</v>
      </c>
      <c r="Y2113" s="7">
        <f t="shared" si="12"/>
        <v>-0.4146912359</v>
      </c>
      <c r="Z2113" s="7">
        <f t="shared" si="13"/>
        <v>3.075607489</v>
      </c>
      <c r="AA2113" s="7">
        <f t="shared" si="14"/>
        <v>3.245014169</v>
      </c>
      <c r="AB2113" s="7">
        <f t="shared" si="15"/>
        <v>0.136931242</v>
      </c>
      <c r="AC2113" s="9">
        <f t="shared" si="16"/>
        <v>0.146718742</v>
      </c>
      <c r="AD2113" s="9">
        <f t="shared" si="17"/>
        <v>0.140918742</v>
      </c>
      <c r="AE2113" s="9">
        <f t="shared" si="18"/>
        <v>0.142731242</v>
      </c>
      <c r="AF2113" s="7">
        <f t="shared" si="19"/>
        <v>0.509</v>
      </c>
      <c r="AG2113" s="7">
        <f t="shared" si="20"/>
        <v>11.31190051</v>
      </c>
      <c r="AH2113" s="7">
        <f t="shared" si="21"/>
        <v>14.21347391</v>
      </c>
      <c r="AI2113" s="7">
        <f t="shared" si="22"/>
        <v>8.888575913</v>
      </c>
      <c r="AJ2113" s="7">
        <f t="shared" si="23"/>
        <v>1.392009222</v>
      </c>
      <c r="AK2113" s="7">
        <f t="shared" si="24"/>
        <v>0.4137360501</v>
      </c>
      <c r="AL2113" s="7">
        <f t="shared" si="25"/>
        <v>0.4199915861</v>
      </c>
    </row>
    <row r="2114" ht="15.75" customHeight="1">
      <c r="A2114" s="5">
        <v>12.7</v>
      </c>
      <c r="B2114" s="5" t="str">
        <f t="shared" si="1"/>
        <v>sangat baik</v>
      </c>
      <c r="C2114" s="5">
        <v>40.0</v>
      </c>
      <c r="D2114" s="5"/>
      <c r="E2114" s="7">
        <v>0.245399997</v>
      </c>
      <c r="F2114" s="5">
        <v>0.227200001</v>
      </c>
      <c r="G2114" s="5">
        <v>0.206900001</v>
      </c>
      <c r="H2114" s="5">
        <v>0.233999997</v>
      </c>
      <c r="I2114" s="5">
        <v>0.233899996</v>
      </c>
      <c r="J2114" s="5">
        <v>0.233400002</v>
      </c>
      <c r="K2114" s="5">
        <v>0.224399999</v>
      </c>
      <c r="L2114" s="5">
        <v>0.224700004</v>
      </c>
      <c r="M2114" s="5">
        <v>0.211700007</v>
      </c>
      <c r="N2114" s="5">
        <v>0.196500003</v>
      </c>
      <c r="O2114" s="7">
        <f t="shared" si="2"/>
        <v>0.04057500116</v>
      </c>
      <c r="P2114" s="7">
        <f t="shared" si="3"/>
        <v>0.006200181577</v>
      </c>
      <c r="Q2114" s="7">
        <f t="shared" si="4"/>
        <v>0.02912174232</v>
      </c>
      <c r="R2114" s="7">
        <f t="shared" si="5"/>
        <v>0.06628651905</v>
      </c>
      <c r="S2114" s="7">
        <f t="shared" si="6"/>
        <v>0.03017341872</v>
      </c>
      <c r="T2114" s="7">
        <f t="shared" si="7"/>
        <v>0.06397614221</v>
      </c>
      <c r="U2114" s="7">
        <f t="shared" si="8"/>
        <v>0.03531554732</v>
      </c>
      <c r="V2114" s="8">
        <f t="shared" si="9"/>
        <v>0.07245692167</v>
      </c>
      <c r="W2114" s="7">
        <f t="shared" si="10"/>
        <v>0.0365824731</v>
      </c>
      <c r="X2114" s="9">
        <f t="shared" si="11"/>
        <v>0.06994759043</v>
      </c>
      <c r="Y2114" s="7">
        <f t="shared" si="12"/>
        <v>-0.04676341835</v>
      </c>
      <c r="Z2114" s="7">
        <f t="shared" si="13"/>
        <v>0.9954138868</v>
      </c>
      <c r="AA2114" s="7">
        <f t="shared" si="14"/>
        <v>1.031361368</v>
      </c>
      <c r="AB2114" s="7">
        <f t="shared" si="15"/>
        <v>-0.576275043</v>
      </c>
      <c r="AC2114" s="9">
        <f t="shared" si="16"/>
        <v>-0.473675016</v>
      </c>
      <c r="AD2114" s="9">
        <f t="shared" si="17"/>
        <v>-0.534475032</v>
      </c>
      <c r="AE2114" s="9">
        <f t="shared" si="18"/>
        <v>-0.515475027</v>
      </c>
      <c r="AF2114" s="7">
        <f t="shared" si="19"/>
        <v>1.084581914</v>
      </c>
      <c r="AG2114" s="7">
        <f t="shared" si="20"/>
        <v>15.29771248</v>
      </c>
      <c r="AH2114" s="7">
        <f t="shared" si="21"/>
        <v>818.3110722</v>
      </c>
      <c r="AI2114" s="7">
        <f t="shared" si="22"/>
        <v>409.5763551</v>
      </c>
      <c r="AJ2114" s="7">
        <f t="shared" si="23"/>
        <v>8245.169021</v>
      </c>
      <c r="AK2114" s="7">
        <f t="shared" si="24"/>
        <v>0.9106514088</v>
      </c>
      <c r="AL2114" s="7">
        <f t="shared" si="25"/>
        <v>0.8431132988</v>
      </c>
    </row>
    <row r="2115" ht="15.75" customHeight="1">
      <c r="A2115" s="5">
        <v>12.7</v>
      </c>
      <c r="B2115" s="5" t="str">
        <f t="shared" si="1"/>
        <v>sangat baik</v>
      </c>
      <c r="C2115" s="5">
        <v>40.0</v>
      </c>
      <c r="D2115" s="5"/>
      <c r="E2115" s="7">
        <v>0.234899998</v>
      </c>
      <c r="F2115" s="5">
        <v>0.231999993</v>
      </c>
      <c r="G2115" s="5">
        <v>0.202950001</v>
      </c>
      <c r="H2115" s="5">
        <v>0.212950006</v>
      </c>
      <c r="I2115" s="5">
        <v>0.198500007</v>
      </c>
      <c r="J2115" s="5">
        <v>0.193800002</v>
      </c>
      <c r="K2115" s="5">
        <v>0.175950006</v>
      </c>
      <c r="L2115" s="5">
        <v>0.186849996</v>
      </c>
      <c r="M2115" s="5">
        <v>0.194749996</v>
      </c>
      <c r="N2115" s="5">
        <v>0.198449999</v>
      </c>
      <c r="O2115" s="7">
        <f t="shared" si="2"/>
        <v>-0.07125889285</v>
      </c>
      <c r="P2115" s="7">
        <f t="shared" si="3"/>
        <v>0.137394257</v>
      </c>
      <c r="Q2115" s="7">
        <f t="shared" si="4"/>
        <v>-0.05071483652</v>
      </c>
      <c r="R2115" s="7">
        <f t="shared" si="5"/>
        <v>-0.06009613435</v>
      </c>
      <c r="S2115" s="7">
        <f t="shared" si="6"/>
        <v>-0.05021364783</v>
      </c>
      <c r="T2115" s="7">
        <f t="shared" si="7"/>
        <v>-0.06069596137</v>
      </c>
      <c r="U2115" s="7">
        <f t="shared" si="8"/>
        <v>0.08728763435</v>
      </c>
      <c r="V2115" s="8">
        <f t="shared" si="9"/>
        <v>0.07794167644</v>
      </c>
      <c r="W2115" s="7">
        <f t="shared" si="10"/>
        <v>0.08653733928</v>
      </c>
      <c r="X2115" s="9">
        <f t="shared" si="11"/>
        <v>0.07861744549</v>
      </c>
      <c r="Y2115" s="7">
        <f t="shared" si="12"/>
        <v>-0.06678926865</v>
      </c>
      <c r="Z2115" s="7">
        <f t="shared" si="13"/>
        <v>1.173320722</v>
      </c>
      <c r="AA2115" s="7">
        <f t="shared" si="14"/>
        <v>1.161725396</v>
      </c>
      <c r="AB2115" s="7">
        <f t="shared" si="15"/>
        <v>-0.4305500025</v>
      </c>
      <c r="AC2115" s="9">
        <f t="shared" si="16"/>
        <v>-0.4555250228</v>
      </c>
      <c r="AD2115" s="9">
        <f t="shared" si="17"/>
        <v>-0.4407250108</v>
      </c>
      <c r="AE2115" s="9">
        <f t="shared" si="18"/>
        <v>-0.4453500145</v>
      </c>
      <c r="AF2115" s="7">
        <f t="shared" si="19"/>
        <v>0.8669623313</v>
      </c>
      <c r="AG2115" s="7">
        <f t="shared" si="20"/>
        <v>15.8206238</v>
      </c>
      <c r="AH2115" s="7">
        <f t="shared" si="21"/>
        <v>749.3675591</v>
      </c>
      <c r="AI2115" s="7">
        <f t="shared" si="22"/>
        <v>318.2446355</v>
      </c>
      <c r="AJ2115" s="7">
        <f t="shared" si="23"/>
        <v>6827.750104</v>
      </c>
      <c r="AK2115" s="7">
        <f t="shared" si="24"/>
        <v>0.8747845135</v>
      </c>
      <c r="AL2115" s="7">
        <f t="shared" si="25"/>
        <v>0.8639846859</v>
      </c>
    </row>
    <row r="2116" ht="15.75" customHeight="1">
      <c r="A2116" s="5">
        <v>12.7</v>
      </c>
      <c r="B2116" s="5" t="str">
        <f t="shared" si="1"/>
        <v>sangat baik</v>
      </c>
      <c r="C2116" s="5">
        <v>50.0</v>
      </c>
      <c r="D2116" s="5"/>
      <c r="E2116" s="7">
        <v>0.138799995</v>
      </c>
      <c r="F2116" s="5">
        <v>0.160099998</v>
      </c>
      <c r="G2116" s="5">
        <v>0.1171</v>
      </c>
      <c r="H2116" s="5">
        <v>0.1118</v>
      </c>
      <c r="I2116" s="5">
        <v>0.096799999</v>
      </c>
      <c r="J2116" s="5">
        <v>0.094400004</v>
      </c>
      <c r="K2116" s="5">
        <v>0.137199998</v>
      </c>
      <c r="L2116" s="5">
        <v>0.101400003</v>
      </c>
      <c r="M2116" s="5">
        <v>0.086199999</v>
      </c>
      <c r="N2116" s="5">
        <v>0.075499997</v>
      </c>
      <c r="O2116" s="7">
        <f t="shared" si="2"/>
        <v>0.0790404961</v>
      </c>
      <c r="P2116" s="7">
        <f t="shared" si="3"/>
        <v>0.07702657352</v>
      </c>
      <c r="Q2116" s="7">
        <f t="shared" si="4"/>
        <v>0.2282900613</v>
      </c>
      <c r="R2116" s="7">
        <f t="shared" si="5"/>
        <v>0.2900799363</v>
      </c>
      <c r="S2116" s="7">
        <f t="shared" si="6"/>
        <v>0.239774331</v>
      </c>
      <c r="T2116" s="7">
        <f t="shared" si="7"/>
        <v>0.2761862213</v>
      </c>
      <c r="U2116" s="7">
        <f t="shared" si="8"/>
        <v>0.3000406005</v>
      </c>
      <c r="V2116" s="8">
        <f t="shared" si="9"/>
        <v>0.3590832037</v>
      </c>
      <c r="W2116" s="7">
        <f t="shared" si="10"/>
        <v>0.313667235</v>
      </c>
      <c r="X2116" s="9">
        <f t="shared" si="11"/>
        <v>0.3434835649</v>
      </c>
      <c r="Y2116" s="7">
        <f t="shared" si="12"/>
        <v>-0.155122649</v>
      </c>
      <c r="Z2116" s="7">
        <f t="shared" si="13"/>
        <v>1.240823642</v>
      </c>
      <c r="AA2116" s="7">
        <f t="shared" si="14"/>
        <v>1.303244027</v>
      </c>
      <c r="AB2116" s="7">
        <f t="shared" si="15"/>
        <v>0.02424999925</v>
      </c>
      <c r="AC2116" s="9">
        <f t="shared" si="16"/>
        <v>0.09647501275</v>
      </c>
      <c r="AD2116" s="9">
        <f t="shared" si="17"/>
        <v>0.05367500475</v>
      </c>
      <c r="AE2116" s="9">
        <f t="shared" si="18"/>
        <v>0.06705000725</v>
      </c>
      <c r="AF2116" s="7">
        <f t="shared" si="19"/>
        <v>1.171648147</v>
      </c>
      <c r="AG2116" s="7">
        <f t="shared" si="20"/>
        <v>16.21043576</v>
      </c>
      <c r="AH2116" s="7">
        <f t="shared" si="21"/>
        <v>110.6465048</v>
      </c>
      <c r="AI2116" s="7">
        <f t="shared" si="22"/>
        <v>119.9110034</v>
      </c>
      <c r="AJ2116" s="7">
        <f t="shared" si="23"/>
        <v>113.1804771</v>
      </c>
      <c r="AK2116" s="7">
        <f t="shared" si="24"/>
        <v>0.731417873</v>
      </c>
      <c r="AL2116" s="7">
        <f t="shared" si="25"/>
        <v>0.8436599728</v>
      </c>
    </row>
    <row r="2117" ht="15.75" customHeight="1">
      <c r="A2117" s="5">
        <v>12.7</v>
      </c>
      <c r="B2117" s="5" t="str">
        <f t="shared" si="1"/>
        <v>sangat baik</v>
      </c>
      <c r="C2117" s="5">
        <v>40.0</v>
      </c>
      <c r="D2117" s="5"/>
      <c r="E2117" s="7">
        <v>0.092500001</v>
      </c>
      <c r="F2117" s="5">
        <v>0.097900003</v>
      </c>
      <c r="G2117" s="5">
        <v>0.094899997</v>
      </c>
      <c r="H2117" s="5">
        <v>0.109099999</v>
      </c>
      <c r="I2117" s="5">
        <v>0.127100006</v>
      </c>
      <c r="J2117" s="5">
        <v>0.145899996</v>
      </c>
      <c r="K2117" s="5">
        <v>0.111199997</v>
      </c>
      <c r="L2117" s="5">
        <v>0.155900002</v>
      </c>
      <c r="M2117" s="5">
        <v>0.122100003</v>
      </c>
      <c r="N2117" s="5">
        <v>0.125200003</v>
      </c>
      <c r="O2117" s="7">
        <f t="shared" si="2"/>
        <v>0.07908782375</v>
      </c>
      <c r="P2117" s="7">
        <f t="shared" si="3"/>
        <v>-0.06360590148</v>
      </c>
      <c r="Q2117" s="7">
        <f t="shared" si="4"/>
        <v>-0.04672098586</v>
      </c>
      <c r="R2117" s="7">
        <f t="shared" si="5"/>
        <v>-0.05922168359</v>
      </c>
      <c r="S2117" s="7">
        <f t="shared" si="6"/>
        <v>-0.04610831641</v>
      </c>
      <c r="T2117" s="7">
        <f t="shared" si="7"/>
        <v>-0.06000859837</v>
      </c>
      <c r="U2117" s="7">
        <f t="shared" si="8"/>
        <v>-0.109999997</v>
      </c>
      <c r="V2117" s="8">
        <f t="shared" si="9"/>
        <v>-0.1223666484</v>
      </c>
      <c r="W2117" s="7">
        <f t="shared" si="10"/>
        <v>-0.1084715345</v>
      </c>
      <c r="X2117" s="9">
        <f t="shared" si="11"/>
        <v>-0.1240909057</v>
      </c>
      <c r="Y2117" s="7">
        <f t="shared" si="12"/>
        <v>-0.0155601971</v>
      </c>
      <c r="Z2117" s="7">
        <f t="shared" si="13"/>
        <v>0.826403772</v>
      </c>
      <c r="AA2117" s="7">
        <f t="shared" si="14"/>
        <v>0.8155668359</v>
      </c>
      <c r="AB2117" s="7">
        <f t="shared" si="15"/>
        <v>-0.4603750075</v>
      </c>
      <c r="AC2117" s="9">
        <f t="shared" si="16"/>
        <v>-0.4813000075</v>
      </c>
      <c r="AD2117" s="9">
        <f t="shared" si="17"/>
        <v>-0.4689000075</v>
      </c>
      <c r="AE2117" s="9">
        <f t="shared" si="18"/>
        <v>-0.4727750075</v>
      </c>
      <c r="AF2117" s="7">
        <f t="shared" si="19"/>
        <v>1.171759753</v>
      </c>
      <c r="AG2117" s="7">
        <f t="shared" si="20"/>
        <v>19.04276105</v>
      </c>
      <c r="AH2117" s="7">
        <f t="shared" si="21"/>
        <v>67.47015413</v>
      </c>
      <c r="AI2117" s="7">
        <f t="shared" si="22"/>
        <v>216.4935844</v>
      </c>
      <c r="AJ2117" s="7">
        <f t="shared" si="23"/>
        <v>39.20571565</v>
      </c>
      <c r="AK2117" s="7">
        <f t="shared" si="24"/>
        <v>0.9693564259</v>
      </c>
      <c r="AL2117" s="7">
        <f t="shared" si="25"/>
        <v>1.025945902</v>
      </c>
    </row>
    <row r="2118" ht="15.75" customHeight="1">
      <c r="A2118" s="5">
        <v>12.68</v>
      </c>
      <c r="B2118" s="5" t="str">
        <f t="shared" si="1"/>
        <v>sangat baik</v>
      </c>
      <c r="C2118" s="5">
        <v>70.0</v>
      </c>
      <c r="D2118" s="5"/>
      <c r="E2118" s="5">
        <v>0.211600006</v>
      </c>
      <c r="F2118" s="5">
        <v>0.218400002</v>
      </c>
      <c r="G2118" s="5">
        <v>0.223800004</v>
      </c>
      <c r="H2118" s="5">
        <v>0.265399992</v>
      </c>
      <c r="I2118" s="5">
        <v>0.265199989</v>
      </c>
      <c r="J2118" s="5">
        <v>0.262899995</v>
      </c>
      <c r="K2118" s="5">
        <v>0.234400004</v>
      </c>
      <c r="L2118" s="5">
        <v>0.263300002</v>
      </c>
      <c r="M2118" s="5">
        <v>0.238800004</v>
      </c>
      <c r="N2118" s="5">
        <v>0.240199998</v>
      </c>
      <c r="O2118" s="7">
        <f t="shared" si="2"/>
        <v>0.02313400222</v>
      </c>
      <c r="P2118" s="7">
        <f t="shared" si="3"/>
        <v>-0.03533569299</v>
      </c>
      <c r="Q2118" s="7">
        <f t="shared" si="4"/>
        <v>-0.009298393757</v>
      </c>
      <c r="R2118" s="7">
        <f t="shared" si="5"/>
        <v>-0.01222080484</v>
      </c>
      <c r="S2118" s="7">
        <f t="shared" si="6"/>
        <v>-0.009270964984</v>
      </c>
      <c r="T2118" s="7">
        <f t="shared" si="7"/>
        <v>-0.01225696091</v>
      </c>
      <c r="U2118" s="7">
        <f t="shared" si="8"/>
        <v>-0.04461942636</v>
      </c>
      <c r="V2118" s="8">
        <f t="shared" si="9"/>
        <v>-0.04753597034</v>
      </c>
      <c r="W2118" s="7">
        <f t="shared" si="10"/>
        <v>-0.04448321413</v>
      </c>
      <c r="X2118" s="9">
        <f t="shared" si="11"/>
        <v>-0.04768153043</v>
      </c>
      <c r="Y2118" s="7">
        <f t="shared" si="12"/>
        <v>0.01221167329</v>
      </c>
      <c r="Z2118" s="7">
        <f t="shared" si="13"/>
        <v>0.9344885852</v>
      </c>
      <c r="AA2118" s="7">
        <f t="shared" si="14"/>
        <v>0.9317319935</v>
      </c>
      <c r="AB2118" s="7">
        <f t="shared" si="15"/>
        <v>-0.79690002</v>
      </c>
      <c r="AC2118" s="9">
        <f t="shared" si="16"/>
        <v>-0.8063499795</v>
      </c>
      <c r="AD2118" s="9">
        <f t="shared" si="17"/>
        <v>-0.8007500035</v>
      </c>
      <c r="AE2118" s="9">
        <f t="shared" si="18"/>
        <v>-0.802499996</v>
      </c>
      <c r="AF2118" s="7">
        <f t="shared" si="19"/>
        <v>1.047363717</v>
      </c>
      <c r="AG2118" s="7">
        <f t="shared" si="20"/>
        <v>19.87751829</v>
      </c>
      <c r="AH2118" s="7">
        <f t="shared" si="21"/>
        <v>1192.496585</v>
      </c>
      <c r="AI2118" s="7">
        <f t="shared" si="22"/>
        <v>481.3686804</v>
      </c>
      <c r="AJ2118" s="7">
        <f t="shared" si="23"/>
        <v>18479.96364</v>
      </c>
      <c r="AK2118" s="7">
        <f t="shared" si="24"/>
        <v>1.024725284</v>
      </c>
      <c r="AL2118" s="7">
        <f t="shared" si="25"/>
        <v>1.057655944</v>
      </c>
    </row>
    <row r="2119" ht="15.75" customHeight="1">
      <c r="A2119" s="5">
        <v>12.67</v>
      </c>
      <c r="B2119" s="5" t="str">
        <f t="shared" si="1"/>
        <v>sangat baik</v>
      </c>
      <c r="C2119" s="5">
        <v>40.0</v>
      </c>
      <c r="D2119" s="7"/>
      <c r="E2119" s="5">
        <v>0.026975</v>
      </c>
      <c r="F2119" s="5">
        <v>0.023875</v>
      </c>
      <c r="G2119" s="5">
        <v>0.00765</v>
      </c>
      <c r="H2119" s="5">
        <v>0.006575</v>
      </c>
      <c r="I2119" s="5">
        <v>0.004875</v>
      </c>
      <c r="J2119" s="5">
        <v>0.005975</v>
      </c>
      <c r="K2119" s="5">
        <v>0.00435</v>
      </c>
      <c r="L2119" s="5">
        <v>0.00395</v>
      </c>
      <c r="M2119" s="5">
        <v>0.0053</v>
      </c>
      <c r="N2119" s="5">
        <v>0.005775</v>
      </c>
      <c r="O2119" s="7">
        <f t="shared" si="2"/>
        <v>-0.275</v>
      </c>
      <c r="P2119" s="7">
        <f t="shared" si="3"/>
        <v>0.6917626218</v>
      </c>
      <c r="Q2119" s="7">
        <f t="shared" si="4"/>
        <v>-0.09844559585</v>
      </c>
      <c r="R2119" s="7">
        <f t="shared" si="5"/>
        <v>-0.1407407407</v>
      </c>
      <c r="S2119" s="7">
        <f t="shared" si="6"/>
        <v>-0.09382716049</v>
      </c>
      <c r="T2119" s="7">
        <f t="shared" si="7"/>
        <v>-0.1476683938</v>
      </c>
      <c r="U2119" s="7">
        <f t="shared" si="8"/>
        <v>0.6366752356</v>
      </c>
      <c r="V2119" s="8">
        <f t="shared" si="9"/>
        <v>0.610455312</v>
      </c>
      <c r="W2119" s="7">
        <f t="shared" si="10"/>
        <v>0.6264755481</v>
      </c>
      <c r="X2119" s="9">
        <f t="shared" si="11"/>
        <v>0.6203941731</v>
      </c>
      <c r="Y2119" s="7">
        <f t="shared" si="12"/>
        <v>-0.5146708961</v>
      </c>
      <c r="Z2119" s="7">
        <f t="shared" si="13"/>
        <v>3.266839378</v>
      </c>
      <c r="AA2119" s="7">
        <f t="shared" si="14"/>
        <v>3.113580247</v>
      </c>
      <c r="AB2119" s="7">
        <f t="shared" si="15"/>
        <v>0.0586375</v>
      </c>
      <c r="AC2119" s="9">
        <f t="shared" si="16"/>
        <v>0.05543125</v>
      </c>
      <c r="AD2119" s="9">
        <f t="shared" si="17"/>
        <v>0.05733125</v>
      </c>
      <c r="AE2119" s="9">
        <f t="shared" si="18"/>
        <v>0.0567375</v>
      </c>
      <c r="AF2119" s="7">
        <f t="shared" si="19"/>
        <v>0.568627451</v>
      </c>
      <c r="AG2119" s="7">
        <f t="shared" si="20"/>
        <v>10.5755673</v>
      </c>
      <c r="AH2119" s="7">
        <f t="shared" si="21"/>
        <v>9.656215931</v>
      </c>
      <c r="AI2119" s="7">
        <f t="shared" si="22"/>
        <v>2.833430466</v>
      </c>
      <c r="AJ2119" s="7">
        <f t="shared" si="23"/>
        <v>0.6078658498</v>
      </c>
      <c r="AK2119" s="7">
        <f t="shared" si="24"/>
        <v>0.3204188482</v>
      </c>
      <c r="AL2119" s="7">
        <f t="shared" si="25"/>
        <v>0.2835959222</v>
      </c>
    </row>
    <row r="2120" ht="15.75" customHeight="1">
      <c r="A2120" s="5">
        <v>12.67</v>
      </c>
      <c r="B2120" s="5" t="str">
        <f t="shared" si="1"/>
        <v>sangat baik</v>
      </c>
      <c r="C2120" s="5">
        <v>40.0</v>
      </c>
      <c r="D2120" s="5"/>
      <c r="E2120" s="7">
        <v>0.078900002</v>
      </c>
      <c r="F2120" s="5">
        <v>0.084299996</v>
      </c>
      <c r="G2120" s="5">
        <v>0.088399999</v>
      </c>
      <c r="H2120" s="5">
        <v>0.089400001</v>
      </c>
      <c r="I2120" s="5">
        <v>0.064300001</v>
      </c>
      <c r="J2120" s="5">
        <v>0.0638</v>
      </c>
      <c r="K2120" s="5">
        <v>0.070900001</v>
      </c>
      <c r="L2120" s="5">
        <v>0.055100001</v>
      </c>
      <c r="M2120" s="5">
        <v>0.059900001</v>
      </c>
      <c r="N2120" s="5">
        <v>0.040100001</v>
      </c>
      <c r="O2120" s="7">
        <f t="shared" si="2"/>
        <v>-0.1098556058</v>
      </c>
      <c r="P2120" s="7">
        <f t="shared" si="3"/>
        <v>0.08634017564</v>
      </c>
      <c r="Q2120" s="7">
        <f t="shared" si="4"/>
        <v>0.08409785804</v>
      </c>
      <c r="R2120" s="7">
        <f t="shared" si="5"/>
        <v>0.2774774725</v>
      </c>
      <c r="S2120" s="7">
        <f t="shared" si="6"/>
        <v>0.09909909731</v>
      </c>
      <c r="T2120" s="7">
        <f t="shared" si="7"/>
        <v>0.2354740025</v>
      </c>
      <c r="U2120" s="7">
        <f t="shared" si="8"/>
        <v>0.1692094002</v>
      </c>
      <c r="V2120" s="8">
        <f t="shared" si="9"/>
        <v>0.3553054346</v>
      </c>
      <c r="W2120" s="7">
        <f t="shared" si="10"/>
        <v>0.1961414436</v>
      </c>
      <c r="X2120" s="9">
        <f t="shared" si="11"/>
        <v>0.3065186957</v>
      </c>
      <c r="Y2120" s="7">
        <f t="shared" si="12"/>
        <v>0.02374060868</v>
      </c>
      <c r="Z2120" s="7">
        <f t="shared" si="13"/>
        <v>1.320336333</v>
      </c>
      <c r="AA2120" s="7">
        <f t="shared" si="14"/>
        <v>1.555855783</v>
      </c>
      <c r="AB2120" s="7">
        <f t="shared" si="15"/>
        <v>-0.084850023</v>
      </c>
      <c r="AC2120" s="9">
        <f t="shared" si="16"/>
        <v>0.048799977</v>
      </c>
      <c r="AD2120" s="9">
        <f t="shared" si="17"/>
        <v>-0.030400023</v>
      </c>
      <c r="AE2120" s="9">
        <f t="shared" si="18"/>
        <v>-0.005650023</v>
      </c>
      <c r="AF2120" s="7">
        <f t="shared" si="19"/>
        <v>0.8020362195</v>
      </c>
      <c r="AG2120" s="7">
        <f t="shared" si="20"/>
        <v>20.1735201</v>
      </c>
      <c r="AH2120" s="7">
        <f t="shared" si="21"/>
        <v>58.37302857</v>
      </c>
      <c r="AI2120" s="7">
        <f t="shared" si="22"/>
        <v>70.46341332</v>
      </c>
      <c r="AJ2120" s="7">
        <f t="shared" si="23"/>
        <v>28.74360015</v>
      </c>
      <c r="AK2120" s="7">
        <f t="shared" si="24"/>
        <v>1.048635862</v>
      </c>
      <c r="AL2120" s="7">
        <f t="shared" si="25"/>
        <v>1.120405536</v>
      </c>
    </row>
    <row r="2121" ht="15.75" customHeight="1">
      <c r="A2121" s="5">
        <v>12.66</v>
      </c>
      <c r="B2121" s="5" t="str">
        <f t="shared" si="1"/>
        <v>sangat baik</v>
      </c>
      <c r="C2121" s="5">
        <v>60.0</v>
      </c>
      <c r="D2121" s="5"/>
      <c r="E2121" s="5">
        <v>0.121200003</v>
      </c>
      <c r="F2121" s="5">
        <v>0.1127</v>
      </c>
      <c r="G2121" s="5">
        <v>0.1021</v>
      </c>
      <c r="H2121" s="5">
        <v>0.114299998</v>
      </c>
      <c r="I2121" s="5">
        <v>0.112099998</v>
      </c>
      <c r="J2121" s="5">
        <v>0.1162</v>
      </c>
      <c r="K2121" s="5">
        <v>0.100599997</v>
      </c>
      <c r="L2121" s="5">
        <v>0.112800002</v>
      </c>
      <c r="M2121" s="5">
        <v>0.1127</v>
      </c>
      <c r="N2121" s="5">
        <v>0.1149</v>
      </c>
      <c r="O2121" s="7">
        <f t="shared" si="2"/>
        <v>-0.007400113578</v>
      </c>
      <c r="P2121" s="7">
        <f t="shared" si="3"/>
        <v>0.05672762855</v>
      </c>
      <c r="Q2121" s="7">
        <f t="shared" si="4"/>
        <v>-0.05672762855</v>
      </c>
      <c r="R2121" s="7">
        <f t="shared" si="5"/>
        <v>-0.06635732343</v>
      </c>
      <c r="S2121" s="7">
        <f t="shared" si="6"/>
        <v>-0.05614850658</v>
      </c>
      <c r="T2121" s="7">
        <f t="shared" si="7"/>
        <v>-0.06704174028</v>
      </c>
      <c r="U2121" s="7">
        <f t="shared" si="8"/>
        <v>0</v>
      </c>
      <c r="V2121" s="8">
        <f t="shared" si="9"/>
        <v>-0.009666080844</v>
      </c>
      <c r="W2121" s="7">
        <f t="shared" si="10"/>
        <v>0</v>
      </c>
      <c r="X2121" s="9">
        <f t="shared" si="11"/>
        <v>-0.009760425909</v>
      </c>
      <c r="Y2121" s="7">
        <f t="shared" si="12"/>
        <v>-0.04934823091</v>
      </c>
      <c r="Z2121" s="7">
        <f t="shared" si="13"/>
        <v>1.007032363</v>
      </c>
      <c r="AA2121" s="7">
        <f t="shared" si="14"/>
        <v>0.996751754</v>
      </c>
      <c r="AB2121" s="7">
        <f t="shared" si="15"/>
        <v>-0.3350749993</v>
      </c>
      <c r="AC2121" s="9">
        <f t="shared" si="16"/>
        <v>-0.3499249993</v>
      </c>
      <c r="AD2121" s="9">
        <f t="shared" si="17"/>
        <v>-0.3411249993</v>
      </c>
      <c r="AE2121" s="9">
        <f t="shared" si="18"/>
        <v>-0.3438749993</v>
      </c>
      <c r="AF2121" s="7">
        <f t="shared" si="19"/>
        <v>0.9853084917</v>
      </c>
      <c r="AG2121" s="7">
        <f t="shared" si="20"/>
        <v>16.33962298</v>
      </c>
      <c r="AH2121" s="7">
        <f t="shared" si="21"/>
        <v>79.21091286</v>
      </c>
      <c r="AI2121" s="7">
        <f t="shared" si="22"/>
        <v>158.9669097</v>
      </c>
      <c r="AJ2121" s="7">
        <f t="shared" si="23"/>
        <v>55.2936839</v>
      </c>
      <c r="AK2121" s="7">
        <f t="shared" si="24"/>
        <v>0.9059449867</v>
      </c>
      <c r="AL2121" s="7">
        <f t="shared" si="25"/>
        <v>0.8424092201</v>
      </c>
    </row>
    <row r="2122" ht="15.75" customHeight="1">
      <c r="A2122" s="5">
        <v>12.64</v>
      </c>
      <c r="B2122" s="5" t="str">
        <f t="shared" si="1"/>
        <v>sangat baik</v>
      </c>
      <c r="C2122" s="5">
        <v>40.0</v>
      </c>
      <c r="D2122" s="5"/>
      <c r="E2122" s="5">
        <v>0.084399998</v>
      </c>
      <c r="F2122" s="5">
        <v>0.115500003</v>
      </c>
      <c r="G2122" s="5">
        <v>0.157700002</v>
      </c>
      <c r="H2122" s="5">
        <v>0.175799996</v>
      </c>
      <c r="I2122" s="5">
        <v>0.139200002</v>
      </c>
      <c r="J2122" s="5">
        <v>0.144700006</v>
      </c>
      <c r="K2122" s="5">
        <v>0.121600002</v>
      </c>
      <c r="L2122" s="5">
        <v>0.109899998</v>
      </c>
      <c r="M2122" s="5">
        <v>0.0134</v>
      </c>
      <c r="N2122" s="5">
        <v>0.011</v>
      </c>
      <c r="O2122" s="7">
        <f t="shared" si="2"/>
        <v>-0.1292516988</v>
      </c>
      <c r="P2122" s="7">
        <f t="shared" si="3"/>
        <v>-0.02572753636</v>
      </c>
      <c r="Q2122" s="7">
        <f t="shared" si="4"/>
        <v>0.8014814844</v>
      </c>
      <c r="R2122" s="7">
        <f t="shared" si="5"/>
        <v>0.8340874836</v>
      </c>
      <c r="S2122" s="7">
        <f t="shared" si="6"/>
        <v>0.8159879364</v>
      </c>
      <c r="T2122" s="7">
        <f t="shared" si="7"/>
        <v>0.8192592619</v>
      </c>
      <c r="U2122" s="7">
        <f t="shared" si="8"/>
        <v>0.7920868939</v>
      </c>
      <c r="V2122" s="8">
        <f t="shared" si="9"/>
        <v>0.8260869606</v>
      </c>
      <c r="W2122" s="7">
        <f t="shared" si="10"/>
        <v>0.8071146291</v>
      </c>
      <c r="X2122" s="9">
        <f t="shared" si="11"/>
        <v>0.810705978</v>
      </c>
      <c r="Y2122" s="7">
        <f t="shared" si="12"/>
        <v>0.1544655865</v>
      </c>
      <c r="Z2122" s="7">
        <f t="shared" si="13"/>
        <v>2.023703711</v>
      </c>
      <c r="AA2122" s="7">
        <f t="shared" si="14"/>
        <v>2.060331832</v>
      </c>
      <c r="AB2122" s="7">
        <f t="shared" si="15"/>
        <v>0.3411500115</v>
      </c>
      <c r="AC2122" s="9">
        <f t="shared" si="16"/>
        <v>0.3573500115</v>
      </c>
      <c r="AD2122" s="9">
        <f t="shared" si="17"/>
        <v>0.3477500115</v>
      </c>
      <c r="AE2122" s="9">
        <f t="shared" si="18"/>
        <v>0.3507500115</v>
      </c>
      <c r="AF2122" s="7">
        <f t="shared" si="19"/>
        <v>0.7710843403</v>
      </c>
      <c r="AG2122" s="7">
        <f t="shared" si="20"/>
        <v>29.33491886</v>
      </c>
      <c r="AH2122" s="7">
        <f t="shared" si="21"/>
        <v>273.4120447</v>
      </c>
      <c r="AI2122" s="7">
        <f t="shared" si="22"/>
        <v>214.0808582</v>
      </c>
      <c r="AJ2122" s="7">
        <f t="shared" si="23"/>
        <v>786.6919765</v>
      </c>
      <c r="AK2122" s="7">
        <f t="shared" si="24"/>
        <v>1.365367947</v>
      </c>
      <c r="AL2122" s="7">
        <f t="shared" si="25"/>
        <v>1.86848348</v>
      </c>
    </row>
    <row r="2123" ht="15.75" customHeight="1">
      <c r="A2123" s="5">
        <v>12.63</v>
      </c>
      <c r="B2123" s="5" t="str">
        <f t="shared" si="1"/>
        <v>sangat baik</v>
      </c>
      <c r="C2123" s="5">
        <v>50.0</v>
      </c>
      <c r="D2123" s="5"/>
      <c r="E2123" s="5">
        <v>0.0601</v>
      </c>
      <c r="F2123" s="5">
        <v>0.0526</v>
      </c>
      <c r="G2123" s="5">
        <v>0.031099999</v>
      </c>
      <c r="H2123" s="5">
        <v>0.031099999</v>
      </c>
      <c r="I2123" s="5">
        <v>0.0274</v>
      </c>
      <c r="J2123" s="5">
        <v>0.028200001</v>
      </c>
      <c r="K2123" s="5">
        <v>0.0231</v>
      </c>
      <c r="L2123" s="5">
        <v>0.025599999</v>
      </c>
      <c r="M2123" s="5">
        <v>0.0164</v>
      </c>
      <c r="N2123" s="5">
        <v>0.015900001</v>
      </c>
      <c r="O2123" s="7">
        <f t="shared" si="2"/>
        <v>-0.1476014603</v>
      </c>
      <c r="P2123" s="7">
        <f t="shared" si="3"/>
        <v>0.3896961691</v>
      </c>
      <c r="Q2123" s="7">
        <f t="shared" si="4"/>
        <v>0.1696202532</v>
      </c>
      <c r="R2123" s="7">
        <f t="shared" si="5"/>
        <v>0.1846153542</v>
      </c>
      <c r="S2123" s="7">
        <f t="shared" si="6"/>
        <v>0.1717948674</v>
      </c>
      <c r="T2123" s="7">
        <f t="shared" si="7"/>
        <v>0.1822784557</v>
      </c>
      <c r="U2123" s="7">
        <f t="shared" si="8"/>
        <v>0.5246376812</v>
      </c>
      <c r="V2123" s="8">
        <f t="shared" si="9"/>
        <v>0.5357664009</v>
      </c>
      <c r="W2123" s="7">
        <f t="shared" si="10"/>
        <v>0.5284671456</v>
      </c>
      <c r="X2123" s="9">
        <f t="shared" si="11"/>
        <v>0.5318840435</v>
      </c>
      <c r="Y2123" s="7">
        <f t="shared" si="12"/>
        <v>-0.256869788</v>
      </c>
      <c r="Z2123" s="7">
        <f t="shared" si="13"/>
        <v>2.118987316</v>
      </c>
      <c r="AA2123" s="7">
        <f t="shared" si="14"/>
        <v>2.146153765</v>
      </c>
      <c r="AB2123" s="7">
        <f t="shared" si="15"/>
        <v>0.093925</v>
      </c>
      <c r="AC2123" s="9">
        <f t="shared" si="16"/>
        <v>0.09729999325</v>
      </c>
      <c r="AD2123" s="9">
        <f t="shared" si="17"/>
        <v>0.09529999725</v>
      </c>
      <c r="AE2123" s="9">
        <f t="shared" si="18"/>
        <v>0.095924996</v>
      </c>
      <c r="AF2123" s="7">
        <f t="shared" si="19"/>
        <v>0.7427652972</v>
      </c>
      <c r="AG2123" s="7">
        <f t="shared" si="20"/>
        <v>12.73664982</v>
      </c>
      <c r="AH2123" s="7">
        <f t="shared" si="21"/>
        <v>16.28279609</v>
      </c>
      <c r="AI2123" s="7">
        <f t="shared" si="22"/>
        <v>23.27073373</v>
      </c>
      <c r="AJ2123" s="7">
        <f t="shared" si="23"/>
        <v>1.862749532</v>
      </c>
      <c r="AK2123" s="7">
        <f t="shared" si="24"/>
        <v>0.5912547338</v>
      </c>
      <c r="AL2123" s="7">
        <f t="shared" si="25"/>
        <v>0.5174708652</v>
      </c>
    </row>
    <row r="2124" ht="15.75" customHeight="1">
      <c r="A2124" s="5">
        <v>12.63</v>
      </c>
      <c r="B2124" s="5" t="str">
        <f t="shared" si="1"/>
        <v>sangat baik</v>
      </c>
      <c r="C2124" s="5">
        <v>50.0</v>
      </c>
      <c r="D2124" s="5"/>
      <c r="E2124" s="5">
        <v>0.029200001</v>
      </c>
      <c r="F2124" s="5">
        <v>0.015699999</v>
      </c>
      <c r="G2124" s="5">
        <v>0.0078</v>
      </c>
      <c r="H2124" s="5">
        <v>0.0087</v>
      </c>
      <c r="I2124" s="5">
        <v>0.0055</v>
      </c>
      <c r="J2124" s="5">
        <v>0.0079</v>
      </c>
      <c r="K2124" s="5">
        <v>0.0041</v>
      </c>
      <c r="L2124" s="5">
        <v>0.0038</v>
      </c>
      <c r="M2124" s="5">
        <v>0.0063</v>
      </c>
      <c r="N2124" s="5">
        <v>0.0049</v>
      </c>
      <c r="O2124" s="7">
        <f t="shared" si="2"/>
        <v>-0.3109243697</v>
      </c>
      <c r="P2124" s="7">
        <f t="shared" si="3"/>
        <v>0.5858585649</v>
      </c>
      <c r="Q2124" s="7">
        <f t="shared" si="4"/>
        <v>-0.2115384615</v>
      </c>
      <c r="R2124" s="7">
        <f t="shared" si="5"/>
        <v>-0.08888888889</v>
      </c>
      <c r="S2124" s="7">
        <f t="shared" si="6"/>
        <v>-0.2444444444</v>
      </c>
      <c r="T2124" s="7">
        <f t="shared" si="7"/>
        <v>-0.07692307692</v>
      </c>
      <c r="U2124" s="7">
        <f t="shared" si="8"/>
        <v>0.4272727012</v>
      </c>
      <c r="V2124" s="8">
        <f t="shared" si="9"/>
        <v>0.5242718216</v>
      </c>
      <c r="W2124" s="7">
        <f t="shared" si="10"/>
        <v>0.4563106532</v>
      </c>
      <c r="X2124" s="9">
        <f t="shared" si="11"/>
        <v>0.4909090678</v>
      </c>
      <c r="Y2124" s="7">
        <f t="shared" si="12"/>
        <v>-0.3361701845</v>
      </c>
      <c r="Z2124" s="7">
        <f t="shared" si="13"/>
        <v>2.259615288</v>
      </c>
      <c r="AA2124" s="7">
        <f t="shared" si="14"/>
        <v>2.611111</v>
      </c>
      <c r="AB2124" s="7">
        <f t="shared" si="15"/>
        <v>0.019249996</v>
      </c>
      <c r="AC2124" s="9">
        <f t="shared" si="16"/>
        <v>0.028699996</v>
      </c>
      <c r="AD2124" s="9">
        <f t="shared" si="17"/>
        <v>0.023099996</v>
      </c>
      <c r="AE2124" s="9">
        <f t="shared" si="18"/>
        <v>0.024849996</v>
      </c>
      <c r="AF2124" s="7">
        <f t="shared" si="19"/>
        <v>0.5256410256</v>
      </c>
      <c r="AG2124" s="7">
        <f t="shared" si="20"/>
        <v>10.15568423</v>
      </c>
      <c r="AH2124" s="7">
        <f t="shared" si="21"/>
        <v>9.688543548</v>
      </c>
      <c r="AI2124" s="7">
        <f t="shared" si="22"/>
        <v>4.139062448</v>
      </c>
      <c r="AJ2124" s="7">
        <f t="shared" si="23"/>
        <v>0.6122357776</v>
      </c>
      <c r="AK2124" s="7">
        <f t="shared" si="24"/>
        <v>0.4968153183</v>
      </c>
      <c r="AL2124" s="7">
        <f t="shared" si="25"/>
        <v>0.2671232785</v>
      </c>
    </row>
    <row r="2125" ht="15.75" customHeight="1">
      <c r="A2125" s="5">
        <v>12.63</v>
      </c>
      <c r="B2125" s="5" t="str">
        <f t="shared" si="1"/>
        <v>sangat baik</v>
      </c>
      <c r="C2125" s="5">
        <v>60.0</v>
      </c>
      <c r="D2125" s="5"/>
      <c r="E2125" s="5">
        <v>0.053800002</v>
      </c>
      <c r="F2125" s="5">
        <v>0.065899998</v>
      </c>
      <c r="G2125" s="5">
        <v>0.040399998</v>
      </c>
      <c r="H2125" s="5">
        <v>0.037999999</v>
      </c>
      <c r="I2125" s="5">
        <v>0.0252</v>
      </c>
      <c r="J2125" s="5">
        <v>0.028100001</v>
      </c>
      <c r="K2125" s="5">
        <v>0.0136</v>
      </c>
      <c r="L2125" s="5">
        <v>0.0339</v>
      </c>
      <c r="M2125" s="5">
        <v>0.021400001</v>
      </c>
      <c r="N2125" s="5">
        <v>0.0361</v>
      </c>
      <c r="O2125" s="7">
        <f t="shared" si="2"/>
        <v>-0.4962962776</v>
      </c>
      <c r="P2125" s="7">
        <f t="shared" si="3"/>
        <v>0.6578616266</v>
      </c>
      <c r="Q2125" s="7">
        <f t="shared" si="4"/>
        <v>-0.2228571651</v>
      </c>
      <c r="R2125" s="7">
        <f t="shared" si="5"/>
        <v>-0.4527162978</v>
      </c>
      <c r="S2125" s="7">
        <f t="shared" si="6"/>
        <v>-0.15694167</v>
      </c>
      <c r="T2125" s="7">
        <f t="shared" si="7"/>
        <v>-0.6428571245</v>
      </c>
      <c r="U2125" s="7">
        <f t="shared" si="8"/>
        <v>0.5097365121</v>
      </c>
      <c r="V2125" s="8">
        <f t="shared" si="9"/>
        <v>0.2921568489</v>
      </c>
      <c r="W2125" s="7">
        <f t="shared" si="10"/>
        <v>0.4362744889</v>
      </c>
      <c r="X2125" s="9">
        <f t="shared" si="11"/>
        <v>0.3413516419</v>
      </c>
      <c r="Y2125" s="7">
        <f t="shared" si="12"/>
        <v>-0.239887121</v>
      </c>
      <c r="Z2125" s="7">
        <f t="shared" si="13"/>
        <v>3.037142656</v>
      </c>
      <c r="AA2125" s="7">
        <f t="shared" si="14"/>
        <v>2.138832918</v>
      </c>
      <c r="AB2125" s="7">
        <f t="shared" si="15"/>
        <v>0.1157499853</v>
      </c>
      <c r="AC2125" s="9">
        <f t="shared" si="16"/>
        <v>0.016524992</v>
      </c>
      <c r="AD2125" s="9">
        <f t="shared" si="17"/>
        <v>0.075324988</v>
      </c>
      <c r="AE2125" s="9">
        <f t="shared" si="18"/>
        <v>0.05694998925</v>
      </c>
      <c r="AF2125" s="7">
        <f t="shared" si="19"/>
        <v>0.33663368</v>
      </c>
      <c r="AG2125" s="7">
        <f t="shared" si="20"/>
        <v>15.8963032</v>
      </c>
      <c r="AH2125" s="7">
        <f t="shared" si="21"/>
        <v>20.03196888</v>
      </c>
      <c r="AI2125" s="7">
        <f t="shared" si="22"/>
        <v>23.15882458</v>
      </c>
      <c r="AJ2125" s="7">
        <f t="shared" si="23"/>
        <v>2.904249738</v>
      </c>
      <c r="AK2125" s="7">
        <f t="shared" si="24"/>
        <v>0.6130500641</v>
      </c>
      <c r="AL2125" s="7">
        <f t="shared" si="25"/>
        <v>0.7509293029</v>
      </c>
    </row>
    <row r="2126" ht="15.75" customHeight="1">
      <c r="A2126" s="5">
        <v>12.6</v>
      </c>
      <c r="B2126" s="5" t="str">
        <f t="shared" si="1"/>
        <v>sangat baik</v>
      </c>
      <c r="C2126" s="5">
        <v>40.0</v>
      </c>
      <c r="D2126" s="7"/>
      <c r="E2126" s="5">
        <v>0.031099999</v>
      </c>
      <c r="F2126" s="5">
        <v>0.0222</v>
      </c>
      <c r="G2126" s="5">
        <v>0.0074</v>
      </c>
      <c r="H2126" s="5">
        <v>0.0069</v>
      </c>
      <c r="I2126" s="5">
        <v>0.0063</v>
      </c>
      <c r="J2126" s="5">
        <v>0.0093</v>
      </c>
      <c r="K2126" s="5">
        <v>0.0048</v>
      </c>
      <c r="L2126" s="5">
        <v>0.0054</v>
      </c>
      <c r="M2126" s="5">
        <v>0.005</v>
      </c>
      <c r="N2126" s="5">
        <v>0.0045</v>
      </c>
      <c r="O2126" s="7">
        <f t="shared" si="2"/>
        <v>-0.2131147541</v>
      </c>
      <c r="P2126" s="7">
        <f t="shared" si="3"/>
        <v>0.6444444444</v>
      </c>
      <c r="Q2126" s="7">
        <f t="shared" si="4"/>
        <v>-0.02040816327</v>
      </c>
      <c r="R2126" s="7">
        <f t="shared" si="5"/>
        <v>0.03225806452</v>
      </c>
      <c r="S2126" s="7">
        <f t="shared" si="6"/>
        <v>-0.02150537634</v>
      </c>
      <c r="T2126" s="7">
        <f t="shared" si="7"/>
        <v>0.0306122449</v>
      </c>
      <c r="U2126" s="7">
        <f t="shared" si="8"/>
        <v>0.6323529412</v>
      </c>
      <c r="V2126" s="8">
        <f t="shared" si="9"/>
        <v>0.6629213483</v>
      </c>
      <c r="W2126" s="7">
        <f t="shared" si="10"/>
        <v>0.6441947566</v>
      </c>
      <c r="X2126" s="9">
        <f t="shared" si="11"/>
        <v>0.6507352941</v>
      </c>
      <c r="Y2126" s="7">
        <f t="shared" si="12"/>
        <v>-0.5</v>
      </c>
      <c r="Z2126" s="7">
        <f t="shared" si="13"/>
        <v>3.020408163</v>
      </c>
      <c r="AA2126" s="7">
        <f t="shared" si="14"/>
        <v>3.182795699</v>
      </c>
      <c r="AB2126" s="7">
        <f t="shared" si="15"/>
        <v>0.05385</v>
      </c>
      <c r="AC2126" s="9">
        <f t="shared" si="16"/>
        <v>0.057225</v>
      </c>
      <c r="AD2126" s="9">
        <f t="shared" si="17"/>
        <v>0.055225</v>
      </c>
      <c r="AE2126" s="9">
        <f t="shared" si="18"/>
        <v>0.05585</v>
      </c>
      <c r="AF2126" s="7">
        <f t="shared" si="19"/>
        <v>0.6486486486</v>
      </c>
      <c r="AG2126" s="7">
        <f t="shared" si="20"/>
        <v>9.506536889</v>
      </c>
      <c r="AH2126" s="7">
        <f t="shared" si="21"/>
        <v>9.602576097</v>
      </c>
      <c r="AI2126" s="7">
        <f t="shared" si="22"/>
        <v>5.164798436</v>
      </c>
      <c r="AJ2126" s="7">
        <f t="shared" si="23"/>
        <v>0.6006518402</v>
      </c>
      <c r="AK2126" s="7">
        <f t="shared" si="24"/>
        <v>0.3333333333</v>
      </c>
      <c r="AL2126" s="7">
        <f t="shared" si="25"/>
        <v>0.2379421298</v>
      </c>
    </row>
    <row r="2127" ht="15.75" customHeight="1">
      <c r="A2127" s="5">
        <v>12.6</v>
      </c>
      <c r="B2127" s="5" t="str">
        <f t="shared" si="1"/>
        <v>sangat baik</v>
      </c>
      <c r="C2127" s="5">
        <v>40.0</v>
      </c>
      <c r="D2127" s="7"/>
      <c r="E2127" s="5">
        <v>0.151299998</v>
      </c>
      <c r="F2127" s="5">
        <v>0.183799997</v>
      </c>
      <c r="G2127" s="5">
        <v>0.167899996</v>
      </c>
      <c r="H2127" s="5">
        <v>0.155000001</v>
      </c>
      <c r="I2127" s="5">
        <v>0.090400003</v>
      </c>
      <c r="J2127" s="5">
        <v>0.094899997</v>
      </c>
      <c r="K2127" s="5">
        <v>0.075300001</v>
      </c>
      <c r="L2127" s="5">
        <v>0.084399998</v>
      </c>
      <c r="M2127" s="5">
        <v>0.080399998</v>
      </c>
      <c r="N2127" s="5">
        <v>0.079999998</v>
      </c>
      <c r="O2127" s="7">
        <f t="shared" si="2"/>
        <v>-0.3807565631</v>
      </c>
      <c r="P2127" s="7">
        <f t="shared" si="3"/>
        <v>0.4187572244</v>
      </c>
      <c r="Q2127" s="7">
        <f t="shared" si="4"/>
        <v>-0.03275527959</v>
      </c>
      <c r="R2127" s="7">
        <f t="shared" si="5"/>
        <v>-0.03026398603</v>
      </c>
      <c r="S2127" s="7">
        <f t="shared" si="6"/>
        <v>-0.03283964606</v>
      </c>
      <c r="T2127" s="7">
        <f t="shared" si="7"/>
        <v>-0.03018623655</v>
      </c>
      <c r="U2127" s="7">
        <f t="shared" si="8"/>
        <v>0.3913701777</v>
      </c>
      <c r="V2127" s="8">
        <f t="shared" si="9"/>
        <v>0.3934799127</v>
      </c>
      <c r="W2127" s="7">
        <f t="shared" si="10"/>
        <v>0.3919636124</v>
      </c>
      <c r="X2127" s="9">
        <f t="shared" si="11"/>
        <v>0.3928841823</v>
      </c>
      <c r="Y2127" s="7">
        <f t="shared" si="12"/>
        <v>-0.04520898867</v>
      </c>
      <c r="Z2127" s="7">
        <f t="shared" si="13"/>
        <v>2.258831055</v>
      </c>
      <c r="AA2127" s="7">
        <f t="shared" si="14"/>
        <v>2.264649036</v>
      </c>
      <c r="AB2127" s="7">
        <f t="shared" si="15"/>
        <v>0.1736750013</v>
      </c>
      <c r="AC2127" s="9">
        <f t="shared" si="16"/>
        <v>0.1763750013</v>
      </c>
      <c r="AD2127" s="9">
        <f t="shared" si="17"/>
        <v>0.1747750013</v>
      </c>
      <c r="AE2127" s="9">
        <f t="shared" si="18"/>
        <v>0.1752750013</v>
      </c>
      <c r="AF2127" s="7">
        <f t="shared" si="19"/>
        <v>0.4484812555</v>
      </c>
      <c r="AG2127" s="7">
        <f t="shared" si="20"/>
        <v>20.53409229</v>
      </c>
      <c r="AH2127" s="7">
        <f t="shared" si="21"/>
        <v>343.1795559</v>
      </c>
      <c r="AI2127" s="7">
        <f t="shared" si="22"/>
        <v>120.7736656</v>
      </c>
      <c r="AJ2127" s="7">
        <f t="shared" si="23"/>
        <v>1280.412404</v>
      </c>
      <c r="AK2127" s="7">
        <f t="shared" si="24"/>
        <v>0.9134929202</v>
      </c>
      <c r="AL2127" s="7">
        <f t="shared" si="25"/>
        <v>1.109715785</v>
      </c>
    </row>
    <row r="2128" ht="15.75" customHeight="1">
      <c r="A2128" s="5">
        <v>12.6</v>
      </c>
      <c r="B2128" s="5" t="str">
        <f t="shared" si="1"/>
        <v>sangat baik</v>
      </c>
      <c r="C2128" s="5">
        <v>50.0</v>
      </c>
      <c r="D2128" s="6"/>
      <c r="E2128" s="5">
        <v>0.067400001</v>
      </c>
      <c r="F2128" s="5">
        <v>0.093199998</v>
      </c>
      <c r="G2128" s="5">
        <v>0.078900002</v>
      </c>
      <c r="H2128" s="5">
        <v>0.071400002</v>
      </c>
      <c r="I2128" s="5">
        <v>0.019200001</v>
      </c>
      <c r="J2128" s="5">
        <v>0.02</v>
      </c>
      <c r="K2128" s="5">
        <v>0.012</v>
      </c>
      <c r="L2128" s="5">
        <v>0.0072</v>
      </c>
      <c r="M2128" s="5">
        <v>0.012</v>
      </c>
      <c r="N2128" s="5">
        <v>0.0128</v>
      </c>
      <c r="O2128" s="7">
        <f t="shared" si="2"/>
        <v>-0.7359736032</v>
      </c>
      <c r="P2128" s="7">
        <f t="shared" si="3"/>
        <v>0.7718631135</v>
      </c>
      <c r="Q2128" s="7">
        <f t="shared" si="4"/>
        <v>0</v>
      </c>
      <c r="R2128" s="7">
        <f t="shared" si="5"/>
        <v>-0.03225806452</v>
      </c>
      <c r="S2128" s="7">
        <f t="shared" si="6"/>
        <v>0</v>
      </c>
      <c r="T2128" s="7">
        <f t="shared" si="7"/>
        <v>-0.03333333333</v>
      </c>
      <c r="U2128" s="7">
        <f t="shared" si="8"/>
        <v>0.7718631135</v>
      </c>
      <c r="V2128" s="8">
        <f t="shared" si="9"/>
        <v>0.7584905615</v>
      </c>
      <c r="W2128" s="7">
        <f t="shared" si="10"/>
        <v>0.7660377314</v>
      </c>
      <c r="X2128" s="9">
        <f t="shared" si="11"/>
        <v>0.7642585507</v>
      </c>
      <c r="Y2128" s="7">
        <f t="shared" si="12"/>
        <v>-0.08309120279</v>
      </c>
      <c r="Z2128" s="7">
        <f t="shared" si="13"/>
        <v>7.170833333</v>
      </c>
      <c r="AA2128" s="7">
        <f t="shared" si="14"/>
        <v>6.939516129</v>
      </c>
      <c r="AB2128" s="7">
        <f t="shared" si="15"/>
        <v>0.288799992</v>
      </c>
      <c r="AC2128" s="9">
        <f t="shared" si="16"/>
        <v>0.283399992</v>
      </c>
      <c r="AD2128" s="9">
        <f t="shared" si="17"/>
        <v>0.286599992</v>
      </c>
      <c r="AE2128" s="9">
        <f t="shared" si="18"/>
        <v>0.285599992</v>
      </c>
      <c r="AF2128" s="7">
        <f t="shared" si="19"/>
        <v>0.1520912509</v>
      </c>
      <c r="AG2128" s="7">
        <f t="shared" si="20"/>
        <v>20.65006232</v>
      </c>
      <c r="AH2128" s="7">
        <f t="shared" si="21"/>
        <v>47.23699087</v>
      </c>
      <c r="AI2128" s="7">
        <f t="shared" si="22"/>
        <v>14.5988861</v>
      </c>
      <c r="AJ2128" s="7">
        <f t="shared" si="23"/>
        <v>18.26054611</v>
      </c>
      <c r="AK2128" s="7">
        <f t="shared" si="24"/>
        <v>0.8465665632</v>
      </c>
      <c r="AL2128" s="7">
        <f t="shared" si="25"/>
        <v>1.170623158</v>
      </c>
    </row>
    <row r="2129" ht="15.75" customHeight="1">
      <c r="A2129" s="5">
        <v>12.6</v>
      </c>
      <c r="B2129" s="5" t="str">
        <f t="shared" si="1"/>
        <v>sangat baik</v>
      </c>
      <c r="C2129" s="5">
        <v>70.0</v>
      </c>
      <c r="D2129" s="6"/>
      <c r="E2129" s="5">
        <v>0.052200001</v>
      </c>
      <c r="F2129" s="5">
        <v>0.041700002</v>
      </c>
      <c r="G2129" s="5">
        <v>0.0285</v>
      </c>
      <c r="H2129" s="5">
        <v>0.0298</v>
      </c>
      <c r="I2129" s="5">
        <v>0.028200001</v>
      </c>
      <c r="J2129" s="5">
        <v>0.031199999</v>
      </c>
      <c r="K2129" s="5">
        <v>0.0253</v>
      </c>
      <c r="L2129" s="5">
        <v>0.030200001</v>
      </c>
      <c r="M2129" s="5">
        <v>0.0254</v>
      </c>
      <c r="N2129" s="5">
        <v>0.0241</v>
      </c>
      <c r="O2129" s="7">
        <f t="shared" si="2"/>
        <v>-0.0594795539</v>
      </c>
      <c r="P2129" s="7">
        <f t="shared" si="3"/>
        <v>0.2447761419</v>
      </c>
      <c r="Q2129" s="7">
        <f t="shared" si="4"/>
        <v>-0.001972386588</v>
      </c>
      <c r="R2129" s="7">
        <f t="shared" si="5"/>
        <v>0.02429149798</v>
      </c>
      <c r="S2129" s="7">
        <f t="shared" si="6"/>
        <v>-0.002024291498</v>
      </c>
      <c r="T2129" s="7">
        <f t="shared" si="7"/>
        <v>0.02366863905</v>
      </c>
      <c r="U2129" s="7">
        <f t="shared" si="8"/>
        <v>0.242921036</v>
      </c>
      <c r="V2129" s="8">
        <f t="shared" si="9"/>
        <v>0.2674772259</v>
      </c>
      <c r="W2129" s="7">
        <f t="shared" si="10"/>
        <v>0.2477203876</v>
      </c>
      <c r="X2129" s="9">
        <f t="shared" si="11"/>
        <v>0.262295104</v>
      </c>
      <c r="Y2129" s="7">
        <f t="shared" si="12"/>
        <v>-0.1880342112</v>
      </c>
      <c r="Z2129" s="7">
        <f t="shared" si="13"/>
        <v>1.384615424</v>
      </c>
      <c r="AA2129" s="7">
        <f t="shared" si="14"/>
        <v>1.421052672</v>
      </c>
      <c r="AB2129" s="7">
        <f t="shared" si="15"/>
        <v>-0.010974992</v>
      </c>
      <c r="AC2129" s="9">
        <f t="shared" si="16"/>
        <v>-0.002199992</v>
      </c>
      <c r="AD2129" s="9">
        <f t="shared" si="17"/>
        <v>-0.007399992</v>
      </c>
      <c r="AE2129" s="9">
        <f t="shared" si="18"/>
        <v>-0.005774992</v>
      </c>
      <c r="AF2129" s="7">
        <f t="shared" si="19"/>
        <v>0.8877192982</v>
      </c>
      <c r="AG2129" s="7">
        <f t="shared" si="20"/>
        <v>13.35656451</v>
      </c>
      <c r="AH2129" s="7">
        <f t="shared" si="21"/>
        <v>15.36629604</v>
      </c>
      <c r="AI2129" s="7">
        <f t="shared" si="22"/>
        <v>26.69253256</v>
      </c>
      <c r="AJ2129" s="7">
        <f t="shared" si="23"/>
        <v>1.645247266</v>
      </c>
      <c r="AK2129" s="7">
        <f t="shared" si="24"/>
        <v>0.6834532046</v>
      </c>
      <c r="AL2129" s="7">
        <f t="shared" si="25"/>
        <v>0.545977001</v>
      </c>
    </row>
    <row r="2130" ht="15.75" customHeight="1">
      <c r="A2130" s="5">
        <v>12.6</v>
      </c>
      <c r="B2130" s="5" t="str">
        <f t="shared" si="1"/>
        <v>sangat baik</v>
      </c>
      <c r="C2130" s="5">
        <v>70.0</v>
      </c>
      <c r="D2130" s="6"/>
      <c r="E2130" s="5">
        <v>0.106799997</v>
      </c>
      <c r="F2130" s="5">
        <v>0.114600003</v>
      </c>
      <c r="G2130" s="5">
        <v>0.071800001</v>
      </c>
      <c r="H2130" s="5">
        <v>0.076700002</v>
      </c>
      <c r="I2130" s="5">
        <v>0.066500001</v>
      </c>
      <c r="J2130" s="5">
        <v>0.064099997</v>
      </c>
      <c r="K2130" s="5">
        <v>0.051600002</v>
      </c>
      <c r="L2130" s="5">
        <v>0.057799999</v>
      </c>
      <c r="M2130" s="5">
        <v>0.034299999</v>
      </c>
      <c r="N2130" s="5">
        <v>0.026900001</v>
      </c>
      <c r="O2130" s="7">
        <f t="shared" si="2"/>
        <v>-0.1636952878</v>
      </c>
      <c r="P2130" s="7">
        <f t="shared" si="3"/>
        <v>0.3790613665</v>
      </c>
      <c r="Q2130" s="7">
        <f t="shared" si="4"/>
        <v>0.2013970058</v>
      </c>
      <c r="R2130" s="7">
        <f t="shared" si="5"/>
        <v>0.3146496822</v>
      </c>
      <c r="S2130" s="7">
        <f t="shared" si="6"/>
        <v>0.2203821954</v>
      </c>
      <c r="T2130" s="7">
        <f t="shared" si="7"/>
        <v>0.2875436637</v>
      </c>
      <c r="U2130" s="7">
        <f t="shared" si="8"/>
        <v>0.5392881324</v>
      </c>
      <c r="V2130" s="8">
        <f t="shared" si="9"/>
        <v>0.6197879825</v>
      </c>
      <c r="W2130" s="7">
        <f t="shared" si="10"/>
        <v>0.5674911783</v>
      </c>
      <c r="X2130" s="9">
        <f t="shared" si="11"/>
        <v>0.5889859021</v>
      </c>
      <c r="Y2130" s="7">
        <f t="shared" si="12"/>
        <v>-0.2296137397</v>
      </c>
      <c r="Z2130" s="7">
        <f t="shared" si="13"/>
        <v>2.169965097</v>
      </c>
      <c r="AA2130" s="7">
        <f t="shared" si="14"/>
        <v>2.374522253</v>
      </c>
      <c r="AB2130" s="7">
        <f t="shared" si="15"/>
        <v>0.2139750183</v>
      </c>
      <c r="AC2130" s="9">
        <f t="shared" si="16"/>
        <v>0.2639250048</v>
      </c>
      <c r="AD2130" s="9">
        <f t="shared" si="17"/>
        <v>0.2343250128</v>
      </c>
      <c r="AE2130" s="9">
        <f t="shared" si="18"/>
        <v>0.2435750103</v>
      </c>
      <c r="AF2130" s="7">
        <f t="shared" si="19"/>
        <v>0.7186629705</v>
      </c>
      <c r="AG2130" s="7">
        <f t="shared" si="20"/>
        <v>13.96422759</v>
      </c>
      <c r="AH2130" s="7">
        <f t="shared" si="21"/>
        <v>40.3252076</v>
      </c>
      <c r="AI2130" s="7">
        <f t="shared" si="22"/>
        <v>70.91340424</v>
      </c>
      <c r="AJ2130" s="7">
        <f t="shared" si="23"/>
        <v>13.00953089</v>
      </c>
      <c r="AK2130" s="7">
        <f t="shared" si="24"/>
        <v>0.6265270429</v>
      </c>
      <c r="AL2130" s="7">
        <f t="shared" si="25"/>
        <v>0.6722846724</v>
      </c>
    </row>
    <row r="2131" ht="15.75" customHeight="1">
      <c r="A2131" s="5">
        <v>12.6</v>
      </c>
      <c r="B2131" s="5" t="str">
        <f t="shared" si="1"/>
        <v>sangat baik</v>
      </c>
      <c r="C2131" s="5">
        <v>40.0</v>
      </c>
      <c r="D2131" s="5"/>
      <c r="E2131" s="7">
        <v>0.038600001</v>
      </c>
      <c r="F2131" s="5">
        <v>0.059</v>
      </c>
      <c r="G2131" s="5">
        <v>0.031399999</v>
      </c>
      <c r="H2131" s="5">
        <v>0.023499999</v>
      </c>
      <c r="I2131" s="5">
        <v>0.0017</v>
      </c>
      <c r="J2131" s="5">
        <v>0.0028</v>
      </c>
      <c r="K2131" s="5">
        <v>0.0025</v>
      </c>
      <c r="L2131" s="5">
        <v>3.0E-4</v>
      </c>
      <c r="M2131" s="5">
        <v>0.0089</v>
      </c>
      <c r="N2131" s="5">
        <v>0.008</v>
      </c>
      <c r="O2131" s="7">
        <f t="shared" si="2"/>
        <v>-0.8525073703</v>
      </c>
      <c r="P2131" s="7">
        <f t="shared" si="3"/>
        <v>0.918699187</v>
      </c>
      <c r="Q2131" s="7">
        <f t="shared" si="4"/>
        <v>-0.5614035088</v>
      </c>
      <c r="R2131" s="7">
        <f t="shared" si="5"/>
        <v>-0.5238095238</v>
      </c>
      <c r="S2131" s="7">
        <f t="shared" si="6"/>
        <v>-0.6095238095</v>
      </c>
      <c r="T2131" s="7">
        <f t="shared" si="7"/>
        <v>-0.4824561404</v>
      </c>
      <c r="U2131" s="7">
        <f t="shared" si="8"/>
        <v>0.7378497791</v>
      </c>
      <c r="V2131" s="8">
        <f t="shared" si="9"/>
        <v>0.7611940299</v>
      </c>
      <c r="W2131" s="7">
        <f t="shared" si="10"/>
        <v>0.747761194</v>
      </c>
      <c r="X2131" s="9">
        <f t="shared" si="11"/>
        <v>0.7511045655</v>
      </c>
      <c r="Y2131" s="7">
        <f t="shared" si="12"/>
        <v>-0.305309749</v>
      </c>
      <c r="Z2131" s="7">
        <f t="shared" si="13"/>
        <v>7.929824474</v>
      </c>
      <c r="AA2131" s="7">
        <f t="shared" si="14"/>
        <v>8.609523714</v>
      </c>
      <c r="AB2131" s="7">
        <f t="shared" si="15"/>
        <v>0.1753</v>
      </c>
      <c r="AC2131" s="9">
        <f t="shared" si="16"/>
        <v>0.181375</v>
      </c>
      <c r="AD2131" s="9">
        <f t="shared" si="17"/>
        <v>0.177775</v>
      </c>
      <c r="AE2131" s="9">
        <f t="shared" si="18"/>
        <v>0.1789</v>
      </c>
      <c r="AF2131" s="7">
        <f t="shared" si="19"/>
        <v>0.07961783693</v>
      </c>
      <c r="AG2131" s="7">
        <f t="shared" si="20"/>
        <v>16.82680673</v>
      </c>
      <c r="AH2131" s="7">
        <f t="shared" si="21"/>
        <v>16.39200349</v>
      </c>
      <c r="AI2131" s="7">
        <f t="shared" si="22"/>
        <v>1.01301404</v>
      </c>
      <c r="AJ2131" s="7">
        <f t="shared" si="23"/>
        <v>1.889628292</v>
      </c>
      <c r="AK2131" s="7">
        <f t="shared" si="24"/>
        <v>0.5322033729</v>
      </c>
      <c r="AL2131" s="7">
        <f t="shared" si="25"/>
        <v>0.8134714556</v>
      </c>
    </row>
    <row r="2132" ht="15.75" customHeight="1">
      <c r="A2132" s="5">
        <v>12.6</v>
      </c>
      <c r="B2132" s="5" t="str">
        <f t="shared" si="1"/>
        <v>sangat baik</v>
      </c>
      <c r="C2132" s="5">
        <v>40.0</v>
      </c>
      <c r="D2132" s="5"/>
      <c r="E2132" s="7">
        <v>0.062150002</v>
      </c>
      <c r="F2132" s="5">
        <v>0.090750001</v>
      </c>
      <c r="G2132" s="5">
        <v>0.072949998</v>
      </c>
      <c r="H2132" s="5">
        <v>0.083899997</v>
      </c>
      <c r="I2132" s="5">
        <v>0.075149998</v>
      </c>
      <c r="J2132" s="5">
        <v>0.076899998</v>
      </c>
      <c r="K2132" s="5">
        <v>0.055500001</v>
      </c>
      <c r="L2132" s="5">
        <v>0.0682</v>
      </c>
      <c r="M2132" s="5">
        <v>0.039050002</v>
      </c>
      <c r="N2132" s="5">
        <v>0.022949999</v>
      </c>
      <c r="O2132" s="7">
        <f t="shared" si="2"/>
        <v>-0.1358505032</v>
      </c>
      <c r="P2132" s="7">
        <f t="shared" si="3"/>
        <v>0.2410256377</v>
      </c>
      <c r="Q2132" s="7">
        <f t="shared" si="4"/>
        <v>0.173982004</v>
      </c>
      <c r="R2132" s="7">
        <f t="shared" si="5"/>
        <v>0.4149139834</v>
      </c>
      <c r="S2132" s="7">
        <f t="shared" si="6"/>
        <v>0.2096876864</v>
      </c>
      <c r="T2132" s="7">
        <f t="shared" si="7"/>
        <v>0.3442623053</v>
      </c>
      <c r="U2132" s="7">
        <f t="shared" si="8"/>
        <v>0.3983050678</v>
      </c>
      <c r="V2132" s="8">
        <f t="shared" si="9"/>
        <v>0.5963060862</v>
      </c>
      <c r="W2132" s="7">
        <f t="shared" si="10"/>
        <v>0.4547053562</v>
      </c>
      <c r="X2132" s="9">
        <f t="shared" si="11"/>
        <v>0.5223420681</v>
      </c>
      <c r="Y2132" s="7">
        <f t="shared" si="12"/>
        <v>-0.1087355107</v>
      </c>
      <c r="Z2132" s="7">
        <f t="shared" si="13"/>
        <v>1.731359004</v>
      </c>
      <c r="AA2132" s="7">
        <f t="shared" si="14"/>
        <v>2.086679401</v>
      </c>
      <c r="AB2132" s="7">
        <f t="shared" si="15"/>
        <v>0.08553749025</v>
      </c>
      <c r="AC2132" s="9">
        <f t="shared" si="16"/>
        <v>0.1942125105</v>
      </c>
      <c r="AD2132" s="9">
        <f t="shared" si="17"/>
        <v>0.1298124985</v>
      </c>
      <c r="AE2132" s="9">
        <f t="shared" si="18"/>
        <v>0.1499375023</v>
      </c>
      <c r="AF2132" s="7">
        <f t="shared" si="19"/>
        <v>0.7607950997</v>
      </c>
      <c r="AG2132" s="7">
        <f t="shared" si="20"/>
        <v>20.6239395</v>
      </c>
      <c r="AH2132" s="7">
        <f t="shared" si="21"/>
        <v>41.3718513</v>
      </c>
      <c r="AI2132" s="7">
        <f t="shared" si="22"/>
        <v>90.78707911</v>
      </c>
      <c r="AJ2132" s="7">
        <f t="shared" si="23"/>
        <v>13.74397218</v>
      </c>
      <c r="AK2132" s="7">
        <f t="shared" si="24"/>
        <v>0.8038567184</v>
      </c>
      <c r="AL2132" s="7">
        <f t="shared" si="25"/>
        <v>1.17377306</v>
      </c>
    </row>
    <row r="2133" ht="15.75" customHeight="1">
      <c r="A2133" s="5">
        <v>12.6</v>
      </c>
      <c r="B2133" s="5" t="str">
        <f t="shared" si="1"/>
        <v>sangat baik</v>
      </c>
      <c r="C2133" s="5">
        <v>40.0</v>
      </c>
      <c r="D2133" s="5"/>
      <c r="E2133" s="7">
        <v>0.097874999</v>
      </c>
      <c r="F2133" s="5">
        <v>0.124799997</v>
      </c>
      <c r="G2133" s="5">
        <v>0.081474997</v>
      </c>
      <c r="H2133" s="5">
        <v>0.070775002</v>
      </c>
      <c r="I2133" s="5">
        <v>0.032200001</v>
      </c>
      <c r="J2133" s="5">
        <v>0.033574998</v>
      </c>
      <c r="K2133" s="5">
        <v>0.026325</v>
      </c>
      <c r="L2133" s="5">
        <v>0.02605</v>
      </c>
      <c r="M2133" s="5">
        <v>0.020725001</v>
      </c>
      <c r="N2133" s="5">
        <v>0.017200001</v>
      </c>
      <c r="O2133" s="7">
        <f t="shared" si="2"/>
        <v>-0.5115955337</v>
      </c>
      <c r="P2133" s="7">
        <f t="shared" si="3"/>
        <v>0.6516128963</v>
      </c>
      <c r="Q2133" s="7">
        <f t="shared" si="4"/>
        <v>0.1190222929</v>
      </c>
      <c r="R2133" s="7">
        <f t="shared" si="5"/>
        <v>0.2096495989</v>
      </c>
      <c r="S2133" s="7">
        <f t="shared" si="6"/>
        <v>0.1286616628</v>
      </c>
      <c r="T2133" s="7">
        <f t="shared" si="7"/>
        <v>0.1939425889</v>
      </c>
      <c r="U2133" s="7">
        <f t="shared" si="8"/>
        <v>0.7151691973</v>
      </c>
      <c r="V2133" s="8">
        <f t="shared" si="9"/>
        <v>0.7577464614</v>
      </c>
      <c r="W2133" s="7">
        <f t="shared" si="10"/>
        <v>0.7329225174</v>
      </c>
      <c r="X2133" s="9">
        <f t="shared" si="11"/>
        <v>0.7393918397</v>
      </c>
      <c r="Y2133" s="7">
        <f t="shared" si="12"/>
        <v>-0.2100351534</v>
      </c>
      <c r="Z2133" s="7">
        <f t="shared" si="13"/>
        <v>4.38416556</v>
      </c>
      <c r="AA2133" s="7">
        <f t="shared" si="14"/>
        <v>4.739230081</v>
      </c>
      <c r="AB2133" s="7">
        <f t="shared" si="15"/>
        <v>0.3527249813</v>
      </c>
      <c r="AC2133" s="9">
        <f t="shared" si="16"/>
        <v>0.3765187313</v>
      </c>
      <c r="AD2133" s="9">
        <f t="shared" si="17"/>
        <v>0.3624187313</v>
      </c>
      <c r="AE2133" s="9">
        <f t="shared" si="18"/>
        <v>0.3668249813</v>
      </c>
      <c r="AF2133" s="7">
        <f t="shared" si="19"/>
        <v>0.3231052589</v>
      </c>
      <c r="AG2133" s="7">
        <f t="shared" si="20"/>
        <v>16.40294874</v>
      </c>
      <c r="AH2133" s="7">
        <f t="shared" si="21"/>
        <v>50.0264923</v>
      </c>
      <c r="AI2133" s="7">
        <f t="shared" si="22"/>
        <v>29.48666949</v>
      </c>
      <c r="AJ2133" s="7">
        <f t="shared" si="23"/>
        <v>20.64992461</v>
      </c>
      <c r="AK2133" s="7">
        <f t="shared" si="24"/>
        <v>0.6528445429</v>
      </c>
      <c r="AL2133" s="7">
        <f t="shared" si="25"/>
        <v>0.8324393137</v>
      </c>
    </row>
    <row r="2134" ht="15.75" customHeight="1">
      <c r="A2134" s="5">
        <v>12.6</v>
      </c>
      <c r="B2134" s="5" t="str">
        <f t="shared" si="1"/>
        <v>sangat baik</v>
      </c>
      <c r="C2134" s="5">
        <v>40.0</v>
      </c>
      <c r="D2134" s="5"/>
      <c r="E2134" s="7">
        <v>0.071400002</v>
      </c>
      <c r="F2134" s="5">
        <v>0.079400003</v>
      </c>
      <c r="G2134" s="5">
        <v>0.037</v>
      </c>
      <c r="H2134" s="5">
        <v>0.0319</v>
      </c>
      <c r="I2134" s="5">
        <v>0.0283</v>
      </c>
      <c r="J2134" s="5">
        <v>0.0277</v>
      </c>
      <c r="K2134" s="5">
        <v>0.0221</v>
      </c>
      <c r="L2134" s="5">
        <v>0.0229</v>
      </c>
      <c r="M2134" s="5">
        <v>0.0115</v>
      </c>
      <c r="N2134" s="5">
        <v>0.0078</v>
      </c>
      <c r="O2134" s="7">
        <f t="shared" si="2"/>
        <v>-0.2521150592</v>
      </c>
      <c r="P2134" s="7">
        <f t="shared" si="3"/>
        <v>0.5645320326</v>
      </c>
      <c r="Q2134" s="7">
        <f t="shared" si="4"/>
        <v>0.3154761905</v>
      </c>
      <c r="R2134" s="7">
        <f t="shared" si="5"/>
        <v>0.4782608696</v>
      </c>
      <c r="S2134" s="7">
        <f t="shared" si="6"/>
        <v>0.3545150502</v>
      </c>
      <c r="T2134" s="7">
        <f t="shared" si="7"/>
        <v>0.4255952381</v>
      </c>
      <c r="U2134" s="7">
        <f t="shared" si="8"/>
        <v>0.7469747058</v>
      </c>
      <c r="V2134" s="8">
        <f t="shared" si="9"/>
        <v>0.8211009236</v>
      </c>
      <c r="W2134" s="7">
        <f t="shared" si="10"/>
        <v>0.7786697324</v>
      </c>
      <c r="X2134" s="9">
        <f t="shared" si="11"/>
        <v>0.7876787749</v>
      </c>
      <c r="Y2134" s="7">
        <f t="shared" si="12"/>
        <v>-0.3642611848</v>
      </c>
      <c r="Z2134" s="7">
        <f t="shared" si="13"/>
        <v>3.464285804</v>
      </c>
      <c r="AA2134" s="7">
        <f t="shared" si="14"/>
        <v>3.892976689</v>
      </c>
      <c r="AB2134" s="7">
        <f t="shared" si="15"/>
        <v>0.234450012</v>
      </c>
      <c r="AC2134" s="9">
        <f t="shared" si="16"/>
        <v>0.259425012</v>
      </c>
      <c r="AD2134" s="9">
        <f t="shared" si="17"/>
        <v>0.244625012</v>
      </c>
      <c r="AE2134" s="9">
        <f t="shared" si="18"/>
        <v>0.249250012</v>
      </c>
      <c r="AF2134" s="7">
        <f t="shared" si="19"/>
        <v>0.5972972973</v>
      </c>
      <c r="AG2134" s="7">
        <f t="shared" si="20"/>
        <v>12.43594145</v>
      </c>
      <c r="AH2134" s="7">
        <f t="shared" si="21"/>
        <v>18.57044804</v>
      </c>
      <c r="AI2134" s="7">
        <f t="shared" si="22"/>
        <v>22.71261099</v>
      </c>
      <c r="AJ2134" s="7">
        <f t="shared" si="23"/>
        <v>2.468987597</v>
      </c>
      <c r="AK2134" s="7">
        <f t="shared" si="24"/>
        <v>0.4659949446</v>
      </c>
      <c r="AL2134" s="7">
        <f t="shared" si="25"/>
        <v>0.5182072684</v>
      </c>
    </row>
    <row r="2135" ht="15.75" customHeight="1">
      <c r="A2135" s="5">
        <v>12.6</v>
      </c>
      <c r="B2135" s="5" t="str">
        <f t="shared" si="1"/>
        <v>sangat baik</v>
      </c>
      <c r="C2135" s="5">
        <v>40.0</v>
      </c>
      <c r="D2135" s="5"/>
      <c r="E2135" s="7">
        <v>0.175750002</v>
      </c>
      <c r="F2135" s="5">
        <v>0.177399993</v>
      </c>
      <c r="G2135" s="5">
        <v>0.164749995</v>
      </c>
      <c r="H2135" s="5">
        <v>0.172499999</v>
      </c>
      <c r="I2135" s="5">
        <v>0.155450001</v>
      </c>
      <c r="J2135" s="5">
        <v>0.147850007</v>
      </c>
      <c r="K2135" s="5">
        <v>0.148900002</v>
      </c>
      <c r="L2135" s="5">
        <v>0.134100005</v>
      </c>
      <c r="M2135" s="5">
        <v>0.138799995</v>
      </c>
      <c r="N2135" s="5">
        <v>0.139300004</v>
      </c>
      <c r="O2135" s="7">
        <f t="shared" si="2"/>
        <v>-0.05053401292</v>
      </c>
      <c r="P2135" s="7">
        <f t="shared" si="3"/>
        <v>0.0873429097</v>
      </c>
      <c r="Q2135" s="7">
        <f t="shared" si="4"/>
        <v>0.03510603791</v>
      </c>
      <c r="R2135" s="7">
        <f t="shared" si="5"/>
        <v>0.03331019362</v>
      </c>
      <c r="S2135" s="7">
        <f t="shared" si="6"/>
        <v>0.03504513112</v>
      </c>
      <c r="T2135" s="7">
        <f t="shared" si="7"/>
        <v>0.03336808516</v>
      </c>
      <c r="U2135" s="7">
        <f t="shared" si="8"/>
        <v>0.1220746346</v>
      </c>
      <c r="V2135" s="8">
        <f t="shared" si="9"/>
        <v>0.1203030924</v>
      </c>
      <c r="W2135" s="7">
        <f t="shared" si="10"/>
        <v>0.121881902</v>
      </c>
      <c r="X2135" s="9">
        <f t="shared" si="11"/>
        <v>0.1204933284</v>
      </c>
      <c r="Y2135" s="7">
        <f t="shared" si="12"/>
        <v>-0.03697208372</v>
      </c>
      <c r="Z2135" s="7">
        <f t="shared" si="13"/>
        <v>1.189259616</v>
      </c>
      <c r="AA2135" s="7">
        <f t="shared" si="14"/>
        <v>1.187196325</v>
      </c>
      <c r="AB2135" s="7">
        <f t="shared" si="15"/>
        <v>-0.2645249948</v>
      </c>
      <c r="AC2135" s="9">
        <f t="shared" si="16"/>
        <v>-0.2679000555</v>
      </c>
      <c r="AD2135" s="9">
        <f t="shared" si="17"/>
        <v>-0.2659000195</v>
      </c>
      <c r="AE2135" s="9">
        <f t="shared" si="18"/>
        <v>-0.2665250308</v>
      </c>
      <c r="AF2135" s="7">
        <f t="shared" si="19"/>
        <v>0.9037936663</v>
      </c>
      <c r="AG2135" s="7">
        <f t="shared" si="20"/>
        <v>17.57486904</v>
      </c>
      <c r="AH2135" s="7">
        <f t="shared" si="21"/>
        <v>319.9184855</v>
      </c>
      <c r="AI2135" s="7">
        <f t="shared" si="22"/>
        <v>220.4294348</v>
      </c>
      <c r="AJ2135" s="7">
        <f t="shared" si="23"/>
        <v>1101.58926</v>
      </c>
      <c r="AK2135" s="7">
        <f t="shared" si="24"/>
        <v>0.9286922294</v>
      </c>
      <c r="AL2135" s="7">
        <f t="shared" si="25"/>
        <v>0.9374110562</v>
      </c>
    </row>
    <row r="2136" ht="15.75" customHeight="1">
      <c r="A2136" s="5">
        <v>12.6</v>
      </c>
      <c r="B2136" s="5" t="str">
        <f t="shared" si="1"/>
        <v>sangat baik</v>
      </c>
      <c r="C2136" s="5">
        <v>40.0</v>
      </c>
      <c r="D2136" s="5"/>
      <c r="E2136" s="7">
        <v>0.0167</v>
      </c>
      <c r="F2136" s="5">
        <v>0.01055</v>
      </c>
      <c r="G2136" s="5">
        <v>0.0022</v>
      </c>
      <c r="H2136" s="5">
        <v>0.00255</v>
      </c>
      <c r="I2136" s="5">
        <v>0.0021</v>
      </c>
      <c r="J2136" s="5">
        <v>0.0041</v>
      </c>
      <c r="K2136" s="5">
        <v>0.00145</v>
      </c>
      <c r="L2136" s="5">
        <v>0.00335</v>
      </c>
      <c r="M2136" s="5">
        <v>0.00635</v>
      </c>
      <c r="N2136" s="5">
        <v>0.00585</v>
      </c>
      <c r="O2136" s="7">
        <f t="shared" si="2"/>
        <v>-0.2054794521</v>
      </c>
      <c r="P2136" s="7">
        <f t="shared" si="3"/>
        <v>0.7583333333</v>
      </c>
      <c r="Q2136" s="7">
        <f t="shared" si="4"/>
        <v>-0.6282051282</v>
      </c>
      <c r="R2136" s="7">
        <f t="shared" si="5"/>
        <v>-0.602739726</v>
      </c>
      <c r="S2136" s="7">
        <f t="shared" si="6"/>
        <v>-0.6712328767</v>
      </c>
      <c r="T2136" s="7">
        <f t="shared" si="7"/>
        <v>-0.5641025641</v>
      </c>
      <c r="U2136" s="7">
        <f t="shared" si="8"/>
        <v>0.2485207101</v>
      </c>
      <c r="V2136" s="8">
        <f t="shared" si="9"/>
        <v>0.2865853659</v>
      </c>
      <c r="W2136" s="7">
        <f t="shared" si="10"/>
        <v>0.256097561</v>
      </c>
      <c r="X2136" s="9">
        <f t="shared" si="11"/>
        <v>0.2781065089</v>
      </c>
      <c r="Y2136" s="7">
        <f t="shared" si="12"/>
        <v>-0.6549019608</v>
      </c>
      <c r="Z2136" s="7">
        <f t="shared" si="13"/>
        <v>1.634615385</v>
      </c>
      <c r="AA2136" s="7">
        <f t="shared" si="14"/>
        <v>1.746575342</v>
      </c>
      <c r="AB2136" s="7">
        <f t="shared" si="15"/>
        <v>-0.001025</v>
      </c>
      <c r="AC2136" s="9">
        <f t="shared" si="16"/>
        <v>0.00235</v>
      </c>
      <c r="AD2136" s="9">
        <f t="shared" si="17"/>
        <v>0.00035</v>
      </c>
      <c r="AE2136" s="9">
        <f t="shared" si="18"/>
        <v>0.000975</v>
      </c>
      <c r="AF2136" s="7">
        <f t="shared" si="19"/>
        <v>0.6590909091</v>
      </c>
      <c r="AG2136" s="7">
        <f t="shared" si="20"/>
        <v>8.293464275</v>
      </c>
      <c r="AH2136" s="7">
        <f t="shared" si="21"/>
        <v>8.552009238</v>
      </c>
      <c r="AI2136" s="7">
        <f t="shared" si="22"/>
        <v>1.699689962</v>
      </c>
      <c r="AJ2136" s="7">
        <f t="shared" si="23"/>
        <v>0.4685718566</v>
      </c>
      <c r="AK2136" s="7">
        <f t="shared" si="24"/>
        <v>0.2085308057</v>
      </c>
      <c r="AL2136" s="7">
        <f t="shared" si="25"/>
        <v>0.1317365269</v>
      </c>
    </row>
    <row r="2137" ht="15.75" customHeight="1">
      <c r="A2137" s="5">
        <v>12.6</v>
      </c>
      <c r="B2137" s="5" t="str">
        <f t="shared" si="1"/>
        <v>sangat baik</v>
      </c>
      <c r="C2137" s="5">
        <v>40.0</v>
      </c>
      <c r="D2137" s="5"/>
      <c r="E2137" s="7">
        <v>0.0244</v>
      </c>
      <c r="F2137" s="5">
        <v>0.0149</v>
      </c>
      <c r="G2137" s="5">
        <v>0.0072</v>
      </c>
      <c r="H2137" s="5">
        <v>0.0079</v>
      </c>
      <c r="I2137" s="5">
        <v>0.0076</v>
      </c>
      <c r="J2137" s="5">
        <v>0.00845</v>
      </c>
      <c r="K2137" s="5">
        <v>0.00525</v>
      </c>
      <c r="L2137" s="5">
        <v>0.00605</v>
      </c>
      <c r="M2137" s="5">
        <v>0.00495</v>
      </c>
      <c r="N2137" s="5">
        <v>0.00505</v>
      </c>
      <c r="O2137" s="7">
        <f t="shared" si="2"/>
        <v>-0.156626506</v>
      </c>
      <c r="P2137" s="7">
        <f t="shared" si="3"/>
        <v>0.4789081886</v>
      </c>
      <c r="Q2137" s="7">
        <f t="shared" si="4"/>
        <v>0.02941176471</v>
      </c>
      <c r="R2137" s="7">
        <f t="shared" si="5"/>
        <v>0.01941747573</v>
      </c>
      <c r="S2137" s="7">
        <f t="shared" si="6"/>
        <v>0.02912621359</v>
      </c>
      <c r="T2137" s="7">
        <f t="shared" si="7"/>
        <v>0.01960784314</v>
      </c>
      <c r="U2137" s="7">
        <f t="shared" si="8"/>
        <v>0.5012594458</v>
      </c>
      <c r="V2137" s="8">
        <f t="shared" si="9"/>
        <v>0.4937343358</v>
      </c>
      <c r="W2137" s="7">
        <f t="shared" si="10"/>
        <v>0.4987468672</v>
      </c>
      <c r="X2137" s="9">
        <f t="shared" si="11"/>
        <v>0.4962216625</v>
      </c>
      <c r="Y2137" s="7">
        <f t="shared" si="12"/>
        <v>-0.3484162896</v>
      </c>
      <c r="Z2137" s="7">
        <f t="shared" si="13"/>
        <v>2.166666667</v>
      </c>
      <c r="AA2137" s="7">
        <f t="shared" si="14"/>
        <v>2.145631068</v>
      </c>
      <c r="AB2137" s="7">
        <f t="shared" si="15"/>
        <v>0.024875</v>
      </c>
      <c r="AC2137" s="9">
        <f t="shared" si="16"/>
        <v>0.0242</v>
      </c>
      <c r="AD2137" s="9">
        <f t="shared" si="17"/>
        <v>0.0246</v>
      </c>
      <c r="AE2137" s="9">
        <f t="shared" si="18"/>
        <v>0.024475</v>
      </c>
      <c r="AF2137" s="7">
        <f t="shared" si="19"/>
        <v>0.7291666667</v>
      </c>
      <c r="AG2137" s="7">
        <f t="shared" si="20"/>
        <v>10.92825818</v>
      </c>
      <c r="AH2137" s="7">
        <f t="shared" si="21"/>
        <v>9.559878846</v>
      </c>
      <c r="AI2137" s="7">
        <f t="shared" si="22"/>
        <v>4.534888046</v>
      </c>
      <c r="AJ2137" s="7">
        <f t="shared" si="23"/>
        <v>0.5949423236</v>
      </c>
      <c r="AK2137" s="7">
        <f t="shared" si="24"/>
        <v>0.4832214765</v>
      </c>
      <c r="AL2137" s="7">
        <f t="shared" si="25"/>
        <v>0.2950819672</v>
      </c>
    </row>
    <row r="2138" ht="15.75" customHeight="1">
      <c r="A2138" s="5">
        <v>12.6</v>
      </c>
      <c r="B2138" s="5" t="str">
        <f t="shared" si="1"/>
        <v>sangat baik</v>
      </c>
      <c r="C2138" s="5">
        <v>70.0</v>
      </c>
      <c r="D2138" s="5"/>
      <c r="E2138" s="7">
        <v>0.057100002</v>
      </c>
      <c r="F2138" s="5">
        <v>0.0425</v>
      </c>
      <c r="G2138" s="5">
        <v>0.0273</v>
      </c>
      <c r="H2138" s="5">
        <v>0.027799999</v>
      </c>
      <c r="I2138" s="5">
        <v>0.0276</v>
      </c>
      <c r="J2138" s="5">
        <v>0.027799999</v>
      </c>
      <c r="K2138" s="5">
        <v>0.0242</v>
      </c>
      <c r="L2138" s="5">
        <v>0.0263</v>
      </c>
      <c r="M2138" s="5">
        <v>0.0208</v>
      </c>
      <c r="N2138" s="5">
        <v>0.017200001</v>
      </c>
      <c r="O2138" s="7">
        <f t="shared" si="2"/>
        <v>-0.06019417476</v>
      </c>
      <c r="P2138" s="7">
        <f t="shared" si="3"/>
        <v>0.2743628186</v>
      </c>
      <c r="Q2138" s="7">
        <f t="shared" si="4"/>
        <v>0.07555555556</v>
      </c>
      <c r="R2138" s="7">
        <f t="shared" si="5"/>
        <v>0.1690820974</v>
      </c>
      <c r="S2138" s="7">
        <f t="shared" si="6"/>
        <v>0.08212560188</v>
      </c>
      <c r="T2138" s="7">
        <f t="shared" si="7"/>
        <v>0.1555555333</v>
      </c>
      <c r="U2138" s="7">
        <f t="shared" si="8"/>
        <v>0.3428120063</v>
      </c>
      <c r="V2138" s="8">
        <f t="shared" si="9"/>
        <v>0.4237855708</v>
      </c>
      <c r="W2138" s="7">
        <f t="shared" si="10"/>
        <v>0.363484081</v>
      </c>
      <c r="X2138" s="9">
        <f t="shared" si="11"/>
        <v>0.3996840284</v>
      </c>
      <c r="Y2138" s="7">
        <f t="shared" si="12"/>
        <v>-0.217765043</v>
      </c>
      <c r="Z2138" s="7">
        <f t="shared" si="13"/>
        <v>1.551111111</v>
      </c>
      <c r="AA2138" s="7">
        <f t="shared" si="14"/>
        <v>1.685990297</v>
      </c>
      <c r="AB2138" s="7">
        <f t="shared" si="15"/>
        <v>0.02355</v>
      </c>
      <c r="AC2138" s="9">
        <f t="shared" si="16"/>
        <v>0.04784999325</v>
      </c>
      <c r="AD2138" s="9">
        <f t="shared" si="17"/>
        <v>0.03344999725</v>
      </c>
      <c r="AE2138" s="9">
        <f t="shared" si="18"/>
        <v>0.037949996</v>
      </c>
      <c r="AF2138" s="7">
        <f t="shared" si="19"/>
        <v>0.8864468864</v>
      </c>
      <c r="AG2138" s="7">
        <f t="shared" si="20"/>
        <v>12.26217399</v>
      </c>
      <c r="AH2138" s="7">
        <f t="shared" si="21"/>
        <v>14.96087455</v>
      </c>
      <c r="AI2138" s="7">
        <f t="shared" si="22"/>
        <v>22.82394872</v>
      </c>
      <c r="AJ2138" s="7">
        <f t="shared" si="23"/>
        <v>1.553615331</v>
      </c>
      <c r="AK2138" s="7">
        <f t="shared" si="24"/>
        <v>0.6423529412</v>
      </c>
      <c r="AL2138" s="7">
        <f t="shared" si="25"/>
        <v>0.4781085647</v>
      </c>
    </row>
    <row r="2139" ht="15.75" customHeight="1">
      <c r="A2139" s="5">
        <v>12.58</v>
      </c>
      <c r="B2139" s="5" t="str">
        <f t="shared" si="1"/>
        <v>sangat baik</v>
      </c>
      <c r="C2139" s="5">
        <v>70.0</v>
      </c>
      <c r="D2139" s="5"/>
      <c r="E2139" s="5">
        <v>0.155900002</v>
      </c>
      <c r="F2139" s="5">
        <v>0.158700004</v>
      </c>
      <c r="G2139" s="5">
        <v>0.126800001</v>
      </c>
      <c r="H2139" s="5">
        <v>0.143800005</v>
      </c>
      <c r="I2139" s="5">
        <v>0.156000003</v>
      </c>
      <c r="J2139" s="5">
        <v>0.160400003</v>
      </c>
      <c r="K2139" s="5">
        <v>0.155100003</v>
      </c>
      <c r="L2139" s="5">
        <v>0.158399999</v>
      </c>
      <c r="M2139" s="5">
        <v>0.140100002</v>
      </c>
      <c r="N2139" s="5">
        <v>0.1096</v>
      </c>
      <c r="O2139" s="7">
        <f t="shared" si="2"/>
        <v>0.100390215</v>
      </c>
      <c r="P2139" s="7">
        <f t="shared" si="3"/>
        <v>0.01147227827</v>
      </c>
      <c r="Q2139" s="7">
        <f t="shared" si="4"/>
        <v>0.05081301066</v>
      </c>
      <c r="R2139" s="7">
        <f t="shared" si="5"/>
        <v>0.1718927181</v>
      </c>
      <c r="S2139" s="7">
        <f t="shared" si="6"/>
        <v>0.05666792909</v>
      </c>
      <c r="T2139" s="7">
        <f t="shared" si="7"/>
        <v>0.1541327989</v>
      </c>
      <c r="U2139" s="7">
        <f t="shared" si="8"/>
        <v>0.06224900143</v>
      </c>
      <c r="V2139" s="8">
        <f t="shared" si="9"/>
        <v>0.1830041121</v>
      </c>
      <c r="W2139" s="7">
        <f t="shared" si="10"/>
        <v>0.06932538846</v>
      </c>
      <c r="X2139" s="9">
        <f t="shared" si="11"/>
        <v>0.1643239726</v>
      </c>
      <c r="Y2139" s="7">
        <f t="shared" si="12"/>
        <v>-0.1117338089</v>
      </c>
      <c r="Z2139" s="7">
        <f t="shared" si="13"/>
        <v>0.967140922</v>
      </c>
      <c r="AA2139" s="7">
        <f t="shared" si="14"/>
        <v>1.078579531</v>
      </c>
      <c r="AB2139" s="7">
        <f t="shared" si="15"/>
        <v>-0.3496499983</v>
      </c>
      <c r="AC2139" s="9">
        <f t="shared" si="16"/>
        <v>-0.1437749848</v>
      </c>
      <c r="AD2139" s="9">
        <f t="shared" si="17"/>
        <v>-0.2657749928</v>
      </c>
      <c r="AE2139" s="9">
        <f t="shared" si="18"/>
        <v>-0.2276499903</v>
      </c>
      <c r="AF2139" s="7">
        <f t="shared" si="19"/>
        <v>1.223186134</v>
      </c>
      <c r="AG2139" s="7">
        <f t="shared" si="20"/>
        <v>15.55764111</v>
      </c>
      <c r="AH2139" s="7">
        <f t="shared" si="21"/>
        <v>137.3419185</v>
      </c>
      <c r="AI2139" s="7">
        <f t="shared" si="22"/>
        <v>246.1979027</v>
      </c>
      <c r="AJ2139" s="7">
        <f t="shared" si="23"/>
        <v>179.8651196</v>
      </c>
      <c r="AK2139" s="7">
        <f t="shared" si="24"/>
        <v>0.7989917946</v>
      </c>
      <c r="AL2139" s="7">
        <f t="shared" si="25"/>
        <v>0.8133418818</v>
      </c>
    </row>
    <row r="2140" ht="15.75" customHeight="1">
      <c r="A2140" s="5">
        <v>12.5</v>
      </c>
      <c r="B2140" s="5" t="str">
        <f t="shared" si="1"/>
        <v>sangat baik</v>
      </c>
      <c r="C2140" s="5">
        <v>40.0</v>
      </c>
      <c r="D2140" s="7"/>
      <c r="E2140" s="5">
        <v>0.158366665</v>
      </c>
      <c r="F2140" s="5">
        <v>0.142866671</v>
      </c>
      <c r="G2140" s="5">
        <v>0.126733333</v>
      </c>
      <c r="H2140" s="5">
        <v>0.134966671</v>
      </c>
      <c r="I2140" s="5">
        <v>0.120266668</v>
      </c>
      <c r="J2140" s="5">
        <v>0.112966664</v>
      </c>
      <c r="K2140" s="5">
        <v>0.110600002</v>
      </c>
      <c r="L2140" s="5">
        <v>0.106666669</v>
      </c>
      <c r="M2140" s="5">
        <v>0.106200002</v>
      </c>
      <c r="N2140" s="5">
        <v>0.098733336</v>
      </c>
      <c r="O2140" s="7">
        <f t="shared" si="2"/>
        <v>-0.06797751778</v>
      </c>
      <c r="P2140" s="7">
        <f t="shared" si="3"/>
        <v>0.1273014263</v>
      </c>
      <c r="Q2140" s="7">
        <f t="shared" si="4"/>
        <v>0.02029520258</v>
      </c>
      <c r="R2140" s="7">
        <f t="shared" si="5"/>
        <v>0.05668789364</v>
      </c>
      <c r="S2140" s="7">
        <f t="shared" si="6"/>
        <v>0.02101910781</v>
      </c>
      <c r="T2140" s="7">
        <f t="shared" si="7"/>
        <v>0.05473554327</v>
      </c>
      <c r="U2140" s="7">
        <f t="shared" si="8"/>
        <v>0.1472162797</v>
      </c>
      <c r="V2140" s="8">
        <f t="shared" si="9"/>
        <v>0.1826710833</v>
      </c>
      <c r="W2140" s="7">
        <f t="shared" si="10"/>
        <v>0.1517660097</v>
      </c>
      <c r="X2140" s="9">
        <f t="shared" si="11"/>
        <v>0.177194863</v>
      </c>
      <c r="Y2140" s="7">
        <f t="shared" si="12"/>
        <v>-0.05984175727</v>
      </c>
      <c r="Z2140" s="7">
        <f t="shared" si="13"/>
        <v>1.243542431</v>
      </c>
      <c r="AA2140" s="7">
        <f t="shared" si="14"/>
        <v>1.28789808</v>
      </c>
      <c r="AB2140" s="7">
        <f t="shared" si="15"/>
        <v>-0.17303333</v>
      </c>
      <c r="AC2140" s="9">
        <f t="shared" si="16"/>
        <v>-0.1226333345</v>
      </c>
      <c r="AD2140" s="9">
        <f t="shared" si="17"/>
        <v>-0.1524999985</v>
      </c>
      <c r="AE2140" s="9">
        <f t="shared" si="18"/>
        <v>-0.143166666</v>
      </c>
      <c r="AF2140" s="7">
        <f t="shared" si="19"/>
        <v>0.8726985978</v>
      </c>
      <c r="AG2140" s="7">
        <f t="shared" si="20"/>
        <v>15.31166327</v>
      </c>
      <c r="AH2140" s="7">
        <f t="shared" si="21"/>
        <v>137.1380513</v>
      </c>
      <c r="AI2140" s="7">
        <f t="shared" si="22"/>
        <v>152.9944153</v>
      </c>
      <c r="AJ2140" s="7">
        <f t="shared" si="23"/>
        <v>179.2933882</v>
      </c>
      <c r="AK2140" s="7">
        <f t="shared" si="24"/>
        <v>0.8870741658</v>
      </c>
      <c r="AL2140" s="7">
        <f t="shared" si="25"/>
        <v>0.8002525847</v>
      </c>
    </row>
    <row r="2141" ht="15.75" customHeight="1">
      <c r="A2141" s="5">
        <v>12.5</v>
      </c>
      <c r="B2141" s="5" t="str">
        <f t="shared" si="1"/>
        <v>sangat baik</v>
      </c>
      <c r="C2141" s="5">
        <v>40.0</v>
      </c>
      <c r="D2141" s="5"/>
      <c r="E2141" s="5">
        <v>0.102200001</v>
      </c>
      <c r="F2141" s="5">
        <v>0.116099998</v>
      </c>
      <c r="G2141" s="5">
        <v>0.068000004</v>
      </c>
      <c r="H2141" s="5">
        <v>0.063699998</v>
      </c>
      <c r="I2141" s="5">
        <v>0.057999998</v>
      </c>
      <c r="J2141" s="5">
        <v>0.053199999</v>
      </c>
      <c r="K2141" s="5">
        <v>0.063900001</v>
      </c>
      <c r="L2141" s="5">
        <v>0.049699999</v>
      </c>
      <c r="M2141" s="5">
        <v>0.0526</v>
      </c>
      <c r="N2141" s="5">
        <v>0.046500001</v>
      </c>
      <c r="O2141" s="7">
        <f t="shared" si="2"/>
        <v>-0.03108417623</v>
      </c>
      <c r="P2141" s="7">
        <f t="shared" si="3"/>
        <v>0.2899999849</v>
      </c>
      <c r="Q2141" s="7">
        <f t="shared" si="4"/>
        <v>0.09699571591</v>
      </c>
      <c r="R2141" s="7">
        <f t="shared" si="5"/>
        <v>0.1576086928</v>
      </c>
      <c r="S2141" s="7">
        <f t="shared" si="6"/>
        <v>0.1023550797</v>
      </c>
      <c r="T2141" s="7">
        <f t="shared" si="7"/>
        <v>0.1493562219</v>
      </c>
      <c r="U2141" s="7">
        <f t="shared" si="8"/>
        <v>0.3764078171</v>
      </c>
      <c r="V2141" s="8">
        <f t="shared" si="9"/>
        <v>0.4280442646</v>
      </c>
      <c r="W2141" s="7">
        <f t="shared" si="10"/>
        <v>0.3905288954</v>
      </c>
      <c r="X2141" s="9">
        <f t="shared" si="11"/>
        <v>0.4125666735</v>
      </c>
      <c r="Y2141" s="7">
        <f t="shared" si="12"/>
        <v>-0.2612710129</v>
      </c>
      <c r="Z2141" s="7">
        <f t="shared" si="13"/>
        <v>1.580257514</v>
      </c>
      <c r="AA2141" s="7">
        <f t="shared" si="14"/>
        <v>1.667572452</v>
      </c>
      <c r="AB2141" s="7">
        <f t="shared" si="15"/>
        <v>0.09337499175</v>
      </c>
      <c r="AC2141" s="9">
        <f t="shared" si="16"/>
        <v>0.134549985</v>
      </c>
      <c r="AD2141" s="9">
        <f t="shared" si="17"/>
        <v>0.110149989</v>
      </c>
      <c r="AE2141" s="9">
        <f t="shared" si="18"/>
        <v>0.1177749878</v>
      </c>
      <c r="AF2141" s="7">
        <f t="shared" si="19"/>
        <v>0.9397058418</v>
      </c>
      <c r="AG2141" s="7">
        <f t="shared" si="20"/>
        <v>13.93906509</v>
      </c>
      <c r="AH2141" s="7">
        <f t="shared" si="21"/>
        <v>37.05140049</v>
      </c>
      <c r="AI2141" s="7">
        <f t="shared" si="22"/>
        <v>55.06607094</v>
      </c>
      <c r="AJ2141" s="7">
        <f t="shared" si="23"/>
        <v>10.85052404</v>
      </c>
      <c r="AK2141" s="7">
        <f t="shared" si="24"/>
        <v>0.5857020256</v>
      </c>
      <c r="AL2141" s="7">
        <f t="shared" si="25"/>
        <v>0.6653620679</v>
      </c>
    </row>
    <row r="2142" ht="15.75" customHeight="1">
      <c r="A2142" s="5">
        <v>12.5</v>
      </c>
      <c r="B2142" s="5" t="str">
        <f t="shared" si="1"/>
        <v>sangat baik</v>
      </c>
      <c r="C2142" s="5">
        <v>40.0</v>
      </c>
      <c r="D2142" s="5"/>
      <c r="E2142" s="5">
        <v>0.022399999</v>
      </c>
      <c r="F2142" s="5">
        <v>0.028899999</v>
      </c>
      <c r="G2142" s="5">
        <v>0.0107</v>
      </c>
      <c r="H2142" s="5">
        <v>0.009</v>
      </c>
      <c r="I2142" s="5">
        <v>0.0013</v>
      </c>
      <c r="J2142" s="5">
        <v>0.0036</v>
      </c>
      <c r="K2142" s="5">
        <v>0.0</v>
      </c>
      <c r="L2142" s="5">
        <v>0.0</v>
      </c>
      <c r="M2142" s="5">
        <v>0.0027</v>
      </c>
      <c r="N2142" s="5">
        <v>0.0043</v>
      </c>
      <c r="O2142" s="7">
        <f t="shared" si="2"/>
        <v>-1</v>
      </c>
      <c r="P2142" s="7">
        <f t="shared" si="3"/>
        <v>1</v>
      </c>
      <c r="Q2142" s="7">
        <f t="shared" si="4"/>
        <v>-1</v>
      </c>
      <c r="R2142" s="7">
        <f t="shared" si="5"/>
        <v>-1</v>
      </c>
      <c r="S2142" s="7">
        <f t="shared" si="6"/>
        <v>-0.6279069767</v>
      </c>
      <c r="T2142" s="7">
        <f t="shared" si="7"/>
        <v>-1.592592593</v>
      </c>
      <c r="U2142" s="7">
        <f t="shared" si="8"/>
        <v>0.8291139186</v>
      </c>
      <c r="V2142" s="8">
        <f t="shared" si="9"/>
        <v>0.7409638476</v>
      </c>
      <c r="W2142" s="7">
        <f t="shared" si="10"/>
        <v>0.7891566202</v>
      </c>
      <c r="X2142" s="9">
        <f t="shared" si="11"/>
        <v>0.7784810056</v>
      </c>
      <c r="Y2142" s="7">
        <f t="shared" si="12"/>
        <v>-0.4595959459</v>
      </c>
      <c r="Z2142" s="7">
        <f t="shared" si="13"/>
        <v>14.6666663</v>
      </c>
      <c r="AA2142" s="7">
        <f t="shared" si="14"/>
        <v>9.209302093</v>
      </c>
      <c r="AB2142" s="7">
        <f t="shared" si="15"/>
        <v>0.097374996</v>
      </c>
      <c r="AC2142" s="9">
        <f t="shared" si="16"/>
        <v>0.086574996</v>
      </c>
      <c r="AD2142" s="9">
        <f t="shared" si="17"/>
        <v>0.092974996</v>
      </c>
      <c r="AE2142" s="9">
        <f t="shared" si="18"/>
        <v>0.090974996</v>
      </c>
      <c r="AF2142" s="7">
        <f t="shared" si="19"/>
        <v>0</v>
      </c>
      <c r="AG2142" s="7">
        <f t="shared" si="20"/>
        <v>13.58506027</v>
      </c>
      <c r="AH2142" s="7">
        <f t="shared" si="21"/>
        <v>10.33525859</v>
      </c>
      <c r="AI2142" s="7">
        <f t="shared" si="22"/>
        <v>1.42470356</v>
      </c>
      <c r="AJ2142" s="7">
        <f t="shared" si="23"/>
        <v>0.703175824</v>
      </c>
      <c r="AK2142" s="7">
        <f t="shared" si="24"/>
        <v>0.3702422273</v>
      </c>
      <c r="AL2142" s="7">
        <f t="shared" si="25"/>
        <v>0.4776785928</v>
      </c>
    </row>
    <row r="2143" ht="15.75" customHeight="1">
      <c r="A2143" s="5">
        <v>12.5</v>
      </c>
      <c r="B2143" s="5" t="str">
        <f t="shared" si="1"/>
        <v>sangat baik</v>
      </c>
      <c r="C2143" s="5">
        <v>40.0</v>
      </c>
      <c r="D2143" s="5"/>
      <c r="E2143" s="5">
        <v>0.045740001</v>
      </c>
      <c r="F2143" s="5">
        <v>0.042259999</v>
      </c>
      <c r="G2143" s="5">
        <v>0.029859999</v>
      </c>
      <c r="H2143" s="5">
        <v>0.029039999</v>
      </c>
      <c r="I2143" s="5">
        <v>0.0295</v>
      </c>
      <c r="J2143" s="5">
        <v>0.027519999</v>
      </c>
      <c r="K2143" s="5">
        <v>0.0272</v>
      </c>
      <c r="L2143" s="5">
        <v>0.02592</v>
      </c>
      <c r="M2143" s="5">
        <v>0.0199</v>
      </c>
      <c r="N2143" s="5">
        <v>0.0174</v>
      </c>
      <c r="O2143" s="7">
        <f t="shared" si="2"/>
        <v>-0.04661757881</v>
      </c>
      <c r="P2143" s="7">
        <f t="shared" si="3"/>
        <v>0.2168154221</v>
      </c>
      <c r="Q2143" s="7">
        <f t="shared" si="4"/>
        <v>0.1549893843</v>
      </c>
      <c r="R2143" s="7">
        <f t="shared" si="5"/>
        <v>0.2197309417</v>
      </c>
      <c r="S2143" s="7">
        <f t="shared" si="6"/>
        <v>0.16367713</v>
      </c>
      <c r="T2143" s="7">
        <f t="shared" si="7"/>
        <v>0.2080679406</v>
      </c>
      <c r="U2143" s="7">
        <f t="shared" si="8"/>
        <v>0.3597168494</v>
      </c>
      <c r="V2143" s="8">
        <f t="shared" si="9"/>
        <v>0.416694593</v>
      </c>
      <c r="W2143" s="7">
        <f t="shared" si="10"/>
        <v>0.3747904689</v>
      </c>
      <c r="X2143" s="9">
        <f t="shared" si="11"/>
        <v>0.3999356403</v>
      </c>
      <c r="Y2143" s="7">
        <f t="shared" si="12"/>
        <v>-0.1719356676</v>
      </c>
      <c r="Z2143" s="7">
        <f t="shared" si="13"/>
        <v>1.531210149</v>
      </c>
      <c r="AA2143" s="7">
        <f t="shared" si="14"/>
        <v>1.617040314</v>
      </c>
      <c r="AB2143" s="7">
        <f t="shared" si="15"/>
        <v>0.027914996</v>
      </c>
      <c r="AC2143" s="9">
        <f t="shared" si="16"/>
        <v>0.044789996</v>
      </c>
      <c r="AD2143" s="9">
        <f t="shared" si="17"/>
        <v>0.034789996</v>
      </c>
      <c r="AE2143" s="9">
        <f t="shared" si="18"/>
        <v>0.037914996</v>
      </c>
      <c r="AF2143" s="7">
        <f t="shared" si="19"/>
        <v>0.910917646</v>
      </c>
      <c r="AG2143" s="7">
        <f t="shared" si="20"/>
        <v>14.88491664</v>
      </c>
      <c r="AH2143" s="7">
        <f t="shared" si="21"/>
        <v>15.83907064</v>
      </c>
      <c r="AI2143" s="7">
        <f t="shared" si="22"/>
        <v>22.51256156</v>
      </c>
      <c r="AJ2143" s="7">
        <f t="shared" si="23"/>
        <v>1.755646981</v>
      </c>
      <c r="AK2143" s="7">
        <f t="shared" si="24"/>
        <v>0.7065783177</v>
      </c>
      <c r="AL2143" s="7">
        <f t="shared" si="25"/>
        <v>0.6528202525</v>
      </c>
    </row>
    <row r="2144" ht="15.75" customHeight="1">
      <c r="A2144" s="5">
        <v>12.5</v>
      </c>
      <c r="B2144" s="5" t="str">
        <f t="shared" si="1"/>
        <v>sangat baik</v>
      </c>
      <c r="C2144" s="5">
        <v>60.0</v>
      </c>
      <c r="D2144" s="5"/>
      <c r="E2144" s="5">
        <v>0.064599998</v>
      </c>
      <c r="F2144" s="5">
        <v>0.077</v>
      </c>
      <c r="G2144" s="5">
        <v>0.029999999</v>
      </c>
      <c r="H2144" s="5">
        <v>0.0275</v>
      </c>
      <c r="I2144" s="5">
        <v>0.0232</v>
      </c>
      <c r="J2144" s="5">
        <v>0.023600001</v>
      </c>
      <c r="K2144" s="5">
        <v>0.0189</v>
      </c>
      <c r="L2144" s="5">
        <v>0.0206</v>
      </c>
      <c r="M2144" s="5">
        <v>0.0117</v>
      </c>
      <c r="N2144" s="5">
        <v>0.0086</v>
      </c>
      <c r="O2144" s="7">
        <f t="shared" si="2"/>
        <v>-0.2269938492</v>
      </c>
      <c r="P2144" s="7">
        <f t="shared" si="3"/>
        <v>0.6058394161</v>
      </c>
      <c r="Q2144" s="7">
        <f t="shared" si="4"/>
        <v>0.2352941176</v>
      </c>
      <c r="R2144" s="7">
        <f t="shared" si="5"/>
        <v>0.3745454545</v>
      </c>
      <c r="S2144" s="7">
        <f t="shared" si="6"/>
        <v>0.2618181818</v>
      </c>
      <c r="T2144" s="7">
        <f t="shared" si="7"/>
        <v>0.3366013072</v>
      </c>
      <c r="U2144" s="7">
        <f t="shared" si="8"/>
        <v>0.7361894025</v>
      </c>
      <c r="V2144" s="8">
        <f t="shared" si="9"/>
        <v>0.7990654206</v>
      </c>
      <c r="W2144" s="7">
        <f t="shared" si="10"/>
        <v>0.7628504673</v>
      </c>
      <c r="X2144" s="9">
        <f t="shared" si="11"/>
        <v>0.7711386697</v>
      </c>
      <c r="Y2144" s="7">
        <f t="shared" si="12"/>
        <v>-0.4392523499</v>
      </c>
      <c r="Z2144" s="7">
        <f t="shared" si="13"/>
        <v>3.496731993</v>
      </c>
      <c r="AA2144" s="7">
        <f t="shared" si="14"/>
        <v>3.890909055</v>
      </c>
      <c r="AB2144" s="7">
        <f t="shared" si="15"/>
        <v>0.2243</v>
      </c>
      <c r="AC2144" s="9">
        <f t="shared" si="16"/>
        <v>0.245225</v>
      </c>
      <c r="AD2144" s="9">
        <f t="shared" si="17"/>
        <v>0.232825</v>
      </c>
      <c r="AE2144" s="9">
        <f t="shared" si="18"/>
        <v>0.2367</v>
      </c>
      <c r="AF2144" s="7">
        <f t="shared" si="19"/>
        <v>0.630000021</v>
      </c>
      <c r="AG2144" s="7">
        <f t="shared" si="20"/>
        <v>11.82825596</v>
      </c>
      <c r="AH2144" s="7">
        <f t="shared" si="21"/>
        <v>15.88855692</v>
      </c>
      <c r="AI2144" s="7">
        <f t="shared" si="22"/>
        <v>18.27526272</v>
      </c>
      <c r="AJ2144" s="7">
        <f t="shared" si="23"/>
        <v>1.767424035</v>
      </c>
      <c r="AK2144" s="7">
        <f t="shared" si="24"/>
        <v>0.3896103766</v>
      </c>
      <c r="AL2144" s="7">
        <f t="shared" si="25"/>
        <v>0.4643962837</v>
      </c>
    </row>
    <row r="2145" ht="15.75" customHeight="1">
      <c r="A2145" s="5">
        <v>12.5</v>
      </c>
      <c r="B2145" s="5" t="str">
        <f t="shared" si="1"/>
        <v>sangat baik</v>
      </c>
      <c r="C2145" s="5">
        <v>60.0</v>
      </c>
      <c r="D2145" s="5"/>
      <c r="E2145" s="5">
        <v>0.104999997</v>
      </c>
      <c r="F2145" s="5">
        <v>0.107000001</v>
      </c>
      <c r="G2145" s="5">
        <v>0.060600001</v>
      </c>
      <c r="H2145" s="5">
        <v>0.062100001</v>
      </c>
      <c r="I2145" s="5">
        <v>0.0537</v>
      </c>
      <c r="J2145" s="5">
        <v>0.053199999</v>
      </c>
      <c r="K2145" s="5">
        <v>0.046399999</v>
      </c>
      <c r="L2145" s="5">
        <v>0.051399998</v>
      </c>
      <c r="M2145" s="5">
        <v>0.046100002</v>
      </c>
      <c r="N2145" s="5">
        <v>0.041299999</v>
      </c>
      <c r="O2145" s="7">
        <f t="shared" si="2"/>
        <v>-0.1327102991</v>
      </c>
      <c r="P2145" s="7">
        <f t="shared" si="3"/>
        <v>0.3950456454</v>
      </c>
      <c r="Q2145" s="7">
        <f t="shared" si="4"/>
        <v>0.003243210776</v>
      </c>
      <c r="R2145" s="7">
        <f t="shared" si="5"/>
        <v>0.05815279494</v>
      </c>
      <c r="S2145" s="7">
        <f t="shared" si="6"/>
        <v>0.003420718436</v>
      </c>
      <c r="T2145" s="7">
        <f t="shared" si="7"/>
        <v>0.05513513454</v>
      </c>
      <c r="U2145" s="7">
        <f t="shared" si="8"/>
        <v>0.3977792149</v>
      </c>
      <c r="V2145" s="8">
        <f t="shared" si="9"/>
        <v>0.4430209171</v>
      </c>
      <c r="W2145" s="7">
        <f t="shared" si="10"/>
        <v>0.4106540728</v>
      </c>
      <c r="X2145" s="9">
        <f t="shared" si="11"/>
        <v>0.4291312914</v>
      </c>
      <c r="Y2145" s="7">
        <f t="shared" si="12"/>
        <v>-0.2768496387</v>
      </c>
      <c r="Z2145" s="7">
        <f t="shared" si="13"/>
        <v>1.811891894</v>
      </c>
      <c r="AA2145" s="7">
        <f t="shared" si="14"/>
        <v>1.9110605</v>
      </c>
      <c r="AB2145" s="7">
        <f t="shared" si="15"/>
        <v>0.1052249908</v>
      </c>
      <c r="AC2145" s="9">
        <f t="shared" si="16"/>
        <v>0.137625011</v>
      </c>
      <c r="AD2145" s="9">
        <f t="shared" si="17"/>
        <v>0.118424999</v>
      </c>
      <c r="AE2145" s="9">
        <f t="shared" si="18"/>
        <v>0.1244250028</v>
      </c>
      <c r="AF2145" s="7">
        <f t="shared" si="19"/>
        <v>0.7656765385</v>
      </c>
      <c r="AG2145" s="7">
        <f t="shared" si="20"/>
        <v>12.54058217</v>
      </c>
      <c r="AH2145" s="7">
        <f t="shared" si="21"/>
        <v>31.41925936</v>
      </c>
      <c r="AI2145" s="7">
        <f t="shared" si="22"/>
        <v>55.06607094</v>
      </c>
      <c r="AJ2145" s="7">
        <f t="shared" si="23"/>
        <v>7.62037998</v>
      </c>
      <c r="AK2145" s="7">
        <f t="shared" si="24"/>
        <v>0.5663551442</v>
      </c>
      <c r="AL2145" s="7">
        <f t="shared" si="25"/>
        <v>0.5771428832</v>
      </c>
    </row>
    <row r="2146" ht="15.75" customHeight="1">
      <c r="A2146" s="5">
        <v>12.5</v>
      </c>
      <c r="B2146" s="5" t="str">
        <f t="shared" si="1"/>
        <v>sangat baik</v>
      </c>
      <c r="C2146" s="5">
        <v>60.0</v>
      </c>
      <c r="D2146" s="5"/>
      <c r="E2146" s="5">
        <v>0.314799994</v>
      </c>
      <c r="F2146" s="5">
        <v>0.292600006</v>
      </c>
      <c r="G2146" s="5">
        <v>0.257600009</v>
      </c>
      <c r="H2146" s="5">
        <v>0.288899988</v>
      </c>
      <c r="I2146" s="5">
        <v>0.289900005</v>
      </c>
      <c r="J2146" s="5">
        <v>0.291299999</v>
      </c>
      <c r="K2146" s="5">
        <v>0.28490001</v>
      </c>
      <c r="L2146" s="5">
        <v>0.292199999</v>
      </c>
      <c r="M2146" s="5">
        <v>0.246600002</v>
      </c>
      <c r="N2146" s="5">
        <v>0.255699992</v>
      </c>
      <c r="O2146" s="7">
        <f t="shared" si="2"/>
        <v>0.05032258073</v>
      </c>
      <c r="P2146" s="7">
        <f t="shared" si="3"/>
        <v>0.01333332604</v>
      </c>
      <c r="Q2146" s="7">
        <f t="shared" si="4"/>
        <v>0.07206022039</v>
      </c>
      <c r="R2146" s="7">
        <f t="shared" si="5"/>
        <v>0.05401409155</v>
      </c>
      <c r="S2146" s="7">
        <f t="shared" si="6"/>
        <v>0.07084722134</v>
      </c>
      <c r="T2146" s="7">
        <f t="shared" si="7"/>
        <v>0.05493888493</v>
      </c>
      <c r="U2146" s="7">
        <f t="shared" si="8"/>
        <v>0.08531157885</v>
      </c>
      <c r="V2146" s="8">
        <f t="shared" si="9"/>
        <v>0.06729894973</v>
      </c>
      <c r="W2146" s="7">
        <f t="shared" si="10"/>
        <v>0.08389568515</v>
      </c>
      <c r="X2146" s="9">
        <f t="shared" si="11"/>
        <v>0.06843474305</v>
      </c>
      <c r="Y2146" s="7">
        <f t="shared" si="12"/>
        <v>-0.06361322437</v>
      </c>
      <c r="Z2146" s="7">
        <f t="shared" si="13"/>
        <v>1.035183448</v>
      </c>
      <c r="AA2146" s="7">
        <f t="shared" si="14"/>
        <v>1.017758071</v>
      </c>
      <c r="AB2146" s="7">
        <f t="shared" si="15"/>
        <v>-0.565374992</v>
      </c>
      <c r="AC2146" s="9">
        <f t="shared" si="16"/>
        <v>-0.6267999245</v>
      </c>
      <c r="AD2146" s="9">
        <f t="shared" si="17"/>
        <v>-0.5903999645</v>
      </c>
      <c r="AE2146" s="9">
        <f t="shared" si="18"/>
        <v>-0.601774952</v>
      </c>
      <c r="AF2146" s="7">
        <f t="shared" si="19"/>
        <v>1.105978261</v>
      </c>
      <c r="AG2146" s="7">
        <f t="shared" si="20"/>
        <v>14.05570294</v>
      </c>
      <c r="AH2146" s="7">
        <f t="shared" si="21"/>
        <v>2532.413193</v>
      </c>
      <c r="AI2146" s="7">
        <f t="shared" si="22"/>
        <v>553.2635405</v>
      </c>
      <c r="AJ2146" s="7">
        <f t="shared" si="23"/>
        <v>92833.38596</v>
      </c>
      <c r="AK2146" s="7">
        <f t="shared" si="24"/>
        <v>0.8803827878</v>
      </c>
      <c r="AL2146" s="7">
        <f t="shared" si="25"/>
        <v>0.8182973758</v>
      </c>
    </row>
    <row r="2147" ht="15.75" customHeight="1">
      <c r="A2147" s="5">
        <v>12.5</v>
      </c>
      <c r="B2147" s="5" t="str">
        <f t="shared" si="1"/>
        <v>sangat baik</v>
      </c>
      <c r="C2147" s="5">
        <v>60.0</v>
      </c>
      <c r="D2147" s="5"/>
      <c r="E2147" s="5">
        <v>0.068999998</v>
      </c>
      <c r="F2147" s="5">
        <v>0.087300003</v>
      </c>
      <c r="G2147" s="5">
        <v>0.090899996</v>
      </c>
      <c r="H2147" s="5">
        <v>0.0977</v>
      </c>
      <c r="I2147" s="5">
        <v>0.088500001</v>
      </c>
      <c r="J2147" s="5">
        <v>0.094899997</v>
      </c>
      <c r="K2147" s="5">
        <v>0.072400004</v>
      </c>
      <c r="L2147" s="5">
        <v>0.095100001</v>
      </c>
      <c r="M2147" s="5">
        <v>0.078299999</v>
      </c>
      <c r="N2147" s="5">
        <v>0.0823</v>
      </c>
      <c r="O2147" s="7">
        <f t="shared" si="2"/>
        <v>-0.1132883772</v>
      </c>
      <c r="P2147" s="7">
        <f t="shared" si="3"/>
        <v>0.09329992703</v>
      </c>
      <c r="Q2147" s="7">
        <f t="shared" si="4"/>
        <v>-0.03915059643</v>
      </c>
      <c r="R2147" s="7">
        <f t="shared" si="5"/>
        <v>-0.06399480119</v>
      </c>
      <c r="S2147" s="7">
        <f t="shared" si="6"/>
        <v>-0.03813829895</v>
      </c>
      <c r="T2147" s="7">
        <f t="shared" si="7"/>
        <v>-0.06569340281</v>
      </c>
      <c r="U2147" s="7">
        <f t="shared" si="8"/>
        <v>0.05434784959</v>
      </c>
      <c r="V2147" s="8">
        <f t="shared" si="9"/>
        <v>0.02948114924</v>
      </c>
      <c r="W2147" s="7">
        <f t="shared" si="10"/>
        <v>0.05306606038</v>
      </c>
      <c r="X2147" s="9">
        <f t="shared" si="11"/>
        <v>0.03019325447</v>
      </c>
      <c r="Y2147" s="7">
        <f t="shared" si="12"/>
        <v>0.02020198103</v>
      </c>
      <c r="Z2147" s="7">
        <f t="shared" si="13"/>
        <v>1.182481722</v>
      </c>
      <c r="AA2147" s="7">
        <f t="shared" si="14"/>
        <v>1.15190688</v>
      </c>
      <c r="AB2147" s="7">
        <f t="shared" si="15"/>
        <v>-0.1974249823</v>
      </c>
      <c r="AC2147" s="9">
        <f t="shared" si="16"/>
        <v>-0.224424989</v>
      </c>
      <c r="AD2147" s="9">
        <f t="shared" si="17"/>
        <v>-0.208424985</v>
      </c>
      <c r="AE2147" s="9">
        <f t="shared" si="18"/>
        <v>-0.2134249863</v>
      </c>
      <c r="AF2147" s="7">
        <f t="shared" si="19"/>
        <v>0.796479727</v>
      </c>
      <c r="AG2147" s="7">
        <f t="shared" si="20"/>
        <v>22.31278035</v>
      </c>
      <c r="AH2147" s="7">
        <f t="shared" si="21"/>
        <v>61.71692946</v>
      </c>
      <c r="AI2147" s="7">
        <f t="shared" si="22"/>
        <v>120.7736656</v>
      </c>
      <c r="AJ2147" s="7">
        <f t="shared" si="23"/>
        <v>32.38847002</v>
      </c>
      <c r="AK2147" s="7">
        <f t="shared" si="24"/>
        <v>1.041237032</v>
      </c>
      <c r="AL2147" s="7">
        <f t="shared" si="25"/>
        <v>1.317391285</v>
      </c>
    </row>
    <row r="2148" ht="15.75" customHeight="1">
      <c r="A2148" s="5">
        <v>12.5</v>
      </c>
      <c r="B2148" s="5" t="str">
        <f t="shared" si="1"/>
        <v>sangat baik</v>
      </c>
      <c r="C2148" s="5">
        <v>40.0</v>
      </c>
      <c r="D2148" s="5"/>
      <c r="E2148" s="7">
        <v>0.084600002</v>
      </c>
      <c r="F2148" s="5">
        <v>0.102499999</v>
      </c>
      <c r="G2148" s="5">
        <v>0.055399999</v>
      </c>
      <c r="H2148" s="5">
        <v>0.051800001</v>
      </c>
      <c r="I2148" s="5">
        <v>0.036800001</v>
      </c>
      <c r="J2148" s="5">
        <v>0.038800001</v>
      </c>
      <c r="K2148" s="5">
        <v>0.034200002</v>
      </c>
      <c r="L2148" s="5">
        <v>0.0352</v>
      </c>
      <c r="M2148" s="5">
        <v>0.031300001</v>
      </c>
      <c r="N2148" s="5">
        <v>0.0261</v>
      </c>
      <c r="O2148" s="7">
        <f t="shared" si="2"/>
        <v>-0.2366071067</v>
      </c>
      <c r="P2148" s="7">
        <f t="shared" si="3"/>
        <v>0.49963421</v>
      </c>
      <c r="Q2148" s="7">
        <f t="shared" si="4"/>
        <v>0.0442748224</v>
      </c>
      <c r="R2148" s="7">
        <f t="shared" si="5"/>
        <v>0.1343283869</v>
      </c>
      <c r="S2148" s="7">
        <f t="shared" si="6"/>
        <v>0.04809288398</v>
      </c>
      <c r="T2148" s="7">
        <f t="shared" si="7"/>
        <v>0.123664147</v>
      </c>
      <c r="U2148" s="7">
        <f t="shared" si="8"/>
        <v>0.5321375037</v>
      </c>
      <c r="V2148" s="8">
        <f t="shared" si="9"/>
        <v>0.594090199</v>
      </c>
      <c r="W2148" s="7">
        <f t="shared" si="10"/>
        <v>0.5536547321</v>
      </c>
      <c r="X2148" s="9">
        <f t="shared" si="11"/>
        <v>0.5710014873</v>
      </c>
      <c r="Y2148" s="7">
        <f t="shared" si="12"/>
        <v>-0.2982900608</v>
      </c>
      <c r="Z2148" s="7">
        <f t="shared" si="13"/>
        <v>2.410686882</v>
      </c>
      <c r="AA2148" s="7">
        <f t="shared" si="14"/>
        <v>2.618573678</v>
      </c>
      <c r="AB2148" s="7">
        <f t="shared" si="15"/>
        <v>0.1901749888</v>
      </c>
      <c r="AC2148" s="9">
        <f t="shared" si="16"/>
        <v>0.2252749955</v>
      </c>
      <c r="AD2148" s="9">
        <f t="shared" si="17"/>
        <v>0.2044749915</v>
      </c>
      <c r="AE2148" s="9">
        <f t="shared" si="18"/>
        <v>0.2109749928</v>
      </c>
      <c r="AF2148" s="7">
        <f t="shared" si="19"/>
        <v>0.6173285671</v>
      </c>
      <c r="AG2148" s="7">
        <f t="shared" si="20"/>
        <v>14.10335143</v>
      </c>
      <c r="AH2148" s="7">
        <f t="shared" si="21"/>
        <v>27.98184379</v>
      </c>
      <c r="AI2148" s="7">
        <f t="shared" si="22"/>
        <v>35.88117718</v>
      </c>
      <c r="AJ2148" s="7">
        <f t="shared" si="23"/>
        <v>5.944700432</v>
      </c>
      <c r="AK2148" s="7">
        <f t="shared" si="24"/>
        <v>0.5404878004</v>
      </c>
      <c r="AL2148" s="7">
        <f t="shared" si="25"/>
        <v>0.6548463084</v>
      </c>
    </row>
    <row r="2149" ht="15.75" customHeight="1">
      <c r="A2149" s="5">
        <v>12.5</v>
      </c>
      <c r="B2149" s="5" t="str">
        <f t="shared" si="1"/>
        <v>sangat baik</v>
      </c>
      <c r="C2149" s="5">
        <v>40.0</v>
      </c>
      <c r="D2149" s="5"/>
      <c r="E2149" s="7">
        <v>0.086199999</v>
      </c>
      <c r="F2149" s="5">
        <v>0.095200002</v>
      </c>
      <c r="G2149" s="5">
        <v>0.048700001</v>
      </c>
      <c r="H2149" s="5">
        <v>0.040800001</v>
      </c>
      <c r="I2149" s="5">
        <v>0.0261</v>
      </c>
      <c r="J2149" s="5">
        <v>0.0266</v>
      </c>
      <c r="K2149" s="5">
        <v>0.022500001</v>
      </c>
      <c r="L2149" s="5">
        <v>0.0221</v>
      </c>
      <c r="M2149" s="5">
        <v>0.0178</v>
      </c>
      <c r="N2149" s="5">
        <v>0.0133</v>
      </c>
      <c r="O2149" s="7">
        <f t="shared" si="2"/>
        <v>-0.3679775178</v>
      </c>
      <c r="P2149" s="7">
        <f t="shared" si="3"/>
        <v>0.6176720403</v>
      </c>
      <c r="Q2149" s="7">
        <f t="shared" si="4"/>
        <v>0.1166253321</v>
      </c>
      <c r="R2149" s="7">
        <f t="shared" si="5"/>
        <v>0.256983261</v>
      </c>
      <c r="S2149" s="7">
        <f t="shared" si="6"/>
        <v>0.1312849405</v>
      </c>
      <c r="T2149" s="7">
        <f t="shared" si="7"/>
        <v>0.2282878603</v>
      </c>
      <c r="U2149" s="7">
        <f t="shared" si="8"/>
        <v>0.6849557578</v>
      </c>
      <c r="V2149" s="8">
        <f t="shared" si="9"/>
        <v>0.7548387142</v>
      </c>
      <c r="W2149" s="7">
        <f t="shared" si="10"/>
        <v>0.7133640606</v>
      </c>
      <c r="X2149" s="9">
        <f t="shared" si="11"/>
        <v>0.7247787659</v>
      </c>
      <c r="Y2149" s="7">
        <f t="shared" si="12"/>
        <v>-0.3231410704</v>
      </c>
      <c r="Z2149" s="7">
        <f t="shared" si="13"/>
        <v>3.570719589</v>
      </c>
      <c r="AA2149" s="7">
        <f t="shared" si="14"/>
        <v>4.019553044</v>
      </c>
      <c r="AB2149" s="7">
        <f t="shared" si="15"/>
        <v>0.2550250078</v>
      </c>
      <c r="AC2149" s="9">
        <f t="shared" si="16"/>
        <v>0.2854000078</v>
      </c>
      <c r="AD2149" s="9">
        <f t="shared" si="17"/>
        <v>0.2674000078</v>
      </c>
      <c r="AE2149" s="9">
        <f t="shared" si="18"/>
        <v>0.2730250078</v>
      </c>
      <c r="AF2149" s="7">
        <f t="shared" si="19"/>
        <v>0.4620123314</v>
      </c>
      <c r="AG2149" s="7">
        <f t="shared" si="20"/>
        <v>12.76450486</v>
      </c>
      <c r="AH2149" s="7">
        <f t="shared" si="21"/>
        <v>24.10135628</v>
      </c>
      <c r="AI2149" s="7">
        <f t="shared" si="22"/>
        <v>21.49742274</v>
      </c>
      <c r="AJ2149" s="7">
        <f t="shared" si="23"/>
        <v>4.316918055</v>
      </c>
      <c r="AK2149" s="7">
        <f t="shared" si="24"/>
        <v>0.5115546216</v>
      </c>
      <c r="AL2149" s="7">
        <f t="shared" si="25"/>
        <v>0.5649652154</v>
      </c>
    </row>
    <row r="2150" ht="15.75" customHeight="1">
      <c r="A2150" s="5">
        <v>12.5</v>
      </c>
      <c r="B2150" s="5" t="str">
        <f t="shared" si="1"/>
        <v>sangat baik</v>
      </c>
      <c r="C2150" s="5">
        <v>40.0</v>
      </c>
      <c r="D2150" s="5"/>
      <c r="E2150" s="7">
        <v>0.049600001</v>
      </c>
      <c r="F2150" s="5">
        <v>0.044599999</v>
      </c>
      <c r="G2150" s="5">
        <v>0.0206</v>
      </c>
      <c r="H2150" s="5">
        <v>0.0189</v>
      </c>
      <c r="I2150" s="5">
        <v>0.0153</v>
      </c>
      <c r="J2150" s="5">
        <v>0.018100001</v>
      </c>
      <c r="K2150" s="5">
        <v>0.0112</v>
      </c>
      <c r="L2150" s="5">
        <v>0.013</v>
      </c>
      <c r="M2150" s="5">
        <v>0.013</v>
      </c>
      <c r="N2150" s="5">
        <v>0.004</v>
      </c>
      <c r="O2150" s="7">
        <f t="shared" si="2"/>
        <v>-0.2955974843</v>
      </c>
      <c r="P2150" s="7">
        <f t="shared" si="3"/>
        <v>0.598566301</v>
      </c>
      <c r="Q2150" s="7">
        <f t="shared" si="4"/>
        <v>-0.07438016529</v>
      </c>
      <c r="R2150" s="7">
        <f t="shared" si="5"/>
        <v>0.4736842105</v>
      </c>
      <c r="S2150" s="7">
        <f t="shared" si="6"/>
        <v>-0.1184210526</v>
      </c>
      <c r="T2150" s="7">
        <f t="shared" si="7"/>
        <v>0.2975206612</v>
      </c>
      <c r="U2150" s="7">
        <f t="shared" si="8"/>
        <v>0.5486111033</v>
      </c>
      <c r="V2150" s="8">
        <f t="shared" si="9"/>
        <v>0.8353909431</v>
      </c>
      <c r="W2150" s="7">
        <f t="shared" si="10"/>
        <v>0.6502057541</v>
      </c>
      <c r="X2150" s="9">
        <f t="shared" si="11"/>
        <v>0.704861106</v>
      </c>
      <c r="Y2150" s="7">
        <f t="shared" si="12"/>
        <v>-0.3680981498</v>
      </c>
      <c r="Z2150" s="7">
        <f t="shared" si="13"/>
        <v>2.694214835</v>
      </c>
      <c r="AA2150" s="7">
        <f t="shared" si="14"/>
        <v>4.289473618</v>
      </c>
      <c r="AB2150" s="7">
        <f t="shared" si="15"/>
        <v>0.087849996</v>
      </c>
      <c r="AC2150" s="9">
        <f t="shared" si="16"/>
        <v>0.148599996</v>
      </c>
      <c r="AD2150" s="9">
        <f t="shared" si="17"/>
        <v>0.112599996</v>
      </c>
      <c r="AE2150" s="9">
        <f t="shared" si="18"/>
        <v>0.123849996</v>
      </c>
      <c r="AF2150" s="7">
        <f t="shared" si="19"/>
        <v>0.5436893204</v>
      </c>
      <c r="AG2150" s="7">
        <f t="shared" si="20"/>
        <v>11.58985986</v>
      </c>
      <c r="AH2150" s="7">
        <f t="shared" si="21"/>
        <v>12.88611839</v>
      </c>
      <c r="AI2150" s="7">
        <f t="shared" si="22"/>
        <v>12.74946246</v>
      </c>
      <c r="AJ2150" s="7">
        <f t="shared" si="23"/>
        <v>1.128203096</v>
      </c>
      <c r="AK2150" s="7">
        <f t="shared" si="24"/>
        <v>0.4618834184</v>
      </c>
      <c r="AL2150" s="7">
        <f t="shared" si="25"/>
        <v>0.4153225723</v>
      </c>
    </row>
    <row r="2151" ht="15.75" customHeight="1">
      <c r="A2151" s="5">
        <v>12.5</v>
      </c>
      <c r="B2151" s="5" t="str">
        <f t="shared" si="1"/>
        <v>sangat baik</v>
      </c>
      <c r="C2151" s="5">
        <v>40.0</v>
      </c>
      <c r="D2151" s="5"/>
      <c r="E2151" s="7">
        <v>0.081699997</v>
      </c>
      <c r="F2151" s="5">
        <v>0.069600001</v>
      </c>
      <c r="G2151" s="5">
        <v>0.041499998</v>
      </c>
      <c r="H2151" s="5">
        <v>0.042199999</v>
      </c>
      <c r="I2151" s="5">
        <v>0.036600001</v>
      </c>
      <c r="J2151" s="5">
        <v>0.035</v>
      </c>
      <c r="K2151" s="5">
        <v>0.0263</v>
      </c>
      <c r="L2151" s="5">
        <v>0.0287</v>
      </c>
      <c r="M2151" s="5">
        <v>0.0125</v>
      </c>
      <c r="N2151" s="5">
        <v>0.0084</v>
      </c>
      <c r="O2151" s="7">
        <f t="shared" si="2"/>
        <v>-0.2241887677</v>
      </c>
      <c r="P2151" s="7">
        <f t="shared" si="3"/>
        <v>0.4515119974</v>
      </c>
      <c r="Q2151" s="7">
        <f t="shared" si="4"/>
        <v>0.3556701031</v>
      </c>
      <c r="R2151" s="7">
        <f t="shared" si="5"/>
        <v>0.5158501441</v>
      </c>
      <c r="S2151" s="7">
        <f t="shared" si="6"/>
        <v>0.3976945245</v>
      </c>
      <c r="T2151" s="7">
        <f t="shared" si="7"/>
        <v>0.4613402062</v>
      </c>
      <c r="U2151" s="7">
        <f t="shared" si="8"/>
        <v>0.6954933046</v>
      </c>
      <c r="V2151" s="8">
        <f t="shared" si="9"/>
        <v>0.7846153874</v>
      </c>
      <c r="W2151" s="7">
        <f t="shared" si="10"/>
        <v>0.7320512855</v>
      </c>
      <c r="X2151" s="9">
        <f t="shared" si="11"/>
        <v>0.7454324026</v>
      </c>
      <c r="Y2151" s="7">
        <f t="shared" si="12"/>
        <v>-0.2529253218</v>
      </c>
      <c r="Z2151" s="7">
        <f t="shared" si="13"/>
        <v>2.863402036</v>
      </c>
      <c r="AA2151" s="7">
        <f t="shared" si="14"/>
        <v>3.201729078</v>
      </c>
      <c r="AB2151" s="7">
        <f t="shared" si="15"/>
        <v>0.187450004</v>
      </c>
      <c r="AC2151" s="9">
        <f t="shared" si="16"/>
        <v>0.215125004</v>
      </c>
      <c r="AD2151" s="9">
        <f t="shared" si="17"/>
        <v>0.198725004</v>
      </c>
      <c r="AE2151" s="9">
        <f t="shared" si="18"/>
        <v>0.203850004</v>
      </c>
      <c r="AF2151" s="7">
        <f t="shared" si="19"/>
        <v>0.6337349703</v>
      </c>
      <c r="AG2151" s="7">
        <f t="shared" si="20"/>
        <v>12.01267328</v>
      </c>
      <c r="AH2151" s="7">
        <f t="shared" si="21"/>
        <v>20.52901759</v>
      </c>
      <c r="AI2151" s="7">
        <f t="shared" si="22"/>
        <v>31.19768381</v>
      </c>
      <c r="AJ2151" s="7">
        <f t="shared" si="23"/>
        <v>3.060889596</v>
      </c>
      <c r="AK2151" s="7">
        <f t="shared" si="24"/>
        <v>0.5962643305</v>
      </c>
      <c r="AL2151" s="7">
        <f t="shared" si="25"/>
        <v>0.5079559305</v>
      </c>
    </row>
    <row r="2152" ht="15.75" customHeight="1">
      <c r="A2152" s="5">
        <v>12.5</v>
      </c>
      <c r="B2152" s="5" t="str">
        <f t="shared" si="1"/>
        <v>sangat baik</v>
      </c>
      <c r="C2152" s="5">
        <v>40.0</v>
      </c>
      <c r="D2152" s="5"/>
      <c r="E2152" s="7">
        <v>0.063050002</v>
      </c>
      <c r="F2152" s="5">
        <v>0.059900001</v>
      </c>
      <c r="G2152" s="5">
        <v>0.023700001</v>
      </c>
      <c r="H2152" s="5">
        <v>0.020500001</v>
      </c>
      <c r="I2152" s="5">
        <v>0.01475</v>
      </c>
      <c r="J2152" s="5">
        <v>0.01595</v>
      </c>
      <c r="K2152" s="5">
        <v>0.0151</v>
      </c>
      <c r="L2152" s="5">
        <v>0.01515</v>
      </c>
      <c r="M2152" s="5">
        <v>0.01355</v>
      </c>
      <c r="N2152" s="5">
        <v>0.01185</v>
      </c>
      <c r="O2152" s="7">
        <f t="shared" si="2"/>
        <v>-0.2216495046</v>
      </c>
      <c r="P2152" s="7">
        <f t="shared" si="3"/>
        <v>0.5973333387</v>
      </c>
      <c r="Q2152" s="7">
        <f t="shared" si="4"/>
        <v>0.05410122164</v>
      </c>
      <c r="R2152" s="7">
        <f t="shared" si="5"/>
        <v>0.120593692</v>
      </c>
      <c r="S2152" s="7">
        <f t="shared" si="6"/>
        <v>0.05751391466</v>
      </c>
      <c r="T2152" s="7">
        <f t="shared" si="7"/>
        <v>0.1134380454</v>
      </c>
      <c r="U2152" s="7">
        <f t="shared" si="8"/>
        <v>0.6310415299</v>
      </c>
      <c r="V2152" s="8">
        <f t="shared" si="9"/>
        <v>0.6696864158</v>
      </c>
      <c r="W2152" s="7">
        <f t="shared" si="10"/>
        <v>0.6459930363</v>
      </c>
      <c r="X2152" s="9">
        <f t="shared" si="11"/>
        <v>0.6541865262</v>
      </c>
      <c r="Y2152" s="7">
        <f t="shared" si="12"/>
        <v>-0.4330143437</v>
      </c>
      <c r="Z2152" s="7">
        <f t="shared" si="13"/>
        <v>2.917975637</v>
      </c>
      <c r="AA2152" s="7">
        <f t="shared" si="14"/>
        <v>3.102040891</v>
      </c>
      <c r="AB2152" s="7">
        <f t="shared" si="15"/>
        <v>0.144362504</v>
      </c>
      <c r="AC2152" s="9">
        <f t="shared" si="16"/>
        <v>0.155837504</v>
      </c>
      <c r="AD2152" s="9">
        <f t="shared" si="17"/>
        <v>0.149037504</v>
      </c>
      <c r="AE2152" s="9">
        <f t="shared" si="18"/>
        <v>0.151162504</v>
      </c>
      <c r="AF2152" s="7">
        <f t="shared" si="19"/>
        <v>0.6371307748</v>
      </c>
      <c r="AG2152" s="7">
        <f t="shared" si="20"/>
        <v>10.48595681</v>
      </c>
      <c r="AH2152" s="7">
        <f t="shared" si="21"/>
        <v>13.80766836</v>
      </c>
      <c r="AI2152" s="7">
        <f t="shared" si="22"/>
        <v>10.73910945</v>
      </c>
      <c r="AJ2152" s="7">
        <f t="shared" si="23"/>
        <v>1.308219084</v>
      </c>
      <c r="AK2152" s="7">
        <f t="shared" si="24"/>
        <v>0.3956594425</v>
      </c>
      <c r="AL2152" s="7">
        <f t="shared" si="25"/>
        <v>0.375892153</v>
      </c>
    </row>
    <row r="2153" ht="15.75" customHeight="1">
      <c r="A2153" s="5">
        <v>12.5</v>
      </c>
      <c r="B2153" s="5" t="str">
        <f t="shared" si="1"/>
        <v>sangat baik</v>
      </c>
      <c r="C2153" s="5">
        <v>60.0</v>
      </c>
      <c r="D2153" s="5"/>
      <c r="E2153" s="7">
        <v>0.474400014</v>
      </c>
      <c r="F2153" s="5">
        <v>0.44569999</v>
      </c>
      <c r="G2153" s="5">
        <v>0.412699997</v>
      </c>
      <c r="H2153" s="5">
        <v>0.432799995</v>
      </c>
      <c r="I2153" s="5">
        <v>0.429800004</v>
      </c>
      <c r="J2153" s="5">
        <v>0.426200002</v>
      </c>
      <c r="K2153" s="5">
        <v>0.458200008</v>
      </c>
      <c r="L2153" s="5">
        <v>0.408300012</v>
      </c>
      <c r="M2153" s="5">
        <v>0.399399996</v>
      </c>
      <c r="N2153" s="5">
        <v>0.328900009</v>
      </c>
      <c r="O2153" s="7">
        <f t="shared" si="2"/>
        <v>0.05224481656</v>
      </c>
      <c r="P2153" s="7">
        <f t="shared" si="3"/>
        <v>-0.01382898333</v>
      </c>
      <c r="Q2153" s="7">
        <f t="shared" si="4"/>
        <v>0.06856344651</v>
      </c>
      <c r="R2153" s="7">
        <f t="shared" si="5"/>
        <v>0.1642739121</v>
      </c>
      <c r="S2153" s="7">
        <f t="shared" si="6"/>
        <v>0.0747046255</v>
      </c>
      <c r="T2153" s="7">
        <f t="shared" si="7"/>
        <v>0.1507695877</v>
      </c>
      <c r="U2153" s="7">
        <f t="shared" si="8"/>
        <v>0.05478640962</v>
      </c>
      <c r="V2153" s="8">
        <f t="shared" si="9"/>
        <v>0.1507874789</v>
      </c>
      <c r="W2153" s="7">
        <f t="shared" si="10"/>
        <v>0.05977277829</v>
      </c>
      <c r="X2153" s="9">
        <f t="shared" si="11"/>
        <v>0.1382084758</v>
      </c>
      <c r="Y2153" s="7">
        <f t="shared" si="12"/>
        <v>-0.03844360846</v>
      </c>
      <c r="Z2153" s="7">
        <f t="shared" si="13"/>
        <v>1.000932816</v>
      </c>
      <c r="AA2153" s="7">
        <f t="shared" si="14"/>
        <v>1.090585654</v>
      </c>
      <c r="AB2153" s="7">
        <f t="shared" si="15"/>
        <v>-1.027700015</v>
      </c>
      <c r="AC2153" s="9">
        <f t="shared" si="16"/>
        <v>-0.5518251028</v>
      </c>
      <c r="AD2153" s="9">
        <f t="shared" si="17"/>
        <v>-0.8338250508</v>
      </c>
      <c r="AE2153" s="9">
        <f t="shared" si="18"/>
        <v>-0.745700067</v>
      </c>
      <c r="AF2153" s="7">
        <f t="shared" si="19"/>
        <v>1.110249603</v>
      </c>
      <c r="AG2153" s="7">
        <f t="shared" si="20"/>
        <v>13.75458525</v>
      </c>
      <c r="AH2153" s="7">
        <f t="shared" si="21"/>
        <v>80244.11196</v>
      </c>
      <c r="AI2153" s="7">
        <f t="shared" si="22"/>
        <v>927.2726793</v>
      </c>
      <c r="AJ2153" s="7">
        <f t="shared" si="23"/>
        <v>152910225.2</v>
      </c>
      <c r="AK2153" s="7">
        <f t="shared" si="24"/>
        <v>0.9259591794</v>
      </c>
      <c r="AL2153" s="7">
        <f t="shared" si="25"/>
        <v>0.8699409461</v>
      </c>
    </row>
    <row r="2154" ht="15.75" customHeight="1">
      <c r="A2154" s="5">
        <v>12.5</v>
      </c>
      <c r="B2154" s="5" t="str">
        <f t="shared" si="1"/>
        <v>sangat baik</v>
      </c>
      <c r="C2154" s="5">
        <v>40.0</v>
      </c>
      <c r="D2154" s="5"/>
      <c r="E2154" s="7">
        <v>0.065099999</v>
      </c>
      <c r="F2154" s="5">
        <v>0.052200001</v>
      </c>
      <c r="G2154" s="5">
        <v>0.024700001</v>
      </c>
      <c r="H2154" s="5">
        <v>0.023800001</v>
      </c>
      <c r="I2154" s="5">
        <v>0.02015</v>
      </c>
      <c r="J2154" s="5">
        <v>0.020500001</v>
      </c>
      <c r="K2154" s="5">
        <v>0.027000001</v>
      </c>
      <c r="L2154" s="5">
        <v>0.016249999</v>
      </c>
      <c r="M2154" s="5">
        <v>0.01695</v>
      </c>
      <c r="N2154" s="5">
        <v>0.01315</v>
      </c>
      <c r="O2154" s="7">
        <f t="shared" si="2"/>
        <v>0.04448742575</v>
      </c>
      <c r="P2154" s="7">
        <f t="shared" si="3"/>
        <v>0.3181818101</v>
      </c>
      <c r="Q2154" s="7">
        <f t="shared" si="4"/>
        <v>0.2286689595</v>
      </c>
      <c r="R2154" s="7">
        <f t="shared" si="5"/>
        <v>0.3449564298</v>
      </c>
      <c r="S2154" s="7">
        <f t="shared" si="6"/>
        <v>0.2503113512</v>
      </c>
      <c r="T2154" s="7">
        <f t="shared" si="7"/>
        <v>0.3151308461</v>
      </c>
      <c r="U2154" s="7">
        <f t="shared" si="8"/>
        <v>0.5097613954</v>
      </c>
      <c r="V2154" s="8">
        <f t="shared" si="9"/>
        <v>0.5975516511</v>
      </c>
      <c r="W2154" s="7">
        <f t="shared" si="10"/>
        <v>0.5394032205</v>
      </c>
      <c r="X2154" s="9">
        <f t="shared" si="11"/>
        <v>0.5647143953</v>
      </c>
      <c r="Y2154" s="7">
        <f t="shared" si="12"/>
        <v>-0.3576072729</v>
      </c>
      <c r="Z2154" s="7">
        <f t="shared" si="13"/>
        <v>1.749715592</v>
      </c>
      <c r="AA2154" s="7">
        <f t="shared" si="14"/>
        <v>1.915317561</v>
      </c>
      <c r="AB2154" s="7">
        <f t="shared" si="15"/>
        <v>0.08763750375</v>
      </c>
      <c r="AC2154" s="9">
        <f t="shared" si="16"/>
        <v>0.1132875038</v>
      </c>
      <c r="AD2154" s="9">
        <f t="shared" si="17"/>
        <v>0.09808750375</v>
      </c>
      <c r="AE2154" s="9">
        <f t="shared" si="18"/>
        <v>0.1028375038</v>
      </c>
      <c r="AF2154" s="7">
        <f t="shared" si="19"/>
        <v>1.093117405</v>
      </c>
      <c r="AG2154" s="7">
        <f t="shared" si="20"/>
        <v>10.47344403</v>
      </c>
      <c r="AH2154" s="7">
        <f t="shared" si="21"/>
        <v>14.11878071</v>
      </c>
      <c r="AI2154" s="7">
        <f t="shared" si="22"/>
        <v>15.09635271</v>
      </c>
      <c r="AJ2154" s="7">
        <f t="shared" si="23"/>
        <v>1.372208842</v>
      </c>
      <c r="AK2154" s="7">
        <f t="shared" si="24"/>
        <v>0.4731800867</v>
      </c>
      <c r="AL2154" s="7">
        <f t="shared" si="25"/>
        <v>0.3794163038</v>
      </c>
    </row>
    <row r="2155" ht="15.75" customHeight="1">
      <c r="A2155" s="5">
        <v>12.5</v>
      </c>
      <c r="B2155" s="5" t="str">
        <f t="shared" si="1"/>
        <v>sangat baik</v>
      </c>
      <c r="C2155" s="5">
        <v>40.0</v>
      </c>
      <c r="D2155" s="5"/>
      <c r="E2155" s="7">
        <v>0.044666667</v>
      </c>
      <c r="F2155" s="5">
        <v>0.047400001</v>
      </c>
      <c r="G2155" s="5">
        <v>0.028266666</v>
      </c>
      <c r="H2155" s="5">
        <v>0.028899999</v>
      </c>
      <c r="I2155" s="5">
        <v>0.0229</v>
      </c>
      <c r="J2155" s="5">
        <v>0.025666667</v>
      </c>
      <c r="K2155" s="5">
        <v>0.014366667</v>
      </c>
      <c r="L2155" s="5">
        <v>0.025366666</v>
      </c>
      <c r="M2155" s="5">
        <v>0.021466667</v>
      </c>
      <c r="N2155" s="5">
        <v>0.024333334</v>
      </c>
      <c r="O2155" s="7">
        <f t="shared" si="2"/>
        <v>-0.3260359447</v>
      </c>
      <c r="P2155" s="7">
        <f t="shared" si="3"/>
        <v>0.534808418</v>
      </c>
      <c r="Q2155" s="7">
        <f t="shared" si="4"/>
        <v>-0.1981395312</v>
      </c>
      <c r="R2155" s="7">
        <f t="shared" si="5"/>
        <v>-0.2575366083</v>
      </c>
      <c r="S2155" s="7">
        <f t="shared" si="6"/>
        <v>-0.1834625276</v>
      </c>
      <c r="T2155" s="7">
        <f t="shared" si="7"/>
        <v>-0.278139539</v>
      </c>
      <c r="U2155" s="7">
        <f t="shared" si="8"/>
        <v>0.3765730905</v>
      </c>
      <c r="V2155" s="8">
        <f t="shared" si="9"/>
        <v>0.3215613355</v>
      </c>
      <c r="W2155" s="7">
        <f t="shared" si="10"/>
        <v>0.3615241645</v>
      </c>
      <c r="X2155" s="9">
        <f t="shared" si="11"/>
        <v>0.3349467554</v>
      </c>
      <c r="Y2155" s="7">
        <f t="shared" si="12"/>
        <v>-0.252863457</v>
      </c>
      <c r="Z2155" s="7">
        <f t="shared" si="13"/>
        <v>2.111627877</v>
      </c>
      <c r="AA2155" s="7">
        <f t="shared" si="14"/>
        <v>1.955210983</v>
      </c>
      <c r="AB2155" s="7">
        <f t="shared" si="15"/>
        <v>0.041108335</v>
      </c>
      <c r="AC2155" s="9">
        <f t="shared" si="16"/>
        <v>0.02175833275</v>
      </c>
      <c r="AD2155" s="9">
        <f t="shared" si="17"/>
        <v>0.03322500075</v>
      </c>
      <c r="AE2155" s="9">
        <f t="shared" si="18"/>
        <v>0.029641667</v>
      </c>
      <c r="AF2155" s="7">
        <f t="shared" si="19"/>
        <v>0.5082547408</v>
      </c>
      <c r="AG2155" s="7">
        <f t="shared" si="20"/>
        <v>14.66966206</v>
      </c>
      <c r="AH2155" s="7">
        <f t="shared" si="21"/>
        <v>15.28661257</v>
      </c>
      <c r="AI2155" s="7">
        <f t="shared" si="22"/>
        <v>20.48030382</v>
      </c>
      <c r="AJ2155" s="7">
        <f t="shared" si="23"/>
        <v>1.627016259</v>
      </c>
      <c r="AK2155" s="7">
        <f t="shared" si="24"/>
        <v>0.596343152</v>
      </c>
      <c r="AL2155" s="7">
        <f t="shared" si="25"/>
        <v>0.6328358012</v>
      </c>
    </row>
    <row r="2156" ht="15.75" customHeight="1">
      <c r="A2156" s="5">
        <v>12.5</v>
      </c>
      <c r="B2156" s="5" t="str">
        <f t="shared" si="1"/>
        <v>sangat baik</v>
      </c>
      <c r="C2156" s="5">
        <v>40.0</v>
      </c>
      <c r="D2156" s="5"/>
      <c r="E2156" s="7">
        <v>0.529250026</v>
      </c>
      <c r="F2156" s="5">
        <v>0.531499982</v>
      </c>
      <c r="G2156" s="5">
        <v>0.466800004</v>
      </c>
      <c r="H2156" s="5">
        <v>0.456800014</v>
      </c>
      <c r="I2156" s="5">
        <v>0.384900004</v>
      </c>
      <c r="J2156" s="5">
        <v>0.378300011</v>
      </c>
      <c r="K2156" s="5">
        <v>0.378149986</v>
      </c>
      <c r="L2156" s="5">
        <v>0.342949986</v>
      </c>
      <c r="M2156" s="5">
        <v>0.092500001</v>
      </c>
      <c r="N2156" s="5">
        <v>0.044849999</v>
      </c>
      <c r="O2156" s="7">
        <f t="shared" si="2"/>
        <v>-0.1049174733</v>
      </c>
      <c r="P2156" s="7">
        <f t="shared" si="3"/>
        <v>0.168581324</v>
      </c>
      <c r="Q2156" s="7">
        <f t="shared" si="4"/>
        <v>0.6069265758</v>
      </c>
      <c r="R2156" s="7">
        <f t="shared" si="5"/>
        <v>0.7879432596</v>
      </c>
      <c r="S2156" s="7">
        <f t="shared" si="6"/>
        <v>0.6752954968</v>
      </c>
      <c r="T2156" s="7">
        <f t="shared" si="7"/>
        <v>0.7081695447</v>
      </c>
      <c r="U2156" s="7">
        <f t="shared" si="8"/>
        <v>0.7035256297</v>
      </c>
      <c r="V2156" s="8">
        <f t="shared" si="9"/>
        <v>0.8443654013</v>
      </c>
      <c r="W2156" s="7">
        <f t="shared" si="10"/>
        <v>0.7616899375</v>
      </c>
      <c r="X2156" s="9">
        <f t="shared" si="11"/>
        <v>0.7798878145</v>
      </c>
      <c r="Y2156" s="7">
        <f t="shared" si="12"/>
        <v>-0.06481015617</v>
      </c>
      <c r="Z2156" s="7">
        <f t="shared" si="13"/>
        <v>2.121109133</v>
      </c>
      <c r="AA2156" s="7">
        <f t="shared" si="14"/>
        <v>2.360047332</v>
      </c>
      <c r="AB2156" s="7">
        <f t="shared" si="15"/>
        <v>1.407087425</v>
      </c>
      <c r="AC2156" s="9">
        <f t="shared" si="16"/>
        <v>1.728724938</v>
      </c>
      <c r="AD2156" s="9">
        <f t="shared" si="17"/>
        <v>1.53812493</v>
      </c>
      <c r="AE2156" s="9">
        <f t="shared" si="18"/>
        <v>1.597687433</v>
      </c>
      <c r="AF2156" s="7">
        <f t="shared" si="19"/>
        <v>0.8100899374</v>
      </c>
      <c r="AG2156" s="7">
        <f t="shared" si="20"/>
        <v>13.52271799</v>
      </c>
      <c r="AH2156" s="7">
        <f t="shared" si="21"/>
        <v>267874.0105</v>
      </c>
      <c r="AI2156" s="7">
        <f t="shared" si="22"/>
        <v>788.7619432</v>
      </c>
      <c r="AJ2156" s="7">
        <f t="shared" si="23"/>
        <v>2025145482</v>
      </c>
      <c r="AK2156" s="7">
        <f t="shared" si="24"/>
        <v>0.8782690871</v>
      </c>
      <c r="AL2156" s="7">
        <f t="shared" si="25"/>
        <v>0.8820027984</v>
      </c>
    </row>
    <row r="2157" ht="15.75" customHeight="1">
      <c r="A2157" s="5">
        <v>12.49</v>
      </c>
      <c r="B2157" s="5" t="str">
        <f t="shared" si="1"/>
        <v>sangat baik</v>
      </c>
      <c r="C2157" s="5">
        <v>60.0</v>
      </c>
      <c r="D2157" s="5"/>
      <c r="E2157" s="5">
        <v>0.0244</v>
      </c>
      <c r="F2157" s="5">
        <v>0.0309</v>
      </c>
      <c r="G2157" s="5">
        <v>0.0043</v>
      </c>
      <c r="H2157" s="5">
        <v>0.0014</v>
      </c>
      <c r="I2157" s="5">
        <v>0.0</v>
      </c>
      <c r="J2157" s="5">
        <v>0.0</v>
      </c>
      <c r="K2157" s="5">
        <v>0.0</v>
      </c>
      <c r="L2157" s="5">
        <v>0.0</v>
      </c>
      <c r="M2157" s="5">
        <v>0.0</v>
      </c>
      <c r="N2157" s="5">
        <v>4.0E-4</v>
      </c>
      <c r="O2157" s="7">
        <f t="shared" si="2"/>
        <v>-1</v>
      </c>
      <c r="P2157" s="7">
        <f t="shared" si="3"/>
        <v>1</v>
      </c>
      <c r="Q2157" s="7" t="str">
        <f t="shared" si="4"/>
        <v>#DIV/0!</v>
      </c>
      <c r="R2157" s="7">
        <f t="shared" si="5"/>
        <v>-1</v>
      </c>
      <c r="S2157" s="7">
        <f t="shared" si="6"/>
        <v>0</v>
      </c>
      <c r="T2157" s="7" t="str">
        <f t="shared" si="7"/>
        <v>#DIV/0!</v>
      </c>
      <c r="U2157" s="7">
        <f t="shared" si="8"/>
        <v>1</v>
      </c>
      <c r="V2157" s="8">
        <f t="shared" si="9"/>
        <v>0.9744408946</v>
      </c>
      <c r="W2157" s="7">
        <f t="shared" si="10"/>
        <v>0.9872204473</v>
      </c>
      <c r="X2157" s="9">
        <f t="shared" si="11"/>
        <v>0.9870550162</v>
      </c>
      <c r="Y2157" s="7">
        <f t="shared" si="12"/>
        <v>-0.7556818182</v>
      </c>
      <c r="Z2157" s="7" t="str">
        <f t="shared" si="13"/>
        <v>#DIV/0!</v>
      </c>
      <c r="AA2157" s="7">
        <f t="shared" si="14"/>
        <v>88</v>
      </c>
      <c r="AB2157" s="7">
        <f t="shared" si="15"/>
        <v>0.1236</v>
      </c>
      <c r="AC2157" s="9">
        <f t="shared" si="16"/>
        <v>0.1209</v>
      </c>
      <c r="AD2157" s="9">
        <f t="shared" si="17"/>
        <v>0.1225</v>
      </c>
      <c r="AE2157" s="9">
        <f t="shared" si="18"/>
        <v>0.122</v>
      </c>
      <c r="AF2157" s="7">
        <f t="shared" si="19"/>
        <v>0</v>
      </c>
      <c r="AG2157" s="7">
        <f t="shared" si="20"/>
        <v>8.691325916</v>
      </c>
      <c r="AH2157" s="7">
        <f t="shared" si="21"/>
        <v>8.961682155</v>
      </c>
      <c r="AI2157" s="7">
        <f t="shared" si="22"/>
        <v>0</v>
      </c>
      <c r="AJ2157" s="7">
        <f t="shared" si="23"/>
        <v>0.5179998568</v>
      </c>
      <c r="AK2157" s="7">
        <f t="shared" si="24"/>
        <v>0.1391585761</v>
      </c>
      <c r="AL2157" s="7">
        <f t="shared" si="25"/>
        <v>0.1762295082</v>
      </c>
    </row>
    <row r="2158" ht="15.75" customHeight="1">
      <c r="A2158" s="5">
        <v>12.48</v>
      </c>
      <c r="B2158" s="5" t="str">
        <f t="shared" si="1"/>
        <v>sangat baik</v>
      </c>
      <c r="C2158" s="5">
        <v>80.0</v>
      </c>
      <c r="D2158" s="5"/>
      <c r="E2158" s="5">
        <v>0.164199993</v>
      </c>
      <c r="F2158" s="5">
        <v>0.159400001</v>
      </c>
      <c r="G2158" s="5">
        <v>0.152199998</v>
      </c>
      <c r="H2158" s="5">
        <v>0.177100003</v>
      </c>
      <c r="I2158" s="5">
        <v>0.200000003</v>
      </c>
      <c r="J2158" s="5">
        <v>0.216199994</v>
      </c>
      <c r="K2158" s="5">
        <v>0.168200001</v>
      </c>
      <c r="L2158" s="5">
        <v>0.224000007</v>
      </c>
      <c r="M2158" s="5">
        <v>0.140499994</v>
      </c>
      <c r="N2158" s="5">
        <v>0.116400003</v>
      </c>
      <c r="O2158" s="7">
        <f t="shared" si="2"/>
        <v>0.04993758755</v>
      </c>
      <c r="P2158" s="7">
        <f t="shared" si="3"/>
        <v>-0.0268620267</v>
      </c>
      <c r="Q2158" s="7">
        <f t="shared" si="4"/>
        <v>0.08973115468</v>
      </c>
      <c r="R2158" s="7">
        <f t="shared" si="5"/>
        <v>0.1820098288</v>
      </c>
      <c r="S2158" s="7">
        <f t="shared" si="6"/>
        <v>0.09732960861</v>
      </c>
      <c r="T2158" s="7">
        <f t="shared" si="7"/>
        <v>0.1678004498</v>
      </c>
      <c r="U2158" s="7">
        <f t="shared" si="8"/>
        <v>0.06302103139</v>
      </c>
      <c r="V2158" s="8">
        <f t="shared" si="9"/>
        <v>0.1559100703</v>
      </c>
      <c r="W2158" s="7">
        <f t="shared" si="10"/>
        <v>0.06852794317</v>
      </c>
      <c r="X2158" s="9">
        <f t="shared" si="11"/>
        <v>0.1433811228</v>
      </c>
      <c r="Y2158" s="7">
        <f t="shared" si="12"/>
        <v>-0.02310655656</v>
      </c>
      <c r="Z2158" s="7">
        <f t="shared" si="13"/>
        <v>1.009394247</v>
      </c>
      <c r="AA2158" s="7">
        <f t="shared" si="14"/>
        <v>1.094869974</v>
      </c>
      <c r="AB2158" s="7">
        <f t="shared" si="15"/>
        <v>-0.3528249558</v>
      </c>
      <c r="AC2158" s="9">
        <f t="shared" si="16"/>
        <v>-0.1901500165</v>
      </c>
      <c r="AD2158" s="9">
        <f t="shared" si="17"/>
        <v>-0.2865499805</v>
      </c>
      <c r="AE2158" s="9">
        <f t="shared" si="18"/>
        <v>-0.2564249918</v>
      </c>
      <c r="AF2158" s="7">
        <f t="shared" si="19"/>
        <v>1.105124857</v>
      </c>
      <c r="AG2158" s="7">
        <f t="shared" si="20"/>
        <v>17.43439747</v>
      </c>
      <c r="AH2158" s="7">
        <f t="shared" si="21"/>
        <v>241.8772121</v>
      </c>
      <c r="AI2158" s="7">
        <f t="shared" si="22"/>
        <v>369.1655533</v>
      </c>
      <c r="AJ2158" s="7">
        <f t="shared" si="23"/>
        <v>604.9731587</v>
      </c>
      <c r="AK2158" s="7">
        <f t="shared" si="24"/>
        <v>0.9548305963</v>
      </c>
      <c r="AL2158" s="7">
        <f t="shared" si="25"/>
        <v>0.9269184195</v>
      </c>
    </row>
    <row r="2159" ht="15.75" customHeight="1">
      <c r="A2159" s="5">
        <v>12.46</v>
      </c>
      <c r="B2159" s="5" t="str">
        <f t="shared" si="1"/>
        <v>sangat baik</v>
      </c>
      <c r="C2159" s="5">
        <v>80.0</v>
      </c>
      <c r="D2159" s="5"/>
      <c r="E2159" s="5">
        <v>0.665199995</v>
      </c>
      <c r="F2159" s="5">
        <v>0.622900009</v>
      </c>
      <c r="G2159" s="5">
        <v>0.583500028</v>
      </c>
      <c r="H2159" s="5">
        <v>0.664600015</v>
      </c>
      <c r="I2159" s="5">
        <v>0.625400007</v>
      </c>
      <c r="J2159" s="5">
        <v>0.609000027</v>
      </c>
      <c r="K2159" s="5">
        <v>0.58069998</v>
      </c>
      <c r="L2159" s="5">
        <v>0.58890003</v>
      </c>
      <c r="M2159" s="5">
        <v>0.324800014</v>
      </c>
      <c r="N2159" s="5">
        <v>0.353599995</v>
      </c>
      <c r="O2159" s="7">
        <f t="shared" si="2"/>
        <v>-0.00240512625</v>
      </c>
      <c r="P2159" s="7">
        <f t="shared" si="3"/>
        <v>0.03506150663</v>
      </c>
      <c r="Q2159" s="7">
        <f t="shared" si="4"/>
        <v>0.2826062592</v>
      </c>
      <c r="R2159" s="7">
        <f t="shared" si="5"/>
        <v>0.2430696683</v>
      </c>
      <c r="S2159" s="7">
        <f t="shared" si="6"/>
        <v>0.2738948655</v>
      </c>
      <c r="T2159" s="7">
        <f t="shared" si="7"/>
        <v>0.2508006477</v>
      </c>
      <c r="U2159" s="7">
        <f t="shared" si="8"/>
        <v>0.3145510053</v>
      </c>
      <c r="V2159" s="8">
        <f t="shared" si="9"/>
        <v>0.2757808632</v>
      </c>
      <c r="W2159" s="7">
        <f t="shared" si="10"/>
        <v>0.3052739312</v>
      </c>
      <c r="X2159" s="9">
        <f t="shared" si="11"/>
        <v>0.2841616624</v>
      </c>
      <c r="Y2159" s="7">
        <f t="shared" si="12"/>
        <v>-0.03265913444</v>
      </c>
      <c r="Z2159" s="7">
        <f t="shared" si="13"/>
        <v>1.332302645</v>
      </c>
      <c r="AA2159" s="7">
        <f t="shared" si="14"/>
        <v>1.291234153</v>
      </c>
      <c r="AB2159" s="7">
        <f t="shared" si="15"/>
        <v>0.1540249465</v>
      </c>
      <c r="AC2159" s="9">
        <f t="shared" si="16"/>
        <v>-0.04037492525</v>
      </c>
      <c r="AD2159" s="9">
        <f t="shared" si="17"/>
        <v>0.07482499875</v>
      </c>
      <c r="AE2159" s="9">
        <f t="shared" si="18"/>
        <v>0.0388250225</v>
      </c>
      <c r="AF2159" s="7">
        <f t="shared" si="19"/>
        <v>0.995201289</v>
      </c>
      <c r="AG2159" s="7">
        <f t="shared" si="20"/>
        <v>11.05797751</v>
      </c>
      <c r="AH2159" s="7">
        <f t="shared" si="21"/>
        <v>3607602.441</v>
      </c>
      <c r="AI2159" s="7">
        <f t="shared" si="22"/>
        <v>1505.038842</v>
      </c>
      <c r="AJ2159" s="7">
        <f t="shared" si="23"/>
        <v>533069168077</v>
      </c>
      <c r="AK2159" s="7">
        <f t="shared" si="24"/>
        <v>0.9367475029</v>
      </c>
      <c r="AL2159" s="7">
        <f t="shared" si="25"/>
        <v>0.8771798442</v>
      </c>
    </row>
    <row r="2160" ht="15.75" customHeight="1">
      <c r="A2160" s="5">
        <v>12.45</v>
      </c>
      <c r="B2160" s="5" t="str">
        <f t="shared" si="1"/>
        <v>sangat baik</v>
      </c>
      <c r="C2160" s="5">
        <v>40.0</v>
      </c>
      <c r="D2160" s="5"/>
      <c r="E2160" s="5">
        <v>0.048900001</v>
      </c>
      <c r="F2160" s="5">
        <v>0.044399999</v>
      </c>
      <c r="G2160" s="5">
        <v>0.0151</v>
      </c>
      <c r="H2160" s="5">
        <v>0.0135</v>
      </c>
      <c r="I2160" s="5">
        <v>0.0095</v>
      </c>
      <c r="J2160" s="5">
        <v>0.0089</v>
      </c>
      <c r="K2160" s="5">
        <v>0.0076</v>
      </c>
      <c r="L2160" s="5">
        <v>0.0075</v>
      </c>
      <c r="M2160" s="5">
        <v>0.0094</v>
      </c>
      <c r="N2160" s="5">
        <v>0.0085</v>
      </c>
      <c r="O2160" s="7">
        <f t="shared" si="2"/>
        <v>-0.3303964758</v>
      </c>
      <c r="P2160" s="7">
        <f t="shared" si="3"/>
        <v>0.7076923021</v>
      </c>
      <c r="Q2160" s="7">
        <f t="shared" si="4"/>
        <v>-0.1058823529</v>
      </c>
      <c r="R2160" s="7">
        <f t="shared" si="5"/>
        <v>-0.05590062112</v>
      </c>
      <c r="S2160" s="7">
        <f t="shared" si="6"/>
        <v>-0.1118012422</v>
      </c>
      <c r="T2160" s="7">
        <f t="shared" si="7"/>
        <v>-0.05294117647</v>
      </c>
      <c r="U2160" s="7">
        <f t="shared" si="8"/>
        <v>0.6505576143</v>
      </c>
      <c r="V2160" s="8">
        <f t="shared" si="9"/>
        <v>0.6786389353</v>
      </c>
      <c r="W2160" s="7">
        <f t="shared" si="10"/>
        <v>0.6616257025</v>
      </c>
      <c r="X2160" s="9">
        <f t="shared" si="11"/>
        <v>0.6672862392</v>
      </c>
      <c r="Y2160" s="7">
        <f t="shared" si="12"/>
        <v>-0.4924369663</v>
      </c>
      <c r="Z2160" s="7">
        <f t="shared" si="13"/>
        <v>3.499999941</v>
      </c>
      <c r="AA2160" s="7">
        <f t="shared" si="14"/>
        <v>3.695652112</v>
      </c>
      <c r="AB2160" s="7">
        <f t="shared" si="15"/>
        <v>0.112249996</v>
      </c>
      <c r="AC2160" s="9">
        <f t="shared" si="16"/>
        <v>0.118324996</v>
      </c>
      <c r="AD2160" s="9">
        <f t="shared" si="17"/>
        <v>0.114724996</v>
      </c>
      <c r="AE2160" s="9">
        <f t="shared" si="18"/>
        <v>0.115849996</v>
      </c>
      <c r="AF2160" s="7">
        <f t="shared" si="19"/>
        <v>0.5033112583</v>
      </c>
      <c r="AG2160" s="7">
        <f t="shared" si="20"/>
        <v>9.895713914</v>
      </c>
      <c r="AH2160" s="7">
        <f t="shared" si="21"/>
        <v>11.39985867</v>
      </c>
      <c r="AI2160" s="7">
        <f t="shared" si="22"/>
        <v>4.865687973</v>
      </c>
      <c r="AJ2160" s="7">
        <f t="shared" si="23"/>
        <v>0.8675984269</v>
      </c>
      <c r="AK2160" s="7">
        <f t="shared" si="24"/>
        <v>0.3400900977</v>
      </c>
      <c r="AL2160" s="7">
        <f t="shared" si="25"/>
        <v>0.3087934497</v>
      </c>
    </row>
    <row r="2161" ht="15.75" customHeight="1">
      <c r="A2161" s="5">
        <v>12.45</v>
      </c>
      <c r="B2161" s="5" t="str">
        <f t="shared" si="1"/>
        <v>sangat baik</v>
      </c>
      <c r="C2161" s="5">
        <v>80.0</v>
      </c>
      <c r="D2161" s="5"/>
      <c r="E2161" s="5">
        <v>0.135649994</v>
      </c>
      <c r="F2161" s="5">
        <v>0.125</v>
      </c>
      <c r="G2161" s="5">
        <v>0.093050003</v>
      </c>
      <c r="H2161" s="5">
        <v>0.101350002</v>
      </c>
      <c r="I2161" s="5">
        <v>0.099550001</v>
      </c>
      <c r="J2161" s="5">
        <v>0.102700002</v>
      </c>
      <c r="K2161" s="5">
        <v>0.097549997</v>
      </c>
      <c r="L2161" s="5">
        <v>0.099799998</v>
      </c>
      <c r="M2161" s="5">
        <v>0.070600003</v>
      </c>
      <c r="N2161" s="5">
        <v>0.06425</v>
      </c>
      <c r="O2161" s="7">
        <f t="shared" si="2"/>
        <v>0.02360962225</v>
      </c>
      <c r="P2161" s="7">
        <f t="shared" si="3"/>
        <v>0.1233430841</v>
      </c>
      <c r="Q2161" s="7">
        <f t="shared" si="4"/>
        <v>0.1602735296</v>
      </c>
      <c r="R2161" s="7">
        <f t="shared" si="5"/>
        <v>0.2058096268</v>
      </c>
      <c r="S2161" s="7">
        <f t="shared" si="6"/>
        <v>0.1665636248</v>
      </c>
      <c r="T2161" s="7">
        <f t="shared" si="7"/>
        <v>0.1980374487</v>
      </c>
      <c r="U2161" s="7">
        <f t="shared" si="8"/>
        <v>0.2781185898</v>
      </c>
      <c r="V2161" s="8">
        <f t="shared" si="9"/>
        <v>0.321003963</v>
      </c>
      <c r="W2161" s="7">
        <f t="shared" si="10"/>
        <v>0.2874504465</v>
      </c>
      <c r="X2161" s="9">
        <f t="shared" si="11"/>
        <v>0.3105828173</v>
      </c>
      <c r="Y2161" s="7">
        <f t="shared" si="12"/>
        <v>-0.1465260104</v>
      </c>
      <c r="Z2161" s="7">
        <f t="shared" si="13"/>
        <v>1.296758864</v>
      </c>
      <c r="AA2161" s="7">
        <f t="shared" si="14"/>
        <v>1.347651465</v>
      </c>
      <c r="AB2161" s="7">
        <f t="shared" si="15"/>
        <v>-0.0009375195</v>
      </c>
      <c r="AC2161" s="9">
        <f t="shared" si="16"/>
        <v>0.04192500075</v>
      </c>
      <c r="AD2161" s="9">
        <f t="shared" si="17"/>
        <v>0.01652498875</v>
      </c>
      <c r="AE2161" s="9">
        <f t="shared" si="18"/>
        <v>0.0244624925</v>
      </c>
      <c r="AF2161" s="7">
        <f t="shared" si="19"/>
        <v>1.04836103</v>
      </c>
      <c r="AG2161" s="7">
        <f t="shared" si="20"/>
        <v>13.71346758</v>
      </c>
      <c r="AH2161" s="7">
        <f t="shared" si="21"/>
        <v>64.74550108</v>
      </c>
      <c r="AI2161" s="7">
        <f t="shared" si="22"/>
        <v>134.4383332</v>
      </c>
      <c r="AJ2161" s="7">
        <f t="shared" si="23"/>
        <v>35.89062359</v>
      </c>
      <c r="AK2161" s="7">
        <f t="shared" si="24"/>
        <v>0.744400024</v>
      </c>
      <c r="AL2161" s="7">
        <f t="shared" si="25"/>
        <v>0.6859565582</v>
      </c>
    </row>
    <row r="2162" ht="15.75" customHeight="1">
      <c r="A2162" s="5">
        <v>12.44</v>
      </c>
      <c r="B2162" s="5" t="str">
        <f t="shared" si="1"/>
        <v>sangat baik</v>
      </c>
      <c r="C2162" s="5">
        <v>40.0</v>
      </c>
      <c r="D2162" s="7"/>
      <c r="E2162" s="5">
        <v>0.064999998</v>
      </c>
      <c r="F2162" s="5">
        <v>0.083549999</v>
      </c>
      <c r="G2162" s="5">
        <v>0.061549999</v>
      </c>
      <c r="H2162" s="5">
        <v>0.081050001</v>
      </c>
      <c r="I2162" s="5">
        <v>0.082350001</v>
      </c>
      <c r="J2162" s="5">
        <v>0.090999998</v>
      </c>
      <c r="K2162" s="5">
        <v>0.095100001</v>
      </c>
      <c r="L2162" s="5">
        <v>0.097750001</v>
      </c>
      <c r="M2162" s="5">
        <v>0.050749999</v>
      </c>
      <c r="N2162" s="5">
        <v>0.028449999</v>
      </c>
      <c r="O2162" s="7">
        <f t="shared" si="2"/>
        <v>0.2141717332</v>
      </c>
      <c r="P2162" s="7">
        <f t="shared" si="3"/>
        <v>-0.06465156451</v>
      </c>
      <c r="Q2162" s="7">
        <f t="shared" si="4"/>
        <v>0.3040795475</v>
      </c>
      <c r="R2162" s="7">
        <f t="shared" si="5"/>
        <v>0.5394577256</v>
      </c>
      <c r="S2162" s="7">
        <f t="shared" si="6"/>
        <v>0.3589639984</v>
      </c>
      <c r="T2162" s="7">
        <f t="shared" si="7"/>
        <v>0.4569763593</v>
      </c>
      <c r="U2162" s="7">
        <f t="shared" si="8"/>
        <v>0.2442293409</v>
      </c>
      <c r="V2162" s="8">
        <f t="shared" si="9"/>
        <v>0.4919642945</v>
      </c>
      <c r="W2162" s="7">
        <f t="shared" si="10"/>
        <v>0.2928571481</v>
      </c>
      <c r="X2162" s="9">
        <f t="shared" si="11"/>
        <v>0.4102755087</v>
      </c>
      <c r="Y2162" s="7">
        <f t="shared" si="12"/>
        <v>-0.1516195748</v>
      </c>
      <c r="Z2162" s="7">
        <f t="shared" si="13"/>
        <v>0.9948577168</v>
      </c>
      <c r="AA2162" s="7">
        <f t="shared" si="14"/>
        <v>1.174423294</v>
      </c>
      <c r="AB2162" s="7">
        <f t="shared" si="15"/>
        <v>-0.0321374975</v>
      </c>
      <c r="AC2162" s="9">
        <f t="shared" si="16"/>
        <v>0.1183875025</v>
      </c>
      <c r="AD2162" s="9">
        <f t="shared" si="17"/>
        <v>0.0291875025</v>
      </c>
      <c r="AE2162" s="9">
        <f t="shared" si="18"/>
        <v>0.0570625025</v>
      </c>
      <c r="AF2162" s="7">
        <f t="shared" si="19"/>
        <v>1.545085338</v>
      </c>
      <c r="AG2162" s="7">
        <f t="shared" si="20"/>
        <v>18.08635749</v>
      </c>
      <c r="AH2162" s="7">
        <f t="shared" si="21"/>
        <v>32.09141945</v>
      </c>
      <c r="AI2162" s="7">
        <f t="shared" si="22"/>
        <v>114.0883167</v>
      </c>
      <c r="AJ2162" s="7">
        <f t="shared" si="23"/>
        <v>7.974056935</v>
      </c>
      <c r="AK2162" s="7">
        <f t="shared" si="24"/>
        <v>0.7366846168</v>
      </c>
      <c r="AL2162" s="7">
        <f t="shared" si="25"/>
        <v>0.9469230907</v>
      </c>
    </row>
    <row r="2163" ht="15.75" customHeight="1">
      <c r="A2163" s="5">
        <v>12.43</v>
      </c>
      <c r="B2163" s="5" t="str">
        <f t="shared" si="1"/>
        <v>sangat baik</v>
      </c>
      <c r="C2163" s="5">
        <v>40.0</v>
      </c>
      <c r="D2163" s="5"/>
      <c r="E2163" s="7">
        <v>0.03985</v>
      </c>
      <c r="F2163" s="5">
        <v>0.037999999</v>
      </c>
      <c r="G2163" s="5">
        <v>0.01025</v>
      </c>
      <c r="H2163" s="5">
        <v>0.0077</v>
      </c>
      <c r="I2163" s="5">
        <v>0.00495</v>
      </c>
      <c r="J2163" s="5">
        <v>0.00605</v>
      </c>
      <c r="K2163" s="5">
        <v>0.00395</v>
      </c>
      <c r="L2163" s="5">
        <v>0.0037</v>
      </c>
      <c r="M2163" s="5">
        <v>0.0018</v>
      </c>
      <c r="N2163" s="5">
        <v>0.00185</v>
      </c>
      <c r="O2163" s="7">
        <f t="shared" si="2"/>
        <v>-0.4436619718</v>
      </c>
      <c r="P2163" s="7">
        <f t="shared" si="3"/>
        <v>0.8116805676</v>
      </c>
      <c r="Q2163" s="7">
        <f t="shared" si="4"/>
        <v>0.3739130435</v>
      </c>
      <c r="R2163" s="7">
        <f t="shared" si="5"/>
        <v>0.3620689655</v>
      </c>
      <c r="S2163" s="7">
        <f t="shared" si="6"/>
        <v>0.3706896552</v>
      </c>
      <c r="T2163" s="7">
        <f t="shared" si="7"/>
        <v>0.3652173913</v>
      </c>
      <c r="U2163" s="7">
        <f t="shared" si="8"/>
        <v>0.9095477364</v>
      </c>
      <c r="V2163" s="8">
        <f t="shared" si="9"/>
        <v>0.907151817</v>
      </c>
      <c r="W2163" s="7">
        <f t="shared" si="10"/>
        <v>0.9084065222</v>
      </c>
      <c r="X2163" s="9">
        <f t="shared" si="11"/>
        <v>0.908291455</v>
      </c>
      <c r="Y2163" s="7">
        <f t="shared" si="12"/>
        <v>-0.5751295249</v>
      </c>
      <c r="Z2163" s="7">
        <f t="shared" si="13"/>
        <v>8.391304174</v>
      </c>
      <c r="AA2163" s="7">
        <f t="shared" si="14"/>
        <v>8.318965345</v>
      </c>
      <c r="AB2163" s="7">
        <f t="shared" si="15"/>
        <v>0.138862496</v>
      </c>
      <c r="AC2163" s="9">
        <f t="shared" si="16"/>
        <v>0.138524996</v>
      </c>
      <c r="AD2163" s="9">
        <f t="shared" si="17"/>
        <v>0.138724996</v>
      </c>
      <c r="AE2163" s="9">
        <f t="shared" si="18"/>
        <v>0.138662496</v>
      </c>
      <c r="AF2163" s="7">
        <f t="shared" si="19"/>
        <v>0.3853658537</v>
      </c>
      <c r="AG2163" s="7">
        <f t="shared" si="20"/>
        <v>9.386800819</v>
      </c>
      <c r="AH2163" s="7">
        <f t="shared" si="21"/>
        <v>10.23214691</v>
      </c>
      <c r="AI2163" s="7">
        <f t="shared" si="22"/>
        <v>2.881801475</v>
      </c>
      <c r="AJ2163" s="7">
        <f t="shared" si="23"/>
        <v>0.6882259611</v>
      </c>
      <c r="AK2163" s="7">
        <f t="shared" si="24"/>
        <v>0.2697368492</v>
      </c>
      <c r="AL2163" s="7">
        <f t="shared" si="25"/>
        <v>0.2572145546</v>
      </c>
    </row>
    <row r="2164" ht="15.75" customHeight="1">
      <c r="A2164" s="5">
        <v>12.4</v>
      </c>
      <c r="B2164" s="5" t="str">
        <f t="shared" si="1"/>
        <v>sangat baik</v>
      </c>
      <c r="C2164" s="5">
        <v>40.0</v>
      </c>
      <c r="D2164" s="7"/>
      <c r="E2164" s="5">
        <v>0.04335</v>
      </c>
      <c r="F2164" s="5">
        <v>0.031399999</v>
      </c>
      <c r="G2164" s="5">
        <v>0.01805</v>
      </c>
      <c r="H2164" s="5">
        <v>0.0188</v>
      </c>
      <c r="I2164" s="5">
        <v>0.015699999</v>
      </c>
      <c r="J2164" s="5">
        <v>0.0165</v>
      </c>
      <c r="K2164" s="5">
        <v>0.01485</v>
      </c>
      <c r="L2164" s="5">
        <v>0.0147</v>
      </c>
      <c r="M2164" s="5">
        <v>0.0141</v>
      </c>
      <c r="N2164" s="5">
        <v>0.01115</v>
      </c>
      <c r="O2164" s="7">
        <f t="shared" si="2"/>
        <v>-0.09726443769</v>
      </c>
      <c r="P2164" s="7">
        <f t="shared" si="3"/>
        <v>0.357837824</v>
      </c>
      <c r="Q2164" s="7">
        <f t="shared" si="4"/>
        <v>0.02590673575</v>
      </c>
      <c r="R2164" s="7">
        <f t="shared" si="5"/>
        <v>0.1423076923</v>
      </c>
      <c r="S2164" s="7">
        <f t="shared" si="6"/>
        <v>0.02884615385</v>
      </c>
      <c r="T2164" s="7">
        <f t="shared" si="7"/>
        <v>0.127806563</v>
      </c>
      <c r="U2164" s="7">
        <f t="shared" si="8"/>
        <v>0.3802197666</v>
      </c>
      <c r="V2164" s="8">
        <f t="shared" si="9"/>
        <v>0.475910681</v>
      </c>
      <c r="W2164" s="7">
        <f t="shared" si="10"/>
        <v>0.4065804796</v>
      </c>
      <c r="X2164" s="9">
        <f t="shared" si="11"/>
        <v>0.4450549329</v>
      </c>
      <c r="Y2164" s="7">
        <f t="shared" si="12"/>
        <v>-0.2699696516</v>
      </c>
      <c r="Z2164" s="7">
        <f t="shared" si="13"/>
        <v>1.708117409</v>
      </c>
      <c r="AA2164" s="7">
        <f t="shared" si="14"/>
        <v>1.901923038</v>
      </c>
      <c r="AB2164" s="7">
        <f t="shared" si="15"/>
        <v>0.026712496</v>
      </c>
      <c r="AC2164" s="9">
        <f t="shared" si="16"/>
        <v>0.046624996</v>
      </c>
      <c r="AD2164" s="9">
        <f t="shared" si="17"/>
        <v>0.034824996</v>
      </c>
      <c r="AE2164" s="9">
        <f t="shared" si="18"/>
        <v>0.038512496</v>
      </c>
      <c r="AF2164" s="7">
        <f t="shared" si="19"/>
        <v>0.8227146814</v>
      </c>
      <c r="AG2164" s="7">
        <f t="shared" si="20"/>
        <v>11.84380043</v>
      </c>
      <c r="AH2164" s="7">
        <f t="shared" si="21"/>
        <v>12.1743606</v>
      </c>
      <c r="AI2164" s="7">
        <f t="shared" si="22"/>
        <v>11.24469625</v>
      </c>
      <c r="AJ2164" s="7">
        <f t="shared" si="23"/>
        <v>0.9988515967</v>
      </c>
      <c r="AK2164" s="7">
        <f t="shared" si="24"/>
        <v>0.5748407826</v>
      </c>
      <c r="AL2164" s="7">
        <f t="shared" si="25"/>
        <v>0.416378316</v>
      </c>
    </row>
    <row r="2165" ht="15.75" customHeight="1">
      <c r="A2165" s="5">
        <v>12.4</v>
      </c>
      <c r="B2165" s="5" t="str">
        <f t="shared" si="1"/>
        <v>sangat baik</v>
      </c>
      <c r="C2165" s="5">
        <v>40.0</v>
      </c>
      <c r="D2165" s="7"/>
      <c r="E2165" s="5">
        <v>0.040899999</v>
      </c>
      <c r="F2165" s="5">
        <v>0.0244</v>
      </c>
      <c r="G2165" s="5">
        <v>0.017000001</v>
      </c>
      <c r="H2165" s="5">
        <v>0.018999999</v>
      </c>
      <c r="I2165" s="5">
        <v>0.0129</v>
      </c>
      <c r="J2165" s="5">
        <v>0.0135</v>
      </c>
      <c r="K2165" s="5">
        <v>0.0109</v>
      </c>
      <c r="L2165" s="5">
        <v>0.0091</v>
      </c>
      <c r="M2165" s="5">
        <v>0.018200001</v>
      </c>
      <c r="N2165" s="5">
        <v>0.0188</v>
      </c>
      <c r="O2165" s="7">
        <f t="shared" si="2"/>
        <v>-0.2186380208</v>
      </c>
      <c r="P2165" s="7">
        <f t="shared" si="3"/>
        <v>0.3824362606</v>
      </c>
      <c r="Q2165" s="7">
        <f t="shared" si="4"/>
        <v>-0.2508591323</v>
      </c>
      <c r="R2165" s="7">
        <f t="shared" si="5"/>
        <v>-0.265993266</v>
      </c>
      <c r="S2165" s="7">
        <f t="shared" si="6"/>
        <v>-0.2457912795</v>
      </c>
      <c r="T2165" s="7">
        <f t="shared" si="7"/>
        <v>-0.2714776539</v>
      </c>
      <c r="U2165" s="7">
        <f t="shared" si="8"/>
        <v>0.1455398792</v>
      </c>
      <c r="V2165" s="8">
        <f t="shared" si="9"/>
        <v>0.1296296296</v>
      </c>
      <c r="W2165" s="7">
        <f t="shared" si="10"/>
        <v>0.1435184954</v>
      </c>
      <c r="X2165" s="9">
        <f t="shared" si="11"/>
        <v>0.131455396</v>
      </c>
      <c r="Y2165" s="7">
        <f t="shared" si="12"/>
        <v>-0.1787439329</v>
      </c>
      <c r="Z2165" s="7">
        <f t="shared" si="13"/>
        <v>1.422680398</v>
      </c>
      <c r="AA2165" s="7">
        <f t="shared" si="14"/>
        <v>1.393939428</v>
      </c>
      <c r="AB2165" s="7">
        <f t="shared" si="15"/>
        <v>-0.02797500675</v>
      </c>
      <c r="AC2165" s="9">
        <f t="shared" si="16"/>
        <v>-0.032025</v>
      </c>
      <c r="AD2165" s="9">
        <f t="shared" si="17"/>
        <v>-0.029625004</v>
      </c>
      <c r="AE2165" s="9">
        <f t="shared" si="18"/>
        <v>-0.03037500275</v>
      </c>
      <c r="AF2165" s="7">
        <f t="shared" si="19"/>
        <v>0.6411764329</v>
      </c>
      <c r="AG2165" s="7">
        <f t="shared" si="20"/>
        <v>11.93112463</v>
      </c>
      <c r="AH2165" s="7">
        <f t="shared" si="21"/>
        <v>11.89283745</v>
      </c>
      <c r="AI2165" s="7">
        <f t="shared" si="22"/>
        <v>8.564163301</v>
      </c>
      <c r="AJ2165" s="7">
        <f t="shared" si="23"/>
        <v>0.9500014525</v>
      </c>
      <c r="AK2165" s="7">
        <f t="shared" si="24"/>
        <v>0.6967213525</v>
      </c>
      <c r="AL2165" s="7">
        <f t="shared" si="25"/>
        <v>0.4156479564</v>
      </c>
    </row>
    <row r="2166" ht="15.75" customHeight="1">
      <c r="A2166" s="5">
        <v>12.4</v>
      </c>
      <c r="B2166" s="5" t="str">
        <f t="shared" si="1"/>
        <v>sangat baik</v>
      </c>
      <c r="C2166" s="5">
        <v>60.0</v>
      </c>
      <c r="D2166" s="6"/>
      <c r="E2166" s="5">
        <v>0.181999996</v>
      </c>
      <c r="F2166" s="5">
        <v>0.230700001</v>
      </c>
      <c r="G2166" s="5">
        <v>0.261999995</v>
      </c>
      <c r="H2166" s="5">
        <v>0.3125</v>
      </c>
      <c r="I2166" s="5">
        <v>0.289400011</v>
      </c>
      <c r="J2166" s="5">
        <v>0.246399999</v>
      </c>
      <c r="K2166" s="5">
        <v>0.204999998</v>
      </c>
      <c r="L2166" s="5">
        <v>0.205200002</v>
      </c>
      <c r="M2166" s="5">
        <v>0.209099993</v>
      </c>
      <c r="N2166" s="5">
        <v>0.140799999</v>
      </c>
      <c r="O2166" s="7">
        <f t="shared" si="2"/>
        <v>-0.1220556699</v>
      </c>
      <c r="P2166" s="7">
        <f t="shared" si="3"/>
        <v>0.05898554753</v>
      </c>
      <c r="Q2166" s="7">
        <f t="shared" si="4"/>
        <v>-0.00990097824</v>
      </c>
      <c r="R2166" s="7">
        <f t="shared" si="5"/>
        <v>0.1856564475</v>
      </c>
      <c r="S2166" s="7">
        <f t="shared" si="6"/>
        <v>-0.01185655013</v>
      </c>
      <c r="T2166" s="7">
        <f t="shared" si="7"/>
        <v>0.1550350167</v>
      </c>
      <c r="U2166" s="7">
        <f t="shared" si="8"/>
        <v>0.04911325215</v>
      </c>
      <c r="V2166" s="8">
        <f t="shared" si="9"/>
        <v>0.24199193</v>
      </c>
      <c r="W2166" s="7">
        <f t="shared" si="10"/>
        <v>0.05814268641</v>
      </c>
      <c r="X2166" s="9">
        <f t="shared" si="11"/>
        <v>0.2044111033</v>
      </c>
      <c r="Y2166" s="7">
        <f t="shared" si="12"/>
        <v>0.06352748986</v>
      </c>
      <c r="Z2166" s="7">
        <f t="shared" si="13"/>
        <v>1.189809241</v>
      </c>
      <c r="AA2166" s="7">
        <f t="shared" si="14"/>
        <v>1.424812031</v>
      </c>
      <c r="AB2166" s="7">
        <f t="shared" si="15"/>
        <v>-0.5398749483</v>
      </c>
      <c r="AC2166" s="9">
        <f t="shared" si="16"/>
        <v>-0.07884998875</v>
      </c>
      <c r="AD2166" s="9">
        <f t="shared" si="17"/>
        <v>-0.3520499648</v>
      </c>
      <c r="AE2166" s="9">
        <f t="shared" si="18"/>
        <v>-0.2666749723</v>
      </c>
      <c r="AF2166" s="7">
        <f t="shared" si="19"/>
        <v>0.7824427554</v>
      </c>
      <c r="AG2166" s="7">
        <f t="shared" si="20"/>
        <v>27.2476642</v>
      </c>
      <c r="AH2166" s="7">
        <f t="shared" si="21"/>
        <v>2793.267651</v>
      </c>
      <c r="AI2166" s="7">
        <f t="shared" si="22"/>
        <v>440.8374162</v>
      </c>
      <c r="AJ2166" s="7">
        <f t="shared" si="23"/>
        <v>114540.408</v>
      </c>
      <c r="AK2166" s="7">
        <f t="shared" si="24"/>
        <v>1.135674009</v>
      </c>
      <c r="AL2166" s="7">
        <f t="shared" si="25"/>
        <v>1.439560444</v>
      </c>
    </row>
    <row r="2167" ht="15.75" customHeight="1">
      <c r="A2167" s="5">
        <v>12.4</v>
      </c>
      <c r="B2167" s="5" t="str">
        <f t="shared" si="1"/>
        <v>sangat baik</v>
      </c>
      <c r="C2167" s="5">
        <v>40.0</v>
      </c>
      <c r="D2167" s="5"/>
      <c r="E2167" s="5">
        <v>0.081749998</v>
      </c>
      <c r="F2167" s="5">
        <v>0.104500003</v>
      </c>
      <c r="G2167" s="5">
        <v>0.05345</v>
      </c>
      <c r="H2167" s="5">
        <v>0.040150002</v>
      </c>
      <c r="I2167" s="5">
        <v>0.01895</v>
      </c>
      <c r="J2167" s="5">
        <v>0.02115</v>
      </c>
      <c r="K2167" s="5">
        <v>0.016650001</v>
      </c>
      <c r="L2167" s="5">
        <v>0.017550001</v>
      </c>
      <c r="M2167" s="5">
        <v>0.0133</v>
      </c>
      <c r="N2167" s="5">
        <v>0.012</v>
      </c>
      <c r="O2167" s="7">
        <f t="shared" si="2"/>
        <v>-0.5249643149</v>
      </c>
      <c r="P2167" s="7">
        <f t="shared" si="3"/>
        <v>0.7251341238</v>
      </c>
      <c r="Q2167" s="7">
        <f t="shared" si="4"/>
        <v>0.1118531181</v>
      </c>
      <c r="R2167" s="7">
        <f t="shared" si="5"/>
        <v>0.1623036942</v>
      </c>
      <c r="S2167" s="7">
        <f t="shared" si="6"/>
        <v>0.1169284776</v>
      </c>
      <c r="T2167" s="7">
        <f t="shared" si="7"/>
        <v>0.1552587928</v>
      </c>
      <c r="U2167" s="7">
        <f t="shared" si="8"/>
        <v>0.7741935541</v>
      </c>
      <c r="V2167" s="8">
        <f t="shared" si="9"/>
        <v>0.7939914216</v>
      </c>
      <c r="W2167" s="7">
        <f t="shared" si="10"/>
        <v>0.7828326236</v>
      </c>
      <c r="X2167" s="9">
        <f t="shared" si="11"/>
        <v>0.7852292075</v>
      </c>
      <c r="Y2167" s="7">
        <f t="shared" si="12"/>
        <v>-0.3232035583</v>
      </c>
      <c r="Z2167" s="7">
        <f t="shared" si="13"/>
        <v>5.273789573</v>
      </c>
      <c r="AA2167" s="7">
        <f t="shared" si="14"/>
        <v>5.513088918</v>
      </c>
      <c r="AB2167" s="7">
        <f t="shared" si="15"/>
        <v>0.3240625118</v>
      </c>
      <c r="AC2167" s="9">
        <f t="shared" si="16"/>
        <v>0.3328375118</v>
      </c>
      <c r="AD2167" s="9">
        <f t="shared" si="17"/>
        <v>0.3276375118</v>
      </c>
      <c r="AE2167" s="9">
        <f t="shared" si="18"/>
        <v>0.3292625118</v>
      </c>
      <c r="AF2167" s="7">
        <f t="shared" si="19"/>
        <v>0.3115060992</v>
      </c>
      <c r="AG2167" s="7">
        <f t="shared" si="20"/>
        <v>14.14281624</v>
      </c>
      <c r="AH2167" s="7">
        <f t="shared" si="21"/>
        <v>26.79208355</v>
      </c>
      <c r="AI2167" s="7">
        <f t="shared" si="22"/>
        <v>15.74955148</v>
      </c>
      <c r="AJ2167" s="7">
        <f t="shared" si="23"/>
        <v>5.416110494</v>
      </c>
      <c r="AK2167" s="7">
        <f t="shared" si="24"/>
        <v>0.5114832389</v>
      </c>
      <c r="AL2167" s="7">
        <f t="shared" si="25"/>
        <v>0.653822646</v>
      </c>
    </row>
    <row r="2168" ht="15.75" customHeight="1">
      <c r="A2168" s="5">
        <v>12.4</v>
      </c>
      <c r="B2168" s="5" t="str">
        <f t="shared" si="1"/>
        <v>sangat baik</v>
      </c>
      <c r="C2168" s="5">
        <v>80.0</v>
      </c>
      <c r="D2168" s="5"/>
      <c r="E2168" s="5">
        <v>0.119499996</v>
      </c>
      <c r="F2168" s="5">
        <v>0.101400003</v>
      </c>
      <c r="G2168" s="5">
        <v>0.081900001</v>
      </c>
      <c r="H2168" s="5">
        <v>0.096600004</v>
      </c>
      <c r="I2168" s="5">
        <v>0.092500001</v>
      </c>
      <c r="J2168" s="5">
        <v>0.095799997</v>
      </c>
      <c r="K2168" s="5">
        <v>0.083300002</v>
      </c>
      <c r="L2168" s="5">
        <v>0.088799998</v>
      </c>
      <c r="M2168" s="5">
        <v>0.0583</v>
      </c>
      <c r="N2168" s="5">
        <v>0.050000001</v>
      </c>
      <c r="O2168" s="7">
        <f t="shared" si="2"/>
        <v>0.008474582171</v>
      </c>
      <c r="P2168" s="7">
        <f t="shared" si="3"/>
        <v>0.09799675425</v>
      </c>
      <c r="Q2168" s="7">
        <f t="shared" si="4"/>
        <v>0.1765536839</v>
      </c>
      <c r="R2168" s="7">
        <f t="shared" si="5"/>
        <v>0.249812455</v>
      </c>
      <c r="S2168" s="7">
        <f t="shared" si="6"/>
        <v>0.1875468975</v>
      </c>
      <c r="T2168" s="7">
        <f t="shared" si="7"/>
        <v>0.2351694953</v>
      </c>
      <c r="U2168" s="7">
        <f t="shared" si="8"/>
        <v>0.2698810406</v>
      </c>
      <c r="V2168" s="8">
        <f t="shared" si="9"/>
        <v>0.3394980227</v>
      </c>
      <c r="W2168" s="7">
        <f t="shared" si="10"/>
        <v>0.2846763663</v>
      </c>
      <c r="X2168" s="9">
        <f t="shared" si="11"/>
        <v>0.3218534817</v>
      </c>
      <c r="Y2168" s="7">
        <f t="shared" si="12"/>
        <v>-0.1063829873</v>
      </c>
      <c r="Z2168" s="7">
        <f t="shared" si="13"/>
        <v>1.294491535</v>
      </c>
      <c r="AA2168" s="7">
        <f t="shared" si="14"/>
        <v>1.375093773</v>
      </c>
      <c r="AB2168" s="7">
        <f t="shared" si="15"/>
        <v>-0.0087499885</v>
      </c>
      <c r="AC2168" s="9">
        <f t="shared" si="16"/>
        <v>0.04727500475</v>
      </c>
      <c r="AD2168" s="9">
        <f t="shared" si="17"/>
        <v>0.01407500875</v>
      </c>
      <c r="AE2168" s="9">
        <f t="shared" si="18"/>
        <v>0.0244500075</v>
      </c>
      <c r="AF2168" s="7">
        <f t="shared" si="19"/>
        <v>1.017094029</v>
      </c>
      <c r="AG2168" s="7">
        <f t="shared" si="20"/>
        <v>13.95687336</v>
      </c>
      <c r="AH2168" s="7">
        <f t="shared" si="21"/>
        <v>50.50248526</v>
      </c>
      <c r="AI2168" s="7">
        <f t="shared" si="22"/>
        <v>122.3305683</v>
      </c>
      <c r="AJ2168" s="7">
        <f t="shared" si="23"/>
        <v>21.07331893</v>
      </c>
      <c r="AK2168" s="7">
        <f t="shared" si="24"/>
        <v>0.8076922937</v>
      </c>
      <c r="AL2168" s="7">
        <f t="shared" si="25"/>
        <v>0.6853556798</v>
      </c>
    </row>
    <row r="2169" ht="15.75" customHeight="1">
      <c r="A2169" s="5">
        <v>12.4</v>
      </c>
      <c r="B2169" s="5" t="str">
        <f t="shared" si="1"/>
        <v>sangat baik</v>
      </c>
      <c r="C2169" s="5">
        <v>40.0</v>
      </c>
      <c r="D2169" s="5"/>
      <c r="E2169" s="5">
        <v>0.056299999</v>
      </c>
      <c r="F2169" s="5">
        <v>0.061900001</v>
      </c>
      <c r="G2169" s="5">
        <v>0.030449999</v>
      </c>
      <c r="H2169" s="5">
        <v>0.0275</v>
      </c>
      <c r="I2169" s="5">
        <v>0.02025</v>
      </c>
      <c r="J2169" s="5">
        <v>0.021199999</v>
      </c>
      <c r="K2169" s="5">
        <v>0.0198</v>
      </c>
      <c r="L2169" s="5">
        <v>0.017550001</v>
      </c>
      <c r="M2169" s="5">
        <v>0.01555</v>
      </c>
      <c r="N2169" s="5">
        <v>0.01285</v>
      </c>
      <c r="O2169" s="7">
        <f t="shared" si="2"/>
        <v>-0.2119402828</v>
      </c>
      <c r="P2169" s="7">
        <f t="shared" si="3"/>
        <v>0.5152998835</v>
      </c>
      <c r="Q2169" s="7">
        <f t="shared" si="4"/>
        <v>0.1202263083</v>
      </c>
      <c r="R2169" s="7">
        <f t="shared" si="5"/>
        <v>0.212863706</v>
      </c>
      <c r="S2169" s="7">
        <f t="shared" si="6"/>
        <v>0.1301684533</v>
      </c>
      <c r="T2169" s="7">
        <f t="shared" si="7"/>
        <v>0.1966053748</v>
      </c>
      <c r="U2169" s="7">
        <f t="shared" si="8"/>
        <v>0.5984506185</v>
      </c>
      <c r="V2169" s="8">
        <f t="shared" si="9"/>
        <v>0.6561872956</v>
      </c>
      <c r="W2169" s="7">
        <f t="shared" si="10"/>
        <v>0.6200668947</v>
      </c>
      <c r="X2169" s="9">
        <f t="shared" si="11"/>
        <v>0.6333118188</v>
      </c>
      <c r="Y2169" s="7">
        <f t="shared" si="12"/>
        <v>-0.3405522685</v>
      </c>
      <c r="Z2169" s="7">
        <f t="shared" si="13"/>
        <v>2.612446959</v>
      </c>
      <c r="AA2169" s="7">
        <f t="shared" si="14"/>
        <v>2.82848392</v>
      </c>
      <c r="AB2169" s="7">
        <f t="shared" si="15"/>
        <v>0.137687504</v>
      </c>
      <c r="AC2169" s="9">
        <f t="shared" si="16"/>
        <v>0.155912504</v>
      </c>
      <c r="AD2169" s="9">
        <f t="shared" si="17"/>
        <v>0.145112504</v>
      </c>
      <c r="AE2169" s="9">
        <f t="shared" si="18"/>
        <v>0.148487504</v>
      </c>
      <c r="AF2169" s="7">
        <f t="shared" si="19"/>
        <v>0.6502463268</v>
      </c>
      <c r="AG2169" s="7">
        <f t="shared" si="20"/>
        <v>13.1704073</v>
      </c>
      <c r="AH2169" s="7">
        <f t="shared" si="21"/>
        <v>16.04866954</v>
      </c>
      <c r="AI2169" s="7">
        <f t="shared" si="22"/>
        <v>15.80009694</v>
      </c>
      <c r="AJ2169" s="7">
        <f t="shared" si="23"/>
        <v>1.805816581</v>
      </c>
      <c r="AK2169" s="7">
        <f t="shared" si="24"/>
        <v>0.4919224315</v>
      </c>
      <c r="AL2169" s="7">
        <f t="shared" si="25"/>
        <v>0.5408525673</v>
      </c>
    </row>
    <row r="2170" ht="15.75" customHeight="1">
      <c r="A2170" s="5">
        <v>12.4</v>
      </c>
      <c r="B2170" s="5" t="str">
        <f t="shared" si="1"/>
        <v>sangat baik</v>
      </c>
      <c r="C2170" s="5">
        <v>40.0</v>
      </c>
      <c r="D2170" s="5"/>
      <c r="E2170" s="7">
        <v>0.057599999</v>
      </c>
      <c r="F2170" s="5">
        <v>0.093599997</v>
      </c>
      <c r="G2170" s="5">
        <v>0.093199998</v>
      </c>
      <c r="H2170" s="5">
        <v>0.092100002</v>
      </c>
      <c r="I2170" s="5">
        <v>0.0418</v>
      </c>
      <c r="J2170" s="5">
        <v>0.0469</v>
      </c>
      <c r="K2170" s="5">
        <v>0.034200002</v>
      </c>
      <c r="L2170" s="5">
        <v>0.029200001</v>
      </c>
      <c r="M2170" s="5">
        <v>0.0124</v>
      </c>
      <c r="N2170" s="5">
        <v>0.0116</v>
      </c>
      <c r="O2170" s="7">
        <f t="shared" si="2"/>
        <v>-0.4631082889</v>
      </c>
      <c r="P2170" s="7">
        <f t="shared" si="3"/>
        <v>0.4647886969</v>
      </c>
      <c r="Q2170" s="7">
        <f t="shared" si="4"/>
        <v>0.4678111816</v>
      </c>
      <c r="R2170" s="7">
        <f t="shared" si="5"/>
        <v>0.4934498038</v>
      </c>
      <c r="S2170" s="7">
        <f t="shared" si="6"/>
        <v>0.4759825556</v>
      </c>
      <c r="T2170" s="7">
        <f t="shared" si="7"/>
        <v>0.4849785629</v>
      </c>
      <c r="U2170" s="7">
        <f t="shared" si="8"/>
        <v>0.7660377292</v>
      </c>
      <c r="V2170" s="8">
        <f t="shared" si="9"/>
        <v>0.7794676743</v>
      </c>
      <c r="W2170" s="7">
        <f t="shared" si="10"/>
        <v>0.7718631114</v>
      </c>
      <c r="X2170" s="9">
        <f t="shared" si="11"/>
        <v>0.7735848993</v>
      </c>
      <c r="Y2170" s="7">
        <f t="shared" si="12"/>
        <v>-0.002141322327</v>
      </c>
      <c r="Z2170" s="7">
        <f t="shared" si="13"/>
        <v>4.008583412</v>
      </c>
      <c r="AA2170" s="7">
        <f t="shared" si="14"/>
        <v>4.078602333</v>
      </c>
      <c r="AB2170" s="7">
        <f t="shared" si="15"/>
        <v>0.2821499875</v>
      </c>
      <c r="AC2170" s="9">
        <f t="shared" si="16"/>
        <v>0.2875499875</v>
      </c>
      <c r="AD2170" s="9">
        <f t="shared" si="17"/>
        <v>0.2843499875</v>
      </c>
      <c r="AE2170" s="9">
        <f t="shared" si="18"/>
        <v>0.2853499875</v>
      </c>
      <c r="AF2170" s="7">
        <f t="shared" si="19"/>
        <v>0.366952819</v>
      </c>
      <c r="AG2170" s="7">
        <f t="shared" si="20"/>
        <v>25.07270077</v>
      </c>
      <c r="AH2170" s="7">
        <f t="shared" si="21"/>
        <v>64.96225243</v>
      </c>
      <c r="AI2170" s="7">
        <f t="shared" si="22"/>
        <v>46.40914458</v>
      </c>
      <c r="AJ2170" s="7">
        <f t="shared" si="23"/>
        <v>36.14863148</v>
      </c>
      <c r="AK2170" s="7">
        <f t="shared" si="24"/>
        <v>0.9957265063</v>
      </c>
      <c r="AL2170" s="7">
        <f t="shared" si="25"/>
        <v>1.618055549</v>
      </c>
    </row>
    <row r="2171" ht="15.75" customHeight="1">
      <c r="A2171" s="5">
        <v>12.4</v>
      </c>
      <c r="B2171" s="5" t="str">
        <f t="shared" si="1"/>
        <v>sangat baik</v>
      </c>
      <c r="C2171" s="5">
        <v>40.0</v>
      </c>
      <c r="D2171" s="5"/>
      <c r="E2171" s="7">
        <v>0.099150002</v>
      </c>
      <c r="F2171" s="5">
        <v>0.122050002</v>
      </c>
      <c r="G2171" s="5">
        <v>0.086149998</v>
      </c>
      <c r="H2171" s="5">
        <v>0.075549997</v>
      </c>
      <c r="I2171" s="5">
        <v>0.03325</v>
      </c>
      <c r="J2171" s="5">
        <v>0.034299999</v>
      </c>
      <c r="K2171" s="5">
        <v>0.028550001</v>
      </c>
      <c r="L2171" s="5">
        <v>0.023150001</v>
      </c>
      <c r="M2171" s="5">
        <v>0.01305</v>
      </c>
      <c r="N2171" s="5">
        <v>0.0112</v>
      </c>
      <c r="O2171" s="7">
        <f t="shared" si="2"/>
        <v>-0.5021795772</v>
      </c>
      <c r="P2171" s="7">
        <f t="shared" si="3"/>
        <v>0.6208499279</v>
      </c>
      <c r="Q2171" s="7">
        <f t="shared" si="4"/>
        <v>0.3725961689</v>
      </c>
      <c r="R2171" s="7">
        <f t="shared" si="5"/>
        <v>0.4364780016</v>
      </c>
      <c r="S2171" s="7">
        <f t="shared" si="6"/>
        <v>0.3899371223</v>
      </c>
      <c r="T2171" s="7">
        <f t="shared" si="7"/>
        <v>0.4170673217</v>
      </c>
      <c r="U2171" s="7">
        <f t="shared" si="8"/>
        <v>0.8068097734</v>
      </c>
      <c r="V2171" s="8">
        <f t="shared" si="9"/>
        <v>0.8318949369</v>
      </c>
      <c r="W2171" s="7">
        <f t="shared" si="10"/>
        <v>0.8180112598</v>
      </c>
      <c r="X2171" s="9">
        <f t="shared" si="11"/>
        <v>0.8205033335</v>
      </c>
      <c r="Y2171" s="7">
        <f t="shared" si="12"/>
        <v>-0.1724303746</v>
      </c>
      <c r="Z2171" s="7">
        <f t="shared" si="13"/>
        <v>5.004807572</v>
      </c>
      <c r="AA2171" s="7">
        <f t="shared" si="14"/>
        <v>5.237735717</v>
      </c>
      <c r="AB2171" s="7">
        <f t="shared" si="15"/>
        <v>0.3929750078</v>
      </c>
      <c r="AC2171" s="9">
        <f t="shared" si="16"/>
        <v>0.4054625078</v>
      </c>
      <c r="AD2171" s="9">
        <f t="shared" si="17"/>
        <v>0.3980625078</v>
      </c>
      <c r="AE2171" s="9">
        <f t="shared" si="18"/>
        <v>0.4003750078</v>
      </c>
      <c r="AF2171" s="7">
        <f t="shared" si="19"/>
        <v>0.3313987425</v>
      </c>
      <c r="AG2171" s="7">
        <f t="shared" si="20"/>
        <v>16.89982005</v>
      </c>
      <c r="AH2171" s="7">
        <f t="shared" si="21"/>
        <v>55.51870335</v>
      </c>
      <c r="AI2171" s="7">
        <f t="shared" si="22"/>
        <v>30.35401327</v>
      </c>
      <c r="AJ2171" s="7">
        <f t="shared" si="23"/>
        <v>25.81527423</v>
      </c>
      <c r="AK2171" s="7">
        <f t="shared" si="24"/>
        <v>0.7058582269</v>
      </c>
      <c r="AL2171" s="7">
        <f t="shared" si="25"/>
        <v>0.8688854893</v>
      </c>
    </row>
    <row r="2172" ht="15.75" customHeight="1">
      <c r="A2172" s="5">
        <v>12.4</v>
      </c>
      <c r="B2172" s="5" t="str">
        <f t="shared" si="1"/>
        <v>sangat baik</v>
      </c>
      <c r="C2172" s="5">
        <v>70.0</v>
      </c>
      <c r="D2172" s="5"/>
      <c r="E2172" s="7">
        <v>0.0502</v>
      </c>
      <c r="F2172" s="5">
        <v>0.038400002</v>
      </c>
      <c r="G2172" s="5">
        <v>0.0242</v>
      </c>
      <c r="H2172" s="5">
        <v>0.024700001</v>
      </c>
      <c r="I2172" s="5">
        <v>0.023</v>
      </c>
      <c r="J2172" s="5">
        <v>0.026000001</v>
      </c>
      <c r="K2172" s="5">
        <v>0.021199999</v>
      </c>
      <c r="L2172" s="5">
        <v>0.024499999</v>
      </c>
      <c r="M2172" s="5">
        <v>0.0165</v>
      </c>
      <c r="N2172" s="5">
        <v>0.0149</v>
      </c>
      <c r="O2172" s="7">
        <f t="shared" si="2"/>
        <v>-0.06607931864</v>
      </c>
      <c r="P2172" s="7">
        <f t="shared" si="3"/>
        <v>0.2885906495</v>
      </c>
      <c r="Q2172" s="7">
        <f t="shared" si="4"/>
        <v>0.1246684118</v>
      </c>
      <c r="R2172" s="7">
        <f t="shared" si="5"/>
        <v>0.1745152126</v>
      </c>
      <c r="S2172" s="7">
        <f t="shared" si="6"/>
        <v>0.1301938817</v>
      </c>
      <c r="T2172" s="7">
        <f t="shared" si="7"/>
        <v>0.1671087312</v>
      </c>
      <c r="U2172" s="7">
        <f t="shared" si="8"/>
        <v>0.3989071257</v>
      </c>
      <c r="V2172" s="8">
        <f t="shared" si="9"/>
        <v>0.4409005838</v>
      </c>
      <c r="W2172" s="7">
        <f t="shared" si="10"/>
        <v>0.4108818232</v>
      </c>
      <c r="X2172" s="9">
        <f t="shared" si="11"/>
        <v>0.4280510227</v>
      </c>
      <c r="Y2172" s="7">
        <f t="shared" si="12"/>
        <v>-0.2268370854</v>
      </c>
      <c r="Z2172" s="7">
        <f t="shared" si="13"/>
        <v>1.660477551</v>
      </c>
      <c r="AA2172" s="7">
        <f t="shared" si="14"/>
        <v>1.734072126</v>
      </c>
      <c r="AB2172" s="7">
        <f t="shared" si="15"/>
        <v>0.03692500825</v>
      </c>
      <c r="AC2172" s="9">
        <f t="shared" si="16"/>
        <v>0.04772500825</v>
      </c>
      <c r="AD2172" s="9">
        <f t="shared" si="17"/>
        <v>0.04132500825</v>
      </c>
      <c r="AE2172" s="9">
        <f t="shared" si="18"/>
        <v>0.04332500825</v>
      </c>
      <c r="AF2172" s="7">
        <f t="shared" si="19"/>
        <v>0.8760330165</v>
      </c>
      <c r="AG2172" s="7">
        <f t="shared" si="20"/>
        <v>12.54042169</v>
      </c>
      <c r="AH2172" s="7">
        <f t="shared" si="21"/>
        <v>13.96235772</v>
      </c>
      <c r="AI2172" s="7">
        <f t="shared" si="22"/>
        <v>20.84207104</v>
      </c>
      <c r="AJ2172" s="7">
        <f t="shared" si="23"/>
        <v>1.339831938</v>
      </c>
      <c r="AK2172" s="7">
        <f t="shared" si="24"/>
        <v>0.6302083005</v>
      </c>
      <c r="AL2172" s="7">
        <f t="shared" si="25"/>
        <v>0.4820717131</v>
      </c>
    </row>
    <row r="2173" ht="15.75" customHeight="1">
      <c r="A2173" s="5">
        <v>12.38</v>
      </c>
      <c r="B2173" s="5" t="str">
        <f t="shared" si="1"/>
        <v>sangat baik</v>
      </c>
      <c r="C2173" s="5">
        <v>40.0</v>
      </c>
      <c r="D2173" s="5"/>
      <c r="E2173" s="5">
        <v>0.541379988</v>
      </c>
      <c r="F2173" s="5">
        <v>0.507799983</v>
      </c>
      <c r="G2173" s="5">
        <v>0.48864001</v>
      </c>
      <c r="H2173" s="5">
        <v>0.543820024</v>
      </c>
      <c r="I2173" s="5">
        <v>0.515500009</v>
      </c>
      <c r="J2173" s="5">
        <v>0.518859982</v>
      </c>
      <c r="K2173" s="5">
        <v>0.497860014</v>
      </c>
      <c r="L2173" s="5">
        <v>0.514119983</v>
      </c>
      <c r="M2173" s="5">
        <v>0.367220014</v>
      </c>
      <c r="N2173" s="5">
        <v>0.294559985</v>
      </c>
      <c r="O2173" s="7">
        <f t="shared" si="2"/>
        <v>0.009346177167</v>
      </c>
      <c r="P2173" s="7">
        <f t="shared" si="3"/>
        <v>0.009884025446</v>
      </c>
      <c r="Q2173" s="7">
        <f t="shared" si="4"/>
        <v>0.1510149301</v>
      </c>
      <c r="R2173" s="7">
        <f t="shared" si="5"/>
        <v>0.2565559038</v>
      </c>
      <c r="S2173" s="7">
        <f t="shared" si="6"/>
        <v>0.1648620683</v>
      </c>
      <c r="T2173" s="7">
        <f t="shared" si="7"/>
        <v>0.2350071929</v>
      </c>
      <c r="U2173" s="7">
        <f t="shared" si="8"/>
        <v>0.1606591501</v>
      </c>
      <c r="V2173" s="8">
        <f t="shared" si="9"/>
        <v>0.2657659984</v>
      </c>
      <c r="W2173" s="7">
        <f t="shared" si="10"/>
        <v>0.1752081044</v>
      </c>
      <c r="X2173" s="9">
        <f t="shared" si="11"/>
        <v>0.2436972855</v>
      </c>
      <c r="Y2173" s="7">
        <f t="shared" si="12"/>
        <v>-0.01922842633</v>
      </c>
      <c r="Z2173" s="7">
        <f t="shared" si="13"/>
        <v>1.151847183</v>
      </c>
      <c r="AA2173" s="7">
        <f t="shared" si="14"/>
        <v>1.257464469</v>
      </c>
      <c r="AB2173" s="7">
        <f t="shared" si="15"/>
        <v>-0.572000166</v>
      </c>
      <c r="AC2173" s="9">
        <f t="shared" si="16"/>
        <v>-0.08154497025</v>
      </c>
      <c r="AD2173" s="9">
        <f t="shared" si="17"/>
        <v>-0.3721850863</v>
      </c>
      <c r="AE2173" s="9">
        <f t="shared" si="18"/>
        <v>-0.28136005</v>
      </c>
      <c r="AF2173" s="7">
        <f t="shared" si="19"/>
        <v>1.018868705</v>
      </c>
      <c r="AG2173" s="7">
        <f t="shared" si="20"/>
        <v>14.20403998</v>
      </c>
      <c r="AH2173" s="7">
        <f t="shared" si="21"/>
        <v>435785.6666</v>
      </c>
      <c r="AI2173" s="7">
        <f t="shared" si="22"/>
        <v>1211.002682</v>
      </c>
      <c r="AJ2173" s="7">
        <f t="shared" si="23"/>
        <v>5746615239</v>
      </c>
      <c r="AK2173" s="7">
        <f t="shared" si="24"/>
        <v>0.9622686616</v>
      </c>
      <c r="AL2173" s="7">
        <f t="shared" si="25"/>
        <v>0.9025823282</v>
      </c>
    </row>
    <row r="2174" ht="15.75" customHeight="1">
      <c r="A2174" s="5">
        <v>12.38</v>
      </c>
      <c r="B2174" s="5" t="str">
        <f t="shared" si="1"/>
        <v>sangat baik</v>
      </c>
      <c r="C2174" s="5">
        <v>80.0</v>
      </c>
      <c r="D2174" s="5"/>
      <c r="E2174" s="5">
        <v>0.133599997</v>
      </c>
      <c r="F2174" s="5">
        <v>0.134499997</v>
      </c>
      <c r="G2174" s="5">
        <v>0.099550001</v>
      </c>
      <c r="H2174" s="5">
        <v>0.105549999</v>
      </c>
      <c r="I2174" s="5">
        <v>0.102949999</v>
      </c>
      <c r="J2174" s="5">
        <v>0.106700003</v>
      </c>
      <c r="K2174" s="5">
        <v>0.105800003</v>
      </c>
      <c r="L2174" s="5">
        <v>0.102849998</v>
      </c>
      <c r="M2174" s="5">
        <v>0.076650001</v>
      </c>
      <c r="N2174" s="5">
        <v>0.068700001</v>
      </c>
      <c r="O2174" s="7">
        <f t="shared" si="2"/>
        <v>0.03043585039</v>
      </c>
      <c r="P2174" s="7">
        <f t="shared" si="3"/>
        <v>0.1194340158</v>
      </c>
      <c r="Q2174" s="7">
        <f t="shared" si="4"/>
        <v>0.1597698074</v>
      </c>
      <c r="R2174" s="7">
        <f t="shared" si="5"/>
        <v>0.2126074564</v>
      </c>
      <c r="S2174" s="7">
        <f t="shared" si="6"/>
        <v>0.1670487182</v>
      </c>
      <c r="T2174" s="7">
        <f t="shared" si="7"/>
        <v>0.2033433883</v>
      </c>
      <c r="U2174" s="7">
        <f t="shared" si="8"/>
        <v>0.2739758302</v>
      </c>
      <c r="V2174" s="8">
        <f t="shared" si="9"/>
        <v>0.3238188811</v>
      </c>
      <c r="W2174" s="7">
        <f t="shared" si="10"/>
        <v>0.284694865</v>
      </c>
      <c r="X2174" s="9">
        <f t="shared" si="11"/>
        <v>0.3116267896</v>
      </c>
      <c r="Y2174" s="7">
        <f t="shared" si="12"/>
        <v>-0.1493270511</v>
      </c>
      <c r="Z2174" s="7">
        <f t="shared" si="13"/>
        <v>1.282817171</v>
      </c>
      <c r="AA2174" s="7">
        <f t="shared" si="14"/>
        <v>1.341260703</v>
      </c>
      <c r="AB2174" s="7">
        <f t="shared" si="15"/>
        <v>-0.0058375195</v>
      </c>
      <c r="AC2174" s="9">
        <f t="shared" si="16"/>
        <v>0.0478249805</v>
      </c>
      <c r="AD2174" s="9">
        <f t="shared" si="17"/>
        <v>0.0160249805</v>
      </c>
      <c r="AE2174" s="9">
        <f t="shared" si="18"/>
        <v>0.0259624805</v>
      </c>
      <c r="AF2174" s="7">
        <f t="shared" si="19"/>
        <v>1.062782541</v>
      </c>
      <c r="AG2174" s="7">
        <f t="shared" si="20"/>
        <v>14.69446578</v>
      </c>
      <c r="AH2174" s="7">
        <f t="shared" si="21"/>
        <v>74.83574253</v>
      </c>
      <c r="AI2174" s="7">
        <f t="shared" si="22"/>
        <v>141.5927934</v>
      </c>
      <c r="AJ2174" s="7">
        <f t="shared" si="23"/>
        <v>48.95411763</v>
      </c>
      <c r="AK2174" s="7">
        <f t="shared" si="24"/>
        <v>0.7401487228</v>
      </c>
      <c r="AL2174" s="7">
        <f t="shared" si="25"/>
        <v>0.7451347548</v>
      </c>
    </row>
    <row r="2175" ht="15.75" customHeight="1">
      <c r="A2175" s="5">
        <v>12.38</v>
      </c>
      <c r="B2175" s="5" t="str">
        <f t="shared" si="1"/>
        <v>sangat baik</v>
      </c>
      <c r="C2175" s="5">
        <v>80.0</v>
      </c>
      <c r="D2175" s="5"/>
      <c r="E2175" s="5">
        <v>0.45660001</v>
      </c>
      <c r="F2175" s="5">
        <v>0.421299994</v>
      </c>
      <c r="G2175" s="5">
        <v>0.395999998</v>
      </c>
      <c r="H2175" s="5">
        <v>0.449600011</v>
      </c>
      <c r="I2175" s="5">
        <v>0.414900005</v>
      </c>
      <c r="J2175" s="5">
        <v>0.397599995</v>
      </c>
      <c r="K2175" s="5">
        <v>0.393999994</v>
      </c>
      <c r="L2175" s="5">
        <v>0.380299985</v>
      </c>
      <c r="M2175" s="5">
        <v>0.213300005</v>
      </c>
      <c r="N2175" s="5">
        <v>0.217899993</v>
      </c>
      <c r="O2175" s="7">
        <f t="shared" si="2"/>
        <v>-0.002531650659</v>
      </c>
      <c r="P2175" s="7">
        <f t="shared" si="3"/>
        <v>0.03348460739</v>
      </c>
      <c r="Q2175" s="7">
        <f t="shared" si="4"/>
        <v>0.2975464997</v>
      </c>
      <c r="R2175" s="7">
        <f t="shared" si="5"/>
        <v>0.2877921306</v>
      </c>
      <c r="S2175" s="7">
        <f t="shared" si="6"/>
        <v>0.2953096794</v>
      </c>
      <c r="T2175" s="7">
        <f t="shared" si="7"/>
        <v>0.2899720094</v>
      </c>
      <c r="U2175" s="7">
        <f t="shared" si="8"/>
        <v>0.3277655048</v>
      </c>
      <c r="V2175" s="8">
        <f t="shared" si="9"/>
        <v>0.3182102709</v>
      </c>
      <c r="W2175" s="7">
        <f t="shared" si="10"/>
        <v>0.3254067479</v>
      </c>
      <c r="X2175" s="9">
        <f t="shared" si="11"/>
        <v>0.3205168631</v>
      </c>
      <c r="Y2175" s="7">
        <f t="shared" si="12"/>
        <v>-0.03095558087</v>
      </c>
      <c r="Z2175" s="7">
        <f t="shared" si="13"/>
        <v>1.345792843</v>
      </c>
      <c r="AA2175" s="7">
        <f t="shared" si="14"/>
        <v>1.335675779</v>
      </c>
      <c r="AB2175" s="7">
        <f t="shared" si="15"/>
        <v>0.1469249438</v>
      </c>
      <c r="AC2175" s="9">
        <f t="shared" si="16"/>
        <v>0.1158750248</v>
      </c>
      <c r="AD2175" s="9">
        <f t="shared" si="17"/>
        <v>0.1342749768</v>
      </c>
      <c r="AE2175" s="9">
        <f t="shared" si="18"/>
        <v>0.1285249918</v>
      </c>
      <c r="AF2175" s="7">
        <f t="shared" si="19"/>
        <v>0.9949494848</v>
      </c>
      <c r="AG2175" s="7">
        <f t="shared" si="20"/>
        <v>13.8712397</v>
      </c>
      <c r="AH2175" s="7">
        <f t="shared" si="21"/>
        <v>55310.79063</v>
      </c>
      <c r="AI2175" s="7">
        <f t="shared" si="22"/>
        <v>843.860659</v>
      </c>
      <c r="AJ2175" s="7">
        <f t="shared" si="23"/>
        <v>68878393.27</v>
      </c>
      <c r="AK2175" s="7">
        <f t="shared" si="24"/>
        <v>0.9399477893</v>
      </c>
      <c r="AL2175" s="7">
        <f t="shared" si="25"/>
        <v>0.8672798715</v>
      </c>
    </row>
    <row r="2176" ht="15.75" customHeight="1">
      <c r="A2176" s="5">
        <v>12.3</v>
      </c>
      <c r="B2176" s="5" t="str">
        <f t="shared" si="1"/>
        <v>sangat baik</v>
      </c>
      <c r="C2176" s="5">
        <v>40.0</v>
      </c>
      <c r="D2176" s="5"/>
      <c r="E2176" s="5">
        <v>0.064580001</v>
      </c>
      <c r="F2176" s="5">
        <v>0.064159997</v>
      </c>
      <c r="G2176" s="5">
        <v>0.043480001</v>
      </c>
      <c r="H2176" s="5">
        <v>0.046459999</v>
      </c>
      <c r="I2176" s="5">
        <v>0.044199999</v>
      </c>
      <c r="J2176" s="5">
        <v>0.045600001</v>
      </c>
      <c r="K2176" s="5">
        <v>0.037939999</v>
      </c>
      <c r="L2176" s="5">
        <v>0.044860002</v>
      </c>
      <c r="M2176" s="5">
        <v>0.03198</v>
      </c>
      <c r="N2176" s="5">
        <v>0.031920001</v>
      </c>
      <c r="O2176" s="7">
        <f t="shared" si="2"/>
        <v>-0.06804227463</v>
      </c>
      <c r="P2176" s="7">
        <f t="shared" si="3"/>
        <v>0.2568070424</v>
      </c>
      <c r="Q2176" s="7">
        <f t="shared" si="4"/>
        <v>0.08524026152</v>
      </c>
      <c r="R2176" s="7">
        <f t="shared" si="5"/>
        <v>0.08617231606</v>
      </c>
      <c r="S2176" s="7">
        <f t="shared" si="6"/>
        <v>0.0853134698</v>
      </c>
      <c r="T2176" s="7">
        <f t="shared" si="7"/>
        <v>0.0860983708</v>
      </c>
      <c r="U2176" s="7">
        <f t="shared" si="8"/>
        <v>0.3347201789</v>
      </c>
      <c r="V2176" s="8">
        <f t="shared" si="9"/>
        <v>0.3355536706</v>
      </c>
      <c r="W2176" s="7">
        <f t="shared" si="10"/>
        <v>0.3349292014</v>
      </c>
      <c r="X2176" s="9">
        <f t="shared" si="11"/>
        <v>0.3353442584</v>
      </c>
      <c r="Y2176" s="7">
        <f t="shared" si="12"/>
        <v>-0.1921218542</v>
      </c>
      <c r="Z2176" s="7">
        <f t="shared" si="13"/>
        <v>1.539473678</v>
      </c>
      <c r="AA2176" s="7">
        <f t="shared" si="14"/>
        <v>1.540795849</v>
      </c>
      <c r="AB2176" s="7">
        <f t="shared" si="15"/>
        <v>0.03128998825</v>
      </c>
      <c r="AC2176" s="9">
        <f t="shared" si="16"/>
        <v>0.0316949815</v>
      </c>
      <c r="AD2176" s="9">
        <f t="shared" si="17"/>
        <v>0.0314549855</v>
      </c>
      <c r="AE2176" s="9">
        <f t="shared" si="18"/>
        <v>0.03152998425</v>
      </c>
      <c r="AF2176" s="7">
        <f t="shared" si="19"/>
        <v>0.8725850535</v>
      </c>
      <c r="AG2176" s="7">
        <f t="shared" si="20"/>
        <v>14.73670413</v>
      </c>
      <c r="AH2176" s="7">
        <f t="shared" si="21"/>
        <v>21.45499164</v>
      </c>
      <c r="AI2176" s="7">
        <f t="shared" si="22"/>
        <v>44.67219788</v>
      </c>
      <c r="AJ2176" s="7">
        <f t="shared" si="23"/>
        <v>3.364436987</v>
      </c>
      <c r="AK2176" s="7">
        <f t="shared" si="24"/>
        <v>0.6776808453</v>
      </c>
      <c r="AL2176" s="7">
        <f t="shared" si="25"/>
        <v>0.6732734643</v>
      </c>
    </row>
    <row r="2177" ht="15.75" customHeight="1">
      <c r="A2177" s="5">
        <v>12.3</v>
      </c>
      <c r="B2177" s="5" t="str">
        <f t="shared" si="1"/>
        <v>sangat baik</v>
      </c>
      <c r="C2177" s="5">
        <v>40.0</v>
      </c>
      <c r="D2177" s="5"/>
      <c r="E2177" s="5">
        <v>0.034000002</v>
      </c>
      <c r="F2177" s="5">
        <v>0.0239</v>
      </c>
      <c r="G2177" s="5">
        <v>0.0195</v>
      </c>
      <c r="H2177" s="5">
        <v>0.0175</v>
      </c>
      <c r="I2177" s="5">
        <v>0.0106</v>
      </c>
      <c r="J2177" s="5">
        <v>0.0096</v>
      </c>
      <c r="K2177" s="5">
        <v>0.0078</v>
      </c>
      <c r="L2177" s="5">
        <v>0.0085</v>
      </c>
      <c r="M2177" s="5">
        <v>0.0153</v>
      </c>
      <c r="N2177" s="5">
        <v>0.013</v>
      </c>
      <c r="O2177" s="7">
        <f t="shared" si="2"/>
        <v>-0.4285714286</v>
      </c>
      <c r="P2177" s="7">
        <f t="shared" si="3"/>
        <v>0.5078864353</v>
      </c>
      <c r="Q2177" s="7">
        <f t="shared" si="4"/>
        <v>-0.3246753247</v>
      </c>
      <c r="R2177" s="7">
        <f t="shared" si="5"/>
        <v>-0.25</v>
      </c>
      <c r="S2177" s="7">
        <f t="shared" si="6"/>
        <v>-0.3605769231</v>
      </c>
      <c r="T2177" s="7">
        <f t="shared" si="7"/>
        <v>-0.2251082251</v>
      </c>
      <c r="U2177" s="7">
        <f t="shared" si="8"/>
        <v>0.2193877551</v>
      </c>
      <c r="V2177" s="8">
        <f t="shared" si="9"/>
        <v>0.2953929539</v>
      </c>
      <c r="W2177" s="7">
        <f t="shared" si="10"/>
        <v>0.2330623306</v>
      </c>
      <c r="X2177" s="9">
        <f t="shared" si="11"/>
        <v>0.2780612245</v>
      </c>
      <c r="Y2177" s="7">
        <f t="shared" si="12"/>
        <v>-0.1013824885</v>
      </c>
      <c r="Z2177" s="7">
        <f t="shared" si="13"/>
        <v>1.878787879</v>
      </c>
      <c r="AA2177" s="7">
        <f t="shared" si="14"/>
        <v>2.086538462</v>
      </c>
      <c r="AB2177" s="7">
        <f t="shared" si="15"/>
        <v>-0.009625</v>
      </c>
      <c r="AC2177" s="9">
        <f t="shared" si="16"/>
        <v>0.0059</v>
      </c>
      <c r="AD2177" s="9">
        <f t="shared" si="17"/>
        <v>-0.0033</v>
      </c>
      <c r="AE2177" s="9">
        <f t="shared" si="18"/>
        <v>-0.000425</v>
      </c>
      <c r="AF2177" s="7">
        <f t="shared" si="19"/>
        <v>0.4</v>
      </c>
      <c r="AG2177" s="7">
        <f t="shared" si="20"/>
        <v>14.26454711</v>
      </c>
      <c r="AH2177" s="7">
        <f t="shared" si="21"/>
        <v>12.5741196</v>
      </c>
      <c r="AI2177" s="7">
        <f t="shared" si="22"/>
        <v>5.39217625</v>
      </c>
      <c r="AJ2177" s="7">
        <f t="shared" si="23"/>
        <v>1.070467733</v>
      </c>
      <c r="AK2177" s="7">
        <f t="shared" si="24"/>
        <v>0.8158995816</v>
      </c>
      <c r="AL2177" s="7">
        <f t="shared" si="25"/>
        <v>0.573529378</v>
      </c>
    </row>
    <row r="2178" ht="15.75" customHeight="1">
      <c r="A2178" s="5">
        <v>12.3</v>
      </c>
      <c r="B2178" s="5" t="str">
        <f t="shared" si="1"/>
        <v>sangat baik</v>
      </c>
      <c r="C2178" s="5">
        <v>60.0</v>
      </c>
      <c r="D2178" s="5"/>
      <c r="E2178" s="5">
        <v>0.180399999</v>
      </c>
      <c r="F2178" s="5">
        <v>0.176899999</v>
      </c>
      <c r="G2178" s="5">
        <v>0.123899996</v>
      </c>
      <c r="H2178" s="5">
        <v>0.138099998</v>
      </c>
      <c r="I2178" s="5">
        <v>0.138799995</v>
      </c>
      <c r="J2178" s="5">
        <v>0.141599998</v>
      </c>
      <c r="K2178" s="5">
        <v>0.123899996</v>
      </c>
      <c r="L2178" s="5">
        <v>0.143900007</v>
      </c>
      <c r="M2178" s="5">
        <v>0.1175</v>
      </c>
      <c r="N2178" s="5">
        <v>0.112999998</v>
      </c>
      <c r="O2178" s="7">
        <f t="shared" si="2"/>
        <v>0</v>
      </c>
      <c r="P2178" s="7">
        <f t="shared" si="3"/>
        <v>0.1761968214</v>
      </c>
      <c r="Q2178" s="7">
        <f t="shared" si="4"/>
        <v>0.02651199713</v>
      </c>
      <c r="R2178" s="7">
        <f t="shared" si="5"/>
        <v>0.04601096782</v>
      </c>
      <c r="S2178" s="7">
        <f t="shared" si="6"/>
        <v>0.0270156022</v>
      </c>
      <c r="T2178" s="7">
        <f t="shared" si="7"/>
        <v>0.04515326504</v>
      </c>
      <c r="U2178" s="7">
        <f t="shared" si="8"/>
        <v>0.2017663016</v>
      </c>
      <c r="V2178" s="8">
        <f t="shared" si="9"/>
        <v>0.2204208405</v>
      </c>
      <c r="W2178" s="7">
        <f t="shared" si="10"/>
        <v>0.2048982394</v>
      </c>
      <c r="X2178" s="9">
        <f t="shared" si="11"/>
        <v>0.2170516346</v>
      </c>
      <c r="Y2178" s="7">
        <f t="shared" si="12"/>
        <v>-0.1761968214</v>
      </c>
      <c r="Z2178" s="7">
        <f t="shared" si="13"/>
        <v>1.246064623</v>
      </c>
      <c r="AA2178" s="7">
        <f t="shared" si="14"/>
        <v>1.269734076</v>
      </c>
      <c r="AB2178" s="7">
        <f t="shared" si="15"/>
        <v>-0.116500003</v>
      </c>
      <c r="AC2178" s="9">
        <f t="shared" si="16"/>
        <v>-0.0861249895</v>
      </c>
      <c r="AD2178" s="9">
        <f t="shared" si="17"/>
        <v>-0.1041249975</v>
      </c>
      <c r="AE2178" s="9">
        <f t="shared" si="18"/>
        <v>-0.098499995</v>
      </c>
      <c r="AF2178" s="7">
        <f t="shared" si="19"/>
        <v>1</v>
      </c>
      <c r="AG2178" s="7">
        <f t="shared" si="20"/>
        <v>13.04823838</v>
      </c>
      <c r="AH2178" s="7">
        <f t="shared" si="21"/>
        <v>128.7479165</v>
      </c>
      <c r="AI2178" s="7">
        <f t="shared" si="22"/>
        <v>207.8810216</v>
      </c>
      <c r="AJ2178" s="7">
        <f t="shared" si="23"/>
        <v>156.6035568</v>
      </c>
      <c r="AK2178" s="7">
        <f t="shared" si="24"/>
        <v>0.7003956851</v>
      </c>
      <c r="AL2178" s="7">
        <f t="shared" si="25"/>
        <v>0.686807077</v>
      </c>
    </row>
    <row r="2179" ht="15.75" customHeight="1">
      <c r="A2179" s="5">
        <v>12.3</v>
      </c>
      <c r="B2179" s="5" t="str">
        <f t="shared" si="1"/>
        <v>sangat baik</v>
      </c>
      <c r="C2179" s="5">
        <v>40.0</v>
      </c>
      <c r="D2179" s="5"/>
      <c r="E2179" s="7">
        <v>0.035599999</v>
      </c>
      <c r="F2179" s="5">
        <v>0.032000002</v>
      </c>
      <c r="G2179" s="5">
        <v>0.0145</v>
      </c>
      <c r="H2179" s="5">
        <v>0.016550001</v>
      </c>
      <c r="I2179" s="5">
        <v>0.0152</v>
      </c>
      <c r="J2179" s="5">
        <v>0.01505</v>
      </c>
      <c r="K2179" s="5">
        <v>0.00975</v>
      </c>
      <c r="L2179" s="5">
        <v>0.01475</v>
      </c>
      <c r="M2179" s="5">
        <v>0.01195</v>
      </c>
      <c r="N2179" s="5">
        <v>0.012</v>
      </c>
      <c r="O2179" s="7">
        <f t="shared" si="2"/>
        <v>-0.1958762887</v>
      </c>
      <c r="P2179" s="7">
        <f t="shared" si="3"/>
        <v>0.5329341541</v>
      </c>
      <c r="Q2179" s="7">
        <f t="shared" si="4"/>
        <v>-0.1013824885</v>
      </c>
      <c r="R2179" s="7">
        <f t="shared" si="5"/>
        <v>-0.1034482759</v>
      </c>
      <c r="S2179" s="7">
        <f t="shared" si="6"/>
        <v>-0.1011494253</v>
      </c>
      <c r="T2179" s="7">
        <f t="shared" si="7"/>
        <v>-0.1036866359</v>
      </c>
      <c r="U2179" s="7">
        <f t="shared" si="8"/>
        <v>0.4562002523</v>
      </c>
      <c r="V2179" s="8">
        <f t="shared" si="9"/>
        <v>0.4545454793</v>
      </c>
      <c r="W2179" s="7">
        <f t="shared" si="10"/>
        <v>0.4556818429</v>
      </c>
      <c r="X2179" s="9">
        <f t="shared" si="11"/>
        <v>0.4550625959</v>
      </c>
      <c r="Y2179" s="7">
        <f t="shared" si="12"/>
        <v>-0.3763441128</v>
      </c>
      <c r="Z2179" s="7">
        <f t="shared" si="13"/>
        <v>2.142857235</v>
      </c>
      <c r="AA2179" s="7">
        <f t="shared" si="14"/>
        <v>2.137931126</v>
      </c>
      <c r="AB2179" s="7">
        <f t="shared" si="15"/>
        <v>0.044900008</v>
      </c>
      <c r="AC2179" s="9">
        <f t="shared" si="16"/>
        <v>0.044562508</v>
      </c>
      <c r="AD2179" s="9">
        <f t="shared" si="17"/>
        <v>0.044762508</v>
      </c>
      <c r="AE2179" s="9">
        <f t="shared" si="18"/>
        <v>0.044700008</v>
      </c>
      <c r="AF2179" s="7">
        <f t="shared" si="19"/>
        <v>0.6724137931</v>
      </c>
      <c r="AG2179" s="7">
        <f t="shared" si="20"/>
        <v>12.03497007</v>
      </c>
      <c r="AH2179" s="7">
        <f t="shared" si="21"/>
        <v>11.24846755</v>
      </c>
      <c r="AI2179" s="7">
        <f t="shared" si="22"/>
        <v>9.925194961</v>
      </c>
      <c r="AJ2179" s="7">
        <f t="shared" si="23"/>
        <v>0.8430918986</v>
      </c>
      <c r="AK2179" s="7">
        <f t="shared" si="24"/>
        <v>0.4531249717</v>
      </c>
      <c r="AL2179" s="7">
        <f t="shared" si="25"/>
        <v>0.4073033822</v>
      </c>
    </row>
    <row r="2180" ht="15.75" customHeight="1">
      <c r="A2180" s="5">
        <v>12.3</v>
      </c>
      <c r="B2180" s="5" t="str">
        <f t="shared" si="1"/>
        <v>sangat baik</v>
      </c>
      <c r="C2180" s="5">
        <v>40.0</v>
      </c>
      <c r="D2180" s="5"/>
      <c r="E2180" s="7">
        <v>0.087399997</v>
      </c>
      <c r="F2180" s="5">
        <v>0.090899996</v>
      </c>
      <c r="G2180" s="5">
        <v>0.0383</v>
      </c>
      <c r="H2180" s="5">
        <v>0.031099999</v>
      </c>
      <c r="I2180" s="5">
        <v>0.0176</v>
      </c>
      <c r="J2180" s="5">
        <v>0.019400001</v>
      </c>
      <c r="K2180" s="5">
        <v>0.0146</v>
      </c>
      <c r="L2180" s="5">
        <v>0.0149</v>
      </c>
      <c r="M2180" s="5">
        <v>0.016899999</v>
      </c>
      <c r="N2180" s="5">
        <v>0.0146</v>
      </c>
      <c r="O2180" s="7">
        <f t="shared" si="2"/>
        <v>-0.4480151229</v>
      </c>
      <c r="P2180" s="7">
        <f t="shared" si="3"/>
        <v>0.7232227383</v>
      </c>
      <c r="Q2180" s="7">
        <f t="shared" si="4"/>
        <v>-0.07301584359</v>
      </c>
      <c r="R2180" s="7">
        <f t="shared" si="5"/>
        <v>0</v>
      </c>
      <c r="S2180" s="7">
        <f t="shared" si="6"/>
        <v>-0.07876708904</v>
      </c>
      <c r="T2180" s="7">
        <f t="shared" si="7"/>
        <v>0</v>
      </c>
      <c r="U2180" s="7">
        <f t="shared" si="8"/>
        <v>0.6864564048</v>
      </c>
      <c r="V2180" s="8">
        <f t="shared" si="9"/>
        <v>0.7232227383</v>
      </c>
      <c r="W2180" s="7">
        <f t="shared" si="10"/>
        <v>0.7014217991</v>
      </c>
      <c r="X2180" s="9">
        <f t="shared" si="11"/>
        <v>0.7077922035</v>
      </c>
      <c r="Y2180" s="7">
        <f t="shared" si="12"/>
        <v>-0.4071207247</v>
      </c>
      <c r="Z2180" s="7">
        <f t="shared" si="13"/>
        <v>4.101587305</v>
      </c>
      <c r="AA2180" s="7">
        <f t="shared" si="14"/>
        <v>4.424657397</v>
      </c>
      <c r="AB2180" s="7">
        <f t="shared" si="15"/>
        <v>0.2458749908</v>
      </c>
      <c r="AC2180" s="9">
        <f t="shared" si="16"/>
        <v>0.261399984</v>
      </c>
      <c r="AD2180" s="9">
        <f t="shared" si="17"/>
        <v>0.252199988</v>
      </c>
      <c r="AE2180" s="9">
        <f t="shared" si="18"/>
        <v>0.2550749868</v>
      </c>
      <c r="AF2180" s="7">
        <f t="shared" si="19"/>
        <v>0.3812010444</v>
      </c>
      <c r="AG2180" s="7">
        <f t="shared" si="20"/>
        <v>10.75480186</v>
      </c>
      <c r="AH2180" s="7">
        <f t="shared" si="21"/>
        <v>19.11623148</v>
      </c>
      <c r="AI2180" s="7">
        <f t="shared" si="22"/>
        <v>14.00776973</v>
      </c>
      <c r="AJ2180" s="7">
        <f t="shared" si="23"/>
        <v>2.627123935</v>
      </c>
      <c r="AK2180" s="7">
        <f t="shared" si="24"/>
        <v>0.4213421528</v>
      </c>
      <c r="AL2180" s="7">
        <f t="shared" si="25"/>
        <v>0.438215118</v>
      </c>
    </row>
    <row r="2181" ht="15.75" customHeight="1">
      <c r="A2181" s="5">
        <v>12.29</v>
      </c>
      <c r="B2181" s="5" t="str">
        <f t="shared" si="1"/>
        <v>sangat baik</v>
      </c>
      <c r="C2181" s="5">
        <v>40.0</v>
      </c>
      <c r="D2181" s="5"/>
      <c r="E2181" s="5">
        <v>0.070900001</v>
      </c>
      <c r="F2181" s="5">
        <v>0.081600003</v>
      </c>
      <c r="G2181" s="5">
        <v>0.05875</v>
      </c>
      <c r="H2181" s="5">
        <v>0.059050001</v>
      </c>
      <c r="I2181" s="5">
        <v>0.047049999</v>
      </c>
      <c r="J2181" s="5">
        <v>0.047249999</v>
      </c>
      <c r="K2181" s="5">
        <v>0.04025</v>
      </c>
      <c r="L2181" s="5">
        <v>0.044550002</v>
      </c>
      <c r="M2181" s="5">
        <v>0.03365</v>
      </c>
      <c r="N2181" s="5">
        <v>0.031849999</v>
      </c>
      <c r="O2181" s="7">
        <f t="shared" si="2"/>
        <v>-0.1868686869</v>
      </c>
      <c r="P2181" s="7">
        <f t="shared" si="3"/>
        <v>0.3393516781</v>
      </c>
      <c r="Q2181" s="7">
        <f t="shared" si="4"/>
        <v>0.08930987821</v>
      </c>
      <c r="R2181" s="7">
        <f t="shared" si="5"/>
        <v>0.1165048699</v>
      </c>
      <c r="S2181" s="7">
        <f t="shared" si="6"/>
        <v>0.0915395297</v>
      </c>
      <c r="T2181" s="7">
        <f t="shared" si="7"/>
        <v>0.1136671313</v>
      </c>
      <c r="U2181" s="7">
        <f t="shared" si="8"/>
        <v>0.4160520759</v>
      </c>
      <c r="V2181" s="8">
        <f t="shared" si="9"/>
        <v>0.438519199</v>
      </c>
      <c r="W2181" s="7">
        <f t="shared" si="10"/>
        <v>0.4226531702</v>
      </c>
      <c r="X2181" s="9">
        <f t="shared" si="11"/>
        <v>0.4316703055</v>
      </c>
      <c r="Y2181" s="7">
        <f t="shared" si="12"/>
        <v>-0.1628072854</v>
      </c>
      <c r="Z2181" s="7">
        <f t="shared" si="13"/>
        <v>1.899188133</v>
      </c>
      <c r="AA2181" s="7">
        <f t="shared" si="14"/>
        <v>1.94660201</v>
      </c>
      <c r="AB2181" s="7">
        <f t="shared" si="15"/>
        <v>0.089200012</v>
      </c>
      <c r="AC2181" s="9">
        <f t="shared" si="16"/>
        <v>0.1013500188</v>
      </c>
      <c r="AD2181" s="9">
        <f t="shared" si="17"/>
        <v>0.09415001475</v>
      </c>
      <c r="AE2181" s="9">
        <f t="shared" si="18"/>
        <v>0.096400016</v>
      </c>
      <c r="AF2181" s="7">
        <f t="shared" si="19"/>
        <v>0.685106383</v>
      </c>
      <c r="AG2181" s="7">
        <f t="shared" si="20"/>
        <v>16.61725183</v>
      </c>
      <c r="AH2181" s="7">
        <f t="shared" si="21"/>
        <v>30.15044799</v>
      </c>
      <c r="AI2181" s="7">
        <f t="shared" si="22"/>
        <v>46.87974747</v>
      </c>
      <c r="AJ2181" s="7">
        <f t="shared" si="23"/>
        <v>6.976026161</v>
      </c>
      <c r="AK2181" s="7">
        <f t="shared" si="24"/>
        <v>0.7199754637</v>
      </c>
      <c r="AL2181" s="7">
        <f t="shared" si="25"/>
        <v>0.8286318642</v>
      </c>
    </row>
    <row r="2182" ht="15.75" customHeight="1">
      <c r="A2182" s="5">
        <v>12.25</v>
      </c>
      <c r="B2182" s="5" t="str">
        <f t="shared" si="1"/>
        <v>sangat baik</v>
      </c>
      <c r="C2182" s="5">
        <v>70.0</v>
      </c>
      <c r="D2182" s="5"/>
      <c r="E2182" s="5">
        <v>0.320600003</v>
      </c>
      <c r="F2182" s="5">
        <v>0.292899996</v>
      </c>
      <c r="G2182" s="5">
        <v>0.247899994</v>
      </c>
      <c r="H2182" s="5">
        <v>0.275900006</v>
      </c>
      <c r="I2182" s="5">
        <v>0.274399996</v>
      </c>
      <c r="J2182" s="5">
        <v>0.283199996</v>
      </c>
      <c r="K2182" s="5">
        <v>0.303900003</v>
      </c>
      <c r="L2182" s="5">
        <v>0.285299987</v>
      </c>
      <c r="M2182" s="5">
        <v>0.257299989</v>
      </c>
      <c r="N2182" s="5">
        <v>0.262600005</v>
      </c>
      <c r="O2182" s="7">
        <f t="shared" si="2"/>
        <v>0.1014860625</v>
      </c>
      <c r="P2182" s="7">
        <f t="shared" si="3"/>
        <v>-0.01843164715</v>
      </c>
      <c r="Q2182" s="7">
        <f t="shared" si="4"/>
        <v>0.08303637681</v>
      </c>
      <c r="R2182" s="7">
        <f t="shared" si="5"/>
        <v>0.07290379067</v>
      </c>
      <c r="S2182" s="7">
        <f t="shared" si="6"/>
        <v>0.08225951164</v>
      </c>
      <c r="T2182" s="7">
        <f t="shared" si="7"/>
        <v>0.07359229969</v>
      </c>
      <c r="U2182" s="7">
        <f t="shared" si="8"/>
        <v>0.06470375858</v>
      </c>
      <c r="V2182" s="8">
        <f t="shared" si="9"/>
        <v>0.05454543825</v>
      </c>
      <c r="W2182" s="7">
        <f t="shared" si="10"/>
        <v>0.06408642113</v>
      </c>
      <c r="X2182" s="9">
        <f t="shared" si="11"/>
        <v>0.05507086846</v>
      </c>
      <c r="Y2182" s="7">
        <f t="shared" si="12"/>
        <v>-0.08321006441</v>
      </c>
      <c r="Z2182" s="7">
        <f t="shared" si="13"/>
        <v>0.9636493188</v>
      </c>
      <c r="AA2182" s="7">
        <f t="shared" si="14"/>
        <v>0.9546336847</v>
      </c>
      <c r="AB2182" s="7">
        <f t="shared" si="15"/>
        <v>-0.6411499425</v>
      </c>
      <c r="AC2182" s="9">
        <f t="shared" si="16"/>
        <v>-0.6769250505</v>
      </c>
      <c r="AD2182" s="9">
        <f t="shared" si="17"/>
        <v>-0.6557249865</v>
      </c>
      <c r="AE2182" s="9">
        <f t="shared" si="18"/>
        <v>-0.6623500065</v>
      </c>
      <c r="AF2182" s="7">
        <f t="shared" si="19"/>
        <v>1.225897581</v>
      </c>
      <c r="AG2182" s="7">
        <f t="shared" si="20"/>
        <v>12.90758796</v>
      </c>
      <c r="AH2182" s="7">
        <f t="shared" si="21"/>
        <v>2040.182518</v>
      </c>
      <c r="AI2182" s="7">
        <f t="shared" si="22"/>
        <v>532.4913368</v>
      </c>
      <c r="AJ2182" s="7">
        <f t="shared" si="23"/>
        <v>58415.54999</v>
      </c>
      <c r="AK2182" s="7">
        <f t="shared" si="24"/>
        <v>0.8463639378</v>
      </c>
      <c r="AL2182" s="7">
        <f t="shared" si="25"/>
        <v>0.7732376534</v>
      </c>
    </row>
    <row r="2183" ht="15.75" customHeight="1">
      <c r="A2183" s="5">
        <v>12.25</v>
      </c>
      <c r="B2183" s="5" t="str">
        <f t="shared" si="1"/>
        <v>sangat baik</v>
      </c>
      <c r="C2183" s="5">
        <v>60.0</v>
      </c>
      <c r="D2183" s="5"/>
      <c r="E2183" s="5">
        <v>0.144800007</v>
      </c>
      <c r="F2183" s="5">
        <v>0.162499994</v>
      </c>
      <c r="G2183" s="5">
        <v>0.220899999</v>
      </c>
      <c r="H2183" s="5">
        <v>0.247099996</v>
      </c>
      <c r="I2183" s="5">
        <v>0.252900004</v>
      </c>
      <c r="J2183" s="5">
        <v>0.260600001</v>
      </c>
      <c r="K2183" s="5">
        <v>0.2403</v>
      </c>
      <c r="L2183" s="5">
        <v>0.254999995</v>
      </c>
      <c r="M2183" s="5">
        <v>0.300900012</v>
      </c>
      <c r="N2183" s="5">
        <v>0.27759999</v>
      </c>
      <c r="O2183" s="7">
        <f t="shared" si="2"/>
        <v>0.04206418266</v>
      </c>
      <c r="P2183" s="7">
        <f t="shared" si="3"/>
        <v>-0.193147982</v>
      </c>
      <c r="Q2183" s="7">
        <f t="shared" si="4"/>
        <v>-0.1119734122</v>
      </c>
      <c r="R2183" s="7">
        <f t="shared" si="5"/>
        <v>-0.07202160788</v>
      </c>
      <c r="S2183" s="7">
        <f t="shared" si="6"/>
        <v>-0.1170110314</v>
      </c>
      <c r="T2183" s="7">
        <f t="shared" si="7"/>
        <v>-0.06892089648</v>
      </c>
      <c r="U2183" s="7">
        <f t="shared" si="8"/>
        <v>-0.298662098</v>
      </c>
      <c r="V2183" s="8">
        <f t="shared" si="9"/>
        <v>-0.2615314705</v>
      </c>
      <c r="W2183" s="7">
        <f t="shared" si="10"/>
        <v>-0.3144740355</v>
      </c>
      <c r="X2183" s="9">
        <f t="shared" si="11"/>
        <v>-0.248381516</v>
      </c>
      <c r="Y2183" s="7">
        <f t="shared" si="12"/>
        <v>0.1523213512</v>
      </c>
      <c r="Z2183" s="7">
        <f t="shared" si="13"/>
        <v>0.708425692</v>
      </c>
      <c r="AA2183" s="7">
        <f t="shared" si="14"/>
        <v>0.7402973555</v>
      </c>
      <c r="AB2183" s="7">
        <f t="shared" si="15"/>
        <v>-1.441150105</v>
      </c>
      <c r="AC2183" s="9">
        <f t="shared" si="16"/>
        <v>-1.283874957</v>
      </c>
      <c r="AD2183" s="9">
        <f t="shared" si="17"/>
        <v>-1.377075045</v>
      </c>
      <c r="AE2183" s="9">
        <f t="shared" si="18"/>
        <v>-1.347950017</v>
      </c>
      <c r="AF2183" s="7">
        <f t="shared" si="19"/>
        <v>1.087822549</v>
      </c>
      <c r="AG2183" s="7">
        <f t="shared" si="20"/>
        <v>27.48911039</v>
      </c>
      <c r="AH2183" s="7">
        <f t="shared" si="21"/>
        <v>1117.877574</v>
      </c>
      <c r="AI2183" s="7">
        <f t="shared" si="22"/>
        <v>475.6629166</v>
      </c>
      <c r="AJ2183" s="7">
        <f t="shared" si="23"/>
        <v>16089.99033</v>
      </c>
      <c r="AK2183" s="7">
        <f t="shared" si="24"/>
        <v>1.359384659</v>
      </c>
      <c r="AL2183" s="7">
        <f t="shared" si="25"/>
        <v>1.525552406</v>
      </c>
    </row>
    <row r="2184" ht="15.75" customHeight="1">
      <c r="A2184" s="5">
        <v>12.22</v>
      </c>
      <c r="B2184" s="5" t="str">
        <f t="shared" si="1"/>
        <v>sangat baik</v>
      </c>
      <c r="C2184" s="5">
        <v>40.0</v>
      </c>
      <c r="D2184" s="7"/>
      <c r="E2184" s="5">
        <v>0.049649999</v>
      </c>
      <c r="F2184" s="5">
        <v>0.059050001</v>
      </c>
      <c r="G2184" s="5">
        <v>0.0252</v>
      </c>
      <c r="H2184" s="5">
        <v>0.020649999</v>
      </c>
      <c r="I2184" s="5">
        <v>0.01315</v>
      </c>
      <c r="J2184" s="5">
        <v>0.01555</v>
      </c>
      <c r="K2184" s="5">
        <v>0.0119</v>
      </c>
      <c r="L2184" s="5">
        <v>0.0116</v>
      </c>
      <c r="M2184" s="5">
        <v>0.00825</v>
      </c>
      <c r="N2184" s="5">
        <v>0.00635</v>
      </c>
      <c r="O2184" s="7">
        <f t="shared" si="2"/>
        <v>-0.358490566</v>
      </c>
      <c r="P2184" s="7">
        <f t="shared" si="3"/>
        <v>0.6645525065</v>
      </c>
      <c r="Q2184" s="7">
        <f t="shared" si="4"/>
        <v>0.1811414392</v>
      </c>
      <c r="R2184" s="7">
        <f t="shared" si="5"/>
        <v>0.304109589</v>
      </c>
      <c r="S2184" s="7">
        <f t="shared" si="6"/>
        <v>0.2</v>
      </c>
      <c r="T2184" s="7">
        <f t="shared" si="7"/>
        <v>0.2754342432</v>
      </c>
      <c r="U2184" s="7">
        <f t="shared" si="8"/>
        <v>0.754829127</v>
      </c>
      <c r="V2184" s="8">
        <f t="shared" si="9"/>
        <v>0.8058104005</v>
      </c>
      <c r="W2184" s="7">
        <f t="shared" si="10"/>
        <v>0.7767584132</v>
      </c>
      <c r="X2184" s="9">
        <f t="shared" si="11"/>
        <v>0.7830609245</v>
      </c>
      <c r="Y2184" s="7">
        <f t="shared" si="12"/>
        <v>-0.4017804225</v>
      </c>
      <c r="Z2184" s="7">
        <f t="shared" si="13"/>
        <v>4.181141489</v>
      </c>
      <c r="AA2184" s="7">
        <f t="shared" si="14"/>
        <v>4.616438411</v>
      </c>
      <c r="AB2184" s="7">
        <f t="shared" si="15"/>
        <v>0.177537504</v>
      </c>
      <c r="AC2184" s="9">
        <f t="shared" si="16"/>
        <v>0.190362504</v>
      </c>
      <c r="AD2184" s="9">
        <f t="shared" si="17"/>
        <v>0.182762504</v>
      </c>
      <c r="AE2184" s="9">
        <f t="shared" si="18"/>
        <v>0.185137504</v>
      </c>
      <c r="AF2184" s="7">
        <f t="shared" si="19"/>
        <v>0.4722222222</v>
      </c>
      <c r="AG2184" s="7">
        <f t="shared" si="20"/>
        <v>12.91232191</v>
      </c>
      <c r="AH2184" s="7">
        <f t="shared" si="21"/>
        <v>14.2769555</v>
      </c>
      <c r="AI2184" s="7">
        <f t="shared" si="22"/>
        <v>10.37528798</v>
      </c>
      <c r="AJ2184" s="7">
        <f t="shared" si="23"/>
        <v>1.405367995</v>
      </c>
      <c r="AK2184" s="7">
        <f t="shared" si="24"/>
        <v>0.4267569784</v>
      </c>
      <c r="AL2184" s="7">
        <f t="shared" si="25"/>
        <v>0.5075528803</v>
      </c>
    </row>
    <row r="2185" ht="15.75" customHeight="1">
      <c r="A2185" s="5">
        <v>12.2</v>
      </c>
      <c r="B2185" s="5" t="str">
        <f t="shared" si="1"/>
        <v>sangat baik</v>
      </c>
      <c r="C2185" s="5">
        <v>40.0</v>
      </c>
      <c r="D2185" s="7"/>
      <c r="E2185" s="5">
        <v>0.126900002</v>
      </c>
      <c r="F2185" s="5">
        <v>0.129099995</v>
      </c>
      <c r="G2185" s="5">
        <v>0.041099999</v>
      </c>
      <c r="H2185" s="5">
        <v>0.032600001</v>
      </c>
      <c r="I2185" s="5">
        <v>0.0156</v>
      </c>
      <c r="J2185" s="5">
        <v>0.0137</v>
      </c>
      <c r="K2185" s="5">
        <v>0.0109</v>
      </c>
      <c r="L2185" s="5">
        <v>0.0106</v>
      </c>
      <c r="M2185" s="5">
        <v>0.0113</v>
      </c>
      <c r="N2185" s="5">
        <v>0.0097</v>
      </c>
      <c r="O2185" s="7">
        <f t="shared" si="2"/>
        <v>-0.5807692227</v>
      </c>
      <c r="P2185" s="7">
        <f t="shared" si="3"/>
        <v>0.8442857087</v>
      </c>
      <c r="Q2185" s="7">
        <f t="shared" si="4"/>
        <v>-0.01801801802</v>
      </c>
      <c r="R2185" s="7">
        <f t="shared" si="5"/>
        <v>0.05825242718</v>
      </c>
      <c r="S2185" s="7">
        <f t="shared" si="6"/>
        <v>-0.01941747573</v>
      </c>
      <c r="T2185" s="7">
        <f t="shared" si="7"/>
        <v>0.05405405405</v>
      </c>
      <c r="U2185" s="7">
        <f t="shared" si="8"/>
        <v>0.8390313333</v>
      </c>
      <c r="V2185" s="8">
        <f t="shared" si="9"/>
        <v>0.8602305425</v>
      </c>
      <c r="W2185" s="7">
        <f t="shared" si="10"/>
        <v>0.8487031646</v>
      </c>
      <c r="X2185" s="9">
        <f t="shared" si="11"/>
        <v>0.8504273451</v>
      </c>
      <c r="Y2185" s="7">
        <f t="shared" si="12"/>
        <v>-0.5170387726</v>
      </c>
      <c r="Z2185" s="7">
        <f t="shared" si="13"/>
        <v>7.666666396</v>
      </c>
      <c r="AA2185" s="7">
        <f t="shared" si="14"/>
        <v>8.262135631</v>
      </c>
      <c r="AB2185" s="7">
        <f t="shared" si="15"/>
        <v>0.43739998</v>
      </c>
      <c r="AC2185" s="9">
        <f t="shared" si="16"/>
        <v>0.44819998</v>
      </c>
      <c r="AD2185" s="9">
        <f t="shared" si="17"/>
        <v>0.44179998</v>
      </c>
      <c r="AE2185" s="9">
        <f t="shared" si="18"/>
        <v>0.44379998</v>
      </c>
      <c r="AF2185" s="7">
        <f t="shared" si="19"/>
        <v>0.2652068191</v>
      </c>
      <c r="AG2185" s="7">
        <f t="shared" si="20"/>
        <v>7.602804429</v>
      </c>
      <c r="AH2185" s="7">
        <f t="shared" si="21"/>
        <v>20.34686194</v>
      </c>
      <c r="AI2185" s="7">
        <f t="shared" si="22"/>
        <v>8.736788564</v>
      </c>
      <c r="AJ2185" s="7">
        <f t="shared" si="23"/>
        <v>3.002975526</v>
      </c>
      <c r="AK2185" s="7">
        <f t="shared" si="24"/>
        <v>0.3183578667</v>
      </c>
      <c r="AL2185" s="7">
        <f t="shared" si="25"/>
        <v>0.3238770556</v>
      </c>
    </row>
    <row r="2186" ht="15.75" customHeight="1">
      <c r="A2186" s="5">
        <v>12.2</v>
      </c>
      <c r="B2186" s="5" t="str">
        <f t="shared" si="1"/>
        <v>sangat baik</v>
      </c>
      <c r="C2186" s="5">
        <v>40.0</v>
      </c>
      <c r="D2186" s="7"/>
      <c r="E2186" s="5">
        <v>0.033799998</v>
      </c>
      <c r="F2186" s="5">
        <v>0.015699999</v>
      </c>
      <c r="G2186" s="5">
        <v>0.0098</v>
      </c>
      <c r="H2186" s="5">
        <v>0.01</v>
      </c>
      <c r="I2186" s="5">
        <v>0.0</v>
      </c>
      <c r="J2186" s="5">
        <v>0.0</v>
      </c>
      <c r="K2186" s="5">
        <v>0.0</v>
      </c>
      <c r="L2186" s="5">
        <v>0.0</v>
      </c>
      <c r="M2186" s="5">
        <v>0.0081</v>
      </c>
      <c r="N2186" s="5">
        <v>0.0088</v>
      </c>
      <c r="O2186" s="7">
        <f t="shared" si="2"/>
        <v>-1</v>
      </c>
      <c r="P2186" s="7">
        <f t="shared" si="3"/>
        <v>1</v>
      </c>
      <c r="Q2186" s="7">
        <f t="shared" si="4"/>
        <v>-1</v>
      </c>
      <c r="R2186" s="7">
        <f t="shared" si="5"/>
        <v>-1</v>
      </c>
      <c r="S2186" s="7">
        <f t="shared" si="6"/>
        <v>-0.9204545455</v>
      </c>
      <c r="T2186" s="7">
        <f t="shared" si="7"/>
        <v>-1.086419753</v>
      </c>
      <c r="U2186" s="7">
        <f t="shared" si="8"/>
        <v>0.3193277025</v>
      </c>
      <c r="V2186" s="8">
        <f t="shared" si="9"/>
        <v>0.2816326237</v>
      </c>
      <c r="W2186" s="7">
        <f t="shared" si="10"/>
        <v>0.3102040535</v>
      </c>
      <c r="X2186" s="9">
        <f t="shared" si="11"/>
        <v>0.2899159366</v>
      </c>
      <c r="Y2186" s="7">
        <f t="shared" si="12"/>
        <v>-0.2313725189</v>
      </c>
      <c r="Z2186" s="7">
        <f t="shared" si="13"/>
        <v>3.148148025</v>
      </c>
      <c r="AA2186" s="7">
        <f t="shared" si="14"/>
        <v>2.897727159</v>
      </c>
      <c r="AB2186" s="7">
        <f t="shared" si="15"/>
        <v>0.008124996</v>
      </c>
      <c r="AC2186" s="9">
        <f t="shared" si="16"/>
        <v>0.003399996</v>
      </c>
      <c r="AD2186" s="9">
        <f t="shared" si="17"/>
        <v>0.006199996</v>
      </c>
      <c r="AE2186" s="9">
        <f t="shared" si="18"/>
        <v>0.005324996</v>
      </c>
      <c r="AF2186" s="7">
        <f t="shared" si="19"/>
        <v>0</v>
      </c>
      <c r="AG2186" s="7">
        <f t="shared" si="20"/>
        <v>10.29077603</v>
      </c>
      <c r="AH2186" s="7">
        <f t="shared" si="21"/>
        <v>10.13006394</v>
      </c>
      <c r="AI2186" s="7">
        <f t="shared" si="22"/>
        <v>0</v>
      </c>
      <c r="AJ2186" s="7">
        <f t="shared" si="23"/>
        <v>0.6735939396</v>
      </c>
      <c r="AK2186" s="7">
        <f t="shared" si="24"/>
        <v>0.6242038614</v>
      </c>
      <c r="AL2186" s="7">
        <f t="shared" si="25"/>
        <v>0.2899408456</v>
      </c>
    </row>
    <row r="2187" ht="15.75" customHeight="1">
      <c r="A2187" s="5">
        <v>12.2</v>
      </c>
      <c r="B2187" s="5" t="str">
        <f t="shared" si="1"/>
        <v>sangat baik</v>
      </c>
      <c r="C2187" s="5">
        <v>50.0</v>
      </c>
      <c r="D2187" s="6"/>
      <c r="E2187" s="5">
        <v>0.064499997</v>
      </c>
      <c r="F2187" s="5">
        <v>0.081500001</v>
      </c>
      <c r="G2187" s="5">
        <v>0.055300001</v>
      </c>
      <c r="H2187" s="5">
        <v>0.056499999</v>
      </c>
      <c r="I2187" s="5">
        <v>0.032600001</v>
      </c>
      <c r="J2187" s="5">
        <v>0.031399999</v>
      </c>
      <c r="K2187" s="5">
        <v>0.0285</v>
      </c>
      <c r="L2187" s="5">
        <v>0.0243</v>
      </c>
      <c r="M2187" s="5">
        <v>0.0195</v>
      </c>
      <c r="N2187" s="5">
        <v>0.0163</v>
      </c>
      <c r="O2187" s="7">
        <f t="shared" si="2"/>
        <v>-0.3198090773</v>
      </c>
      <c r="P2187" s="7">
        <f t="shared" si="3"/>
        <v>0.4818181865</v>
      </c>
      <c r="Q2187" s="7">
        <f t="shared" si="4"/>
        <v>0.1875</v>
      </c>
      <c r="R2187" s="7">
        <f t="shared" si="5"/>
        <v>0.2723214286</v>
      </c>
      <c r="S2187" s="7">
        <f t="shared" si="6"/>
        <v>0.2008928571</v>
      </c>
      <c r="T2187" s="7">
        <f t="shared" si="7"/>
        <v>0.2541666667</v>
      </c>
      <c r="U2187" s="7">
        <f t="shared" si="8"/>
        <v>0.61386139</v>
      </c>
      <c r="V2187" s="8">
        <f t="shared" si="9"/>
        <v>0.6666666701</v>
      </c>
      <c r="W2187" s="7">
        <f t="shared" si="10"/>
        <v>0.633946834</v>
      </c>
      <c r="X2187" s="9">
        <f t="shared" si="11"/>
        <v>0.645544558</v>
      </c>
      <c r="Y2187" s="7">
        <f t="shared" si="12"/>
        <v>-0.191520465</v>
      </c>
      <c r="Z2187" s="7">
        <f t="shared" si="13"/>
        <v>2.850000042</v>
      </c>
      <c r="AA2187" s="7">
        <f t="shared" si="14"/>
        <v>3.053571473</v>
      </c>
      <c r="AB2187" s="7">
        <f t="shared" si="15"/>
        <v>0.187250004</v>
      </c>
      <c r="AC2187" s="9">
        <f t="shared" si="16"/>
        <v>0.208850004</v>
      </c>
      <c r="AD2187" s="9">
        <f t="shared" si="17"/>
        <v>0.196050004</v>
      </c>
      <c r="AE2187" s="9">
        <f t="shared" si="18"/>
        <v>0.200050004</v>
      </c>
      <c r="AF2187" s="7">
        <f t="shared" si="19"/>
        <v>0.5153706959</v>
      </c>
      <c r="AG2187" s="7">
        <f t="shared" si="20"/>
        <v>17.03076719</v>
      </c>
      <c r="AH2187" s="7">
        <f t="shared" si="21"/>
        <v>27.91956597</v>
      </c>
      <c r="AI2187" s="7">
        <f t="shared" si="22"/>
        <v>26.9249887</v>
      </c>
      <c r="AJ2187" s="7">
        <f t="shared" si="23"/>
        <v>5.916379759</v>
      </c>
      <c r="AK2187" s="7">
        <f t="shared" si="24"/>
        <v>0.6785276113</v>
      </c>
      <c r="AL2187" s="7">
        <f t="shared" si="25"/>
        <v>0.8573643965</v>
      </c>
    </row>
    <row r="2188" ht="15.75" customHeight="1">
      <c r="A2188" s="5">
        <v>12.2</v>
      </c>
      <c r="B2188" s="5" t="str">
        <f t="shared" si="1"/>
        <v>sangat baik</v>
      </c>
      <c r="C2188" s="5">
        <v>70.0</v>
      </c>
      <c r="D2188" s="6"/>
      <c r="E2188" s="5">
        <v>0.064599998</v>
      </c>
      <c r="F2188" s="5">
        <v>0.057599999</v>
      </c>
      <c r="G2188" s="5">
        <v>0.0261</v>
      </c>
      <c r="H2188" s="5">
        <v>0.025599999</v>
      </c>
      <c r="I2188" s="5">
        <v>0.0242</v>
      </c>
      <c r="J2188" s="5">
        <v>0.0252</v>
      </c>
      <c r="K2188" s="5">
        <v>0.0188</v>
      </c>
      <c r="L2188" s="5">
        <v>0.0219</v>
      </c>
      <c r="M2188" s="5">
        <v>0.0151</v>
      </c>
      <c r="N2188" s="5">
        <v>0.0132</v>
      </c>
      <c r="O2188" s="7">
        <f t="shared" si="2"/>
        <v>-0.1625835189</v>
      </c>
      <c r="P2188" s="7">
        <f t="shared" si="3"/>
        <v>0.5078533967</v>
      </c>
      <c r="Q2188" s="7">
        <f t="shared" si="4"/>
        <v>0.1091445428</v>
      </c>
      <c r="R2188" s="7">
        <f t="shared" si="5"/>
        <v>0.175</v>
      </c>
      <c r="S2188" s="7">
        <f t="shared" si="6"/>
        <v>0.115625</v>
      </c>
      <c r="T2188" s="7">
        <f t="shared" si="7"/>
        <v>0.1651917404</v>
      </c>
      <c r="U2188" s="7">
        <f t="shared" si="8"/>
        <v>0.5845942171</v>
      </c>
      <c r="V2188" s="8">
        <f t="shared" si="9"/>
        <v>0.6271186388</v>
      </c>
      <c r="W2188" s="7">
        <f t="shared" si="10"/>
        <v>0.6002824802</v>
      </c>
      <c r="X2188" s="9">
        <f t="shared" si="11"/>
        <v>0.610729018</v>
      </c>
      <c r="Y2188" s="7">
        <f t="shared" si="12"/>
        <v>-0.3763440786</v>
      </c>
      <c r="Z2188" s="7">
        <f t="shared" si="13"/>
        <v>2.469026519</v>
      </c>
      <c r="AA2188" s="7">
        <f t="shared" si="14"/>
        <v>2.615624969</v>
      </c>
      <c r="AB2188" s="7">
        <f t="shared" si="15"/>
        <v>0.123774996</v>
      </c>
      <c r="AC2188" s="9">
        <f t="shared" si="16"/>
        <v>0.136599996</v>
      </c>
      <c r="AD2188" s="9">
        <f t="shared" si="17"/>
        <v>0.128999996</v>
      </c>
      <c r="AE2188" s="9">
        <f t="shared" si="18"/>
        <v>0.131374996</v>
      </c>
      <c r="AF2188" s="7">
        <f t="shared" si="19"/>
        <v>0.7203065134</v>
      </c>
      <c r="AG2188" s="7">
        <f t="shared" si="20"/>
        <v>10.89060659</v>
      </c>
      <c r="AH2188" s="7">
        <f t="shared" si="21"/>
        <v>14.56614962</v>
      </c>
      <c r="AI2188" s="7">
        <f t="shared" si="22"/>
        <v>19.9766449</v>
      </c>
      <c r="AJ2188" s="7">
        <f t="shared" si="23"/>
        <v>1.467086831</v>
      </c>
      <c r="AK2188" s="7">
        <f t="shared" si="24"/>
        <v>0.4531250079</v>
      </c>
      <c r="AL2188" s="7">
        <f t="shared" si="25"/>
        <v>0.4040247803</v>
      </c>
    </row>
    <row r="2189" ht="15.75" customHeight="1">
      <c r="A2189" s="5">
        <v>12.2</v>
      </c>
      <c r="B2189" s="5" t="str">
        <f t="shared" si="1"/>
        <v>sangat baik</v>
      </c>
      <c r="C2189" s="5">
        <v>40.0</v>
      </c>
      <c r="D2189" s="5"/>
      <c r="E2189" s="5">
        <v>0.038699999</v>
      </c>
      <c r="F2189" s="5">
        <v>0.031300001</v>
      </c>
      <c r="G2189" s="5">
        <v>0.0255</v>
      </c>
      <c r="H2189" s="5">
        <v>0.0251</v>
      </c>
      <c r="I2189" s="5">
        <v>0.023700001</v>
      </c>
      <c r="J2189" s="5">
        <v>0.023399999</v>
      </c>
      <c r="K2189" s="5">
        <v>0.02045</v>
      </c>
      <c r="L2189" s="5">
        <v>0.02035</v>
      </c>
      <c r="M2189" s="5">
        <v>0.0184</v>
      </c>
      <c r="N2189" s="5">
        <v>0.01615</v>
      </c>
      <c r="O2189" s="7">
        <f t="shared" si="2"/>
        <v>-0.1099020675</v>
      </c>
      <c r="P2189" s="7">
        <f t="shared" si="3"/>
        <v>0.209661851</v>
      </c>
      <c r="Q2189" s="7">
        <f t="shared" si="4"/>
        <v>0.05276705277</v>
      </c>
      <c r="R2189" s="7">
        <f t="shared" si="5"/>
        <v>0.1174863388</v>
      </c>
      <c r="S2189" s="7">
        <f t="shared" si="6"/>
        <v>0.05601092896</v>
      </c>
      <c r="T2189" s="7">
        <f t="shared" si="7"/>
        <v>0.1106821107</v>
      </c>
      <c r="U2189" s="7">
        <f t="shared" si="8"/>
        <v>0.259557359</v>
      </c>
      <c r="V2189" s="8">
        <f t="shared" si="9"/>
        <v>0.3192834706</v>
      </c>
      <c r="W2189" s="7">
        <f t="shared" si="10"/>
        <v>0.2718651365</v>
      </c>
      <c r="X2189" s="9">
        <f t="shared" si="11"/>
        <v>0.3048289878</v>
      </c>
      <c r="Y2189" s="7">
        <f t="shared" si="12"/>
        <v>-0.1021126919</v>
      </c>
      <c r="Z2189" s="7">
        <f t="shared" si="13"/>
        <v>1.462033488</v>
      </c>
      <c r="AA2189" s="7">
        <f t="shared" si="14"/>
        <v>1.551912596</v>
      </c>
      <c r="AB2189" s="7">
        <f t="shared" si="15"/>
        <v>-0.004112496</v>
      </c>
      <c r="AC2189" s="9">
        <f t="shared" si="16"/>
        <v>0.011075004</v>
      </c>
      <c r="AD2189" s="9">
        <f t="shared" si="17"/>
        <v>0.002075004</v>
      </c>
      <c r="AE2189" s="9">
        <f t="shared" si="18"/>
        <v>0.004887504</v>
      </c>
      <c r="AF2189" s="7">
        <f t="shared" si="19"/>
        <v>0.8019607843</v>
      </c>
      <c r="AG2189" s="7">
        <f t="shared" si="20"/>
        <v>15.12865658</v>
      </c>
      <c r="AH2189" s="7">
        <f t="shared" si="21"/>
        <v>14.37270989</v>
      </c>
      <c r="AI2189" s="7">
        <f t="shared" si="22"/>
        <v>18.06541361</v>
      </c>
      <c r="AJ2189" s="7">
        <f t="shared" si="23"/>
        <v>1.425646916</v>
      </c>
      <c r="AK2189" s="7">
        <f t="shared" si="24"/>
        <v>0.8146964596</v>
      </c>
      <c r="AL2189" s="7">
        <f t="shared" si="25"/>
        <v>0.6589147457</v>
      </c>
    </row>
    <row r="2190" ht="15.75" customHeight="1">
      <c r="A2190" s="5">
        <v>12.2</v>
      </c>
      <c r="B2190" s="5" t="str">
        <f t="shared" si="1"/>
        <v>sangat baik</v>
      </c>
      <c r="C2190" s="5">
        <v>40.0</v>
      </c>
      <c r="D2190" s="5"/>
      <c r="E2190" s="7">
        <v>0.086049996</v>
      </c>
      <c r="F2190" s="5">
        <v>0.1061</v>
      </c>
      <c r="G2190" s="5">
        <v>0.065250002</v>
      </c>
      <c r="H2190" s="5">
        <v>0.05345</v>
      </c>
      <c r="I2190" s="5">
        <v>0.0207</v>
      </c>
      <c r="J2190" s="5">
        <v>0.022600001</v>
      </c>
      <c r="K2190" s="5">
        <v>0.0152</v>
      </c>
      <c r="L2190" s="5">
        <v>0.0137</v>
      </c>
      <c r="M2190" s="5">
        <v>0.01045</v>
      </c>
      <c r="N2190" s="5">
        <v>0.0094</v>
      </c>
      <c r="O2190" s="7">
        <f t="shared" si="2"/>
        <v>-0.6221255532</v>
      </c>
      <c r="P2190" s="7">
        <f t="shared" si="3"/>
        <v>0.7493816983</v>
      </c>
      <c r="Q2190" s="7">
        <f t="shared" si="4"/>
        <v>0.1851851852</v>
      </c>
      <c r="R2190" s="7">
        <f t="shared" si="5"/>
        <v>0.2357723577</v>
      </c>
      <c r="S2190" s="7">
        <f t="shared" si="6"/>
        <v>0.1930894309</v>
      </c>
      <c r="T2190" s="7">
        <f t="shared" si="7"/>
        <v>0.2261208577</v>
      </c>
      <c r="U2190" s="7">
        <f t="shared" si="8"/>
        <v>0.8206778207</v>
      </c>
      <c r="V2190" s="8">
        <f t="shared" si="9"/>
        <v>0.8372294372</v>
      </c>
      <c r="W2190" s="7">
        <f t="shared" si="10"/>
        <v>0.8281385281</v>
      </c>
      <c r="X2190" s="9">
        <f t="shared" si="11"/>
        <v>0.8296868297</v>
      </c>
      <c r="Y2190" s="7">
        <f t="shared" si="12"/>
        <v>-0.2384009193</v>
      </c>
      <c r="Z2190" s="7">
        <f t="shared" si="13"/>
        <v>6.680311969</v>
      </c>
      <c r="AA2190" s="7">
        <f t="shared" si="14"/>
        <v>6.965447236</v>
      </c>
      <c r="AB2190" s="7">
        <f t="shared" si="15"/>
        <v>0.3500625</v>
      </c>
      <c r="AC2190" s="9">
        <f t="shared" si="16"/>
        <v>0.35715</v>
      </c>
      <c r="AD2190" s="9">
        <f t="shared" si="17"/>
        <v>0.35295</v>
      </c>
      <c r="AE2190" s="9">
        <f t="shared" si="18"/>
        <v>0.3542625</v>
      </c>
      <c r="AF2190" s="7">
        <f t="shared" si="19"/>
        <v>0.2329501844</v>
      </c>
      <c r="AG2190" s="7">
        <f t="shared" si="20"/>
        <v>15.51583921</v>
      </c>
      <c r="AH2190" s="7">
        <f t="shared" si="21"/>
        <v>34.84923781</v>
      </c>
      <c r="AI2190" s="7">
        <f t="shared" si="22"/>
        <v>17.23245662</v>
      </c>
      <c r="AJ2190" s="7">
        <f t="shared" si="23"/>
        <v>9.515166814</v>
      </c>
      <c r="AK2190" s="7">
        <f t="shared" si="24"/>
        <v>0.6149858812</v>
      </c>
      <c r="AL2190" s="7">
        <f t="shared" si="25"/>
        <v>0.7582801282</v>
      </c>
    </row>
    <row r="2191" ht="15.75" customHeight="1">
      <c r="A2191" s="5">
        <v>12.2</v>
      </c>
      <c r="B2191" s="5" t="str">
        <f t="shared" si="1"/>
        <v>sangat baik</v>
      </c>
      <c r="C2191" s="5">
        <v>40.0</v>
      </c>
      <c r="D2191" s="5"/>
      <c r="E2191" s="7">
        <v>0.066600002</v>
      </c>
      <c r="F2191" s="5">
        <v>0.071199998</v>
      </c>
      <c r="G2191" s="5">
        <v>0.041099999</v>
      </c>
      <c r="H2191" s="5">
        <v>0.037700001</v>
      </c>
      <c r="I2191" s="5">
        <v>0.028100001</v>
      </c>
      <c r="J2191" s="5">
        <v>0.027650001</v>
      </c>
      <c r="K2191" s="5">
        <v>0.023</v>
      </c>
      <c r="L2191" s="5">
        <v>0.022849999</v>
      </c>
      <c r="M2191" s="5">
        <v>0.014</v>
      </c>
      <c r="N2191" s="5">
        <v>0.01035</v>
      </c>
      <c r="O2191" s="7">
        <f t="shared" si="2"/>
        <v>-0.2823712837</v>
      </c>
      <c r="P2191" s="7">
        <f t="shared" si="3"/>
        <v>0.511677272</v>
      </c>
      <c r="Q2191" s="7">
        <f t="shared" si="4"/>
        <v>0.2432432432</v>
      </c>
      <c r="R2191" s="7">
        <f t="shared" si="5"/>
        <v>0.3793103448</v>
      </c>
      <c r="S2191" s="7">
        <f t="shared" si="6"/>
        <v>0.2698650675</v>
      </c>
      <c r="T2191" s="7">
        <f t="shared" si="7"/>
        <v>0.3418918919</v>
      </c>
      <c r="U2191" s="7">
        <f t="shared" si="8"/>
        <v>0.6713614946</v>
      </c>
      <c r="V2191" s="8">
        <f t="shared" si="9"/>
        <v>0.7461679889</v>
      </c>
      <c r="W2191" s="7">
        <f t="shared" si="10"/>
        <v>0.7014101705</v>
      </c>
      <c r="X2191" s="9">
        <f t="shared" si="11"/>
        <v>0.7142018712</v>
      </c>
      <c r="Y2191" s="7">
        <f t="shared" si="12"/>
        <v>-0.2680320552</v>
      </c>
      <c r="Z2191" s="7">
        <f t="shared" si="13"/>
        <v>3.035135054</v>
      </c>
      <c r="AA2191" s="7">
        <f t="shared" si="14"/>
        <v>3.367316252</v>
      </c>
      <c r="AB2191" s="7">
        <f t="shared" si="15"/>
        <v>0.184549992</v>
      </c>
      <c r="AC2191" s="9">
        <f t="shared" si="16"/>
        <v>0.209187492</v>
      </c>
      <c r="AD2191" s="9">
        <f t="shared" si="17"/>
        <v>0.194587492</v>
      </c>
      <c r="AE2191" s="9">
        <f t="shared" si="18"/>
        <v>0.199149992</v>
      </c>
      <c r="AF2191" s="7">
        <f t="shared" si="19"/>
        <v>0.5596107192</v>
      </c>
      <c r="AG2191" s="7">
        <f t="shared" si="20"/>
        <v>13.9492689</v>
      </c>
      <c r="AH2191" s="7">
        <f t="shared" si="21"/>
        <v>20.34686194</v>
      </c>
      <c r="AI2191" s="7">
        <f t="shared" si="22"/>
        <v>22.65699644</v>
      </c>
      <c r="AJ2191" s="7">
        <f t="shared" si="23"/>
        <v>3.002975526</v>
      </c>
      <c r="AK2191" s="7">
        <f t="shared" si="24"/>
        <v>0.5772471932</v>
      </c>
      <c r="AL2191" s="7">
        <f t="shared" si="25"/>
        <v>0.6171170836</v>
      </c>
    </row>
    <row r="2192" ht="15.75" customHeight="1">
      <c r="A2192" s="5">
        <v>12.2</v>
      </c>
      <c r="B2192" s="5" t="str">
        <f t="shared" si="1"/>
        <v>sangat baik</v>
      </c>
      <c r="C2192" s="5">
        <v>40.0</v>
      </c>
      <c r="D2192" s="5"/>
      <c r="E2192" s="7">
        <v>0.077699997</v>
      </c>
      <c r="F2192" s="5">
        <v>0.068499997</v>
      </c>
      <c r="G2192" s="5">
        <v>0.059300002</v>
      </c>
      <c r="H2192" s="5">
        <v>0.064499997</v>
      </c>
      <c r="I2192" s="5">
        <v>0.062199999</v>
      </c>
      <c r="J2192" s="5">
        <v>0.061900001</v>
      </c>
      <c r="K2192" s="5">
        <v>0.068000004</v>
      </c>
      <c r="L2192" s="5">
        <v>0.0638</v>
      </c>
      <c r="M2192" s="5">
        <v>0.068899997</v>
      </c>
      <c r="N2192" s="5">
        <v>0.070299998</v>
      </c>
      <c r="O2192" s="7">
        <f t="shared" si="2"/>
        <v>0.06834251053</v>
      </c>
      <c r="P2192" s="7">
        <f t="shared" si="3"/>
        <v>0.003662952354</v>
      </c>
      <c r="Q2192" s="7">
        <f t="shared" si="4"/>
        <v>-0.006574090529</v>
      </c>
      <c r="R2192" s="7">
        <f t="shared" si="5"/>
        <v>-0.01663046975</v>
      </c>
      <c r="S2192" s="7">
        <f t="shared" si="6"/>
        <v>-0.006507541482</v>
      </c>
      <c r="T2192" s="7">
        <f t="shared" si="7"/>
        <v>-0.01680054042</v>
      </c>
      <c r="U2192" s="7">
        <f t="shared" si="8"/>
        <v>-0.002911208279</v>
      </c>
      <c r="V2192" s="8">
        <f t="shared" si="9"/>
        <v>-0.01296830738</v>
      </c>
      <c r="W2192" s="7">
        <f t="shared" si="10"/>
        <v>-0.002881844484</v>
      </c>
      <c r="X2192" s="9">
        <f t="shared" si="11"/>
        <v>-0.01310044453</v>
      </c>
      <c r="Y2192" s="7">
        <f t="shared" si="12"/>
        <v>-0.07198744188</v>
      </c>
      <c r="Z2192" s="7">
        <f t="shared" si="13"/>
        <v>0.9335281086</v>
      </c>
      <c r="AA2192" s="7">
        <f t="shared" si="14"/>
        <v>0.9240780705</v>
      </c>
      <c r="AB2192" s="7">
        <f t="shared" si="15"/>
        <v>-0.2080749928</v>
      </c>
      <c r="AC2192" s="9">
        <f t="shared" si="16"/>
        <v>-0.2175249995</v>
      </c>
      <c r="AD2192" s="9">
        <f t="shared" si="17"/>
        <v>-0.2119249955</v>
      </c>
      <c r="AE2192" s="9">
        <f t="shared" si="18"/>
        <v>-0.2136749968</v>
      </c>
      <c r="AF2192" s="7">
        <f t="shared" si="19"/>
        <v>1.146711665</v>
      </c>
      <c r="AG2192" s="7">
        <f t="shared" si="20"/>
        <v>15.69544712</v>
      </c>
      <c r="AH2192" s="7">
        <f t="shared" si="21"/>
        <v>30.52221547</v>
      </c>
      <c r="AI2192" s="7">
        <f t="shared" si="22"/>
        <v>67.63106653</v>
      </c>
      <c r="AJ2192" s="7">
        <f t="shared" si="23"/>
        <v>7.161681375</v>
      </c>
      <c r="AK2192" s="7">
        <f t="shared" si="24"/>
        <v>0.8656934978</v>
      </c>
      <c r="AL2192" s="7">
        <f t="shared" si="25"/>
        <v>0.7631918184</v>
      </c>
    </row>
    <row r="2193" ht="15.75" customHeight="1">
      <c r="A2193" s="5">
        <v>12.2</v>
      </c>
      <c r="B2193" s="5" t="str">
        <f t="shared" si="1"/>
        <v>sangat baik</v>
      </c>
      <c r="C2193" s="5">
        <v>40.0</v>
      </c>
      <c r="D2193" s="5"/>
      <c r="E2193" s="7">
        <v>0.020199999</v>
      </c>
      <c r="F2193" s="5">
        <v>0.017899999</v>
      </c>
      <c r="G2193" s="5">
        <v>0.0021</v>
      </c>
      <c r="H2193" s="5">
        <v>0.0021</v>
      </c>
      <c r="I2193" s="5">
        <v>5.0E-4</v>
      </c>
      <c r="J2193" s="5">
        <v>0.0011</v>
      </c>
      <c r="K2193" s="5">
        <v>5.5E-4</v>
      </c>
      <c r="L2193" s="5">
        <v>0.0012</v>
      </c>
      <c r="M2193" s="5">
        <v>0.0039</v>
      </c>
      <c r="N2193" s="5">
        <v>0.00405</v>
      </c>
      <c r="O2193" s="7">
        <f t="shared" si="2"/>
        <v>-0.5849056604</v>
      </c>
      <c r="P2193" s="7">
        <f t="shared" si="3"/>
        <v>0.9403794006</v>
      </c>
      <c r="Q2193" s="7">
        <f t="shared" si="4"/>
        <v>-0.7528089888</v>
      </c>
      <c r="R2193" s="7">
        <f t="shared" si="5"/>
        <v>-0.7608695652</v>
      </c>
      <c r="S2193" s="7">
        <f t="shared" si="6"/>
        <v>-0.7282608696</v>
      </c>
      <c r="T2193" s="7">
        <f t="shared" si="7"/>
        <v>-0.7865168539</v>
      </c>
      <c r="U2193" s="7">
        <f t="shared" si="8"/>
        <v>0.6422018184</v>
      </c>
      <c r="V2193" s="8">
        <f t="shared" si="9"/>
        <v>0.630979482</v>
      </c>
      <c r="W2193" s="7">
        <f t="shared" si="10"/>
        <v>0.6378131953</v>
      </c>
      <c r="X2193" s="9">
        <f t="shared" si="11"/>
        <v>0.6353210842</v>
      </c>
      <c r="Y2193" s="7">
        <f t="shared" si="12"/>
        <v>-0.7899999895</v>
      </c>
      <c r="Z2193" s="7">
        <f t="shared" si="13"/>
        <v>4.494381798</v>
      </c>
      <c r="AA2193" s="7">
        <f t="shared" si="14"/>
        <v>4.34782587</v>
      </c>
      <c r="AB2193" s="7">
        <f t="shared" si="15"/>
        <v>0.045137496</v>
      </c>
      <c r="AC2193" s="9">
        <f t="shared" si="16"/>
        <v>0.044124996</v>
      </c>
      <c r="AD2193" s="9">
        <f t="shared" si="17"/>
        <v>0.044724996</v>
      </c>
      <c r="AE2193" s="9">
        <f t="shared" si="18"/>
        <v>0.044537496</v>
      </c>
      <c r="AF2193" s="7">
        <f t="shared" si="19"/>
        <v>0.2619047619</v>
      </c>
      <c r="AG2193" s="7">
        <f t="shared" si="20"/>
        <v>7.165324561</v>
      </c>
      <c r="AH2193" s="7">
        <f t="shared" si="21"/>
        <v>8.53297507</v>
      </c>
      <c r="AI2193" s="7">
        <f t="shared" si="22"/>
        <v>0.2850965026</v>
      </c>
      <c r="AJ2193" s="7">
        <f t="shared" si="23"/>
        <v>0.4663395262</v>
      </c>
      <c r="AK2193" s="7">
        <f t="shared" si="24"/>
        <v>0.1173184423</v>
      </c>
      <c r="AL2193" s="7">
        <f t="shared" si="25"/>
        <v>0.1039604012</v>
      </c>
    </row>
    <row r="2194" ht="15.75" customHeight="1">
      <c r="A2194" s="5">
        <v>12.15</v>
      </c>
      <c r="B2194" s="5" t="str">
        <f t="shared" si="1"/>
        <v>sangat baik</v>
      </c>
      <c r="C2194" s="5">
        <v>80.0</v>
      </c>
      <c r="D2194" s="5"/>
      <c r="E2194" s="5">
        <v>0.137400001</v>
      </c>
      <c r="F2194" s="5">
        <v>0.131699994</v>
      </c>
      <c r="G2194" s="5">
        <v>0.095550001</v>
      </c>
      <c r="H2194" s="5">
        <v>0.100400001</v>
      </c>
      <c r="I2194" s="5">
        <v>0.0986</v>
      </c>
      <c r="J2194" s="5">
        <v>0.102449998</v>
      </c>
      <c r="K2194" s="5">
        <v>0.09685</v>
      </c>
      <c r="L2194" s="5">
        <v>0.0995</v>
      </c>
      <c r="M2194" s="5">
        <v>0.075000003</v>
      </c>
      <c r="N2194" s="5">
        <v>0.067100003</v>
      </c>
      <c r="O2194" s="7">
        <f t="shared" si="2"/>
        <v>0.006756751524</v>
      </c>
      <c r="P2194" s="7">
        <f t="shared" si="3"/>
        <v>0.152483023</v>
      </c>
      <c r="Q2194" s="7">
        <f t="shared" si="4"/>
        <v>0.127145747</v>
      </c>
      <c r="R2194" s="7">
        <f t="shared" si="5"/>
        <v>0.1814577399</v>
      </c>
      <c r="S2194" s="7">
        <f t="shared" si="6"/>
        <v>0.1332723184</v>
      </c>
      <c r="T2194" s="7">
        <f t="shared" si="7"/>
        <v>0.1731160691</v>
      </c>
      <c r="U2194" s="7">
        <f t="shared" si="8"/>
        <v>0.2743105555</v>
      </c>
      <c r="V2194" s="8">
        <f t="shared" si="9"/>
        <v>0.3249496578</v>
      </c>
      <c r="W2194" s="7">
        <f t="shared" si="10"/>
        <v>0.2852112266</v>
      </c>
      <c r="X2194" s="9">
        <f t="shared" si="11"/>
        <v>0.3125301981</v>
      </c>
      <c r="Y2194" s="7">
        <f t="shared" si="12"/>
        <v>-0.1590758803</v>
      </c>
      <c r="Z2194" s="7">
        <f t="shared" si="13"/>
        <v>1.322374111</v>
      </c>
      <c r="AA2194" s="7">
        <f t="shared" si="14"/>
        <v>1.386093265</v>
      </c>
      <c r="AB2194" s="7">
        <f t="shared" si="15"/>
        <v>-0.00366254425</v>
      </c>
      <c r="AC2194" s="9">
        <f t="shared" si="16"/>
        <v>0.04966245575</v>
      </c>
      <c r="AD2194" s="9">
        <f t="shared" si="17"/>
        <v>0.01806245575</v>
      </c>
      <c r="AE2194" s="9">
        <f t="shared" si="18"/>
        <v>0.02793745575</v>
      </c>
      <c r="AF2194" s="7">
        <f t="shared" si="19"/>
        <v>1.013605432</v>
      </c>
      <c r="AG2194" s="7">
        <f t="shared" si="20"/>
        <v>13.84039598</v>
      </c>
      <c r="AH2194" s="7">
        <f t="shared" si="21"/>
        <v>68.4544508</v>
      </c>
      <c r="AI2194" s="7">
        <f t="shared" si="22"/>
        <v>133.9944276</v>
      </c>
      <c r="AJ2194" s="7">
        <f t="shared" si="23"/>
        <v>40.44178306</v>
      </c>
      <c r="AK2194" s="7">
        <f t="shared" si="24"/>
        <v>0.7255125691</v>
      </c>
      <c r="AL2194" s="7">
        <f t="shared" si="25"/>
        <v>0.6954148494</v>
      </c>
    </row>
    <row r="2195" ht="15.75" customHeight="1">
      <c r="A2195" s="5">
        <v>12.1</v>
      </c>
      <c r="B2195" s="5" t="str">
        <f t="shared" si="1"/>
        <v>sangat baik</v>
      </c>
      <c r="C2195" s="5">
        <v>40.0</v>
      </c>
      <c r="D2195" s="5"/>
      <c r="E2195" s="5">
        <v>0.0561</v>
      </c>
      <c r="F2195" s="5">
        <v>0.060800001</v>
      </c>
      <c r="G2195" s="5">
        <v>0.028000001</v>
      </c>
      <c r="H2195" s="5">
        <v>0.022700001</v>
      </c>
      <c r="I2195" s="5">
        <v>0.0114</v>
      </c>
      <c r="J2195" s="5">
        <v>0.0118</v>
      </c>
      <c r="K2195" s="5">
        <v>0.0078</v>
      </c>
      <c r="L2195" s="5">
        <v>0.0065</v>
      </c>
      <c r="M2195" s="5">
        <v>0.0027</v>
      </c>
      <c r="N2195" s="5">
        <v>0.0017</v>
      </c>
      <c r="O2195" s="7">
        <f t="shared" si="2"/>
        <v>-0.5642458222</v>
      </c>
      <c r="P2195" s="7">
        <f t="shared" si="3"/>
        <v>0.7725947555</v>
      </c>
      <c r="Q2195" s="7">
        <f t="shared" si="4"/>
        <v>0.4857142857</v>
      </c>
      <c r="R2195" s="7">
        <f t="shared" si="5"/>
        <v>0.6421052632</v>
      </c>
      <c r="S2195" s="7">
        <f t="shared" si="6"/>
        <v>0.5368421053</v>
      </c>
      <c r="T2195" s="7">
        <f t="shared" si="7"/>
        <v>0.580952381</v>
      </c>
      <c r="U2195" s="7">
        <f t="shared" si="8"/>
        <v>0.9149606313</v>
      </c>
      <c r="V2195" s="8">
        <f t="shared" si="9"/>
        <v>0.9456000009</v>
      </c>
      <c r="W2195" s="7">
        <f t="shared" si="10"/>
        <v>0.9296000011</v>
      </c>
      <c r="X2195" s="9">
        <f t="shared" si="11"/>
        <v>0.9307086625</v>
      </c>
      <c r="Y2195" s="7">
        <f t="shared" si="12"/>
        <v>-0.3693693611</v>
      </c>
      <c r="Z2195" s="7">
        <f t="shared" si="13"/>
        <v>8.457143048</v>
      </c>
      <c r="AA2195" s="7">
        <f t="shared" si="14"/>
        <v>9.347368632</v>
      </c>
      <c r="AB2195" s="7">
        <f t="shared" si="15"/>
        <v>0.223025004</v>
      </c>
      <c r="AC2195" s="9">
        <f t="shared" si="16"/>
        <v>0.229775004</v>
      </c>
      <c r="AD2195" s="9">
        <f t="shared" si="17"/>
        <v>0.225775004</v>
      </c>
      <c r="AE2195" s="9">
        <f t="shared" si="18"/>
        <v>0.227025004</v>
      </c>
      <c r="AF2195" s="7">
        <f t="shared" si="19"/>
        <v>0.2785714186</v>
      </c>
      <c r="AG2195" s="7">
        <f t="shared" si="20"/>
        <v>12.59432105</v>
      </c>
      <c r="AH2195" s="7">
        <f t="shared" si="21"/>
        <v>15.19605241</v>
      </c>
      <c r="AI2195" s="7">
        <f t="shared" si="22"/>
        <v>7.13453873</v>
      </c>
      <c r="AJ2195" s="7">
        <f t="shared" si="23"/>
        <v>1.606428247</v>
      </c>
      <c r="AK2195" s="7">
        <f t="shared" si="24"/>
        <v>0.4605263247</v>
      </c>
      <c r="AL2195" s="7">
        <f t="shared" si="25"/>
        <v>0.4991087522</v>
      </c>
    </row>
    <row r="2196" ht="15.75" customHeight="1">
      <c r="A2196" s="5">
        <v>12.1</v>
      </c>
      <c r="B2196" s="5" t="str">
        <f t="shared" si="1"/>
        <v>sangat baik</v>
      </c>
      <c r="C2196" s="5">
        <v>40.0</v>
      </c>
      <c r="D2196" s="5"/>
      <c r="E2196" s="5">
        <v>0.053800002</v>
      </c>
      <c r="F2196" s="5">
        <v>0.0539</v>
      </c>
      <c r="G2196" s="5">
        <v>0.051600002</v>
      </c>
      <c r="H2196" s="5">
        <v>0.054299999</v>
      </c>
      <c r="I2196" s="5">
        <v>0.049400002</v>
      </c>
      <c r="J2196" s="5">
        <v>0.0557</v>
      </c>
      <c r="K2196" s="5">
        <v>0.047200002</v>
      </c>
      <c r="L2196" s="5">
        <v>0.047899999</v>
      </c>
      <c r="M2196" s="5">
        <v>0.0073</v>
      </c>
      <c r="N2196" s="5">
        <v>0.0067</v>
      </c>
      <c r="O2196" s="7">
        <f t="shared" si="2"/>
        <v>-0.04453441115</v>
      </c>
      <c r="P2196" s="7">
        <f t="shared" si="3"/>
        <v>0.0662709977</v>
      </c>
      <c r="Q2196" s="7">
        <f t="shared" si="4"/>
        <v>0.7321101016</v>
      </c>
      <c r="R2196" s="7">
        <f t="shared" si="5"/>
        <v>0.7513914749</v>
      </c>
      <c r="S2196" s="7">
        <f t="shared" si="6"/>
        <v>0.7402597499</v>
      </c>
      <c r="T2196" s="7">
        <f t="shared" si="7"/>
        <v>0.7431192755</v>
      </c>
      <c r="U2196" s="7">
        <f t="shared" si="8"/>
        <v>0.7614379085</v>
      </c>
      <c r="V2196" s="8">
        <f t="shared" si="9"/>
        <v>0.7788778878</v>
      </c>
      <c r="W2196" s="7">
        <f t="shared" si="10"/>
        <v>0.7689768977</v>
      </c>
      <c r="X2196" s="9">
        <f t="shared" si="11"/>
        <v>0.7712418301</v>
      </c>
      <c r="Y2196" s="7">
        <f t="shared" si="12"/>
        <v>-0.0218009285</v>
      </c>
      <c r="Z2196" s="7">
        <f t="shared" si="13"/>
        <v>1.935779782</v>
      </c>
      <c r="AA2196" s="7">
        <f t="shared" si="14"/>
        <v>1.95732835</v>
      </c>
      <c r="AB2196" s="7">
        <f t="shared" si="15"/>
        <v>0.1545249995</v>
      </c>
      <c r="AC2196" s="9">
        <f t="shared" si="16"/>
        <v>0.1585749995</v>
      </c>
      <c r="AD2196" s="9">
        <f t="shared" si="17"/>
        <v>0.1561749995</v>
      </c>
      <c r="AE2196" s="9">
        <f t="shared" si="18"/>
        <v>0.1569249995</v>
      </c>
      <c r="AF2196" s="7">
        <f t="shared" si="19"/>
        <v>0.9147286855</v>
      </c>
      <c r="AG2196" s="7">
        <f t="shared" si="20"/>
        <v>18.25844333</v>
      </c>
      <c r="AH2196" s="7">
        <f t="shared" si="21"/>
        <v>25.71013424</v>
      </c>
      <c r="AI2196" s="7">
        <f t="shared" si="22"/>
        <v>58.60673344</v>
      </c>
      <c r="AJ2196" s="7">
        <f t="shared" si="23"/>
        <v>4.958143034</v>
      </c>
      <c r="AK2196" s="7">
        <f t="shared" si="24"/>
        <v>0.957328423</v>
      </c>
      <c r="AL2196" s="7">
        <f t="shared" si="25"/>
        <v>0.9591078082</v>
      </c>
    </row>
    <row r="2197" ht="15.75" customHeight="1">
      <c r="A2197" s="5">
        <v>12.1</v>
      </c>
      <c r="B2197" s="5" t="str">
        <f t="shared" si="1"/>
        <v>sangat baik</v>
      </c>
      <c r="C2197" s="5">
        <v>40.0</v>
      </c>
      <c r="D2197" s="5"/>
      <c r="E2197" s="7">
        <v>0.103500001</v>
      </c>
      <c r="F2197" s="5">
        <v>0.106700003</v>
      </c>
      <c r="G2197" s="5">
        <v>0.033199999</v>
      </c>
      <c r="H2197" s="5">
        <v>0.0253</v>
      </c>
      <c r="I2197" s="5">
        <v>0.0136</v>
      </c>
      <c r="J2197" s="5">
        <v>0.0135</v>
      </c>
      <c r="K2197" s="5">
        <v>0.0111</v>
      </c>
      <c r="L2197" s="5">
        <v>0.0105</v>
      </c>
      <c r="M2197" s="5">
        <v>0.0045</v>
      </c>
      <c r="N2197" s="5">
        <v>0.0042</v>
      </c>
      <c r="O2197" s="7">
        <f t="shared" si="2"/>
        <v>-0.4988713205</v>
      </c>
      <c r="P2197" s="7">
        <f t="shared" si="3"/>
        <v>0.8115449963</v>
      </c>
      <c r="Q2197" s="7">
        <f t="shared" si="4"/>
        <v>0.4230769231</v>
      </c>
      <c r="R2197" s="7">
        <f t="shared" si="5"/>
        <v>0.4509803922</v>
      </c>
      <c r="S2197" s="7">
        <f t="shared" si="6"/>
        <v>0.431372549</v>
      </c>
      <c r="T2197" s="7">
        <f t="shared" si="7"/>
        <v>0.4423076923</v>
      </c>
      <c r="U2197" s="7">
        <f t="shared" si="8"/>
        <v>0.9190647504</v>
      </c>
      <c r="V2197" s="8">
        <f t="shared" si="9"/>
        <v>0.9242560886</v>
      </c>
      <c r="W2197" s="7">
        <f t="shared" si="10"/>
        <v>0.9215509489</v>
      </c>
      <c r="X2197" s="9">
        <f t="shared" si="11"/>
        <v>0.921762592</v>
      </c>
      <c r="Y2197" s="7">
        <f t="shared" si="12"/>
        <v>-0.5253752891</v>
      </c>
      <c r="Z2197" s="7">
        <f t="shared" si="13"/>
        <v>8.967948846</v>
      </c>
      <c r="AA2197" s="7">
        <f t="shared" si="14"/>
        <v>9.14379098</v>
      </c>
      <c r="AB2197" s="7">
        <f t="shared" si="15"/>
        <v>0.393650012</v>
      </c>
      <c r="AC2197" s="9">
        <f t="shared" si="16"/>
        <v>0.395675012</v>
      </c>
      <c r="AD2197" s="9">
        <f t="shared" si="17"/>
        <v>0.394475012</v>
      </c>
      <c r="AE2197" s="9">
        <f t="shared" si="18"/>
        <v>0.394850012</v>
      </c>
      <c r="AF2197" s="7">
        <f t="shared" si="19"/>
        <v>0.3343373595</v>
      </c>
      <c r="AG2197" s="7">
        <f t="shared" si="20"/>
        <v>8.209643481</v>
      </c>
      <c r="AH2197" s="7">
        <f t="shared" si="21"/>
        <v>17.06280233</v>
      </c>
      <c r="AI2197" s="7">
        <f t="shared" si="22"/>
        <v>8.564163301</v>
      </c>
      <c r="AJ2197" s="7">
        <f t="shared" si="23"/>
        <v>2.05924444</v>
      </c>
      <c r="AK2197" s="7">
        <f t="shared" si="24"/>
        <v>0.3111527466</v>
      </c>
      <c r="AL2197" s="7">
        <f t="shared" si="25"/>
        <v>0.3207729341</v>
      </c>
    </row>
    <row r="2198" ht="15.75" customHeight="1">
      <c r="A2198" s="5">
        <v>12.0</v>
      </c>
      <c r="B2198" s="5" t="str">
        <f t="shared" si="1"/>
        <v>sangat baik</v>
      </c>
      <c r="C2198" s="5">
        <v>40.0</v>
      </c>
      <c r="D2198" s="7"/>
      <c r="E2198" s="5">
        <v>0.062933333</v>
      </c>
      <c r="F2198" s="5">
        <v>0.0836</v>
      </c>
      <c r="G2198" s="5">
        <v>0.046599999</v>
      </c>
      <c r="H2198" s="5">
        <v>0.041433334</v>
      </c>
      <c r="I2198" s="5">
        <v>0.015900001</v>
      </c>
      <c r="J2198" s="5">
        <v>0.017733334</v>
      </c>
      <c r="K2198" s="5">
        <v>0.012166667</v>
      </c>
      <c r="L2198" s="5">
        <v>0.010033334</v>
      </c>
      <c r="M2198" s="5">
        <v>0.003366667</v>
      </c>
      <c r="N2198" s="5">
        <v>0.002866667</v>
      </c>
      <c r="O2198" s="7">
        <f t="shared" si="2"/>
        <v>-0.5859330526</v>
      </c>
      <c r="P2198" s="7">
        <f t="shared" si="3"/>
        <v>0.7459101923</v>
      </c>
      <c r="Q2198" s="7">
        <f t="shared" si="4"/>
        <v>0.5665235808</v>
      </c>
      <c r="R2198" s="7">
        <f t="shared" si="5"/>
        <v>0.6186252497</v>
      </c>
      <c r="S2198" s="7">
        <f t="shared" si="6"/>
        <v>0.5853658277</v>
      </c>
      <c r="T2198" s="7">
        <f t="shared" si="7"/>
        <v>0.5987124207</v>
      </c>
      <c r="U2198" s="7">
        <f t="shared" si="8"/>
        <v>0.9225756921</v>
      </c>
      <c r="V2198" s="8">
        <f t="shared" si="9"/>
        <v>0.9336931306</v>
      </c>
      <c r="W2198" s="7">
        <f t="shared" si="10"/>
        <v>0.9279105554</v>
      </c>
      <c r="X2198" s="9">
        <f t="shared" si="11"/>
        <v>0.9283250214</v>
      </c>
      <c r="Y2198" s="7">
        <f t="shared" si="12"/>
        <v>-0.2841781973</v>
      </c>
      <c r="Z2198" s="7">
        <f t="shared" si="13"/>
        <v>8.381973825</v>
      </c>
      <c r="AA2198" s="7">
        <f t="shared" si="14"/>
        <v>8.66075343</v>
      </c>
      <c r="AB2198" s="7">
        <f t="shared" si="15"/>
        <v>0.308633331</v>
      </c>
      <c r="AC2198" s="9">
        <f t="shared" si="16"/>
        <v>0.312008331</v>
      </c>
      <c r="AD2198" s="9">
        <f t="shared" si="17"/>
        <v>0.310008331</v>
      </c>
      <c r="AE2198" s="9">
        <f t="shared" si="18"/>
        <v>0.310633331</v>
      </c>
      <c r="AF2198" s="7">
        <f t="shared" si="19"/>
        <v>0.2610872803</v>
      </c>
      <c r="AG2198" s="7">
        <f t="shared" si="20"/>
        <v>15.62191917</v>
      </c>
      <c r="AH2198" s="7">
        <f t="shared" si="21"/>
        <v>22.99958968</v>
      </c>
      <c r="AI2198" s="7">
        <f t="shared" si="22"/>
        <v>12.40025398</v>
      </c>
      <c r="AJ2198" s="7">
        <f t="shared" si="23"/>
        <v>3.904993579</v>
      </c>
      <c r="AK2198" s="7">
        <f t="shared" si="24"/>
        <v>0.557416256</v>
      </c>
      <c r="AL2198" s="7">
        <f t="shared" si="25"/>
        <v>0.7404660897</v>
      </c>
    </row>
    <row r="2199" ht="15.75" customHeight="1">
      <c r="A2199" s="5">
        <v>12.0</v>
      </c>
      <c r="B2199" s="5" t="str">
        <f t="shared" si="1"/>
        <v>sangat baik</v>
      </c>
      <c r="C2199" s="5">
        <v>40.0</v>
      </c>
      <c r="D2199" s="7"/>
      <c r="E2199" s="5">
        <v>0.034200002</v>
      </c>
      <c r="F2199" s="5">
        <v>0.047699999</v>
      </c>
      <c r="G2199" s="5">
        <v>0.035700001</v>
      </c>
      <c r="H2199" s="5">
        <v>0.061999999</v>
      </c>
      <c r="I2199" s="5">
        <v>0.138300002</v>
      </c>
      <c r="J2199" s="5">
        <v>0.174199998</v>
      </c>
      <c r="K2199" s="5">
        <v>0.161400005</v>
      </c>
      <c r="L2199" s="5">
        <v>0.186800003</v>
      </c>
      <c r="M2199" s="5">
        <v>0.0986</v>
      </c>
      <c r="N2199" s="5">
        <v>0.050000001</v>
      </c>
      <c r="O2199" s="7">
        <f t="shared" si="2"/>
        <v>0.6377473373</v>
      </c>
      <c r="P2199" s="7">
        <f t="shared" si="3"/>
        <v>-0.5437589853</v>
      </c>
      <c r="Q2199" s="7">
        <f t="shared" si="4"/>
        <v>0.2415384761</v>
      </c>
      <c r="R2199" s="7">
        <f t="shared" si="5"/>
        <v>0.5269631071</v>
      </c>
      <c r="S2199" s="7">
        <f t="shared" si="6"/>
        <v>0.2970671865</v>
      </c>
      <c r="T2199" s="7">
        <f t="shared" si="7"/>
        <v>0.4284615456</v>
      </c>
      <c r="U2199" s="7">
        <f t="shared" si="8"/>
        <v>-0.3479152519</v>
      </c>
      <c r="V2199" s="8">
        <f t="shared" si="9"/>
        <v>-0.0235414739</v>
      </c>
      <c r="W2199" s="7">
        <f t="shared" si="10"/>
        <v>-0.52098261</v>
      </c>
      <c r="X2199" s="9">
        <f t="shared" si="11"/>
        <v>-0.01572113476</v>
      </c>
      <c r="Y2199" s="7">
        <f t="shared" si="12"/>
        <v>-0.1438848681</v>
      </c>
      <c r="Z2199" s="7">
        <f t="shared" si="13"/>
        <v>0.3207692246</v>
      </c>
      <c r="AA2199" s="7">
        <f t="shared" si="14"/>
        <v>0.3945127608</v>
      </c>
      <c r="AB2199" s="7">
        <f t="shared" si="15"/>
        <v>-0.5151000053</v>
      </c>
      <c r="AC2199" s="9">
        <f t="shared" si="16"/>
        <v>-0.187050012</v>
      </c>
      <c r="AD2199" s="9">
        <f t="shared" si="17"/>
        <v>-0.381450008</v>
      </c>
      <c r="AE2199" s="9">
        <f t="shared" si="18"/>
        <v>-0.3207000093</v>
      </c>
      <c r="AF2199" s="7">
        <f t="shared" si="19"/>
        <v>4.521008417</v>
      </c>
      <c r="AG2199" s="7">
        <f t="shared" si="20"/>
        <v>19.10569966</v>
      </c>
      <c r="AH2199" s="7">
        <f t="shared" si="21"/>
        <v>18.04024754</v>
      </c>
      <c r="AI2199" s="7">
        <f t="shared" si="22"/>
        <v>275.3748982</v>
      </c>
      <c r="AJ2199" s="7">
        <f t="shared" si="23"/>
        <v>2.320370183</v>
      </c>
      <c r="AK2199" s="7">
        <f t="shared" si="24"/>
        <v>0.7484277096</v>
      </c>
      <c r="AL2199" s="7">
        <f t="shared" si="25"/>
        <v>1.043859617</v>
      </c>
    </row>
    <row r="2200" ht="15.75" customHeight="1">
      <c r="A2200" s="5">
        <v>12.0</v>
      </c>
      <c r="B2200" s="5" t="str">
        <f t="shared" si="1"/>
        <v>sangat baik</v>
      </c>
      <c r="C2200" s="5">
        <v>40.0</v>
      </c>
      <c r="D2200" s="7"/>
      <c r="E2200" s="5">
        <v>0.105099998</v>
      </c>
      <c r="F2200" s="5">
        <v>0.113600001</v>
      </c>
      <c r="G2200" s="5">
        <v>0.107900001</v>
      </c>
      <c r="H2200" s="5">
        <v>0.139400005</v>
      </c>
      <c r="I2200" s="5">
        <v>0.202399999</v>
      </c>
      <c r="J2200" s="5">
        <v>0.239899993</v>
      </c>
      <c r="K2200" s="5">
        <v>0.231600001</v>
      </c>
      <c r="L2200" s="5">
        <v>0.2447</v>
      </c>
      <c r="M2200" s="5">
        <v>0.229000002</v>
      </c>
      <c r="N2200" s="5">
        <v>0.195999995</v>
      </c>
      <c r="O2200" s="7">
        <f t="shared" si="2"/>
        <v>0.3643593498</v>
      </c>
      <c r="P2200" s="7">
        <f t="shared" si="3"/>
        <v>-0.3418308207</v>
      </c>
      <c r="Q2200" s="7">
        <f t="shared" si="4"/>
        <v>0.005644808908</v>
      </c>
      <c r="R2200" s="7">
        <f t="shared" si="5"/>
        <v>0.08325539367</v>
      </c>
      <c r="S2200" s="7">
        <f t="shared" si="6"/>
        <v>0.006080446736</v>
      </c>
      <c r="T2200" s="7">
        <f t="shared" si="7"/>
        <v>0.07729050319</v>
      </c>
      <c r="U2200" s="7">
        <f t="shared" si="8"/>
        <v>-0.3368359603</v>
      </c>
      <c r="V2200" s="8">
        <f t="shared" si="9"/>
        <v>-0.2661498549</v>
      </c>
      <c r="W2200" s="7">
        <f t="shared" si="10"/>
        <v>-0.3727390261</v>
      </c>
      <c r="X2200" s="9">
        <f t="shared" si="11"/>
        <v>-0.240513699</v>
      </c>
      <c r="Y2200" s="7">
        <f t="shared" si="12"/>
        <v>-0.02573363408</v>
      </c>
      <c r="Z2200" s="7">
        <f t="shared" si="13"/>
        <v>0.4808944867</v>
      </c>
      <c r="AA2200" s="7">
        <f t="shared" si="14"/>
        <v>0.5180074932</v>
      </c>
      <c r="AB2200" s="7">
        <f t="shared" si="15"/>
        <v>-1.14925001</v>
      </c>
      <c r="AC2200" s="9">
        <f t="shared" si="16"/>
        <v>-0.9264999625</v>
      </c>
      <c r="AD2200" s="9">
        <f t="shared" si="17"/>
        <v>-1.058499991</v>
      </c>
      <c r="AE2200" s="9">
        <f t="shared" si="18"/>
        <v>-1.017249982</v>
      </c>
      <c r="AF2200" s="7">
        <f t="shared" si="19"/>
        <v>2.146431871</v>
      </c>
      <c r="AG2200" s="7">
        <f t="shared" si="20"/>
        <v>19.07202875</v>
      </c>
      <c r="AH2200" s="7">
        <f t="shared" si="21"/>
        <v>90.138584</v>
      </c>
      <c r="AI2200" s="7">
        <f t="shared" si="22"/>
        <v>425.1312652</v>
      </c>
      <c r="AJ2200" s="7">
        <f t="shared" si="23"/>
        <v>72.94004006</v>
      </c>
      <c r="AK2200" s="7">
        <f t="shared" si="24"/>
        <v>0.9498239441</v>
      </c>
      <c r="AL2200" s="7">
        <f t="shared" si="25"/>
        <v>1.026641323</v>
      </c>
    </row>
    <row r="2201" ht="15.75" customHeight="1">
      <c r="A2201" s="5">
        <v>12.0</v>
      </c>
      <c r="B2201" s="5" t="str">
        <f t="shared" si="1"/>
        <v>sangat baik</v>
      </c>
      <c r="C2201" s="5">
        <v>40.0</v>
      </c>
      <c r="D2201" s="7"/>
      <c r="E2201" s="5">
        <v>0.057100002</v>
      </c>
      <c r="F2201" s="5">
        <v>0.043200001</v>
      </c>
      <c r="G2201" s="5">
        <v>0.026133334</v>
      </c>
      <c r="H2201" s="5">
        <v>0.0273</v>
      </c>
      <c r="I2201" s="5">
        <v>0.024233334</v>
      </c>
      <c r="J2201" s="5">
        <v>0.0264</v>
      </c>
      <c r="K2201" s="5">
        <v>0.022933334</v>
      </c>
      <c r="L2201" s="5">
        <v>0.023033334</v>
      </c>
      <c r="M2201" s="5">
        <v>0.0211</v>
      </c>
      <c r="N2201" s="5">
        <v>0.017033333</v>
      </c>
      <c r="O2201" s="7">
        <f t="shared" si="2"/>
        <v>-0.06521738953</v>
      </c>
      <c r="P2201" s="7">
        <f t="shared" si="3"/>
        <v>0.3064516102</v>
      </c>
      <c r="Q2201" s="7">
        <f t="shared" si="4"/>
        <v>0.04163513942</v>
      </c>
      <c r="R2201" s="7">
        <f t="shared" si="5"/>
        <v>0.147623043</v>
      </c>
      <c r="S2201" s="7">
        <f t="shared" si="6"/>
        <v>0.04587157593</v>
      </c>
      <c r="T2201" s="7">
        <f t="shared" si="7"/>
        <v>0.1339894226</v>
      </c>
      <c r="U2201" s="7">
        <f t="shared" si="8"/>
        <v>0.3437014099</v>
      </c>
      <c r="V2201" s="8">
        <f t="shared" si="9"/>
        <v>0.4344217107</v>
      </c>
      <c r="W2201" s="7">
        <f t="shared" si="10"/>
        <v>0.3669064874</v>
      </c>
      <c r="X2201" s="9">
        <f t="shared" si="11"/>
        <v>0.4069466189</v>
      </c>
      <c r="Y2201" s="7">
        <f t="shared" si="12"/>
        <v>-0.246153845</v>
      </c>
      <c r="Z2201" s="7">
        <f t="shared" si="13"/>
        <v>1.574564738</v>
      </c>
      <c r="AA2201" s="7">
        <f t="shared" si="14"/>
        <v>1.73477901</v>
      </c>
      <c r="AB2201" s="7">
        <f t="shared" si="15"/>
        <v>0.0246416705</v>
      </c>
      <c r="AC2201" s="9">
        <f t="shared" si="16"/>
        <v>0.05209167275</v>
      </c>
      <c r="AD2201" s="9">
        <f t="shared" si="17"/>
        <v>0.03582500475</v>
      </c>
      <c r="AE2201" s="9">
        <f t="shared" si="18"/>
        <v>0.0409083385</v>
      </c>
      <c r="AF2201" s="7">
        <f t="shared" si="19"/>
        <v>0.8775510235</v>
      </c>
      <c r="AG2201" s="7">
        <f t="shared" si="20"/>
        <v>11.96280764</v>
      </c>
      <c r="AH2201" s="7">
        <f t="shared" si="21"/>
        <v>14.57697251</v>
      </c>
      <c r="AI2201" s="7">
        <f t="shared" si="22"/>
        <v>21.27837923</v>
      </c>
      <c r="AJ2201" s="7">
        <f t="shared" si="23"/>
        <v>1.469424095</v>
      </c>
      <c r="AK2201" s="7">
        <f t="shared" si="24"/>
        <v>0.604938273</v>
      </c>
      <c r="AL2201" s="7">
        <f t="shared" si="25"/>
        <v>0.4576765864</v>
      </c>
    </row>
    <row r="2202" ht="15.75" customHeight="1">
      <c r="A2202" s="5">
        <v>12.0</v>
      </c>
      <c r="B2202" s="5" t="str">
        <f t="shared" si="1"/>
        <v>sangat baik</v>
      </c>
      <c r="C2202" s="5">
        <v>40.0</v>
      </c>
      <c r="D2202" s="7"/>
      <c r="E2202" s="5">
        <v>0.088500001</v>
      </c>
      <c r="F2202" s="5">
        <v>0.075999998</v>
      </c>
      <c r="G2202" s="5">
        <v>0.063199997</v>
      </c>
      <c r="H2202" s="5">
        <v>0.074100003</v>
      </c>
      <c r="I2202" s="5">
        <v>0.081600003</v>
      </c>
      <c r="J2202" s="5">
        <v>0.101300001</v>
      </c>
      <c r="K2202" s="5">
        <v>0.065899998</v>
      </c>
      <c r="L2202" s="5">
        <v>0.105999999</v>
      </c>
      <c r="M2202" s="5">
        <v>0.091600001</v>
      </c>
      <c r="N2202" s="5">
        <v>0.091799997</v>
      </c>
      <c r="O2202" s="7">
        <f t="shared" si="2"/>
        <v>0.0209140287</v>
      </c>
      <c r="P2202" s="7">
        <f t="shared" si="3"/>
        <v>0.07117688714</v>
      </c>
      <c r="Q2202" s="7">
        <f t="shared" si="4"/>
        <v>-0.1631746233</v>
      </c>
      <c r="R2202" s="7">
        <f t="shared" si="5"/>
        <v>-0.1642358898</v>
      </c>
      <c r="S2202" s="7">
        <f t="shared" si="6"/>
        <v>-0.1629676843</v>
      </c>
      <c r="T2202" s="7">
        <f t="shared" si="7"/>
        <v>-0.1644444391</v>
      </c>
      <c r="U2202" s="7">
        <f t="shared" si="8"/>
        <v>-0.09307877741</v>
      </c>
      <c r="V2202" s="8">
        <f t="shared" si="9"/>
        <v>-0.09415971079</v>
      </c>
      <c r="W2202" s="7">
        <f t="shared" si="10"/>
        <v>-0.09296783948</v>
      </c>
      <c r="X2202" s="9">
        <f t="shared" si="11"/>
        <v>-0.09427207097</v>
      </c>
      <c r="Y2202" s="7">
        <f t="shared" si="12"/>
        <v>-0.09195403348</v>
      </c>
      <c r="Z2202" s="7">
        <f t="shared" si="13"/>
        <v>0.8838094977</v>
      </c>
      <c r="AA2202" s="7">
        <f t="shared" si="14"/>
        <v>0.8826886456</v>
      </c>
      <c r="AB2202" s="7">
        <f t="shared" si="15"/>
        <v>-0.3307750143</v>
      </c>
      <c r="AC2202" s="9">
        <f t="shared" si="16"/>
        <v>-0.3321249873</v>
      </c>
      <c r="AD2202" s="9">
        <f t="shared" si="17"/>
        <v>-0.3313250033</v>
      </c>
      <c r="AE2202" s="9">
        <f t="shared" si="18"/>
        <v>-0.3315749983</v>
      </c>
      <c r="AF2202" s="7">
        <f t="shared" si="19"/>
        <v>1.042721537</v>
      </c>
      <c r="AG2202" s="7">
        <f t="shared" si="20"/>
        <v>14.870021</v>
      </c>
      <c r="AH2202" s="7">
        <f t="shared" si="21"/>
        <v>33.29321249</v>
      </c>
      <c r="AI2202" s="7">
        <f t="shared" si="22"/>
        <v>131.9574879</v>
      </c>
      <c r="AJ2202" s="7">
        <f t="shared" si="23"/>
        <v>8.627795648</v>
      </c>
      <c r="AK2202" s="7">
        <f t="shared" si="24"/>
        <v>0.8315789298</v>
      </c>
      <c r="AL2202" s="7">
        <f t="shared" si="25"/>
        <v>0.7141242518</v>
      </c>
    </row>
    <row r="2203" ht="15.75" customHeight="1">
      <c r="A2203" s="5">
        <v>12.0</v>
      </c>
      <c r="B2203" s="5" t="str">
        <f t="shared" si="1"/>
        <v>sangat baik</v>
      </c>
      <c r="C2203" s="5">
        <v>70.0</v>
      </c>
      <c r="D2203" s="6"/>
      <c r="E2203" s="5">
        <v>0.143099993</v>
      </c>
      <c r="F2203" s="5">
        <v>0.119900003</v>
      </c>
      <c r="G2203" s="5">
        <v>0.090499997</v>
      </c>
      <c r="H2203" s="5">
        <v>0.099299997</v>
      </c>
      <c r="I2203" s="5">
        <v>0.105700001</v>
      </c>
      <c r="J2203" s="5">
        <v>0.107100002</v>
      </c>
      <c r="K2203" s="5">
        <v>0.1215</v>
      </c>
      <c r="L2203" s="5">
        <v>0.110200003</v>
      </c>
      <c r="M2203" s="5">
        <v>0.097400002</v>
      </c>
      <c r="N2203" s="5">
        <v>0.092500001</v>
      </c>
      <c r="O2203" s="7">
        <f t="shared" si="2"/>
        <v>0.1462264313</v>
      </c>
      <c r="P2203" s="7">
        <f t="shared" si="3"/>
        <v>-0.006627990804</v>
      </c>
      <c r="Q2203" s="7">
        <f t="shared" si="4"/>
        <v>0.1100959241</v>
      </c>
      <c r="R2203" s="7">
        <f t="shared" si="5"/>
        <v>0.1355140134</v>
      </c>
      <c r="S2203" s="7">
        <f t="shared" si="6"/>
        <v>0.1126168126</v>
      </c>
      <c r="T2203" s="7">
        <f t="shared" si="7"/>
        <v>0.132480579</v>
      </c>
      <c r="U2203" s="7">
        <f t="shared" si="8"/>
        <v>0.1035434905</v>
      </c>
      <c r="V2203" s="8">
        <f t="shared" si="9"/>
        <v>0.1290018902</v>
      </c>
      <c r="W2203" s="7">
        <f t="shared" si="10"/>
        <v>0.1059322061</v>
      </c>
      <c r="X2203" s="9">
        <f t="shared" si="11"/>
        <v>0.1260929653</v>
      </c>
      <c r="Y2203" s="7">
        <f t="shared" si="12"/>
        <v>-0.1397338688</v>
      </c>
      <c r="Z2203" s="7">
        <f t="shared" si="13"/>
        <v>0.961169475</v>
      </c>
      <c r="AA2203" s="7">
        <f t="shared" si="14"/>
        <v>0.9831775655</v>
      </c>
      <c r="AB2203" s="7">
        <f t="shared" si="15"/>
        <v>-0.2082250015</v>
      </c>
      <c r="AC2203" s="9">
        <f t="shared" si="16"/>
        <v>-0.1751499948</v>
      </c>
      <c r="AD2203" s="9">
        <f t="shared" si="17"/>
        <v>-0.1947499988</v>
      </c>
      <c r="AE2203" s="9">
        <f t="shared" si="18"/>
        <v>-0.1886249975</v>
      </c>
      <c r="AF2203" s="7">
        <f t="shared" si="19"/>
        <v>1.342541481</v>
      </c>
      <c r="AG2203" s="7">
        <f t="shared" si="20"/>
        <v>12.70848539</v>
      </c>
      <c r="AH2203" s="7">
        <f t="shared" si="21"/>
        <v>61.16931012</v>
      </c>
      <c r="AI2203" s="7">
        <f t="shared" si="22"/>
        <v>142.3135784</v>
      </c>
      <c r="AJ2203" s="7">
        <f t="shared" si="23"/>
        <v>31.77565859</v>
      </c>
      <c r="AK2203" s="7">
        <f t="shared" si="24"/>
        <v>0.7547956191</v>
      </c>
      <c r="AL2203" s="7">
        <f t="shared" si="25"/>
        <v>0.6324248877</v>
      </c>
    </row>
    <row r="2204" ht="15.75" customHeight="1">
      <c r="A2204" s="5">
        <v>12.0</v>
      </c>
      <c r="B2204" s="5" t="str">
        <f t="shared" si="1"/>
        <v>sangat baik</v>
      </c>
      <c r="C2204" s="5">
        <v>70.0</v>
      </c>
      <c r="D2204" s="6"/>
      <c r="E2204" s="5">
        <v>0.076200001</v>
      </c>
      <c r="F2204" s="5">
        <v>0.063199997</v>
      </c>
      <c r="G2204" s="5">
        <v>0.048799999</v>
      </c>
      <c r="H2204" s="5">
        <v>0.053399999</v>
      </c>
      <c r="I2204" s="5">
        <v>0.053800002</v>
      </c>
      <c r="J2204" s="5">
        <v>0.0537</v>
      </c>
      <c r="K2204" s="5">
        <v>0.045600001</v>
      </c>
      <c r="L2204" s="5">
        <v>0.050099999</v>
      </c>
      <c r="M2204" s="5">
        <v>0.041099999</v>
      </c>
      <c r="N2204" s="5">
        <v>0.030200001</v>
      </c>
      <c r="O2204" s="7">
        <f t="shared" si="2"/>
        <v>-0.0338982839</v>
      </c>
      <c r="P2204" s="7">
        <f t="shared" si="3"/>
        <v>0.1617646721</v>
      </c>
      <c r="Q2204" s="7">
        <f t="shared" si="4"/>
        <v>0.05190313725</v>
      </c>
      <c r="R2204" s="7">
        <f t="shared" si="5"/>
        <v>0.2031662216</v>
      </c>
      <c r="S2204" s="7">
        <f t="shared" si="6"/>
        <v>0.05936677944</v>
      </c>
      <c r="T2204" s="7">
        <f t="shared" si="7"/>
        <v>0.1776239908</v>
      </c>
      <c r="U2204" s="7">
        <f t="shared" si="8"/>
        <v>0.2118887713</v>
      </c>
      <c r="V2204" s="8">
        <f t="shared" si="9"/>
        <v>0.3533190226</v>
      </c>
      <c r="W2204" s="7">
        <f t="shared" si="10"/>
        <v>0.236616686</v>
      </c>
      <c r="X2204" s="9">
        <f t="shared" si="11"/>
        <v>0.3163949882</v>
      </c>
      <c r="Y2204" s="7">
        <f t="shared" si="12"/>
        <v>-0.1285714153</v>
      </c>
      <c r="Z2204" s="7">
        <f t="shared" si="13"/>
        <v>1.291810796</v>
      </c>
      <c r="AA2204" s="7">
        <f t="shared" si="14"/>
        <v>1.477572468</v>
      </c>
      <c r="AB2204" s="7">
        <f t="shared" si="15"/>
        <v>-0.0360250055</v>
      </c>
      <c r="AC2204" s="9">
        <f t="shared" si="16"/>
        <v>0.037549981</v>
      </c>
      <c r="AD2204" s="9">
        <f t="shared" si="17"/>
        <v>-0.006050011</v>
      </c>
      <c r="AE2204" s="9">
        <f t="shared" si="18"/>
        <v>0.0075749865</v>
      </c>
      <c r="AF2204" s="7">
        <f t="shared" si="19"/>
        <v>0.9344262691</v>
      </c>
      <c r="AG2204" s="7">
        <f t="shared" si="20"/>
        <v>14.06470333</v>
      </c>
      <c r="AH2204" s="7">
        <f t="shared" si="21"/>
        <v>24.15511714</v>
      </c>
      <c r="AI2204" s="7">
        <f t="shared" si="22"/>
        <v>55.76954762</v>
      </c>
      <c r="AJ2204" s="7">
        <f t="shared" si="23"/>
        <v>4.337582386</v>
      </c>
      <c r="AK2204" s="7">
        <f t="shared" si="24"/>
        <v>0.7721519196</v>
      </c>
      <c r="AL2204" s="7">
        <f t="shared" si="25"/>
        <v>0.640419926</v>
      </c>
    </row>
    <row r="2205" ht="15.75" customHeight="1">
      <c r="A2205" s="5">
        <v>12.0</v>
      </c>
      <c r="B2205" s="5" t="str">
        <f t="shared" si="1"/>
        <v>sangat baik</v>
      </c>
      <c r="C2205" s="5">
        <v>40.0</v>
      </c>
      <c r="D2205" s="5"/>
      <c r="E2205" s="7">
        <v>0.072999999</v>
      </c>
      <c r="F2205" s="5">
        <v>0.081500001</v>
      </c>
      <c r="G2205" s="5">
        <v>0.0308</v>
      </c>
      <c r="H2205" s="5">
        <v>0.0262</v>
      </c>
      <c r="I2205" s="5">
        <v>0.015900001</v>
      </c>
      <c r="J2205" s="5">
        <v>0.0139</v>
      </c>
      <c r="K2205" s="5">
        <v>0.0111</v>
      </c>
      <c r="L2205" s="5">
        <v>0.0124</v>
      </c>
      <c r="M2205" s="5">
        <v>0.0073</v>
      </c>
      <c r="N2205" s="5">
        <v>0.0059</v>
      </c>
      <c r="O2205" s="7">
        <f t="shared" si="2"/>
        <v>-0.4701670644</v>
      </c>
      <c r="P2205" s="7">
        <f t="shared" si="3"/>
        <v>0.7602591819</v>
      </c>
      <c r="Q2205" s="7">
        <f t="shared" si="4"/>
        <v>0.2065217391</v>
      </c>
      <c r="R2205" s="7">
        <f t="shared" si="5"/>
        <v>0.3058823529</v>
      </c>
      <c r="S2205" s="7">
        <f t="shared" si="6"/>
        <v>0.2235294118</v>
      </c>
      <c r="T2205" s="7">
        <f t="shared" si="7"/>
        <v>0.2826086957</v>
      </c>
      <c r="U2205" s="7">
        <f t="shared" si="8"/>
        <v>0.8355855874</v>
      </c>
      <c r="V2205" s="8">
        <f t="shared" si="9"/>
        <v>0.8649885599</v>
      </c>
      <c r="W2205" s="7">
        <f t="shared" si="10"/>
        <v>0.8489702534</v>
      </c>
      <c r="X2205" s="9">
        <f t="shared" si="11"/>
        <v>0.851351353</v>
      </c>
      <c r="Y2205" s="7">
        <f t="shared" si="12"/>
        <v>-0.4514692836</v>
      </c>
      <c r="Z2205" s="7">
        <f t="shared" si="13"/>
        <v>6.103260924</v>
      </c>
      <c r="AA2205" s="7">
        <f t="shared" si="14"/>
        <v>6.605882412</v>
      </c>
      <c r="AB2205" s="7">
        <f t="shared" si="15"/>
        <v>0.273950004</v>
      </c>
      <c r="AC2205" s="9">
        <f t="shared" si="16"/>
        <v>0.283400004</v>
      </c>
      <c r="AD2205" s="9">
        <f t="shared" si="17"/>
        <v>0.277800004</v>
      </c>
      <c r="AE2205" s="9">
        <f t="shared" si="18"/>
        <v>0.279550004</v>
      </c>
      <c r="AF2205" s="7">
        <f t="shared" si="19"/>
        <v>0.3603896104</v>
      </c>
      <c r="AG2205" s="7">
        <f t="shared" si="20"/>
        <v>10.91023871</v>
      </c>
      <c r="AH2205" s="7">
        <f t="shared" si="21"/>
        <v>16.17431661</v>
      </c>
      <c r="AI2205" s="7">
        <f t="shared" si="22"/>
        <v>8.910315868</v>
      </c>
      <c r="AJ2205" s="7">
        <f t="shared" si="23"/>
        <v>1.836253192</v>
      </c>
      <c r="AK2205" s="7">
        <f t="shared" si="24"/>
        <v>0.3779141058</v>
      </c>
      <c r="AL2205" s="7">
        <f t="shared" si="25"/>
        <v>0.421917814</v>
      </c>
    </row>
    <row r="2206" ht="15.75" customHeight="1">
      <c r="A2206" s="5">
        <v>12.0</v>
      </c>
      <c r="B2206" s="5" t="str">
        <f t="shared" si="1"/>
        <v>sangat baik</v>
      </c>
      <c r="C2206" s="5">
        <v>50.0</v>
      </c>
      <c r="D2206" s="5"/>
      <c r="E2206" s="7">
        <v>0.095799997</v>
      </c>
      <c r="F2206" s="5">
        <v>0.1105</v>
      </c>
      <c r="G2206" s="5">
        <v>0.092500001</v>
      </c>
      <c r="H2206" s="5">
        <v>0.101899996</v>
      </c>
      <c r="I2206" s="5">
        <v>0.103</v>
      </c>
      <c r="J2206" s="5">
        <v>0.112400003</v>
      </c>
      <c r="K2206" s="5">
        <v>0.096199997</v>
      </c>
      <c r="L2206" s="5">
        <v>0.0995</v>
      </c>
      <c r="M2206" s="5">
        <v>0.067000002</v>
      </c>
      <c r="N2206" s="5">
        <v>0.0396</v>
      </c>
      <c r="O2206" s="7">
        <f t="shared" si="2"/>
        <v>0.01960782215</v>
      </c>
      <c r="P2206" s="7">
        <f t="shared" si="3"/>
        <v>0.06918240545</v>
      </c>
      <c r="Q2206" s="7">
        <f t="shared" si="4"/>
        <v>0.1789215391</v>
      </c>
      <c r="R2206" s="7">
        <f t="shared" si="5"/>
        <v>0.4167893833</v>
      </c>
      <c r="S2206" s="7">
        <f t="shared" si="6"/>
        <v>0.2150220592</v>
      </c>
      <c r="T2206" s="7">
        <f t="shared" si="7"/>
        <v>0.3468137092</v>
      </c>
      <c r="U2206" s="7">
        <f t="shared" si="8"/>
        <v>0.2450704085</v>
      </c>
      <c r="V2206" s="8">
        <f t="shared" si="9"/>
        <v>0.4723517655</v>
      </c>
      <c r="W2206" s="7">
        <f t="shared" si="10"/>
        <v>0.2898067821</v>
      </c>
      <c r="X2206" s="9">
        <f t="shared" si="11"/>
        <v>0.3994366152</v>
      </c>
      <c r="Y2206" s="7">
        <f t="shared" si="12"/>
        <v>-0.08866994538</v>
      </c>
      <c r="Z2206" s="7">
        <f t="shared" si="13"/>
        <v>1.243872563</v>
      </c>
      <c r="AA2206" s="7">
        <f t="shared" si="14"/>
        <v>1.494845401</v>
      </c>
      <c r="AB2206" s="7">
        <f t="shared" si="15"/>
        <v>-0.03430001275</v>
      </c>
      <c r="AC2206" s="9">
        <f t="shared" si="16"/>
        <v>0.1506500008</v>
      </c>
      <c r="AD2206" s="9">
        <f t="shared" si="17"/>
        <v>0.04104999275</v>
      </c>
      <c r="AE2206" s="9">
        <f t="shared" si="18"/>
        <v>0.07529999525</v>
      </c>
      <c r="AF2206" s="7">
        <f t="shared" si="19"/>
        <v>1.039999956</v>
      </c>
      <c r="AG2206" s="7">
        <f t="shared" si="20"/>
        <v>18.23833457</v>
      </c>
      <c r="AH2206" s="7">
        <f t="shared" si="21"/>
        <v>63.95688626</v>
      </c>
      <c r="AI2206" s="7">
        <f t="shared" si="22"/>
        <v>151.9539228</v>
      </c>
      <c r="AJ2206" s="7">
        <f t="shared" si="23"/>
        <v>34.96021619</v>
      </c>
      <c r="AK2206" s="7">
        <f t="shared" si="24"/>
        <v>0.8371040814</v>
      </c>
      <c r="AL2206" s="7">
        <f t="shared" si="25"/>
        <v>0.9655532766</v>
      </c>
    </row>
    <row r="2207" ht="15.75" customHeight="1">
      <c r="A2207" s="5">
        <v>12.0</v>
      </c>
      <c r="B2207" s="5" t="str">
        <f t="shared" si="1"/>
        <v>sangat baik</v>
      </c>
      <c r="C2207" s="5">
        <v>40.0</v>
      </c>
      <c r="D2207" s="5"/>
      <c r="E2207" s="7">
        <v>0.05525</v>
      </c>
      <c r="F2207" s="5">
        <v>0.050299998</v>
      </c>
      <c r="G2207" s="5">
        <v>0.022600001</v>
      </c>
      <c r="H2207" s="5">
        <v>0.019850001</v>
      </c>
      <c r="I2207" s="5">
        <v>0.0177</v>
      </c>
      <c r="J2207" s="5">
        <v>0.018200001</v>
      </c>
      <c r="K2207" s="5">
        <v>0.0149</v>
      </c>
      <c r="L2207" s="5">
        <v>0.01585</v>
      </c>
      <c r="M2207" s="5">
        <v>0.0074</v>
      </c>
      <c r="N2207" s="5">
        <v>0.0058</v>
      </c>
      <c r="O2207" s="7">
        <f t="shared" si="2"/>
        <v>-0.2053333545</v>
      </c>
      <c r="P2207" s="7">
        <f t="shared" si="3"/>
        <v>0.5429447713</v>
      </c>
      <c r="Q2207" s="7">
        <f t="shared" si="4"/>
        <v>0.33632287</v>
      </c>
      <c r="R2207" s="7">
        <f t="shared" si="5"/>
        <v>0.4396135266</v>
      </c>
      <c r="S2207" s="7">
        <f t="shared" si="6"/>
        <v>0.3623188406</v>
      </c>
      <c r="T2207" s="7">
        <f t="shared" si="7"/>
        <v>0.4080717489</v>
      </c>
      <c r="U2207" s="7">
        <f t="shared" si="8"/>
        <v>0.7435008577</v>
      </c>
      <c r="V2207" s="8">
        <f t="shared" si="9"/>
        <v>0.7932263741</v>
      </c>
      <c r="W2207" s="7">
        <f t="shared" si="10"/>
        <v>0.764705874</v>
      </c>
      <c r="X2207" s="9">
        <f t="shared" si="11"/>
        <v>0.7712304947</v>
      </c>
      <c r="Y2207" s="7">
        <f t="shared" si="12"/>
        <v>-0.3799725292</v>
      </c>
      <c r="Z2207" s="7">
        <f t="shared" si="13"/>
        <v>3.269058251</v>
      </c>
      <c r="AA2207" s="7">
        <f t="shared" si="14"/>
        <v>3.521739082</v>
      </c>
      <c r="AB2207" s="7">
        <f t="shared" si="15"/>
        <v>0.147524992</v>
      </c>
      <c r="AC2207" s="9">
        <f t="shared" si="16"/>
        <v>0.158324992</v>
      </c>
      <c r="AD2207" s="9">
        <f t="shared" si="17"/>
        <v>0.151924992</v>
      </c>
      <c r="AE2207" s="9">
        <f t="shared" si="18"/>
        <v>0.153924992</v>
      </c>
      <c r="AF2207" s="7">
        <f t="shared" si="19"/>
        <v>0.6592920062</v>
      </c>
      <c r="AG2207" s="7">
        <f t="shared" si="20"/>
        <v>11.2898236</v>
      </c>
      <c r="AH2207" s="7">
        <f t="shared" si="21"/>
        <v>13.473357</v>
      </c>
      <c r="AI2207" s="7">
        <f t="shared" si="22"/>
        <v>12.84514236</v>
      </c>
      <c r="AJ2207" s="7">
        <f t="shared" si="23"/>
        <v>1.241271472</v>
      </c>
      <c r="AK2207" s="7">
        <f t="shared" si="24"/>
        <v>0.4493042127</v>
      </c>
      <c r="AL2207" s="7">
        <f t="shared" si="25"/>
        <v>0.4090497919</v>
      </c>
    </row>
    <row r="2208" ht="15.75" customHeight="1">
      <c r="A2208" s="5">
        <v>12.0</v>
      </c>
      <c r="B2208" s="5" t="str">
        <f t="shared" si="1"/>
        <v>sangat baik</v>
      </c>
      <c r="C2208" s="5">
        <v>40.0</v>
      </c>
      <c r="D2208" s="5"/>
      <c r="E2208" s="7">
        <v>0.384849995</v>
      </c>
      <c r="F2208" s="5">
        <v>0.344550014</v>
      </c>
      <c r="G2208" s="5">
        <v>0.295700014</v>
      </c>
      <c r="H2208" s="5">
        <v>0.299650013</v>
      </c>
      <c r="I2208" s="5">
        <v>0.274049997</v>
      </c>
      <c r="J2208" s="5">
        <v>0.266250014</v>
      </c>
      <c r="K2208" s="5">
        <v>0.358200014</v>
      </c>
      <c r="L2208" s="5">
        <v>0.247350007</v>
      </c>
      <c r="M2208" s="5">
        <v>0.278149992</v>
      </c>
      <c r="N2208" s="5">
        <v>0.193149999</v>
      </c>
      <c r="O2208" s="7">
        <f t="shared" si="2"/>
        <v>0.09558035988</v>
      </c>
      <c r="P2208" s="7">
        <f t="shared" si="3"/>
        <v>-0.01942369186</v>
      </c>
      <c r="Q2208" s="7">
        <f t="shared" si="4"/>
        <v>0.1257955861</v>
      </c>
      <c r="R2208" s="7">
        <f t="shared" si="5"/>
        <v>0.299356146</v>
      </c>
      <c r="S2208" s="7">
        <f t="shared" si="6"/>
        <v>0.1451891178</v>
      </c>
      <c r="T2208" s="7">
        <f t="shared" si="7"/>
        <v>0.2593698648</v>
      </c>
      <c r="U2208" s="7">
        <f t="shared" si="8"/>
        <v>0.1066324416</v>
      </c>
      <c r="V2208" s="8">
        <f t="shared" si="9"/>
        <v>0.2815696696</v>
      </c>
      <c r="W2208" s="7">
        <f t="shared" si="10"/>
        <v>0.1234889723</v>
      </c>
      <c r="X2208" s="9">
        <f t="shared" si="11"/>
        <v>0.2431347576</v>
      </c>
      <c r="Y2208" s="7">
        <f t="shared" si="12"/>
        <v>-0.07629831763</v>
      </c>
      <c r="Z2208" s="7">
        <f t="shared" si="13"/>
        <v>1.006128737</v>
      </c>
      <c r="AA2208" s="7">
        <f t="shared" si="14"/>
        <v>1.161240615</v>
      </c>
      <c r="AB2208" s="7">
        <f t="shared" si="15"/>
        <v>-0.5888623935</v>
      </c>
      <c r="AC2208" s="9">
        <f t="shared" si="16"/>
        <v>-0.01511244075</v>
      </c>
      <c r="AD2208" s="9">
        <f t="shared" si="17"/>
        <v>-0.3551124128</v>
      </c>
      <c r="AE2208" s="9">
        <f t="shared" si="18"/>
        <v>-0.2488624215</v>
      </c>
      <c r="AF2208" s="7">
        <f t="shared" si="19"/>
        <v>1.211362858</v>
      </c>
      <c r="AG2208" s="7">
        <f t="shared" si="20"/>
        <v>11.90572769</v>
      </c>
      <c r="AH2208" s="7">
        <f t="shared" si="21"/>
        <v>5918.646831</v>
      </c>
      <c r="AI2208" s="7">
        <f t="shared" si="22"/>
        <v>489.7112223</v>
      </c>
      <c r="AJ2208" s="7">
        <f t="shared" si="23"/>
        <v>572648.492</v>
      </c>
      <c r="AK2208" s="7">
        <f t="shared" si="24"/>
        <v>0.8582208736</v>
      </c>
      <c r="AL2208" s="7">
        <f t="shared" si="25"/>
        <v>0.7683513521</v>
      </c>
    </row>
    <row r="2209" ht="15.75" customHeight="1">
      <c r="A2209" s="5">
        <v>12.0</v>
      </c>
      <c r="B2209" s="5" t="str">
        <f t="shared" si="1"/>
        <v>sangat baik</v>
      </c>
      <c r="C2209" s="5">
        <v>40.0</v>
      </c>
      <c r="D2209" s="5"/>
      <c r="E2209" s="7">
        <v>0.098099999</v>
      </c>
      <c r="F2209" s="5">
        <v>0.116400003</v>
      </c>
      <c r="G2209" s="5">
        <v>0.065449998</v>
      </c>
      <c r="H2209" s="5">
        <v>0.05635</v>
      </c>
      <c r="I2209" s="5">
        <v>0.0317</v>
      </c>
      <c r="J2209" s="5">
        <v>0.033050001</v>
      </c>
      <c r="K2209" s="5">
        <v>0.027349999</v>
      </c>
      <c r="L2209" s="5">
        <v>0.0272</v>
      </c>
      <c r="M2209" s="5">
        <v>0.017000001</v>
      </c>
      <c r="N2209" s="5">
        <v>0.01595</v>
      </c>
      <c r="O2209" s="7">
        <f t="shared" si="2"/>
        <v>-0.4105603473</v>
      </c>
      <c r="P2209" s="7">
        <f t="shared" si="3"/>
        <v>0.6194782801</v>
      </c>
      <c r="Q2209" s="7">
        <f t="shared" si="4"/>
        <v>0.2333708681</v>
      </c>
      <c r="R2209" s="7">
        <f t="shared" si="5"/>
        <v>0.2632794287</v>
      </c>
      <c r="S2209" s="7">
        <f t="shared" si="6"/>
        <v>0.2390299824</v>
      </c>
      <c r="T2209" s="7">
        <f t="shared" si="7"/>
        <v>0.2570462007</v>
      </c>
      <c r="U2209" s="7">
        <f t="shared" si="8"/>
        <v>0.7451274289</v>
      </c>
      <c r="V2209" s="8">
        <f t="shared" si="9"/>
        <v>0.7589724271</v>
      </c>
      <c r="W2209" s="7">
        <f t="shared" si="10"/>
        <v>0.7510389101</v>
      </c>
      <c r="X2209" s="9">
        <f t="shared" si="11"/>
        <v>0.7529985007</v>
      </c>
      <c r="Y2209" s="7">
        <f t="shared" si="12"/>
        <v>-0.2801759952</v>
      </c>
      <c r="Z2209" s="7">
        <f t="shared" si="13"/>
        <v>4.100338241</v>
      </c>
      <c r="AA2209" s="7">
        <f t="shared" si="14"/>
        <v>4.199769173</v>
      </c>
      <c r="AB2209" s="7">
        <f t="shared" si="15"/>
        <v>0.3440125055</v>
      </c>
      <c r="AC2209" s="9">
        <f t="shared" si="16"/>
        <v>0.3511000123</v>
      </c>
      <c r="AD2209" s="9">
        <f t="shared" si="17"/>
        <v>0.3469000083</v>
      </c>
      <c r="AE2209" s="9">
        <f t="shared" si="18"/>
        <v>0.3482125095</v>
      </c>
      <c r="AF2209" s="7">
        <f t="shared" si="19"/>
        <v>0.4178762389</v>
      </c>
      <c r="AG2209" s="7">
        <f t="shared" si="20"/>
        <v>14.03720116</v>
      </c>
      <c r="AH2209" s="7">
        <f t="shared" si="21"/>
        <v>35.00488172</v>
      </c>
      <c r="AI2209" s="7">
        <f t="shared" si="22"/>
        <v>28.86275017</v>
      </c>
      <c r="AJ2209" s="7">
        <f t="shared" si="23"/>
        <v>9.606479717</v>
      </c>
      <c r="AK2209" s="7">
        <f t="shared" si="24"/>
        <v>0.5622851917</v>
      </c>
      <c r="AL2209" s="7">
        <f t="shared" si="25"/>
        <v>0.6671763371</v>
      </c>
    </row>
    <row r="2210" ht="15.75" customHeight="1">
      <c r="A2210" s="5">
        <v>12.0</v>
      </c>
      <c r="B2210" s="5" t="str">
        <f t="shared" si="1"/>
        <v>sangat baik</v>
      </c>
      <c r="C2210" s="5">
        <v>40.0</v>
      </c>
      <c r="D2210" s="5"/>
      <c r="E2210" s="7">
        <v>0.06185</v>
      </c>
      <c r="F2210" s="5">
        <v>0.068949997</v>
      </c>
      <c r="G2210" s="5">
        <v>0.04205</v>
      </c>
      <c r="H2210" s="5">
        <v>0.0385</v>
      </c>
      <c r="I2210" s="5">
        <v>0.02355</v>
      </c>
      <c r="J2210" s="5">
        <v>0.024599999</v>
      </c>
      <c r="K2210" s="5">
        <v>0.0198</v>
      </c>
      <c r="L2210" s="5">
        <v>0.01935</v>
      </c>
      <c r="M2210" s="5">
        <v>0.0129</v>
      </c>
      <c r="N2210" s="5">
        <v>0.0112</v>
      </c>
      <c r="O2210" s="7">
        <f t="shared" si="2"/>
        <v>-0.3597413096</v>
      </c>
      <c r="P2210" s="7">
        <f t="shared" si="3"/>
        <v>0.5538028018</v>
      </c>
      <c r="Q2210" s="7">
        <f t="shared" si="4"/>
        <v>0.2110091743</v>
      </c>
      <c r="R2210" s="7">
        <f t="shared" si="5"/>
        <v>0.2774193548</v>
      </c>
      <c r="S2210" s="7">
        <f t="shared" si="6"/>
        <v>0.2225806452</v>
      </c>
      <c r="T2210" s="7">
        <f t="shared" si="7"/>
        <v>0.2629969419</v>
      </c>
      <c r="U2210" s="7">
        <f t="shared" si="8"/>
        <v>0.6847892371</v>
      </c>
      <c r="V2210" s="8">
        <f t="shared" si="9"/>
        <v>0.720524007</v>
      </c>
      <c r="W2210" s="7">
        <f t="shared" si="10"/>
        <v>0.6993137754</v>
      </c>
      <c r="X2210" s="9">
        <f t="shared" si="11"/>
        <v>0.7055589385</v>
      </c>
      <c r="Y2210" s="7">
        <f t="shared" si="12"/>
        <v>-0.2423423219</v>
      </c>
      <c r="Z2210" s="7">
        <f t="shared" si="13"/>
        <v>3.394495321</v>
      </c>
      <c r="AA2210" s="7">
        <f t="shared" si="14"/>
        <v>3.580645065</v>
      </c>
      <c r="AB2210" s="7">
        <f t="shared" si="15"/>
        <v>0.183774988</v>
      </c>
      <c r="AC2210" s="9">
        <f t="shared" si="16"/>
        <v>0.195249988</v>
      </c>
      <c r="AD2210" s="9">
        <f t="shared" si="17"/>
        <v>0.188449988</v>
      </c>
      <c r="AE2210" s="9">
        <f t="shared" si="18"/>
        <v>0.190574988</v>
      </c>
      <c r="AF2210" s="7">
        <f t="shared" si="19"/>
        <v>0.4708680143</v>
      </c>
      <c r="AG2210" s="7">
        <f t="shared" si="20"/>
        <v>14.87522199</v>
      </c>
      <c r="AH2210" s="7">
        <f t="shared" si="21"/>
        <v>20.78214885</v>
      </c>
      <c r="AI2210" s="7">
        <f t="shared" si="22"/>
        <v>19.33396519</v>
      </c>
      <c r="AJ2210" s="7">
        <f t="shared" si="23"/>
        <v>3.142350029</v>
      </c>
      <c r="AK2210" s="7">
        <f t="shared" si="24"/>
        <v>0.6098622455</v>
      </c>
      <c r="AL2210" s="7">
        <f t="shared" si="25"/>
        <v>0.6798706548</v>
      </c>
    </row>
    <row r="2211" ht="15.75" customHeight="1">
      <c r="A2211" s="5">
        <v>12.0</v>
      </c>
      <c r="B2211" s="5" t="str">
        <f t="shared" si="1"/>
        <v>sangat baik</v>
      </c>
      <c r="C2211" s="5">
        <v>40.0</v>
      </c>
      <c r="D2211" s="5"/>
      <c r="E2211" s="7">
        <v>0.037700001</v>
      </c>
      <c r="F2211" s="5">
        <v>0.024700001</v>
      </c>
      <c r="G2211" s="5">
        <v>0.0067</v>
      </c>
      <c r="H2211" s="5">
        <v>0.0056</v>
      </c>
      <c r="I2211" s="5">
        <v>0.0019</v>
      </c>
      <c r="J2211" s="5">
        <v>0.0035</v>
      </c>
      <c r="K2211" s="5">
        <v>3.0E-4</v>
      </c>
      <c r="L2211" s="5">
        <v>0.0019</v>
      </c>
      <c r="M2211" s="5">
        <v>0.0059</v>
      </c>
      <c r="N2211" s="5">
        <v>0.005</v>
      </c>
      <c r="O2211" s="7">
        <f t="shared" si="2"/>
        <v>-0.9142857143</v>
      </c>
      <c r="P2211" s="7">
        <f t="shared" si="3"/>
        <v>0.976000001</v>
      </c>
      <c r="Q2211" s="7">
        <f t="shared" si="4"/>
        <v>-0.9032258065</v>
      </c>
      <c r="R2211" s="7">
        <f t="shared" si="5"/>
        <v>-0.8867924528</v>
      </c>
      <c r="S2211" s="7">
        <f t="shared" si="6"/>
        <v>-1.056603774</v>
      </c>
      <c r="T2211" s="7">
        <f t="shared" si="7"/>
        <v>-0.7580645161</v>
      </c>
      <c r="U2211" s="7">
        <f t="shared" si="8"/>
        <v>0.6143790976</v>
      </c>
      <c r="V2211" s="8">
        <f t="shared" si="9"/>
        <v>0.6632996746</v>
      </c>
      <c r="W2211" s="7">
        <f t="shared" si="10"/>
        <v>0.6329966454</v>
      </c>
      <c r="X2211" s="9">
        <f t="shared" si="11"/>
        <v>0.6437908613</v>
      </c>
      <c r="Y2211" s="7">
        <f t="shared" si="12"/>
        <v>-0.5732484212</v>
      </c>
      <c r="Z2211" s="7">
        <f t="shared" si="13"/>
        <v>5.06451629</v>
      </c>
      <c r="AA2211" s="7">
        <f t="shared" si="14"/>
        <v>5.924528491</v>
      </c>
      <c r="AB2211" s="7">
        <f t="shared" si="15"/>
        <v>0.058900004</v>
      </c>
      <c r="AC2211" s="9">
        <f t="shared" si="16"/>
        <v>0.064975004</v>
      </c>
      <c r="AD2211" s="9">
        <f t="shared" si="17"/>
        <v>0.061375004</v>
      </c>
      <c r="AE2211" s="9">
        <f t="shared" si="18"/>
        <v>0.062500004</v>
      </c>
      <c r="AF2211" s="7">
        <f t="shared" si="19"/>
        <v>0.0447761194</v>
      </c>
      <c r="AG2211" s="7">
        <f t="shared" si="20"/>
        <v>7.857307994</v>
      </c>
      <c r="AH2211" s="7">
        <f t="shared" si="21"/>
        <v>9.453964468</v>
      </c>
      <c r="AI2211" s="7">
        <f t="shared" si="22"/>
        <v>1.371268034</v>
      </c>
      <c r="AJ2211" s="7">
        <f t="shared" si="23"/>
        <v>0.5809048452</v>
      </c>
      <c r="AK2211" s="7">
        <f t="shared" si="24"/>
        <v>0.2712550497</v>
      </c>
      <c r="AL2211" s="7">
        <f t="shared" si="25"/>
        <v>0.1777188282</v>
      </c>
    </row>
    <row r="2212" ht="15.75" customHeight="1">
      <c r="A2212" s="5">
        <v>12.0</v>
      </c>
      <c r="B2212" s="5" t="str">
        <f t="shared" si="1"/>
        <v>sangat baik</v>
      </c>
      <c r="C2212" s="5">
        <v>40.0</v>
      </c>
      <c r="D2212" s="5"/>
      <c r="E2212" s="7">
        <v>0.019300001</v>
      </c>
      <c r="F2212" s="5">
        <v>0.01145</v>
      </c>
      <c r="G2212" s="5">
        <v>0.00295</v>
      </c>
      <c r="H2212" s="5">
        <v>0.00335</v>
      </c>
      <c r="I2212" s="5">
        <v>0.003</v>
      </c>
      <c r="J2212" s="5">
        <v>0.0032</v>
      </c>
      <c r="K2212" s="5">
        <v>0.00185</v>
      </c>
      <c r="L2212" s="5">
        <v>0.0027</v>
      </c>
      <c r="M2212" s="5">
        <v>0.0081</v>
      </c>
      <c r="N2212" s="5">
        <v>0.00805</v>
      </c>
      <c r="O2212" s="7">
        <f t="shared" si="2"/>
        <v>-0.2291666667</v>
      </c>
      <c r="P2212" s="7">
        <f t="shared" si="3"/>
        <v>0.7218045113</v>
      </c>
      <c r="Q2212" s="7">
        <f t="shared" si="4"/>
        <v>-0.6281407035</v>
      </c>
      <c r="R2212" s="7">
        <f t="shared" si="5"/>
        <v>-0.6262626263</v>
      </c>
      <c r="S2212" s="7">
        <f t="shared" si="6"/>
        <v>-0.6313131313</v>
      </c>
      <c r="T2212" s="7">
        <f t="shared" si="7"/>
        <v>-0.6231155779</v>
      </c>
      <c r="U2212" s="7">
        <f t="shared" si="8"/>
        <v>0.1713554987</v>
      </c>
      <c r="V2212" s="8">
        <f t="shared" si="9"/>
        <v>0.1743589744</v>
      </c>
      <c r="W2212" s="7">
        <f t="shared" si="10"/>
        <v>0.1717948718</v>
      </c>
      <c r="X2212" s="9">
        <f t="shared" si="11"/>
        <v>0.1739130435</v>
      </c>
      <c r="Y2212" s="7">
        <f t="shared" si="12"/>
        <v>-0.5902777778</v>
      </c>
      <c r="Z2212" s="7">
        <f t="shared" si="13"/>
        <v>1.447236181</v>
      </c>
      <c r="AA2212" s="7">
        <f t="shared" si="14"/>
        <v>1.454545455</v>
      </c>
      <c r="AB2212" s="7">
        <f t="shared" si="15"/>
        <v>-0.0093375</v>
      </c>
      <c r="AC2212" s="9">
        <f t="shared" si="16"/>
        <v>-0.009</v>
      </c>
      <c r="AD2212" s="9">
        <f t="shared" si="17"/>
        <v>-0.0092</v>
      </c>
      <c r="AE2212" s="9">
        <f t="shared" si="18"/>
        <v>-0.0091375</v>
      </c>
      <c r="AF2212" s="7">
        <f t="shared" si="19"/>
        <v>0.6271186441</v>
      </c>
      <c r="AG2212" s="7">
        <f t="shared" si="20"/>
        <v>8.571118317</v>
      </c>
      <c r="AH2212" s="7">
        <f t="shared" si="21"/>
        <v>8.696125433</v>
      </c>
      <c r="AI2212" s="7">
        <f t="shared" si="22"/>
        <v>1.214256778</v>
      </c>
      <c r="AJ2212" s="7">
        <f t="shared" si="23"/>
        <v>0.4856585067</v>
      </c>
      <c r="AK2212" s="7">
        <f t="shared" si="24"/>
        <v>0.2576419214</v>
      </c>
      <c r="AL2212" s="7">
        <f t="shared" si="25"/>
        <v>0.152849733</v>
      </c>
    </row>
    <row r="2213" ht="15.75" customHeight="1">
      <c r="A2213" s="5">
        <v>12.0</v>
      </c>
      <c r="B2213" s="5" t="str">
        <f t="shared" si="1"/>
        <v>sangat baik</v>
      </c>
      <c r="C2213" s="5">
        <v>40.0</v>
      </c>
      <c r="D2213" s="5"/>
      <c r="E2213" s="7">
        <v>0.0341</v>
      </c>
      <c r="F2213" s="5">
        <v>0.03765</v>
      </c>
      <c r="G2213" s="5">
        <v>0.02005</v>
      </c>
      <c r="H2213" s="5">
        <v>0.01525</v>
      </c>
      <c r="I2213" s="5">
        <v>0.00555</v>
      </c>
      <c r="J2213" s="5">
        <v>0.00685</v>
      </c>
      <c r="K2213" s="5">
        <v>0.00375</v>
      </c>
      <c r="L2213" s="5">
        <v>0.0029</v>
      </c>
      <c r="M2213" s="5">
        <v>0.0013</v>
      </c>
      <c r="N2213" s="5">
        <v>0.00175</v>
      </c>
      <c r="O2213" s="7">
        <f t="shared" si="2"/>
        <v>-0.6848739496</v>
      </c>
      <c r="P2213" s="7">
        <f t="shared" si="3"/>
        <v>0.8188405797</v>
      </c>
      <c r="Q2213" s="7">
        <f t="shared" si="4"/>
        <v>0.4851485149</v>
      </c>
      <c r="R2213" s="7">
        <f t="shared" si="5"/>
        <v>0.3636363636</v>
      </c>
      <c r="S2213" s="7">
        <f t="shared" si="6"/>
        <v>0.4454545455</v>
      </c>
      <c r="T2213" s="7">
        <f t="shared" si="7"/>
        <v>0.396039604</v>
      </c>
      <c r="U2213" s="7">
        <f t="shared" si="8"/>
        <v>0.9332477535</v>
      </c>
      <c r="V2213" s="8">
        <f t="shared" si="9"/>
        <v>0.9111675127</v>
      </c>
      <c r="W2213" s="7">
        <f t="shared" si="10"/>
        <v>0.9225888325</v>
      </c>
      <c r="X2213" s="9">
        <f t="shared" si="11"/>
        <v>0.9216944801</v>
      </c>
      <c r="Y2213" s="7">
        <f t="shared" si="12"/>
        <v>-0.3050259965</v>
      </c>
      <c r="Z2213" s="7">
        <f t="shared" si="13"/>
        <v>11.42574257</v>
      </c>
      <c r="AA2213" s="7">
        <f t="shared" si="14"/>
        <v>10.49090909</v>
      </c>
      <c r="AB2213" s="7">
        <f t="shared" si="15"/>
        <v>0.1408875</v>
      </c>
      <c r="AC2213" s="9">
        <f t="shared" si="16"/>
        <v>0.13785</v>
      </c>
      <c r="AD2213" s="9">
        <f t="shared" si="17"/>
        <v>0.13965</v>
      </c>
      <c r="AE2213" s="9">
        <f t="shared" si="18"/>
        <v>0.1390875</v>
      </c>
      <c r="AF2213" s="7">
        <f t="shared" si="19"/>
        <v>0.187032419</v>
      </c>
      <c r="AG2213" s="7">
        <f t="shared" si="20"/>
        <v>14.43292165</v>
      </c>
      <c r="AH2213" s="7">
        <f t="shared" si="21"/>
        <v>12.72916312</v>
      </c>
      <c r="AI2213" s="7">
        <f t="shared" si="22"/>
        <v>3.41078325</v>
      </c>
      <c r="AJ2213" s="7">
        <f t="shared" si="23"/>
        <v>1.098956328</v>
      </c>
      <c r="AK2213" s="7">
        <f t="shared" si="24"/>
        <v>0.5325365206</v>
      </c>
      <c r="AL2213" s="7">
        <f t="shared" si="25"/>
        <v>0.5879765396</v>
      </c>
    </row>
    <row r="2214" ht="15.75" customHeight="1">
      <c r="A2214" s="5">
        <v>12.0</v>
      </c>
      <c r="B2214" s="5" t="str">
        <f t="shared" si="1"/>
        <v>sangat baik</v>
      </c>
      <c r="C2214" s="5">
        <v>40.0</v>
      </c>
      <c r="D2214" s="5"/>
      <c r="E2214" s="7">
        <v>0.0222</v>
      </c>
      <c r="F2214" s="5">
        <v>0.0177</v>
      </c>
      <c r="G2214" s="5">
        <v>0.00615</v>
      </c>
      <c r="H2214" s="5">
        <v>0.00525</v>
      </c>
      <c r="I2214" s="5">
        <v>0.0023</v>
      </c>
      <c r="J2214" s="5">
        <v>0.01025</v>
      </c>
      <c r="K2214" s="5">
        <v>0.00665</v>
      </c>
      <c r="L2214" s="5">
        <v>0.00195</v>
      </c>
      <c r="M2214" s="5">
        <v>0.01425</v>
      </c>
      <c r="N2214" s="5">
        <v>0.0073</v>
      </c>
      <c r="O2214" s="7">
        <f t="shared" si="2"/>
        <v>0.0390625</v>
      </c>
      <c r="P2214" s="7">
        <f t="shared" si="3"/>
        <v>0.453798768</v>
      </c>
      <c r="Q2214" s="7">
        <f t="shared" si="4"/>
        <v>-0.3636363636</v>
      </c>
      <c r="R2214" s="7">
        <f t="shared" si="5"/>
        <v>-0.04659498208</v>
      </c>
      <c r="S2214" s="7">
        <f t="shared" si="6"/>
        <v>-0.5448028674</v>
      </c>
      <c r="T2214" s="7">
        <f t="shared" si="7"/>
        <v>-0.03110047847</v>
      </c>
      <c r="U2214" s="7">
        <f t="shared" si="8"/>
        <v>0.1079812207</v>
      </c>
      <c r="V2214" s="8">
        <f t="shared" si="9"/>
        <v>0.416</v>
      </c>
      <c r="W2214" s="7">
        <f t="shared" si="10"/>
        <v>0.138</v>
      </c>
      <c r="X2214" s="9">
        <f t="shared" si="11"/>
        <v>0.3255086072</v>
      </c>
      <c r="Y2214" s="7">
        <f t="shared" si="12"/>
        <v>-0.4842767296</v>
      </c>
      <c r="Z2214" s="7">
        <f t="shared" si="13"/>
        <v>1.141148325</v>
      </c>
      <c r="AA2214" s="7">
        <f t="shared" si="14"/>
        <v>1.709677419</v>
      </c>
      <c r="AB2214" s="7">
        <f t="shared" si="15"/>
        <v>-0.02705</v>
      </c>
      <c r="AC2214" s="9">
        <f t="shared" si="16"/>
        <v>0.0198625</v>
      </c>
      <c r="AD2214" s="9">
        <f t="shared" si="17"/>
        <v>-0.0079375</v>
      </c>
      <c r="AE2214" s="9">
        <f t="shared" si="18"/>
        <v>0.00075</v>
      </c>
      <c r="AF2214" s="7">
        <f t="shared" si="19"/>
        <v>1.081300813</v>
      </c>
      <c r="AG2214" s="7">
        <f t="shared" si="20"/>
        <v>10.77926096</v>
      </c>
      <c r="AH2214" s="7">
        <f t="shared" si="21"/>
        <v>9.338813463</v>
      </c>
      <c r="AI2214" s="7">
        <f t="shared" si="22"/>
        <v>5.893513753</v>
      </c>
      <c r="AJ2214" s="7">
        <f t="shared" si="23"/>
        <v>0.5658458639</v>
      </c>
      <c r="AK2214" s="7">
        <f t="shared" si="24"/>
        <v>0.3474576271</v>
      </c>
      <c r="AL2214" s="7">
        <f t="shared" si="25"/>
        <v>0.277027027</v>
      </c>
    </row>
    <row r="2215" ht="15.75" customHeight="1">
      <c r="A2215" s="5">
        <v>12.0</v>
      </c>
      <c r="B2215" s="5" t="str">
        <f t="shared" si="1"/>
        <v>sangat baik</v>
      </c>
      <c r="C2215" s="5">
        <v>40.0</v>
      </c>
      <c r="D2215" s="5"/>
      <c r="E2215" s="7">
        <v>0.02825</v>
      </c>
      <c r="F2215" s="5">
        <v>0.01835</v>
      </c>
      <c r="G2215" s="5">
        <v>0.0086</v>
      </c>
      <c r="H2215" s="5">
        <v>0.00915</v>
      </c>
      <c r="I2215" s="5">
        <v>0.007</v>
      </c>
      <c r="J2215" s="5">
        <v>0.00815</v>
      </c>
      <c r="K2215" s="5">
        <v>0.00475</v>
      </c>
      <c r="L2215" s="5">
        <v>0.0065</v>
      </c>
      <c r="M2215" s="5">
        <v>0.0082</v>
      </c>
      <c r="N2215" s="5">
        <v>0.00805</v>
      </c>
      <c r="O2215" s="7">
        <f t="shared" si="2"/>
        <v>-0.2883895131</v>
      </c>
      <c r="P2215" s="7">
        <f t="shared" si="3"/>
        <v>0.5887445887</v>
      </c>
      <c r="Q2215" s="7">
        <f t="shared" si="4"/>
        <v>-0.2664092664</v>
      </c>
      <c r="R2215" s="7">
        <f t="shared" si="5"/>
        <v>-0.2578125</v>
      </c>
      <c r="S2215" s="7">
        <f t="shared" si="6"/>
        <v>-0.26953125</v>
      </c>
      <c r="T2215" s="7">
        <f t="shared" si="7"/>
        <v>-0.2548262548</v>
      </c>
      <c r="U2215" s="7">
        <f t="shared" si="8"/>
        <v>0.3822975518</v>
      </c>
      <c r="V2215" s="8">
        <f t="shared" si="9"/>
        <v>0.3901515152</v>
      </c>
      <c r="W2215" s="7">
        <f t="shared" si="10"/>
        <v>0.384469697</v>
      </c>
      <c r="X2215" s="9">
        <f t="shared" si="11"/>
        <v>0.3879472693</v>
      </c>
      <c r="Y2215" s="7">
        <f t="shared" si="12"/>
        <v>-0.3617810761</v>
      </c>
      <c r="Z2215" s="7">
        <f t="shared" si="13"/>
        <v>2.081081081</v>
      </c>
      <c r="AA2215" s="7">
        <f t="shared" si="14"/>
        <v>2.10546875</v>
      </c>
      <c r="AB2215" s="7">
        <f t="shared" si="15"/>
        <v>0.0168625</v>
      </c>
      <c r="AC2215" s="9">
        <f t="shared" si="16"/>
        <v>0.017875</v>
      </c>
      <c r="AD2215" s="9">
        <f t="shared" si="17"/>
        <v>0.017275</v>
      </c>
      <c r="AE2215" s="9">
        <f t="shared" si="18"/>
        <v>0.0174625</v>
      </c>
      <c r="AF2215" s="7">
        <f t="shared" si="19"/>
        <v>0.5523255814</v>
      </c>
      <c r="AG2215" s="7">
        <f t="shared" si="20"/>
        <v>10.84380016</v>
      </c>
      <c r="AH2215" s="7">
        <f t="shared" si="21"/>
        <v>9.86279422</v>
      </c>
      <c r="AI2215" s="7">
        <f t="shared" si="22"/>
        <v>4.317803669</v>
      </c>
      <c r="AJ2215" s="7">
        <f t="shared" si="23"/>
        <v>0.6360781708</v>
      </c>
      <c r="AK2215" s="7">
        <f t="shared" si="24"/>
        <v>0.4686648501</v>
      </c>
      <c r="AL2215" s="7">
        <f t="shared" si="25"/>
        <v>0.3044247788</v>
      </c>
    </row>
    <row r="2216" ht="15.75" customHeight="1">
      <c r="A2216" s="5">
        <v>12.0</v>
      </c>
      <c r="B2216" s="5" t="str">
        <f t="shared" si="1"/>
        <v>sangat baik</v>
      </c>
      <c r="C2216" s="5">
        <v>40.0</v>
      </c>
      <c r="D2216" s="5"/>
      <c r="E2216" s="7">
        <v>0.0262</v>
      </c>
      <c r="F2216" s="5">
        <v>0.017750001</v>
      </c>
      <c r="G2216" s="5">
        <v>0.0083</v>
      </c>
      <c r="H2216" s="5">
        <v>0.01085</v>
      </c>
      <c r="I2216" s="5">
        <v>0.01075</v>
      </c>
      <c r="J2216" s="5">
        <v>0.01125</v>
      </c>
      <c r="K2216" s="5">
        <v>0.0097</v>
      </c>
      <c r="L2216" s="5">
        <v>0.00945</v>
      </c>
      <c r="M2216" s="5">
        <v>0.0073</v>
      </c>
      <c r="N2216" s="5">
        <v>0.00655</v>
      </c>
      <c r="O2216" s="7">
        <f t="shared" si="2"/>
        <v>0.07777777778</v>
      </c>
      <c r="P2216" s="7">
        <f t="shared" si="3"/>
        <v>0.2932604993</v>
      </c>
      <c r="Q2216" s="7">
        <f t="shared" si="4"/>
        <v>0.1411764706</v>
      </c>
      <c r="R2216" s="7">
        <f t="shared" si="5"/>
        <v>0.1938461538</v>
      </c>
      <c r="S2216" s="7">
        <f t="shared" si="6"/>
        <v>0.1476923077</v>
      </c>
      <c r="T2216" s="7">
        <f t="shared" si="7"/>
        <v>0.1852941176</v>
      </c>
      <c r="U2216" s="7">
        <f t="shared" si="8"/>
        <v>0.4171656919</v>
      </c>
      <c r="V2216" s="8">
        <f t="shared" si="9"/>
        <v>0.460905372</v>
      </c>
      <c r="W2216" s="7">
        <f t="shared" si="10"/>
        <v>0.4300411757</v>
      </c>
      <c r="X2216" s="9">
        <f t="shared" si="11"/>
        <v>0.4471058105</v>
      </c>
      <c r="Y2216" s="7">
        <f t="shared" si="12"/>
        <v>-0.36276394</v>
      </c>
      <c r="Z2216" s="7">
        <f t="shared" si="13"/>
        <v>1.532353</v>
      </c>
      <c r="AA2216" s="7">
        <f t="shared" si="14"/>
        <v>1.603076985</v>
      </c>
      <c r="AB2216" s="7">
        <f t="shared" si="15"/>
        <v>0.019300004</v>
      </c>
      <c r="AC2216" s="9">
        <f t="shared" si="16"/>
        <v>0.024362504</v>
      </c>
      <c r="AD2216" s="9">
        <f t="shared" si="17"/>
        <v>0.021362504</v>
      </c>
      <c r="AE2216" s="9">
        <f t="shared" si="18"/>
        <v>0.022300004</v>
      </c>
      <c r="AF2216" s="7">
        <f t="shared" si="19"/>
        <v>1.168674699</v>
      </c>
      <c r="AG2216" s="7">
        <f t="shared" si="20"/>
        <v>11.16319051</v>
      </c>
      <c r="AH2216" s="7">
        <f t="shared" si="21"/>
        <v>9.797085955</v>
      </c>
      <c r="AI2216" s="7">
        <f t="shared" si="22"/>
        <v>6.687071841</v>
      </c>
      <c r="AJ2216" s="7">
        <f t="shared" si="23"/>
        <v>0.6270303633</v>
      </c>
      <c r="AK2216" s="7">
        <f t="shared" si="24"/>
        <v>0.4676056075</v>
      </c>
      <c r="AL2216" s="7">
        <f t="shared" si="25"/>
        <v>0.3167938931</v>
      </c>
    </row>
    <row r="2217" ht="15.75" customHeight="1">
      <c r="A2217" s="5">
        <v>12.0</v>
      </c>
      <c r="B2217" s="5" t="str">
        <f t="shared" si="1"/>
        <v>sangat baik</v>
      </c>
      <c r="C2217" s="5">
        <v>40.0</v>
      </c>
      <c r="D2217" s="5"/>
      <c r="E2217" s="7">
        <v>0.046799999</v>
      </c>
      <c r="F2217" s="5">
        <v>0.0361</v>
      </c>
      <c r="G2217" s="5">
        <v>0.0222</v>
      </c>
      <c r="H2217" s="5">
        <v>0.0239</v>
      </c>
      <c r="I2217" s="5">
        <v>0.0211</v>
      </c>
      <c r="J2217" s="5">
        <v>0.0239</v>
      </c>
      <c r="K2217" s="5">
        <v>0.0189</v>
      </c>
      <c r="L2217" s="5">
        <v>0.0199</v>
      </c>
      <c r="M2217" s="5">
        <v>0.0162</v>
      </c>
      <c r="N2217" s="5">
        <v>0.0189</v>
      </c>
      <c r="O2217" s="7">
        <f t="shared" si="2"/>
        <v>-0.0802919708</v>
      </c>
      <c r="P2217" s="7">
        <f t="shared" si="3"/>
        <v>0.3127272727</v>
      </c>
      <c r="Q2217" s="7">
        <f t="shared" si="4"/>
        <v>0.07692307692</v>
      </c>
      <c r="R2217" s="7">
        <f t="shared" si="5"/>
        <v>0</v>
      </c>
      <c r="S2217" s="7">
        <f t="shared" si="6"/>
        <v>0.07142857143</v>
      </c>
      <c r="T2217" s="7">
        <f t="shared" si="7"/>
        <v>0</v>
      </c>
      <c r="U2217" s="7">
        <f t="shared" si="8"/>
        <v>0.3804971319</v>
      </c>
      <c r="V2217" s="8">
        <f t="shared" si="9"/>
        <v>0.3127272727</v>
      </c>
      <c r="W2217" s="7">
        <f t="shared" si="10"/>
        <v>0.3618181818</v>
      </c>
      <c r="X2217" s="9">
        <f t="shared" si="11"/>
        <v>0.3288718929</v>
      </c>
      <c r="Y2217" s="7">
        <f t="shared" si="12"/>
        <v>-0.2384219554</v>
      </c>
      <c r="Z2217" s="7">
        <f t="shared" si="13"/>
        <v>1.660968661</v>
      </c>
      <c r="AA2217" s="7">
        <f t="shared" si="14"/>
        <v>1.542328042</v>
      </c>
      <c r="AB2217" s="7">
        <f t="shared" si="15"/>
        <v>0.030325</v>
      </c>
      <c r="AC2217" s="9">
        <f t="shared" si="16"/>
        <v>0.0121</v>
      </c>
      <c r="AD2217" s="9">
        <f t="shared" si="17"/>
        <v>0.0229</v>
      </c>
      <c r="AE2217" s="9">
        <f t="shared" si="18"/>
        <v>0.019525</v>
      </c>
      <c r="AF2217" s="7">
        <f t="shared" si="19"/>
        <v>0.8513513514</v>
      </c>
      <c r="AG2217" s="7">
        <f t="shared" si="20"/>
        <v>12.5468971</v>
      </c>
      <c r="AH2217" s="7">
        <f t="shared" si="21"/>
        <v>13.35380621</v>
      </c>
      <c r="AI2217" s="7">
        <f t="shared" si="22"/>
        <v>18.59122331</v>
      </c>
      <c r="AJ2217" s="7">
        <f t="shared" si="23"/>
        <v>1.217785672</v>
      </c>
      <c r="AK2217" s="7">
        <f t="shared" si="24"/>
        <v>0.6149584488</v>
      </c>
      <c r="AL2217" s="7">
        <f t="shared" si="25"/>
        <v>0.4743589845</v>
      </c>
    </row>
    <row r="2218" ht="15.75" customHeight="1">
      <c r="A2218" s="5">
        <v>11.93</v>
      </c>
      <c r="B2218" s="5" t="str">
        <f t="shared" si="1"/>
        <v>sangat baik</v>
      </c>
      <c r="C2218" s="5">
        <v>40.0</v>
      </c>
      <c r="D2218" s="5"/>
      <c r="E2218" s="5">
        <v>0.053300001</v>
      </c>
      <c r="F2218" s="5">
        <v>0.041650001</v>
      </c>
      <c r="G2218" s="5">
        <v>0.036150001</v>
      </c>
      <c r="H2218" s="5">
        <v>0.0363</v>
      </c>
      <c r="I2218" s="5">
        <v>0.03455</v>
      </c>
      <c r="J2218" s="5">
        <v>0.036400001</v>
      </c>
      <c r="K2218" s="5">
        <v>0.0337</v>
      </c>
      <c r="L2218" s="5">
        <v>0.034000002</v>
      </c>
      <c r="M2218" s="5">
        <v>0.030750001</v>
      </c>
      <c r="N2218" s="5">
        <v>0.02605</v>
      </c>
      <c r="O2218" s="7">
        <f t="shared" si="2"/>
        <v>-0.03507517487</v>
      </c>
      <c r="P2218" s="7">
        <f t="shared" si="3"/>
        <v>0.1055076429</v>
      </c>
      <c r="Q2218" s="7">
        <f t="shared" si="4"/>
        <v>0.04577189999</v>
      </c>
      <c r="R2218" s="7">
        <f t="shared" si="5"/>
        <v>0.1280334728</v>
      </c>
      <c r="S2218" s="7">
        <f t="shared" si="6"/>
        <v>0.0493723682</v>
      </c>
      <c r="T2218" s="7">
        <f t="shared" si="7"/>
        <v>0.1186966622</v>
      </c>
      <c r="U2218" s="7">
        <f t="shared" si="8"/>
        <v>0.150552482</v>
      </c>
      <c r="V2218" s="8">
        <f t="shared" si="9"/>
        <v>0.2304283718</v>
      </c>
      <c r="W2218" s="7">
        <f t="shared" si="10"/>
        <v>0.1610044289</v>
      </c>
      <c r="X2218" s="9">
        <f t="shared" si="11"/>
        <v>0.2154696211</v>
      </c>
      <c r="Y2218" s="7">
        <f t="shared" si="12"/>
        <v>-0.07069408559</v>
      </c>
      <c r="Z2218" s="7">
        <f t="shared" si="13"/>
        <v>1.207137328</v>
      </c>
      <c r="AA2218" s="7">
        <f t="shared" si="14"/>
        <v>1.302092084</v>
      </c>
      <c r="AB2218" s="7">
        <f t="shared" si="15"/>
        <v>-0.04938750275</v>
      </c>
      <c r="AC2218" s="9">
        <f t="shared" si="16"/>
        <v>-0.017662496</v>
      </c>
      <c r="AD2218" s="9">
        <f t="shared" si="17"/>
        <v>-0.0364625</v>
      </c>
      <c r="AE2218" s="9">
        <f t="shared" si="18"/>
        <v>-0.03058749875</v>
      </c>
      <c r="AF2218" s="7">
        <f t="shared" si="19"/>
        <v>0.9322268069</v>
      </c>
      <c r="AG2218" s="7">
        <f t="shared" si="20"/>
        <v>15.02665608</v>
      </c>
      <c r="AH2218" s="7">
        <f t="shared" si="21"/>
        <v>18.22204324</v>
      </c>
      <c r="AI2218" s="7">
        <f t="shared" si="22"/>
        <v>32.90308427</v>
      </c>
      <c r="AJ2218" s="7">
        <f t="shared" si="23"/>
        <v>2.370774001</v>
      </c>
      <c r="AK2218" s="7">
        <f t="shared" si="24"/>
        <v>0.867947182</v>
      </c>
      <c r="AL2218" s="7">
        <f t="shared" si="25"/>
        <v>0.6782364038</v>
      </c>
    </row>
    <row r="2219" ht="15.75" customHeight="1">
      <c r="A2219" s="5">
        <v>11.9</v>
      </c>
      <c r="B2219" s="5" t="str">
        <f t="shared" si="1"/>
        <v>sangat baik</v>
      </c>
      <c r="C2219" s="5">
        <v>40.0</v>
      </c>
      <c r="D2219" s="5"/>
      <c r="E2219" s="5">
        <v>0.059300002</v>
      </c>
      <c r="F2219" s="5">
        <v>0.068700001</v>
      </c>
      <c r="G2219" s="5">
        <v>0.062600002</v>
      </c>
      <c r="H2219" s="5">
        <v>0.064599998</v>
      </c>
      <c r="I2219" s="5">
        <v>0.058800001</v>
      </c>
      <c r="J2219" s="5">
        <v>0.065300003</v>
      </c>
      <c r="K2219" s="5">
        <v>0.058899999</v>
      </c>
      <c r="L2219" s="5">
        <v>0.057799999</v>
      </c>
      <c r="M2219" s="5">
        <v>0.047600001</v>
      </c>
      <c r="N2219" s="5">
        <v>0.039299998</v>
      </c>
      <c r="O2219" s="7">
        <f t="shared" si="2"/>
        <v>-0.03045269934</v>
      </c>
      <c r="P2219" s="7">
        <f t="shared" si="3"/>
        <v>0.07680252351</v>
      </c>
      <c r="Q2219" s="7">
        <f t="shared" si="4"/>
        <v>0.1061032676</v>
      </c>
      <c r="R2219" s="7">
        <f t="shared" si="5"/>
        <v>0.1995926843</v>
      </c>
      <c r="S2219" s="7">
        <f t="shared" si="6"/>
        <v>0.1150712662</v>
      </c>
      <c r="T2219" s="7">
        <f t="shared" si="7"/>
        <v>0.1840375681</v>
      </c>
      <c r="U2219" s="7">
        <f t="shared" si="8"/>
        <v>0.18142734</v>
      </c>
      <c r="V2219" s="8">
        <f t="shared" si="9"/>
        <v>0.2722222525</v>
      </c>
      <c r="W2219" s="7">
        <f t="shared" si="10"/>
        <v>0.1953703722</v>
      </c>
      <c r="X2219" s="9">
        <f t="shared" si="11"/>
        <v>0.2527945184</v>
      </c>
      <c r="Y2219" s="7">
        <f t="shared" si="12"/>
        <v>-0.04645848333</v>
      </c>
      <c r="Z2219" s="7">
        <f t="shared" si="13"/>
        <v>1.232863878</v>
      </c>
      <c r="AA2219" s="7">
        <f t="shared" si="14"/>
        <v>1.337067281</v>
      </c>
      <c r="AB2219" s="7">
        <f t="shared" si="15"/>
        <v>-0.0612250025</v>
      </c>
      <c r="AC2219" s="9">
        <f t="shared" si="16"/>
        <v>-0.00519998225</v>
      </c>
      <c r="AD2219" s="9">
        <f t="shared" si="17"/>
        <v>-0.03839999425</v>
      </c>
      <c r="AE2219" s="9">
        <f t="shared" si="18"/>
        <v>-0.0280249905</v>
      </c>
      <c r="AF2219" s="7">
        <f t="shared" si="19"/>
        <v>0.9408945227</v>
      </c>
      <c r="AG2219" s="7">
        <f t="shared" si="20"/>
        <v>19.31506956</v>
      </c>
      <c r="AH2219" s="7">
        <f t="shared" si="21"/>
        <v>32.85107939</v>
      </c>
      <c r="AI2219" s="7">
        <f t="shared" si="22"/>
        <v>72.72089748</v>
      </c>
      <c r="AJ2219" s="7">
        <f t="shared" si="23"/>
        <v>8.384093522</v>
      </c>
      <c r="AK2219" s="7">
        <f t="shared" si="24"/>
        <v>0.9112081672</v>
      </c>
      <c r="AL2219" s="7">
        <f t="shared" si="25"/>
        <v>1.055649239</v>
      </c>
    </row>
    <row r="2220" ht="15.75" customHeight="1">
      <c r="A2220" s="5">
        <v>11.9</v>
      </c>
      <c r="B2220" s="5" t="str">
        <f t="shared" si="1"/>
        <v>sangat baik</v>
      </c>
      <c r="C2220" s="5">
        <v>40.0</v>
      </c>
      <c r="D2220" s="5"/>
      <c r="E2220" s="5">
        <v>0.091200002</v>
      </c>
      <c r="F2220" s="5">
        <v>0.114200003</v>
      </c>
      <c r="G2220" s="5">
        <v>0.100500003</v>
      </c>
      <c r="H2220" s="5">
        <v>0.1043</v>
      </c>
      <c r="I2220" s="5">
        <v>0.067500003</v>
      </c>
      <c r="J2220" s="5">
        <v>0.065899998</v>
      </c>
      <c r="K2220" s="5">
        <v>0.043299999</v>
      </c>
      <c r="L2220" s="5">
        <v>0.046599999</v>
      </c>
      <c r="M2220" s="5">
        <v>0.019099999</v>
      </c>
      <c r="N2220" s="5">
        <v>0.015</v>
      </c>
      <c r="O2220" s="7">
        <f t="shared" si="2"/>
        <v>-0.3977747093</v>
      </c>
      <c r="P2220" s="7">
        <f t="shared" si="3"/>
        <v>0.4501587498</v>
      </c>
      <c r="Q2220" s="7">
        <f t="shared" si="4"/>
        <v>0.3878205253</v>
      </c>
      <c r="R2220" s="7">
        <f t="shared" si="5"/>
        <v>0.4854202313</v>
      </c>
      <c r="S2220" s="7">
        <f t="shared" si="6"/>
        <v>0.4150943467</v>
      </c>
      <c r="T2220" s="7">
        <f t="shared" si="7"/>
        <v>0.4535256395</v>
      </c>
      <c r="U2220" s="7">
        <f t="shared" si="8"/>
        <v>0.7134283764</v>
      </c>
      <c r="V2220" s="8">
        <f t="shared" si="9"/>
        <v>0.767801863</v>
      </c>
      <c r="W2220" s="7">
        <f t="shared" si="10"/>
        <v>0.7360681253</v>
      </c>
      <c r="X2220" s="9">
        <f t="shared" si="11"/>
        <v>0.7441860579</v>
      </c>
      <c r="Y2220" s="7">
        <f t="shared" si="12"/>
        <v>-0.06380996561</v>
      </c>
      <c r="Z2220" s="7">
        <f t="shared" si="13"/>
        <v>3.440705335</v>
      </c>
      <c r="AA2220" s="7">
        <f t="shared" si="14"/>
        <v>3.682675981</v>
      </c>
      <c r="AB2220" s="7">
        <f t="shared" si="15"/>
        <v>0.317050019</v>
      </c>
      <c r="AC2220" s="9">
        <f t="shared" si="16"/>
        <v>0.3447250123</v>
      </c>
      <c r="AD2220" s="9">
        <f t="shared" si="17"/>
        <v>0.3283250163</v>
      </c>
      <c r="AE2220" s="9">
        <f t="shared" si="18"/>
        <v>0.333450015</v>
      </c>
      <c r="AF2220" s="7">
        <f t="shared" si="19"/>
        <v>0.4308457483</v>
      </c>
      <c r="AG2220" s="7">
        <f t="shared" si="20"/>
        <v>20.02889627</v>
      </c>
      <c r="AH2220" s="7">
        <f t="shared" si="21"/>
        <v>76.43672916</v>
      </c>
      <c r="AI2220" s="7">
        <f t="shared" si="22"/>
        <v>73.62910233</v>
      </c>
      <c r="AJ2220" s="7">
        <f t="shared" si="23"/>
        <v>51.22618515</v>
      </c>
      <c r="AK2220" s="7">
        <f t="shared" si="24"/>
        <v>0.8800350294</v>
      </c>
      <c r="AL2220" s="7">
        <f t="shared" si="25"/>
        <v>1.101973693</v>
      </c>
    </row>
    <row r="2221" ht="15.75" customHeight="1">
      <c r="A2221" s="5">
        <v>11.9</v>
      </c>
      <c r="B2221" s="5" t="str">
        <f t="shared" si="1"/>
        <v>sangat baik</v>
      </c>
      <c r="C2221" s="5">
        <v>40.0</v>
      </c>
      <c r="D2221" s="5"/>
      <c r="E2221" s="7">
        <v>0.031800002</v>
      </c>
      <c r="F2221" s="5">
        <v>0.030999999</v>
      </c>
      <c r="G2221" s="5">
        <v>0.01</v>
      </c>
      <c r="H2221" s="5">
        <v>0.01</v>
      </c>
      <c r="I2221" s="5">
        <v>0.0089</v>
      </c>
      <c r="J2221" s="5">
        <v>0.011</v>
      </c>
      <c r="K2221" s="5">
        <v>0.0062</v>
      </c>
      <c r="L2221" s="5">
        <v>0.0093</v>
      </c>
      <c r="M2221" s="5">
        <v>0.0042</v>
      </c>
      <c r="N2221" s="5">
        <v>0.0051</v>
      </c>
      <c r="O2221" s="7">
        <f t="shared" si="2"/>
        <v>-0.2345679012</v>
      </c>
      <c r="P2221" s="7">
        <f t="shared" si="3"/>
        <v>0.6666666577</v>
      </c>
      <c r="Q2221" s="7">
        <f t="shared" si="4"/>
        <v>0.1923076923</v>
      </c>
      <c r="R2221" s="7">
        <f t="shared" si="5"/>
        <v>0.09734513274</v>
      </c>
      <c r="S2221" s="7">
        <f t="shared" si="6"/>
        <v>0.1769911504</v>
      </c>
      <c r="T2221" s="7">
        <f t="shared" si="7"/>
        <v>0.1057692308</v>
      </c>
      <c r="U2221" s="7">
        <f t="shared" si="8"/>
        <v>0.7613636296</v>
      </c>
      <c r="V2221" s="8">
        <f t="shared" si="9"/>
        <v>0.7174515157</v>
      </c>
      <c r="W2221" s="7">
        <f t="shared" si="10"/>
        <v>0.7423822643</v>
      </c>
      <c r="X2221" s="9">
        <f t="shared" si="11"/>
        <v>0.735795447</v>
      </c>
      <c r="Y2221" s="7">
        <f t="shared" si="12"/>
        <v>-0.5121951101</v>
      </c>
      <c r="Z2221" s="7">
        <f t="shared" si="13"/>
        <v>3.942307596</v>
      </c>
      <c r="AA2221" s="7">
        <f t="shared" si="14"/>
        <v>3.628318496</v>
      </c>
      <c r="AB2221" s="7">
        <f t="shared" si="15"/>
        <v>0.094099996</v>
      </c>
      <c r="AC2221" s="9">
        <f t="shared" si="16"/>
        <v>0.088024996</v>
      </c>
      <c r="AD2221" s="9">
        <f t="shared" si="17"/>
        <v>0.091624996</v>
      </c>
      <c r="AE2221" s="9">
        <f t="shared" si="18"/>
        <v>0.090499996</v>
      </c>
      <c r="AF2221" s="7">
        <f t="shared" si="19"/>
        <v>0.62</v>
      </c>
      <c r="AG2221" s="7">
        <f t="shared" si="20"/>
        <v>10.80786952</v>
      </c>
      <c r="AH2221" s="7">
        <f t="shared" si="21"/>
        <v>10.1753078</v>
      </c>
      <c r="AI2221" s="7">
        <f t="shared" si="22"/>
        <v>6.486223207</v>
      </c>
      <c r="AJ2221" s="7">
        <f t="shared" si="23"/>
        <v>0.6800582565</v>
      </c>
      <c r="AK2221" s="7">
        <f t="shared" si="24"/>
        <v>0.3225806556</v>
      </c>
      <c r="AL2221" s="7">
        <f t="shared" si="25"/>
        <v>0.314465389</v>
      </c>
    </row>
    <row r="2222" ht="15.75" customHeight="1">
      <c r="A2222" s="5">
        <v>11.9</v>
      </c>
      <c r="B2222" s="5" t="str">
        <f t="shared" si="1"/>
        <v>sangat baik</v>
      </c>
      <c r="C2222" s="5">
        <v>40.0</v>
      </c>
      <c r="D2222" s="5"/>
      <c r="E2222" s="7">
        <v>0.114799999</v>
      </c>
      <c r="F2222" s="5">
        <v>0.125400007</v>
      </c>
      <c r="G2222" s="5">
        <v>0.057799999</v>
      </c>
      <c r="H2222" s="5">
        <v>0.0473</v>
      </c>
      <c r="I2222" s="5">
        <v>0.0309</v>
      </c>
      <c r="J2222" s="5">
        <v>0.028899999</v>
      </c>
      <c r="K2222" s="5">
        <v>0.0239</v>
      </c>
      <c r="L2222" s="5">
        <v>0.025800001</v>
      </c>
      <c r="M2222" s="5">
        <v>0.0186</v>
      </c>
      <c r="N2222" s="5">
        <v>0.0123</v>
      </c>
      <c r="O2222" s="7">
        <f t="shared" si="2"/>
        <v>-0.4149326734</v>
      </c>
      <c r="P2222" s="7">
        <f t="shared" si="3"/>
        <v>0.6798392648</v>
      </c>
      <c r="Q2222" s="7">
        <f t="shared" si="4"/>
        <v>0.1247058824</v>
      </c>
      <c r="R2222" s="7">
        <f t="shared" si="5"/>
        <v>0.320441989</v>
      </c>
      <c r="S2222" s="7">
        <f t="shared" si="6"/>
        <v>0.1464088398</v>
      </c>
      <c r="T2222" s="7">
        <f t="shared" si="7"/>
        <v>0.2729411765</v>
      </c>
      <c r="U2222" s="7">
        <f t="shared" si="8"/>
        <v>0.7416666792</v>
      </c>
      <c r="V2222" s="8">
        <f t="shared" si="9"/>
        <v>0.8213507716</v>
      </c>
      <c r="W2222" s="7">
        <f t="shared" si="10"/>
        <v>0.7755991399</v>
      </c>
      <c r="X2222" s="9">
        <f t="shared" si="11"/>
        <v>0.7854166771</v>
      </c>
      <c r="Y2222" s="7">
        <f t="shared" si="12"/>
        <v>-0.3689956648</v>
      </c>
      <c r="Z2222" s="7">
        <f t="shared" si="13"/>
        <v>4.310588376</v>
      </c>
      <c r="AA2222" s="7">
        <f t="shared" si="14"/>
        <v>5.060773646</v>
      </c>
      <c r="AB2222" s="7">
        <f t="shared" si="15"/>
        <v>0.370075028</v>
      </c>
      <c r="AC2222" s="9">
        <f t="shared" si="16"/>
        <v>0.412600028</v>
      </c>
      <c r="AD2222" s="9">
        <f t="shared" si="17"/>
        <v>0.387400028</v>
      </c>
      <c r="AE2222" s="9">
        <f t="shared" si="18"/>
        <v>0.395275028</v>
      </c>
      <c r="AF2222" s="7">
        <f t="shared" si="19"/>
        <v>0.4134948168</v>
      </c>
      <c r="AG2222" s="7">
        <f t="shared" si="20"/>
        <v>11.13795013</v>
      </c>
      <c r="AH2222" s="7">
        <f t="shared" si="21"/>
        <v>29.51893989</v>
      </c>
      <c r="AI2222" s="7">
        <f t="shared" si="22"/>
        <v>24.05804696</v>
      </c>
      <c r="AJ2222" s="7">
        <f t="shared" si="23"/>
        <v>6.666614361</v>
      </c>
      <c r="AK2222" s="7">
        <f t="shared" si="24"/>
        <v>0.4609250062</v>
      </c>
      <c r="AL2222" s="7">
        <f t="shared" si="25"/>
        <v>0.5034843162</v>
      </c>
    </row>
    <row r="2223" ht="15.75" customHeight="1">
      <c r="A2223" s="5">
        <v>11.9</v>
      </c>
      <c r="B2223" s="5" t="str">
        <f t="shared" si="1"/>
        <v>sangat baik</v>
      </c>
      <c r="C2223" s="5">
        <v>60.0</v>
      </c>
      <c r="D2223" s="5"/>
      <c r="E2223" s="7">
        <v>0.334800005</v>
      </c>
      <c r="F2223" s="5">
        <v>0.318800002</v>
      </c>
      <c r="G2223" s="5">
        <v>0.274399996</v>
      </c>
      <c r="H2223" s="5">
        <v>0.289900005</v>
      </c>
      <c r="I2223" s="5">
        <v>0.261999995</v>
      </c>
      <c r="J2223" s="5">
        <v>0.246600002</v>
      </c>
      <c r="K2223" s="5">
        <v>0.280999988</v>
      </c>
      <c r="L2223" s="5">
        <v>0.234500006</v>
      </c>
      <c r="M2223" s="5">
        <v>0.242899999</v>
      </c>
      <c r="N2223" s="5">
        <v>0.200599998</v>
      </c>
      <c r="O2223" s="7">
        <f t="shared" si="2"/>
        <v>0.01188331327</v>
      </c>
      <c r="P2223" s="7">
        <f t="shared" si="3"/>
        <v>0.06302103139</v>
      </c>
      <c r="Q2223" s="7">
        <f t="shared" si="4"/>
        <v>0.07272378306</v>
      </c>
      <c r="R2223" s="7">
        <f t="shared" si="5"/>
        <v>0.1669435057</v>
      </c>
      <c r="S2223" s="7">
        <f t="shared" si="6"/>
        <v>0.07911127514</v>
      </c>
      <c r="T2223" s="7">
        <f t="shared" si="7"/>
        <v>0.1534643863</v>
      </c>
      <c r="U2223" s="7">
        <f t="shared" si="8"/>
        <v>0.1351255169</v>
      </c>
      <c r="V2223" s="8">
        <f t="shared" si="9"/>
        <v>0.2275702811</v>
      </c>
      <c r="W2223" s="7">
        <f t="shared" si="10"/>
        <v>0.1461301559</v>
      </c>
      <c r="X2223" s="9">
        <f t="shared" si="11"/>
        <v>0.210432622</v>
      </c>
      <c r="Y2223" s="7">
        <f t="shared" si="12"/>
        <v>-0.07484829088</v>
      </c>
      <c r="Z2223" s="7">
        <f t="shared" si="13"/>
        <v>1.132277176</v>
      </c>
      <c r="AA2223" s="7">
        <f t="shared" si="14"/>
        <v>1.231727606</v>
      </c>
      <c r="AB2223" s="7">
        <f t="shared" si="15"/>
        <v>-0.4346249823</v>
      </c>
      <c r="AC2223" s="9">
        <f t="shared" si="16"/>
        <v>-0.1490999755</v>
      </c>
      <c r="AD2223" s="9">
        <f t="shared" si="17"/>
        <v>-0.3182999795</v>
      </c>
      <c r="AE2223" s="9">
        <f t="shared" si="18"/>
        <v>-0.2654249783</v>
      </c>
      <c r="AF2223" s="7">
        <f t="shared" si="19"/>
        <v>1.024052449</v>
      </c>
      <c r="AG2223" s="7">
        <f t="shared" si="20"/>
        <v>13.86721488</v>
      </c>
      <c r="AH2223" s="7">
        <f t="shared" si="21"/>
        <v>3682.183644</v>
      </c>
      <c r="AI2223" s="7">
        <f t="shared" si="22"/>
        <v>441.323059</v>
      </c>
      <c r="AJ2223" s="7">
        <f t="shared" si="23"/>
        <v>207076.7954</v>
      </c>
      <c r="AK2223" s="7">
        <f t="shared" si="24"/>
        <v>0.860727711</v>
      </c>
      <c r="AL2223" s="7">
        <f t="shared" si="25"/>
        <v>0.8195937631</v>
      </c>
    </row>
    <row r="2224" ht="15.75" customHeight="1">
      <c r="A2224" s="5">
        <v>11.9</v>
      </c>
      <c r="B2224" s="5" t="str">
        <f t="shared" si="1"/>
        <v>sangat baik</v>
      </c>
      <c r="C2224" s="5">
        <v>40.0</v>
      </c>
      <c r="D2224" s="5"/>
      <c r="E2224" s="7">
        <v>0.055399999</v>
      </c>
      <c r="F2224" s="5">
        <v>0.0656</v>
      </c>
      <c r="G2224" s="5">
        <v>0.0233</v>
      </c>
      <c r="H2224" s="5">
        <v>0.020199999</v>
      </c>
      <c r="I2224" s="5">
        <v>0.0101</v>
      </c>
      <c r="J2224" s="5">
        <v>0.0113</v>
      </c>
      <c r="K2224" s="5">
        <v>0.0083</v>
      </c>
      <c r="L2224" s="5">
        <v>0.008</v>
      </c>
      <c r="M2224" s="5">
        <v>0.0069</v>
      </c>
      <c r="N2224" s="5">
        <v>0.0071</v>
      </c>
      <c r="O2224" s="7">
        <f t="shared" si="2"/>
        <v>-0.4746835443</v>
      </c>
      <c r="P2224" s="7">
        <f t="shared" si="3"/>
        <v>0.7753721245</v>
      </c>
      <c r="Q2224" s="7">
        <f t="shared" si="4"/>
        <v>0.09210526316</v>
      </c>
      <c r="R2224" s="7">
        <f t="shared" si="5"/>
        <v>0.07792207792</v>
      </c>
      <c r="S2224" s="7">
        <f t="shared" si="6"/>
        <v>0.09090909091</v>
      </c>
      <c r="T2224" s="7">
        <f t="shared" si="7"/>
        <v>0.07894736842</v>
      </c>
      <c r="U2224" s="7">
        <f t="shared" si="8"/>
        <v>0.8096551724</v>
      </c>
      <c r="V2224" s="8">
        <f t="shared" si="9"/>
        <v>0.8046767538</v>
      </c>
      <c r="W2224" s="7">
        <f t="shared" si="10"/>
        <v>0.8074277854</v>
      </c>
      <c r="X2224" s="9">
        <f t="shared" si="11"/>
        <v>0.8068965517</v>
      </c>
      <c r="Y2224" s="7">
        <f t="shared" si="12"/>
        <v>-0.4758155231</v>
      </c>
      <c r="Z2224" s="7">
        <f t="shared" si="13"/>
        <v>5.848684211</v>
      </c>
      <c r="AA2224" s="7">
        <f t="shared" si="14"/>
        <v>5.772727273</v>
      </c>
      <c r="AB2224" s="7">
        <f t="shared" si="15"/>
        <v>0.21375</v>
      </c>
      <c r="AC2224" s="9">
        <f t="shared" si="16"/>
        <v>0.2124</v>
      </c>
      <c r="AD2224" s="9">
        <f t="shared" si="17"/>
        <v>0.2132</v>
      </c>
      <c r="AE2224" s="9">
        <f t="shared" si="18"/>
        <v>0.21295</v>
      </c>
      <c r="AF2224" s="7">
        <f t="shared" si="19"/>
        <v>0.356223176</v>
      </c>
      <c r="AG2224" s="7">
        <f t="shared" si="20"/>
        <v>11.46197364</v>
      </c>
      <c r="AH2224" s="7">
        <f t="shared" si="21"/>
        <v>13.68515118</v>
      </c>
      <c r="AI2224" s="7">
        <f t="shared" si="22"/>
        <v>6.727434279</v>
      </c>
      <c r="AJ2224" s="7">
        <f t="shared" si="23"/>
        <v>1.283466585</v>
      </c>
      <c r="AK2224" s="7">
        <f t="shared" si="24"/>
        <v>0.3551829268</v>
      </c>
      <c r="AL2224" s="7">
        <f t="shared" si="25"/>
        <v>0.4205776249</v>
      </c>
    </row>
    <row r="2225" ht="15.75" customHeight="1">
      <c r="A2225" s="5">
        <v>11.9</v>
      </c>
      <c r="B2225" s="5" t="str">
        <f t="shared" si="1"/>
        <v>sangat baik</v>
      </c>
      <c r="C2225" s="5">
        <v>40.0</v>
      </c>
      <c r="D2225" s="5"/>
      <c r="E2225" s="7">
        <v>0.043699998</v>
      </c>
      <c r="F2225" s="5">
        <v>0.0473</v>
      </c>
      <c r="G2225" s="5">
        <v>0.0222</v>
      </c>
      <c r="H2225" s="5">
        <v>0.0176</v>
      </c>
      <c r="I2225" s="5">
        <v>0.0119</v>
      </c>
      <c r="J2225" s="5">
        <v>0.0116</v>
      </c>
      <c r="K2225" s="5">
        <v>0.0087</v>
      </c>
      <c r="L2225" s="5">
        <v>0.0099</v>
      </c>
      <c r="M2225" s="5">
        <v>0.0073</v>
      </c>
      <c r="N2225" s="5">
        <v>0.0068</v>
      </c>
      <c r="O2225" s="7">
        <f t="shared" si="2"/>
        <v>-0.4368932039</v>
      </c>
      <c r="P2225" s="7">
        <f t="shared" si="3"/>
        <v>0.6892857143</v>
      </c>
      <c r="Q2225" s="7">
        <f t="shared" si="4"/>
        <v>0.0875</v>
      </c>
      <c r="R2225" s="7">
        <f t="shared" si="5"/>
        <v>0.1225806452</v>
      </c>
      <c r="S2225" s="7">
        <f t="shared" si="6"/>
        <v>0.09032258065</v>
      </c>
      <c r="T2225" s="7">
        <f t="shared" si="7"/>
        <v>0.11875</v>
      </c>
      <c r="U2225" s="7">
        <f t="shared" si="8"/>
        <v>0.7326007326</v>
      </c>
      <c r="V2225" s="8">
        <f t="shared" si="9"/>
        <v>0.7486136784</v>
      </c>
      <c r="W2225" s="7">
        <f t="shared" si="10"/>
        <v>0.7393715342</v>
      </c>
      <c r="X2225" s="9">
        <f t="shared" si="11"/>
        <v>0.7417582418</v>
      </c>
      <c r="Y2225" s="7">
        <f t="shared" si="12"/>
        <v>-0.3611510791</v>
      </c>
      <c r="Z2225" s="7">
        <f t="shared" si="13"/>
        <v>4.34375</v>
      </c>
      <c r="AA2225" s="7">
        <f t="shared" si="14"/>
        <v>4.483870968</v>
      </c>
      <c r="AB2225" s="7">
        <f t="shared" si="15"/>
        <v>0.13775</v>
      </c>
      <c r="AC2225" s="9">
        <f t="shared" si="16"/>
        <v>0.141125</v>
      </c>
      <c r="AD2225" s="9">
        <f t="shared" si="17"/>
        <v>0.139125</v>
      </c>
      <c r="AE2225" s="9">
        <f t="shared" si="18"/>
        <v>0.13975</v>
      </c>
      <c r="AF2225" s="7">
        <f t="shared" si="19"/>
        <v>0.3918918919</v>
      </c>
      <c r="AG2225" s="7">
        <f t="shared" si="20"/>
        <v>13.11243392</v>
      </c>
      <c r="AH2225" s="7">
        <f t="shared" si="21"/>
        <v>13.35380621</v>
      </c>
      <c r="AI2225" s="7">
        <f t="shared" si="22"/>
        <v>6.970942611</v>
      </c>
      <c r="AJ2225" s="7">
        <f t="shared" si="23"/>
        <v>1.217785672</v>
      </c>
      <c r="AK2225" s="7">
        <f t="shared" si="24"/>
        <v>0.4693446089</v>
      </c>
      <c r="AL2225" s="7">
        <f t="shared" si="25"/>
        <v>0.5080091766</v>
      </c>
    </row>
    <row r="2226" ht="15.75" customHeight="1">
      <c r="A2226" s="5">
        <v>11.84</v>
      </c>
      <c r="B2226" s="5" t="str">
        <f t="shared" si="1"/>
        <v>sangat baik</v>
      </c>
      <c r="C2226" s="5">
        <v>70.0</v>
      </c>
      <c r="D2226" s="5"/>
      <c r="E2226" s="5">
        <v>0.065099999</v>
      </c>
      <c r="F2226" s="5">
        <v>0.0603</v>
      </c>
      <c r="G2226" s="5">
        <v>0.065800004</v>
      </c>
      <c r="H2226" s="5">
        <v>0.071599998</v>
      </c>
      <c r="I2226" s="5">
        <v>0.059700001</v>
      </c>
      <c r="J2226" s="5">
        <v>0.060400002</v>
      </c>
      <c r="K2226" s="5">
        <v>0.056400001</v>
      </c>
      <c r="L2226" s="5">
        <v>0.055</v>
      </c>
      <c r="M2226" s="5">
        <v>0.034200002</v>
      </c>
      <c r="N2226" s="5">
        <v>0.0296</v>
      </c>
      <c r="O2226" s="7">
        <f t="shared" si="2"/>
        <v>-0.07692309833</v>
      </c>
      <c r="P2226" s="7">
        <f t="shared" si="3"/>
        <v>0.03341901428</v>
      </c>
      <c r="Q2226" s="7">
        <f t="shared" si="4"/>
        <v>0.2450330934</v>
      </c>
      <c r="R2226" s="7">
        <f t="shared" si="5"/>
        <v>0.311627915</v>
      </c>
      <c r="S2226" s="7">
        <f t="shared" si="6"/>
        <v>0.2581395203</v>
      </c>
      <c r="T2226" s="7">
        <f t="shared" si="7"/>
        <v>0.2958057408</v>
      </c>
      <c r="U2226" s="7">
        <f t="shared" si="8"/>
        <v>0.2761904492</v>
      </c>
      <c r="V2226" s="8">
        <f t="shared" si="9"/>
        <v>0.3414905451</v>
      </c>
      <c r="W2226" s="7">
        <f t="shared" si="10"/>
        <v>0.2903225584</v>
      </c>
      <c r="X2226" s="9">
        <f t="shared" si="11"/>
        <v>0.324867718</v>
      </c>
      <c r="Y2226" s="7">
        <f t="shared" si="12"/>
        <v>0.04361620797</v>
      </c>
      <c r="Z2226" s="7">
        <f t="shared" si="13"/>
        <v>1.391832228</v>
      </c>
      <c r="AA2226" s="7">
        <f t="shared" si="14"/>
        <v>1.466279099</v>
      </c>
      <c r="AB2226" s="7">
        <f t="shared" si="15"/>
        <v>-0.00375001375</v>
      </c>
      <c r="AC2226" s="9">
        <f t="shared" si="16"/>
        <v>0.02729999975</v>
      </c>
      <c r="AD2226" s="9">
        <f t="shared" si="17"/>
        <v>0.00889999175</v>
      </c>
      <c r="AE2226" s="9">
        <f t="shared" si="18"/>
        <v>0.01464999425</v>
      </c>
      <c r="AF2226" s="7">
        <f t="shared" si="19"/>
        <v>0.8571428202</v>
      </c>
      <c r="AG2226" s="7">
        <f t="shared" si="20"/>
        <v>18.82449565</v>
      </c>
      <c r="AH2226" s="7">
        <f t="shared" si="21"/>
        <v>35.27894331</v>
      </c>
      <c r="AI2226" s="7">
        <f t="shared" si="22"/>
        <v>65.41677971</v>
      </c>
      <c r="AJ2226" s="7">
        <f t="shared" si="23"/>
        <v>9.76839699</v>
      </c>
      <c r="AK2226" s="7">
        <f t="shared" si="24"/>
        <v>1.09121068</v>
      </c>
      <c r="AL2226" s="7">
        <f t="shared" si="25"/>
        <v>1.010752765</v>
      </c>
    </row>
    <row r="2227" ht="15.75" customHeight="1">
      <c r="A2227" s="5">
        <v>11.83</v>
      </c>
      <c r="B2227" s="5" t="str">
        <f t="shared" si="1"/>
        <v>sangat baik</v>
      </c>
      <c r="C2227" s="5">
        <v>50.0</v>
      </c>
      <c r="D2227" s="5"/>
      <c r="E2227" s="5">
        <v>0.270300001</v>
      </c>
      <c r="F2227" s="5">
        <v>0.277399987</v>
      </c>
      <c r="G2227" s="5">
        <v>0.261700004</v>
      </c>
      <c r="H2227" s="5">
        <v>0.314399987</v>
      </c>
      <c r="I2227" s="5">
        <v>0.33070001</v>
      </c>
      <c r="J2227" s="5">
        <v>0.335399985</v>
      </c>
      <c r="K2227" s="5">
        <v>0.314999998</v>
      </c>
      <c r="L2227" s="5">
        <v>0.335299999</v>
      </c>
      <c r="M2227" s="5">
        <v>0.271699995</v>
      </c>
      <c r="N2227" s="5">
        <v>0.300799996</v>
      </c>
      <c r="O2227" s="7">
        <f t="shared" si="2"/>
        <v>0.0924223926</v>
      </c>
      <c r="P2227" s="7">
        <f t="shared" si="3"/>
        <v>-0.06347064813</v>
      </c>
      <c r="Q2227" s="7">
        <f t="shared" si="4"/>
        <v>0.07380263084</v>
      </c>
      <c r="R2227" s="7">
        <f t="shared" si="5"/>
        <v>0.02305943835</v>
      </c>
      <c r="S2227" s="7">
        <f t="shared" si="6"/>
        <v>0.07031504291</v>
      </c>
      <c r="T2227" s="7">
        <f t="shared" si="7"/>
        <v>0.02420317397</v>
      </c>
      <c r="U2227" s="7">
        <f t="shared" si="8"/>
        <v>0.01038060861</v>
      </c>
      <c r="V2227" s="8">
        <f t="shared" si="9"/>
        <v>-0.04047044221</v>
      </c>
      <c r="W2227" s="7">
        <f t="shared" si="10"/>
        <v>0.009858167014</v>
      </c>
      <c r="X2227" s="9">
        <f t="shared" si="11"/>
        <v>-0.04261520628</v>
      </c>
      <c r="Y2227" s="7">
        <f t="shared" si="12"/>
        <v>-0.02912258071</v>
      </c>
      <c r="Z2227" s="7">
        <f t="shared" si="13"/>
        <v>0.9188682417</v>
      </c>
      <c r="AA2227" s="7">
        <f t="shared" si="14"/>
        <v>0.8754465675</v>
      </c>
      <c r="AB2227" s="7">
        <f t="shared" si="15"/>
        <v>-0.8031250178</v>
      </c>
      <c r="AC2227" s="9">
        <f t="shared" si="16"/>
        <v>-0.9995500245</v>
      </c>
      <c r="AD2227" s="9">
        <f t="shared" si="17"/>
        <v>-0.8831500205</v>
      </c>
      <c r="AE2227" s="9">
        <f t="shared" si="18"/>
        <v>-0.9195250218</v>
      </c>
      <c r="AF2227" s="7">
        <f t="shared" si="19"/>
        <v>1.203668296</v>
      </c>
      <c r="AG2227" s="7">
        <f t="shared" si="20"/>
        <v>17.94316342</v>
      </c>
      <c r="AH2227" s="7">
        <f t="shared" si="21"/>
        <v>2774.658798</v>
      </c>
      <c r="AI2227" s="7">
        <f t="shared" si="22"/>
        <v>669.9016688</v>
      </c>
      <c r="AJ2227" s="7">
        <f t="shared" si="23"/>
        <v>112911.1921</v>
      </c>
      <c r="AK2227" s="7">
        <f t="shared" si="24"/>
        <v>0.9434030867</v>
      </c>
      <c r="AL2227" s="7">
        <f t="shared" si="25"/>
        <v>0.968183511</v>
      </c>
    </row>
    <row r="2228" ht="15.75" customHeight="1">
      <c r="A2228" s="5">
        <v>11.8</v>
      </c>
      <c r="B2228" s="5" t="str">
        <f t="shared" si="1"/>
        <v>sangat baik</v>
      </c>
      <c r="C2228" s="5">
        <v>40.0</v>
      </c>
      <c r="D2228" s="7"/>
      <c r="E2228" s="5">
        <v>0.06075</v>
      </c>
      <c r="F2228" s="5">
        <v>0.056049999</v>
      </c>
      <c r="G2228" s="5">
        <v>0.036200002</v>
      </c>
      <c r="H2228" s="5">
        <v>0.033050001</v>
      </c>
      <c r="I2228" s="5">
        <v>0.0285</v>
      </c>
      <c r="J2228" s="5">
        <v>0.028349999</v>
      </c>
      <c r="K2228" s="5">
        <v>0.0261</v>
      </c>
      <c r="L2228" s="5">
        <v>0.026149999</v>
      </c>
      <c r="M2228" s="5">
        <v>0.021950001</v>
      </c>
      <c r="N2228" s="5">
        <v>0.0177</v>
      </c>
      <c r="O2228" s="7">
        <f t="shared" si="2"/>
        <v>-0.162118807</v>
      </c>
      <c r="P2228" s="7">
        <f t="shared" si="3"/>
        <v>0.3645769856</v>
      </c>
      <c r="Q2228" s="7">
        <f t="shared" si="4"/>
        <v>0.08636834368</v>
      </c>
      <c r="R2228" s="7">
        <f t="shared" si="5"/>
        <v>0.1917808219</v>
      </c>
      <c r="S2228" s="7">
        <f t="shared" si="6"/>
        <v>0.09474883562</v>
      </c>
      <c r="T2228" s="7">
        <f t="shared" si="7"/>
        <v>0.1748178944</v>
      </c>
      <c r="U2228" s="7">
        <f t="shared" si="8"/>
        <v>0.4371794615</v>
      </c>
      <c r="V2228" s="8">
        <f t="shared" si="9"/>
        <v>0.5199999935</v>
      </c>
      <c r="W2228" s="7">
        <f t="shared" si="10"/>
        <v>0.4623728605</v>
      </c>
      <c r="X2228" s="9">
        <f t="shared" si="11"/>
        <v>0.4916666538</v>
      </c>
      <c r="Y2228" s="7">
        <f t="shared" si="12"/>
        <v>-0.2151761169</v>
      </c>
      <c r="Z2228" s="7">
        <f t="shared" si="13"/>
        <v>1.919875111</v>
      </c>
      <c r="AA2228" s="7">
        <f t="shared" si="14"/>
        <v>2.106164406</v>
      </c>
      <c r="AB2228" s="7">
        <f t="shared" si="15"/>
        <v>0.06951248925</v>
      </c>
      <c r="AC2228" s="9">
        <f t="shared" si="16"/>
        <v>0.098199996</v>
      </c>
      <c r="AD2228" s="9">
        <f t="shared" si="17"/>
        <v>0.081199992</v>
      </c>
      <c r="AE2228" s="9">
        <f t="shared" si="18"/>
        <v>0.08651249325</v>
      </c>
      <c r="AF2228" s="7">
        <f t="shared" si="19"/>
        <v>0.7209944353</v>
      </c>
      <c r="AG2228" s="7">
        <f t="shared" si="20"/>
        <v>13.79956222</v>
      </c>
      <c r="AH2228" s="7">
        <f t="shared" si="21"/>
        <v>18.24235592</v>
      </c>
      <c r="AI2228" s="7">
        <f t="shared" si="22"/>
        <v>23.43886092</v>
      </c>
      <c r="AJ2228" s="7">
        <f t="shared" si="23"/>
        <v>2.376441694</v>
      </c>
      <c r="AK2228" s="7">
        <f t="shared" si="24"/>
        <v>0.6458519651</v>
      </c>
      <c r="AL2228" s="7">
        <f t="shared" si="25"/>
        <v>0.5958848066</v>
      </c>
    </row>
    <row r="2229" ht="15.75" customHeight="1">
      <c r="A2229" s="5">
        <v>11.8</v>
      </c>
      <c r="B2229" s="5" t="str">
        <f t="shared" si="1"/>
        <v>sangat baik</v>
      </c>
      <c r="C2229" s="5">
        <v>40.0</v>
      </c>
      <c r="D2229" s="7"/>
      <c r="E2229" s="5">
        <v>0.057599999</v>
      </c>
      <c r="F2229" s="5">
        <v>0.035799999</v>
      </c>
      <c r="G2229" s="5">
        <v>0.0187</v>
      </c>
      <c r="H2229" s="5">
        <v>0.016100001</v>
      </c>
      <c r="I2229" s="5">
        <v>0.0107</v>
      </c>
      <c r="J2229" s="5">
        <v>0.0136</v>
      </c>
      <c r="K2229" s="5">
        <v>0.01</v>
      </c>
      <c r="L2229" s="5">
        <v>0.0118</v>
      </c>
      <c r="M2229" s="5">
        <v>0.0114</v>
      </c>
      <c r="N2229" s="5">
        <v>0.0114</v>
      </c>
      <c r="O2229" s="7">
        <f t="shared" si="2"/>
        <v>-0.3031358885</v>
      </c>
      <c r="P2229" s="7">
        <f t="shared" si="3"/>
        <v>0.5633187678</v>
      </c>
      <c r="Q2229" s="7">
        <f t="shared" si="4"/>
        <v>-0.06542056075</v>
      </c>
      <c r="R2229" s="7">
        <f t="shared" si="5"/>
        <v>-0.06542056075</v>
      </c>
      <c r="S2229" s="7">
        <f t="shared" si="6"/>
        <v>-0.06542056075</v>
      </c>
      <c r="T2229" s="7">
        <f t="shared" si="7"/>
        <v>-0.06542056075</v>
      </c>
      <c r="U2229" s="7">
        <f t="shared" si="8"/>
        <v>0.5169491423</v>
      </c>
      <c r="V2229" s="8">
        <f t="shared" si="9"/>
        <v>0.5169491423</v>
      </c>
      <c r="W2229" s="7">
        <f t="shared" si="10"/>
        <v>0.5169491423</v>
      </c>
      <c r="X2229" s="9">
        <f t="shared" si="11"/>
        <v>0.5169491423</v>
      </c>
      <c r="Y2229" s="7">
        <f t="shared" si="12"/>
        <v>-0.3137614553</v>
      </c>
      <c r="Z2229" s="7">
        <f t="shared" si="13"/>
        <v>2.546728925</v>
      </c>
      <c r="AA2229" s="7">
        <f t="shared" si="14"/>
        <v>2.546728925</v>
      </c>
      <c r="AB2229" s="7">
        <f t="shared" si="15"/>
        <v>0.063749996</v>
      </c>
      <c r="AC2229" s="9">
        <f t="shared" si="16"/>
        <v>0.063749996</v>
      </c>
      <c r="AD2229" s="9">
        <f t="shared" si="17"/>
        <v>0.063749996</v>
      </c>
      <c r="AE2229" s="9">
        <f t="shared" si="18"/>
        <v>0.063749996</v>
      </c>
      <c r="AF2229" s="7">
        <f t="shared" si="19"/>
        <v>0.5347593583</v>
      </c>
      <c r="AG2229" s="7">
        <f t="shared" si="20"/>
        <v>9.818011628</v>
      </c>
      <c r="AH2229" s="7">
        <f t="shared" si="21"/>
        <v>12.35196666</v>
      </c>
      <c r="AI2229" s="7">
        <f t="shared" si="22"/>
        <v>8.650362646</v>
      </c>
      <c r="AJ2229" s="7">
        <f t="shared" si="23"/>
        <v>1.030342928</v>
      </c>
      <c r="AK2229" s="7">
        <f t="shared" si="24"/>
        <v>0.5223463833</v>
      </c>
      <c r="AL2229" s="7">
        <f t="shared" si="25"/>
        <v>0.3246527834</v>
      </c>
    </row>
    <row r="2230" ht="15.75" customHeight="1">
      <c r="A2230" s="5">
        <v>11.8</v>
      </c>
      <c r="B2230" s="5" t="str">
        <f t="shared" si="1"/>
        <v>sangat baik</v>
      </c>
      <c r="C2230" s="5">
        <v>50.0</v>
      </c>
      <c r="D2230" s="6"/>
      <c r="E2230" s="5">
        <v>0.052999999</v>
      </c>
      <c r="F2230" s="5">
        <v>0.035999998</v>
      </c>
      <c r="G2230" s="5">
        <v>0.0266</v>
      </c>
      <c r="H2230" s="5">
        <v>0.0272</v>
      </c>
      <c r="I2230" s="5">
        <v>0.021299999</v>
      </c>
      <c r="J2230" s="5">
        <v>0.022700001</v>
      </c>
      <c r="K2230" s="5">
        <v>0.020500001</v>
      </c>
      <c r="L2230" s="5">
        <v>0.020300001</v>
      </c>
      <c r="M2230" s="5">
        <v>0.022</v>
      </c>
      <c r="N2230" s="5">
        <v>0.019200001</v>
      </c>
      <c r="O2230" s="7">
        <f t="shared" si="2"/>
        <v>-0.1295116533</v>
      </c>
      <c r="P2230" s="7">
        <f t="shared" si="3"/>
        <v>0.2743362349</v>
      </c>
      <c r="Q2230" s="7">
        <f t="shared" si="4"/>
        <v>-0.03529409329</v>
      </c>
      <c r="R2230" s="7">
        <f t="shared" si="5"/>
        <v>0.03274559029</v>
      </c>
      <c r="S2230" s="7">
        <f t="shared" si="6"/>
        <v>-0.03778334822</v>
      </c>
      <c r="T2230" s="7">
        <f t="shared" si="7"/>
        <v>0.03058823457</v>
      </c>
      <c r="U2230" s="7">
        <f t="shared" si="8"/>
        <v>0.2413792842</v>
      </c>
      <c r="V2230" s="8">
        <f t="shared" si="9"/>
        <v>0.3043477773</v>
      </c>
      <c r="W2230" s="7">
        <f t="shared" si="10"/>
        <v>0.2536231568</v>
      </c>
      <c r="X2230" s="9">
        <f t="shared" si="11"/>
        <v>0.2896551307</v>
      </c>
      <c r="Y2230" s="7">
        <f t="shared" si="12"/>
        <v>-0.1501597173</v>
      </c>
      <c r="Z2230" s="7">
        <f t="shared" si="13"/>
        <v>1.472941095</v>
      </c>
      <c r="AA2230" s="7">
        <f t="shared" si="14"/>
        <v>1.576826067</v>
      </c>
      <c r="AB2230" s="7">
        <f t="shared" si="15"/>
        <v>-0.00962500825</v>
      </c>
      <c r="AC2230" s="9">
        <f t="shared" si="16"/>
        <v>0.009274985</v>
      </c>
      <c r="AD2230" s="9">
        <f t="shared" si="17"/>
        <v>-0.001925011</v>
      </c>
      <c r="AE2230" s="9">
        <f t="shared" si="18"/>
        <v>0.00157498775</v>
      </c>
      <c r="AF2230" s="7">
        <f t="shared" si="19"/>
        <v>0.7706767293</v>
      </c>
      <c r="AG2230" s="7">
        <f t="shared" si="20"/>
        <v>12.72877165</v>
      </c>
      <c r="AH2230" s="7">
        <f t="shared" si="21"/>
        <v>14.72933669</v>
      </c>
      <c r="AI2230" s="7">
        <f t="shared" si="22"/>
        <v>17.33600925</v>
      </c>
      <c r="AJ2230" s="7">
        <f t="shared" si="23"/>
        <v>1.502538764</v>
      </c>
      <c r="AK2230" s="7">
        <f t="shared" si="24"/>
        <v>0.7388889299</v>
      </c>
      <c r="AL2230" s="7">
        <f t="shared" si="25"/>
        <v>0.5018868019</v>
      </c>
    </row>
    <row r="2231" ht="15.75" customHeight="1">
      <c r="A2231" s="5">
        <v>11.8</v>
      </c>
      <c r="B2231" s="5" t="str">
        <f t="shared" si="1"/>
        <v>sangat baik</v>
      </c>
      <c r="C2231" s="5">
        <v>80.0</v>
      </c>
      <c r="D2231" s="6"/>
      <c r="E2231" s="5">
        <v>0.151600003</v>
      </c>
      <c r="F2231" s="5">
        <v>0.126399994</v>
      </c>
      <c r="G2231" s="5">
        <v>0.111199997</v>
      </c>
      <c r="H2231" s="5">
        <v>0.128800005</v>
      </c>
      <c r="I2231" s="5">
        <v>0.145799994</v>
      </c>
      <c r="J2231" s="5">
        <v>0.158800006</v>
      </c>
      <c r="K2231" s="5">
        <v>0.157100007</v>
      </c>
      <c r="L2231" s="5">
        <v>0.156399995</v>
      </c>
      <c r="M2231" s="5">
        <v>0.127700001</v>
      </c>
      <c r="N2231" s="5">
        <v>0.120200001</v>
      </c>
      <c r="O2231" s="7">
        <f t="shared" si="2"/>
        <v>0.1710771872</v>
      </c>
      <c r="P2231" s="7">
        <f t="shared" si="3"/>
        <v>-0.1082892871</v>
      </c>
      <c r="Q2231" s="7">
        <f t="shared" si="4"/>
        <v>0.1032303552</v>
      </c>
      <c r="R2231" s="7">
        <f t="shared" si="5"/>
        <v>0.1330688963</v>
      </c>
      <c r="S2231" s="7">
        <f t="shared" si="6"/>
        <v>0.106022377</v>
      </c>
      <c r="T2231" s="7">
        <f t="shared" si="7"/>
        <v>0.1295646242</v>
      </c>
      <c r="U2231" s="7">
        <f t="shared" si="8"/>
        <v>-0.005116123674</v>
      </c>
      <c r="V2231" s="8">
        <f t="shared" si="9"/>
        <v>0.02514190238</v>
      </c>
      <c r="W2231" s="7">
        <f t="shared" si="10"/>
        <v>-0.005271723546</v>
      </c>
      <c r="X2231" s="9">
        <f t="shared" si="11"/>
        <v>0.02439981551</v>
      </c>
      <c r="Y2231" s="7">
        <f t="shared" si="12"/>
        <v>-0.06397305377</v>
      </c>
      <c r="Z2231" s="7">
        <f t="shared" si="13"/>
        <v>0.8342696079</v>
      </c>
      <c r="AA2231" s="7">
        <f t="shared" si="14"/>
        <v>0.8568336969</v>
      </c>
      <c r="AB2231" s="7">
        <f t="shared" si="15"/>
        <v>-0.3956500325</v>
      </c>
      <c r="AC2231" s="9">
        <f t="shared" si="16"/>
        <v>-0.3450250325</v>
      </c>
      <c r="AD2231" s="9">
        <f t="shared" si="17"/>
        <v>-0.3750250325</v>
      </c>
      <c r="AE2231" s="9">
        <f t="shared" si="18"/>
        <v>-0.3656500325</v>
      </c>
      <c r="AF2231" s="7">
        <f t="shared" si="19"/>
        <v>1.412769885</v>
      </c>
      <c r="AG2231" s="7">
        <f t="shared" si="20"/>
        <v>14.26764399</v>
      </c>
      <c r="AH2231" s="7">
        <f t="shared" si="21"/>
        <v>97.01620507</v>
      </c>
      <c r="AI2231" s="7">
        <f t="shared" si="22"/>
        <v>242.8712814</v>
      </c>
      <c r="AJ2231" s="7">
        <f t="shared" si="23"/>
        <v>85.3900039</v>
      </c>
      <c r="AK2231" s="7">
        <f t="shared" si="24"/>
        <v>0.8797468535</v>
      </c>
      <c r="AL2231" s="7">
        <f t="shared" si="25"/>
        <v>0.7335092005</v>
      </c>
    </row>
    <row r="2232" ht="15.75" customHeight="1">
      <c r="A2232" s="5">
        <v>11.8</v>
      </c>
      <c r="B2232" s="5" t="str">
        <f t="shared" si="1"/>
        <v>sangat baik</v>
      </c>
      <c r="C2232" s="5">
        <v>40.0</v>
      </c>
      <c r="D2232" s="5"/>
      <c r="E2232" s="5">
        <v>0.083549999</v>
      </c>
      <c r="F2232" s="5">
        <v>0.086549997</v>
      </c>
      <c r="G2232" s="5">
        <v>0.049350001</v>
      </c>
      <c r="H2232" s="5">
        <v>0.0471</v>
      </c>
      <c r="I2232" s="5">
        <v>0.041250002</v>
      </c>
      <c r="J2232" s="5">
        <v>0.042649999</v>
      </c>
      <c r="K2232" s="5">
        <v>0.032749999</v>
      </c>
      <c r="L2232" s="5">
        <v>0.040150002</v>
      </c>
      <c r="M2232" s="5">
        <v>0.03915</v>
      </c>
      <c r="N2232" s="5">
        <v>0.037549999</v>
      </c>
      <c r="O2232" s="7">
        <f t="shared" si="2"/>
        <v>-0.2021924726</v>
      </c>
      <c r="P2232" s="7">
        <f t="shared" si="3"/>
        <v>0.4509639548</v>
      </c>
      <c r="Q2232" s="7">
        <f t="shared" si="4"/>
        <v>-0.08901253253</v>
      </c>
      <c r="R2232" s="7">
        <f t="shared" si="5"/>
        <v>-0.06827880706</v>
      </c>
      <c r="S2232" s="7">
        <f t="shared" si="6"/>
        <v>-0.09103842364</v>
      </c>
      <c r="T2232" s="7">
        <f t="shared" si="7"/>
        <v>-0.06675938897</v>
      </c>
      <c r="U2232" s="7">
        <f t="shared" si="8"/>
        <v>0.3770882906</v>
      </c>
      <c r="V2232" s="8">
        <f t="shared" si="9"/>
        <v>0.3948428653</v>
      </c>
      <c r="W2232" s="7">
        <f t="shared" si="10"/>
        <v>0.3819500284</v>
      </c>
      <c r="X2232" s="9">
        <f t="shared" si="11"/>
        <v>0.3898170181</v>
      </c>
      <c r="Y2232" s="7">
        <f t="shared" si="12"/>
        <v>-0.2737306589</v>
      </c>
      <c r="Z2232" s="7">
        <f t="shared" si="13"/>
        <v>1.890125172</v>
      </c>
      <c r="AA2232" s="7">
        <f t="shared" si="14"/>
        <v>1.933143697</v>
      </c>
      <c r="AB2232" s="7">
        <f t="shared" si="15"/>
        <v>0.07374998825</v>
      </c>
      <c r="AC2232" s="9">
        <f t="shared" si="16"/>
        <v>0.084549995</v>
      </c>
      <c r="AD2232" s="9">
        <f t="shared" si="17"/>
        <v>0.078149991</v>
      </c>
      <c r="AE2232" s="9">
        <f t="shared" si="18"/>
        <v>0.08014999225</v>
      </c>
      <c r="AF2232" s="7">
        <f t="shared" si="19"/>
        <v>0.6636271193</v>
      </c>
      <c r="AG2232" s="7">
        <f t="shared" si="20"/>
        <v>13.2028718</v>
      </c>
      <c r="AH2232" s="7">
        <f t="shared" si="21"/>
        <v>24.45295971</v>
      </c>
      <c r="AI2232" s="7">
        <f t="shared" si="22"/>
        <v>40.79642743</v>
      </c>
      <c r="AJ2232" s="7">
        <f t="shared" si="23"/>
        <v>4.453019852</v>
      </c>
      <c r="AK2232" s="7">
        <f t="shared" si="24"/>
        <v>0.5701906726</v>
      </c>
      <c r="AL2232" s="7">
        <f t="shared" si="25"/>
        <v>0.5906642919</v>
      </c>
    </row>
    <row r="2233" ht="15.75" customHeight="1">
      <c r="A2233" s="5">
        <v>11.8</v>
      </c>
      <c r="B2233" s="5" t="str">
        <f t="shared" si="1"/>
        <v>sangat baik</v>
      </c>
      <c r="C2233" s="5">
        <v>40.0</v>
      </c>
      <c r="D2233" s="5"/>
      <c r="E2233" s="5">
        <v>0.059500001</v>
      </c>
      <c r="F2233" s="5">
        <v>0.064199999</v>
      </c>
      <c r="G2233" s="5">
        <v>0.0295</v>
      </c>
      <c r="H2233" s="5">
        <v>0.027899999</v>
      </c>
      <c r="I2233" s="5">
        <v>0.0208</v>
      </c>
      <c r="J2233" s="5">
        <v>0.020199999</v>
      </c>
      <c r="K2233" s="5">
        <v>0.0164</v>
      </c>
      <c r="L2233" s="5">
        <v>0.016899999</v>
      </c>
      <c r="M2233" s="5">
        <v>0.0097</v>
      </c>
      <c r="N2233" s="5">
        <v>0.0072</v>
      </c>
      <c r="O2233" s="7">
        <f t="shared" si="2"/>
        <v>-0.2854030501</v>
      </c>
      <c r="P2233" s="7">
        <f t="shared" si="3"/>
        <v>0.5930521041</v>
      </c>
      <c r="Q2233" s="7">
        <f t="shared" si="4"/>
        <v>0.2567049808</v>
      </c>
      <c r="R2233" s="7">
        <f t="shared" si="5"/>
        <v>0.3898305085</v>
      </c>
      <c r="S2233" s="7">
        <f t="shared" si="6"/>
        <v>0.2838983051</v>
      </c>
      <c r="T2233" s="7">
        <f t="shared" si="7"/>
        <v>0.3524904215</v>
      </c>
      <c r="U2233" s="7">
        <f t="shared" si="8"/>
        <v>0.7374830817</v>
      </c>
      <c r="V2233" s="8">
        <f t="shared" si="9"/>
        <v>0.7983193249</v>
      </c>
      <c r="W2233" s="7">
        <f t="shared" si="10"/>
        <v>0.7633053188</v>
      </c>
      <c r="X2233" s="9">
        <f t="shared" si="11"/>
        <v>0.7713125815</v>
      </c>
      <c r="Y2233" s="7">
        <f t="shared" si="12"/>
        <v>-0.3703308364</v>
      </c>
      <c r="Z2233" s="7">
        <f t="shared" si="13"/>
        <v>3.590038276</v>
      </c>
      <c r="AA2233" s="7">
        <f t="shared" si="14"/>
        <v>3.970338941</v>
      </c>
      <c r="AB2233" s="7">
        <f t="shared" si="15"/>
        <v>0.187224996</v>
      </c>
      <c r="AC2233" s="9">
        <f t="shared" si="16"/>
        <v>0.204099996</v>
      </c>
      <c r="AD2233" s="9">
        <f t="shared" si="17"/>
        <v>0.194099996</v>
      </c>
      <c r="AE2233" s="9">
        <f t="shared" si="18"/>
        <v>0.197224996</v>
      </c>
      <c r="AF2233" s="7">
        <f t="shared" si="19"/>
        <v>0.5559322034</v>
      </c>
      <c r="AG2233" s="7">
        <f t="shared" si="20"/>
        <v>12.44452811</v>
      </c>
      <c r="AH2233" s="7">
        <f t="shared" si="21"/>
        <v>15.71252715</v>
      </c>
      <c r="AI2233" s="7">
        <f t="shared" si="22"/>
        <v>14.79734485</v>
      </c>
      <c r="AJ2233" s="7">
        <f t="shared" si="23"/>
        <v>1.725722299</v>
      </c>
      <c r="AK2233" s="7">
        <f t="shared" si="24"/>
        <v>0.4595015648</v>
      </c>
      <c r="AL2233" s="7">
        <f t="shared" si="25"/>
        <v>0.495798311</v>
      </c>
    </row>
    <row r="2234" ht="15.75" customHeight="1">
      <c r="A2234" s="5">
        <v>11.8</v>
      </c>
      <c r="B2234" s="5" t="str">
        <f t="shared" si="1"/>
        <v>sangat baik</v>
      </c>
      <c r="C2234" s="5">
        <v>40.0</v>
      </c>
      <c r="D2234" s="5"/>
      <c r="E2234" s="5">
        <v>0.044599999</v>
      </c>
      <c r="F2234" s="5">
        <v>0.043249998</v>
      </c>
      <c r="G2234" s="5">
        <v>0.02335</v>
      </c>
      <c r="H2234" s="5">
        <v>0.0232</v>
      </c>
      <c r="I2234" s="5">
        <v>0.01935</v>
      </c>
      <c r="J2234" s="5">
        <v>0.020950001</v>
      </c>
      <c r="K2234" s="5">
        <v>0.0176</v>
      </c>
      <c r="L2234" s="5">
        <v>0.017349999</v>
      </c>
      <c r="M2234" s="5">
        <v>0.01075</v>
      </c>
      <c r="N2234" s="5">
        <v>0.00985</v>
      </c>
      <c r="O2234" s="7">
        <f t="shared" si="2"/>
        <v>-0.1404151404</v>
      </c>
      <c r="P2234" s="7">
        <f t="shared" si="3"/>
        <v>0.4215283294</v>
      </c>
      <c r="Q2234" s="7">
        <f t="shared" si="4"/>
        <v>0.241622575</v>
      </c>
      <c r="R2234" s="7">
        <f t="shared" si="5"/>
        <v>0.2823315118</v>
      </c>
      <c r="S2234" s="7">
        <f t="shared" si="6"/>
        <v>0.2495446266</v>
      </c>
      <c r="T2234" s="7">
        <f t="shared" si="7"/>
        <v>0.2733686067</v>
      </c>
      <c r="U2234" s="7">
        <f t="shared" si="8"/>
        <v>0.6018518371</v>
      </c>
      <c r="V2234" s="8">
        <f t="shared" si="9"/>
        <v>0.6290018693</v>
      </c>
      <c r="W2234" s="7">
        <f t="shared" si="10"/>
        <v>0.6120527161</v>
      </c>
      <c r="X2234" s="9">
        <f t="shared" si="11"/>
        <v>0.6185185044</v>
      </c>
      <c r="Y2234" s="7">
        <f t="shared" si="12"/>
        <v>-0.2987987777</v>
      </c>
      <c r="Z2234" s="7">
        <f t="shared" si="13"/>
        <v>2.349206279</v>
      </c>
      <c r="AA2234" s="7">
        <f t="shared" si="14"/>
        <v>2.426229435</v>
      </c>
      <c r="AB2234" s="7">
        <f t="shared" si="15"/>
        <v>0.096037492</v>
      </c>
      <c r="AC2234" s="9">
        <f t="shared" si="16"/>
        <v>0.102112492</v>
      </c>
      <c r="AD2234" s="9">
        <f t="shared" si="17"/>
        <v>0.098512492</v>
      </c>
      <c r="AE2234" s="9">
        <f t="shared" si="18"/>
        <v>0.099637492</v>
      </c>
      <c r="AF2234" s="7">
        <f t="shared" si="19"/>
        <v>0.7537473233</v>
      </c>
      <c r="AG2234" s="7">
        <f t="shared" si="20"/>
        <v>13.28918652</v>
      </c>
      <c r="AH2234" s="7">
        <f t="shared" si="21"/>
        <v>13.70040614</v>
      </c>
      <c r="AI2234" s="7">
        <f t="shared" si="22"/>
        <v>15.54779369</v>
      </c>
      <c r="AJ2234" s="7">
        <f t="shared" si="23"/>
        <v>1.286534844</v>
      </c>
      <c r="AK2234" s="7">
        <f t="shared" si="24"/>
        <v>0.539884418</v>
      </c>
      <c r="AL2234" s="7">
        <f t="shared" si="25"/>
        <v>0.5235426126</v>
      </c>
    </row>
    <row r="2235" ht="15.75" customHeight="1">
      <c r="A2235" s="5">
        <v>11.8</v>
      </c>
      <c r="B2235" s="5" t="str">
        <f t="shared" si="1"/>
        <v>sangat baik</v>
      </c>
      <c r="C2235" s="5">
        <v>40.0</v>
      </c>
      <c r="D2235" s="5"/>
      <c r="E2235" s="5">
        <v>0.064599998</v>
      </c>
      <c r="F2235" s="5">
        <v>0.0495</v>
      </c>
      <c r="G2235" s="5">
        <v>0.037500001</v>
      </c>
      <c r="H2235" s="5">
        <v>0.039099999</v>
      </c>
      <c r="I2235" s="5">
        <v>0.035300002</v>
      </c>
      <c r="J2235" s="5">
        <v>0.0363</v>
      </c>
      <c r="K2235" s="5">
        <v>0.0337</v>
      </c>
      <c r="L2235" s="5">
        <v>0.033500001</v>
      </c>
      <c r="M2235" s="5">
        <v>0.0274</v>
      </c>
      <c r="N2235" s="5">
        <v>0.0231</v>
      </c>
      <c r="O2235" s="7">
        <f t="shared" si="2"/>
        <v>-0.05337079981</v>
      </c>
      <c r="P2235" s="7">
        <f t="shared" si="3"/>
        <v>0.1899038462</v>
      </c>
      <c r="Q2235" s="7">
        <f t="shared" si="4"/>
        <v>0.1031096563</v>
      </c>
      <c r="R2235" s="7">
        <f t="shared" si="5"/>
        <v>0.1866197183</v>
      </c>
      <c r="S2235" s="7">
        <f t="shared" si="6"/>
        <v>0.110915493</v>
      </c>
      <c r="T2235" s="7">
        <f t="shared" si="7"/>
        <v>0.1734860884</v>
      </c>
      <c r="U2235" s="7">
        <f t="shared" si="8"/>
        <v>0.2873862159</v>
      </c>
      <c r="V2235" s="8">
        <f t="shared" si="9"/>
        <v>0.3636363636</v>
      </c>
      <c r="W2235" s="7">
        <f t="shared" si="10"/>
        <v>0.3044077135</v>
      </c>
      <c r="X2235" s="9">
        <f t="shared" si="11"/>
        <v>0.3433029909</v>
      </c>
      <c r="Y2235" s="7">
        <f t="shared" si="12"/>
        <v>-0.1379310214</v>
      </c>
      <c r="Z2235" s="7">
        <f t="shared" si="13"/>
        <v>1.42389527</v>
      </c>
      <c r="AA2235" s="7">
        <f t="shared" si="14"/>
        <v>1.531690158</v>
      </c>
      <c r="AB2235" s="7">
        <f t="shared" si="15"/>
        <v>0.004625</v>
      </c>
      <c r="AC2235" s="9">
        <f t="shared" si="16"/>
        <v>0.03365</v>
      </c>
      <c r="AD2235" s="9">
        <f t="shared" si="17"/>
        <v>0.01645</v>
      </c>
      <c r="AE2235" s="9">
        <f t="shared" si="18"/>
        <v>0.021825</v>
      </c>
      <c r="AF2235" s="7">
        <f t="shared" si="19"/>
        <v>0.8986666427</v>
      </c>
      <c r="AG2235" s="7">
        <f t="shared" si="20"/>
        <v>13.49650821</v>
      </c>
      <c r="AH2235" s="7">
        <f t="shared" si="21"/>
        <v>18.77849635</v>
      </c>
      <c r="AI2235" s="7">
        <f t="shared" si="22"/>
        <v>32.78047982</v>
      </c>
      <c r="AJ2235" s="7">
        <f t="shared" si="23"/>
        <v>2.528650433</v>
      </c>
      <c r="AK2235" s="7">
        <f t="shared" si="24"/>
        <v>0.7575757778</v>
      </c>
      <c r="AL2235" s="7">
        <f t="shared" si="25"/>
        <v>0.5804953895</v>
      </c>
    </row>
    <row r="2236" ht="15.75" customHeight="1">
      <c r="A2236" s="5">
        <v>11.8</v>
      </c>
      <c r="B2236" s="5" t="str">
        <f t="shared" si="1"/>
        <v>sangat baik</v>
      </c>
      <c r="C2236" s="5">
        <v>40.0</v>
      </c>
      <c r="D2236" s="5"/>
      <c r="E2236" s="7">
        <v>0.089500003</v>
      </c>
      <c r="F2236" s="5">
        <v>0.092699997</v>
      </c>
      <c r="G2236" s="5">
        <v>0.058899999</v>
      </c>
      <c r="H2236" s="5">
        <v>0.059900001</v>
      </c>
      <c r="I2236" s="5">
        <v>0.051899999</v>
      </c>
      <c r="J2236" s="5">
        <v>0.055300001</v>
      </c>
      <c r="K2236" s="5">
        <v>0.040600002</v>
      </c>
      <c r="L2236" s="5">
        <v>0.055799998</v>
      </c>
      <c r="M2236" s="5">
        <v>0.049699999</v>
      </c>
      <c r="N2236" s="5">
        <v>0.0524</v>
      </c>
      <c r="O2236" s="7">
        <f t="shared" si="2"/>
        <v>-0.183919566</v>
      </c>
      <c r="P2236" s="7">
        <f t="shared" si="3"/>
        <v>0.3908476774</v>
      </c>
      <c r="Q2236" s="7">
        <f t="shared" si="4"/>
        <v>-0.1007751595</v>
      </c>
      <c r="R2236" s="7">
        <f t="shared" si="5"/>
        <v>-0.1268816962</v>
      </c>
      <c r="S2236" s="7">
        <f t="shared" si="6"/>
        <v>-0.097849428</v>
      </c>
      <c r="T2236" s="7">
        <f t="shared" si="7"/>
        <v>-0.1306755024</v>
      </c>
      <c r="U2236" s="7">
        <f t="shared" si="8"/>
        <v>0.3019662866</v>
      </c>
      <c r="V2236" s="8">
        <f t="shared" si="9"/>
        <v>0.2777394751</v>
      </c>
      <c r="W2236" s="7">
        <f t="shared" si="10"/>
        <v>0.296347339</v>
      </c>
      <c r="X2236" s="9">
        <f t="shared" si="11"/>
        <v>0.2830056049</v>
      </c>
      <c r="Y2236" s="7">
        <f t="shared" si="12"/>
        <v>-0.2229551378</v>
      </c>
      <c r="Z2236" s="7">
        <f t="shared" si="13"/>
        <v>1.678848221</v>
      </c>
      <c r="AA2236" s="7">
        <f t="shared" si="14"/>
        <v>1.630107449</v>
      </c>
      <c r="AB2236" s="7">
        <f t="shared" si="15"/>
        <v>0.02517499425</v>
      </c>
      <c r="AC2236" s="9">
        <f t="shared" si="16"/>
        <v>0.0069499875</v>
      </c>
      <c r="AD2236" s="9">
        <f t="shared" si="17"/>
        <v>0.0177499915</v>
      </c>
      <c r="AE2236" s="9">
        <f t="shared" si="18"/>
        <v>0.01437499025</v>
      </c>
      <c r="AF2236" s="7">
        <f t="shared" si="19"/>
        <v>0.6893039506</v>
      </c>
      <c r="AG2236" s="7">
        <f t="shared" si="20"/>
        <v>14.05889181</v>
      </c>
      <c r="AH2236" s="7">
        <f t="shared" si="21"/>
        <v>30.25138667</v>
      </c>
      <c r="AI2236" s="7">
        <f t="shared" si="22"/>
        <v>58.0363418</v>
      </c>
      <c r="AJ2236" s="7">
        <f t="shared" si="23"/>
        <v>7.026176251</v>
      </c>
      <c r="AK2236" s="7">
        <f t="shared" si="24"/>
        <v>0.6353829655</v>
      </c>
      <c r="AL2236" s="7">
        <f t="shared" si="25"/>
        <v>0.6581005254</v>
      </c>
    </row>
    <row r="2237" ht="15.75" customHeight="1">
      <c r="A2237" s="5">
        <v>11.8</v>
      </c>
      <c r="B2237" s="5" t="str">
        <f t="shared" si="1"/>
        <v>sangat baik</v>
      </c>
      <c r="C2237" s="5">
        <v>40.0</v>
      </c>
      <c r="D2237" s="5"/>
      <c r="E2237" s="7">
        <v>0.06735</v>
      </c>
      <c r="F2237" s="5">
        <v>0.077100001</v>
      </c>
      <c r="G2237" s="5">
        <v>0.050799999</v>
      </c>
      <c r="H2237" s="5">
        <v>0.047600001</v>
      </c>
      <c r="I2237" s="5">
        <v>0.02665</v>
      </c>
      <c r="J2237" s="5">
        <v>0.028000001</v>
      </c>
      <c r="K2237" s="5">
        <v>0.02155</v>
      </c>
      <c r="L2237" s="5">
        <v>0.0208</v>
      </c>
      <c r="M2237" s="5">
        <v>0.01345</v>
      </c>
      <c r="N2237" s="5">
        <v>0.0113</v>
      </c>
      <c r="O2237" s="7">
        <f t="shared" si="2"/>
        <v>-0.4042847188</v>
      </c>
      <c r="P2237" s="7">
        <f t="shared" si="3"/>
        <v>0.5631018797</v>
      </c>
      <c r="Q2237" s="7">
        <f t="shared" si="4"/>
        <v>0.2314285714</v>
      </c>
      <c r="R2237" s="7">
        <f t="shared" si="5"/>
        <v>0.3120243531</v>
      </c>
      <c r="S2237" s="7">
        <f t="shared" si="6"/>
        <v>0.2465753425</v>
      </c>
      <c r="T2237" s="7">
        <f t="shared" si="7"/>
        <v>0.2928571429</v>
      </c>
      <c r="U2237" s="7">
        <f t="shared" si="8"/>
        <v>0.7029265632</v>
      </c>
      <c r="V2237" s="8">
        <f t="shared" si="9"/>
        <v>0.7443438943</v>
      </c>
      <c r="W2237" s="7">
        <f t="shared" si="10"/>
        <v>0.7200226276</v>
      </c>
      <c r="X2237" s="9">
        <f t="shared" si="11"/>
        <v>0.7266703509</v>
      </c>
      <c r="Y2237" s="7">
        <f t="shared" si="12"/>
        <v>-0.2056294136</v>
      </c>
      <c r="Z2237" s="7">
        <f t="shared" si="13"/>
        <v>3.654285714</v>
      </c>
      <c r="AA2237" s="7">
        <f t="shared" si="14"/>
        <v>3.893455099</v>
      </c>
      <c r="AB2237" s="7">
        <f t="shared" si="15"/>
        <v>0.212225004</v>
      </c>
      <c r="AC2237" s="9">
        <f t="shared" si="16"/>
        <v>0.226737504</v>
      </c>
      <c r="AD2237" s="9">
        <f t="shared" si="17"/>
        <v>0.218137504</v>
      </c>
      <c r="AE2237" s="9">
        <f t="shared" si="18"/>
        <v>0.220825004</v>
      </c>
      <c r="AF2237" s="7">
        <f t="shared" si="19"/>
        <v>0.4242126068</v>
      </c>
      <c r="AG2237" s="7">
        <f t="shared" si="20"/>
        <v>15.72748799</v>
      </c>
      <c r="AH2237" s="7">
        <f t="shared" si="21"/>
        <v>25.25589939</v>
      </c>
      <c r="AI2237" s="7">
        <f t="shared" si="22"/>
        <v>23.04705751</v>
      </c>
      <c r="AJ2237" s="7">
        <f t="shared" si="23"/>
        <v>4.77229413</v>
      </c>
      <c r="AK2237" s="7">
        <f t="shared" si="24"/>
        <v>0.658884544</v>
      </c>
      <c r="AL2237" s="7">
        <f t="shared" si="25"/>
        <v>0.7542687305</v>
      </c>
    </row>
    <row r="2238" ht="15.75" customHeight="1">
      <c r="A2238" s="5">
        <v>11.8</v>
      </c>
      <c r="B2238" s="5" t="str">
        <f t="shared" si="1"/>
        <v>sangat baik</v>
      </c>
      <c r="C2238" s="5">
        <v>40.0</v>
      </c>
      <c r="D2238" s="5"/>
      <c r="E2238" s="7">
        <v>0.0526</v>
      </c>
      <c r="F2238" s="5">
        <v>0.05085</v>
      </c>
      <c r="G2238" s="5">
        <v>0.020300001</v>
      </c>
      <c r="H2238" s="5">
        <v>0.01585</v>
      </c>
      <c r="I2238" s="5">
        <v>0.00795</v>
      </c>
      <c r="J2238" s="5">
        <v>0.0076</v>
      </c>
      <c r="K2238" s="5">
        <v>0.0085</v>
      </c>
      <c r="L2238" s="5">
        <v>0.00975</v>
      </c>
      <c r="M2238" s="5">
        <v>0.0088</v>
      </c>
      <c r="N2238" s="5">
        <v>0.0071</v>
      </c>
      <c r="O2238" s="7">
        <f t="shared" si="2"/>
        <v>-0.4097222427</v>
      </c>
      <c r="P2238" s="7">
        <f t="shared" si="3"/>
        <v>0.7135636057</v>
      </c>
      <c r="Q2238" s="7">
        <f t="shared" si="4"/>
        <v>-0.01734104046</v>
      </c>
      <c r="R2238" s="7">
        <f t="shared" si="5"/>
        <v>0.08974358974</v>
      </c>
      <c r="S2238" s="7">
        <f t="shared" si="6"/>
        <v>-0.01923076923</v>
      </c>
      <c r="T2238" s="7">
        <f t="shared" si="7"/>
        <v>0.08092485549</v>
      </c>
      <c r="U2238" s="7">
        <f t="shared" si="8"/>
        <v>0.7049455155</v>
      </c>
      <c r="V2238" s="8">
        <f t="shared" si="9"/>
        <v>0.7549611734</v>
      </c>
      <c r="W2238" s="7">
        <f t="shared" si="10"/>
        <v>0.7256255393</v>
      </c>
      <c r="X2238" s="9">
        <f t="shared" si="11"/>
        <v>0.7334450964</v>
      </c>
      <c r="Y2238" s="7">
        <f t="shared" si="12"/>
        <v>-0.4293745407</v>
      </c>
      <c r="Z2238" s="7">
        <f t="shared" si="13"/>
        <v>4.112716821</v>
      </c>
      <c r="AA2238" s="7">
        <f t="shared" si="14"/>
        <v>4.5608975</v>
      </c>
      <c r="AB2238" s="7">
        <f t="shared" si="15"/>
        <v>0.141875</v>
      </c>
      <c r="AC2238" s="9">
        <f t="shared" si="16"/>
        <v>0.15335</v>
      </c>
      <c r="AD2238" s="9">
        <f t="shared" si="17"/>
        <v>0.14655</v>
      </c>
      <c r="AE2238" s="9">
        <f t="shared" si="18"/>
        <v>0.148675</v>
      </c>
      <c r="AF2238" s="7">
        <f t="shared" si="19"/>
        <v>0.4187191912</v>
      </c>
      <c r="AG2238" s="7">
        <f t="shared" si="20"/>
        <v>11.02489031</v>
      </c>
      <c r="AH2238" s="7">
        <f t="shared" si="21"/>
        <v>12.80026831</v>
      </c>
      <c r="AI2238" s="7">
        <f t="shared" si="22"/>
        <v>3.927227505</v>
      </c>
      <c r="AJ2238" s="7">
        <f t="shared" si="23"/>
        <v>1.112155178</v>
      </c>
      <c r="AK2238" s="7">
        <f t="shared" si="24"/>
        <v>0.3992133923</v>
      </c>
      <c r="AL2238" s="7">
        <f t="shared" si="25"/>
        <v>0.3859315779</v>
      </c>
    </row>
    <row r="2239" ht="15.75" customHeight="1">
      <c r="A2239" s="5">
        <v>11.78</v>
      </c>
      <c r="B2239" s="5" t="str">
        <f t="shared" si="1"/>
        <v>sangat baik</v>
      </c>
      <c r="C2239" s="5">
        <v>40.0</v>
      </c>
      <c r="D2239" s="7"/>
      <c r="E2239" s="5">
        <v>0.0625</v>
      </c>
      <c r="F2239" s="5">
        <v>0.075649999</v>
      </c>
      <c r="G2239" s="5">
        <v>0.04095</v>
      </c>
      <c r="H2239" s="5">
        <v>0.03785</v>
      </c>
      <c r="I2239" s="5">
        <v>0.0218</v>
      </c>
      <c r="J2239" s="5">
        <v>0.020199999</v>
      </c>
      <c r="K2239" s="5">
        <v>0.017449999</v>
      </c>
      <c r="L2239" s="5">
        <v>0.017100001</v>
      </c>
      <c r="M2239" s="5">
        <v>0.00725</v>
      </c>
      <c r="N2239" s="5">
        <v>0.005</v>
      </c>
      <c r="O2239" s="7">
        <f t="shared" si="2"/>
        <v>-0.4023972843</v>
      </c>
      <c r="P2239" s="7">
        <f t="shared" si="3"/>
        <v>0.6251342777</v>
      </c>
      <c r="Q2239" s="7">
        <f t="shared" si="4"/>
        <v>0.4129554418</v>
      </c>
      <c r="R2239" s="7">
        <f t="shared" si="5"/>
        <v>0.5545656817</v>
      </c>
      <c r="S2239" s="7">
        <f t="shared" si="6"/>
        <v>0.4543429601</v>
      </c>
      <c r="T2239" s="7">
        <f t="shared" si="7"/>
        <v>0.5040485629</v>
      </c>
      <c r="U2239" s="7">
        <f t="shared" si="8"/>
        <v>0.8250904683</v>
      </c>
      <c r="V2239" s="8">
        <f t="shared" si="9"/>
        <v>0.876007438</v>
      </c>
      <c r="W2239" s="7">
        <f t="shared" si="10"/>
        <v>0.8481091116</v>
      </c>
      <c r="X2239" s="9">
        <f t="shared" si="11"/>
        <v>0.8522316026</v>
      </c>
      <c r="Y2239" s="7">
        <f t="shared" si="12"/>
        <v>-0.2975986218</v>
      </c>
      <c r="Z2239" s="7">
        <f t="shared" si="13"/>
        <v>4.720647924</v>
      </c>
      <c r="AA2239" s="7">
        <f t="shared" si="14"/>
        <v>5.193764107</v>
      </c>
      <c r="AB2239" s="7">
        <f t="shared" si="15"/>
        <v>0.2492999963</v>
      </c>
      <c r="AC2239" s="9">
        <f t="shared" si="16"/>
        <v>0.2644874963</v>
      </c>
      <c r="AD2239" s="9">
        <f t="shared" si="17"/>
        <v>0.2554874963</v>
      </c>
      <c r="AE2239" s="9">
        <f t="shared" si="18"/>
        <v>0.2582999963</v>
      </c>
      <c r="AF2239" s="7">
        <f t="shared" si="19"/>
        <v>0.4261294017</v>
      </c>
      <c r="AG2239" s="7">
        <f t="shared" si="20"/>
        <v>14.54351583</v>
      </c>
      <c r="AH2239" s="7">
        <f t="shared" si="21"/>
        <v>20.27897133</v>
      </c>
      <c r="AI2239" s="7">
        <f t="shared" si="22"/>
        <v>14.79734485</v>
      </c>
      <c r="AJ2239" s="7">
        <f t="shared" si="23"/>
        <v>2.981541465</v>
      </c>
      <c r="AK2239" s="7">
        <f t="shared" si="24"/>
        <v>0.5413086655</v>
      </c>
      <c r="AL2239" s="7">
        <f t="shared" si="25"/>
        <v>0.6552</v>
      </c>
    </row>
    <row r="2240" ht="15.75" customHeight="1">
      <c r="A2240" s="5">
        <v>11.74</v>
      </c>
      <c r="B2240" s="5" t="str">
        <f t="shared" si="1"/>
        <v>sangat baik</v>
      </c>
      <c r="C2240" s="5">
        <v>80.0</v>
      </c>
      <c r="D2240" s="5"/>
      <c r="E2240" s="5">
        <v>0.421000004</v>
      </c>
      <c r="F2240" s="5">
        <v>0.391400009</v>
      </c>
      <c r="G2240" s="5">
        <v>0.363200009</v>
      </c>
      <c r="H2240" s="5">
        <v>0.412800014</v>
      </c>
      <c r="I2240" s="5">
        <v>0.386700004</v>
      </c>
      <c r="J2240" s="5">
        <v>0.37650001</v>
      </c>
      <c r="K2240" s="5">
        <v>0.359800011</v>
      </c>
      <c r="L2240" s="5">
        <v>0.373800009</v>
      </c>
      <c r="M2240" s="5">
        <v>0.227500007</v>
      </c>
      <c r="N2240" s="5">
        <v>0.247500002</v>
      </c>
      <c r="O2240" s="7">
        <f t="shared" si="2"/>
        <v>-0.004702625043</v>
      </c>
      <c r="P2240" s="7">
        <f t="shared" si="3"/>
        <v>0.04206602391</v>
      </c>
      <c r="Q2240" s="7">
        <f t="shared" si="4"/>
        <v>0.2252681763</v>
      </c>
      <c r="R2240" s="7">
        <f t="shared" si="5"/>
        <v>0.1849168559</v>
      </c>
      <c r="S2240" s="7">
        <f t="shared" si="6"/>
        <v>0.2178494997</v>
      </c>
      <c r="T2240" s="7">
        <f t="shared" si="7"/>
        <v>0.1912140398</v>
      </c>
      <c r="U2240" s="7">
        <f t="shared" si="8"/>
        <v>0.2648246853</v>
      </c>
      <c r="V2240" s="8">
        <f t="shared" si="9"/>
        <v>0.2252308726</v>
      </c>
      <c r="W2240" s="7">
        <f t="shared" si="10"/>
        <v>0.2565346677</v>
      </c>
      <c r="X2240" s="9">
        <f t="shared" si="11"/>
        <v>0.232509296</v>
      </c>
      <c r="Y2240" s="7">
        <f t="shared" si="12"/>
        <v>-0.03737079158</v>
      </c>
      <c r="Z2240" s="7">
        <f t="shared" si="13"/>
        <v>1.284862923</v>
      </c>
      <c r="AA2240" s="7">
        <f t="shared" si="14"/>
        <v>1.24254899</v>
      </c>
      <c r="AB2240" s="7">
        <f t="shared" si="15"/>
        <v>-0.059975014</v>
      </c>
      <c r="AC2240" s="9">
        <f t="shared" si="16"/>
        <v>-0.1949749803</v>
      </c>
      <c r="AD2240" s="9">
        <f t="shared" si="17"/>
        <v>-0.1149750003</v>
      </c>
      <c r="AE2240" s="9">
        <f t="shared" si="18"/>
        <v>-0.139974994</v>
      </c>
      <c r="AF2240" s="7">
        <f t="shared" si="19"/>
        <v>0.9906387723</v>
      </c>
      <c r="AG2240" s="7">
        <f t="shared" si="20"/>
        <v>14.11957009</v>
      </c>
      <c r="AH2240" s="7">
        <f t="shared" si="21"/>
        <v>26632.34716</v>
      </c>
      <c r="AI2240" s="7">
        <f t="shared" si="22"/>
        <v>783.6734078</v>
      </c>
      <c r="AJ2240" s="7">
        <f t="shared" si="23"/>
        <v>14382023.5</v>
      </c>
      <c r="AK2240" s="7">
        <f t="shared" si="24"/>
        <v>0.927950947</v>
      </c>
      <c r="AL2240" s="7">
        <f t="shared" si="25"/>
        <v>0.8627078517</v>
      </c>
    </row>
    <row r="2241" ht="15.75" customHeight="1">
      <c r="A2241" s="5">
        <v>11.73</v>
      </c>
      <c r="B2241" s="5" t="str">
        <f t="shared" si="1"/>
        <v>sangat baik</v>
      </c>
      <c r="C2241" s="5">
        <v>70.0</v>
      </c>
      <c r="D2241" s="5"/>
      <c r="E2241" s="5">
        <v>0.388500005</v>
      </c>
      <c r="F2241" s="5">
        <v>0.392100006</v>
      </c>
      <c r="G2241" s="5">
        <v>0.3583</v>
      </c>
      <c r="H2241" s="5">
        <v>0.405600011</v>
      </c>
      <c r="I2241" s="5">
        <v>0.419800013</v>
      </c>
      <c r="J2241" s="5">
        <v>0.4208</v>
      </c>
      <c r="K2241" s="5">
        <v>0.428499997</v>
      </c>
      <c r="L2241" s="5">
        <v>0.415899992</v>
      </c>
      <c r="M2241" s="5">
        <v>0.352200001</v>
      </c>
      <c r="N2241" s="5">
        <v>0.307000011</v>
      </c>
      <c r="O2241" s="7">
        <f t="shared" si="2"/>
        <v>0.08922216226</v>
      </c>
      <c r="P2241" s="7">
        <f t="shared" si="3"/>
        <v>-0.04435777586</v>
      </c>
      <c r="Q2241" s="7">
        <f t="shared" si="4"/>
        <v>0.09773279902</v>
      </c>
      <c r="R2241" s="7">
        <f t="shared" si="5"/>
        <v>0.1651937249</v>
      </c>
      <c r="S2241" s="7">
        <f t="shared" si="6"/>
        <v>0.1037389465</v>
      </c>
      <c r="T2241" s="7">
        <f t="shared" si="7"/>
        <v>0.1556295457</v>
      </c>
      <c r="U2241" s="7">
        <f t="shared" si="8"/>
        <v>0.05360742258</v>
      </c>
      <c r="V2241" s="8">
        <f t="shared" si="9"/>
        <v>0.1217279258</v>
      </c>
      <c r="W2241" s="7">
        <f t="shared" si="10"/>
        <v>0.05707338582</v>
      </c>
      <c r="X2241" s="9">
        <f t="shared" si="11"/>
        <v>0.1143356096</v>
      </c>
      <c r="Y2241" s="7">
        <f t="shared" si="12"/>
        <v>-0.04504265156</v>
      </c>
      <c r="Z2241" s="7">
        <f t="shared" si="13"/>
        <v>0.961188687</v>
      </c>
      <c r="AA2241" s="7">
        <f t="shared" si="14"/>
        <v>1.020258325</v>
      </c>
      <c r="AB2241" s="7">
        <f t="shared" si="15"/>
        <v>-0.916074982</v>
      </c>
      <c r="AC2241" s="9">
        <f t="shared" si="16"/>
        <v>-0.6109750495</v>
      </c>
      <c r="AD2241" s="9">
        <f t="shared" si="17"/>
        <v>-0.7917750095</v>
      </c>
      <c r="AE2241" s="9">
        <f t="shared" si="18"/>
        <v>-0.735275022</v>
      </c>
      <c r="AF2241" s="7">
        <f t="shared" si="19"/>
        <v>1.195925194</v>
      </c>
      <c r="AG2241" s="7">
        <f t="shared" si="20"/>
        <v>16.22377397</v>
      </c>
      <c r="AH2241" s="7">
        <f t="shared" si="21"/>
        <v>23877.71772</v>
      </c>
      <c r="AI2241" s="7">
        <f t="shared" si="22"/>
        <v>911.3659174</v>
      </c>
      <c r="AJ2241" s="7">
        <f t="shared" si="23"/>
        <v>11381385.03</v>
      </c>
      <c r="AK2241" s="7">
        <f t="shared" si="24"/>
        <v>0.9137974867</v>
      </c>
      <c r="AL2241" s="7">
        <f t="shared" si="25"/>
        <v>0.9222651104</v>
      </c>
    </row>
    <row r="2242" ht="15.75" customHeight="1">
      <c r="A2242" s="5">
        <v>11.72</v>
      </c>
      <c r="B2242" s="5" t="str">
        <f t="shared" si="1"/>
        <v>sangat baik</v>
      </c>
      <c r="C2242" s="5">
        <v>40.0</v>
      </c>
      <c r="D2242" s="7"/>
      <c r="E2242" s="5">
        <v>0.060699999</v>
      </c>
      <c r="F2242" s="5">
        <v>0.073399998</v>
      </c>
      <c r="G2242" s="5">
        <v>0.037349999</v>
      </c>
      <c r="H2242" s="5">
        <v>0.032049999</v>
      </c>
      <c r="I2242" s="5">
        <v>0.0186</v>
      </c>
      <c r="J2242" s="5">
        <v>0.0187</v>
      </c>
      <c r="K2242" s="5">
        <v>0.0153</v>
      </c>
      <c r="L2242" s="5">
        <v>0.01345</v>
      </c>
      <c r="M2242" s="5">
        <v>0.0068</v>
      </c>
      <c r="N2242" s="5">
        <v>0.005</v>
      </c>
      <c r="O2242" s="7">
        <f t="shared" si="2"/>
        <v>-0.4188034078</v>
      </c>
      <c r="P2242" s="7">
        <f t="shared" si="3"/>
        <v>0.6550169032</v>
      </c>
      <c r="Q2242" s="7">
        <f t="shared" si="4"/>
        <v>0.3846153846</v>
      </c>
      <c r="R2242" s="7">
        <f t="shared" si="5"/>
        <v>0.5073891626</v>
      </c>
      <c r="S2242" s="7">
        <f t="shared" si="6"/>
        <v>0.4187192118</v>
      </c>
      <c r="T2242" s="7">
        <f t="shared" si="7"/>
        <v>0.4660633484</v>
      </c>
      <c r="U2242" s="7">
        <f t="shared" si="8"/>
        <v>0.8304239359</v>
      </c>
      <c r="V2242" s="8">
        <f t="shared" si="9"/>
        <v>0.8724489763</v>
      </c>
      <c r="W2242" s="7">
        <f t="shared" si="10"/>
        <v>0.8494897921</v>
      </c>
      <c r="X2242" s="9">
        <f t="shared" si="11"/>
        <v>0.8528678268</v>
      </c>
      <c r="Y2242" s="7">
        <f t="shared" si="12"/>
        <v>-0.3255079005</v>
      </c>
      <c r="Z2242" s="7">
        <f t="shared" si="13"/>
        <v>5.011312081</v>
      </c>
      <c r="AA2242" s="7">
        <f t="shared" si="14"/>
        <v>5.455664877</v>
      </c>
      <c r="AB2242" s="7">
        <f t="shared" si="15"/>
        <v>0.243874992</v>
      </c>
      <c r="AC2242" s="9">
        <f t="shared" si="16"/>
        <v>0.256024992</v>
      </c>
      <c r="AD2242" s="9">
        <f t="shared" si="17"/>
        <v>0.248824992</v>
      </c>
      <c r="AE2242" s="9">
        <f t="shared" si="18"/>
        <v>0.251074992</v>
      </c>
      <c r="AF2242" s="7">
        <f t="shared" si="19"/>
        <v>0.4096385652</v>
      </c>
      <c r="AG2242" s="7">
        <f t="shared" si="20"/>
        <v>14.05970679</v>
      </c>
      <c r="AH2242" s="7">
        <f t="shared" si="21"/>
        <v>18.7158376</v>
      </c>
      <c r="AI2242" s="7">
        <f t="shared" si="22"/>
        <v>13.32634573</v>
      </c>
      <c r="AJ2242" s="7">
        <f t="shared" si="23"/>
        <v>2.510601558</v>
      </c>
      <c r="AK2242" s="7">
        <f t="shared" si="24"/>
        <v>0.5088555861</v>
      </c>
      <c r="AL2242" s="7">
        <f t="shared" si="25"/>
        <v>0.6153212457</v>
      </c>
    </row>
    <row r="2243" ht="15.75" customHeight="1">
      <c r="A2243" s="5">
        <v>11.7</v>
      </c>
      <c r="B2243" s="5" t="str">
        <f t="shared" si="1"/>
        <v>sangat baik</v>
      </c>
      <c r="C2243" s="5">
        <v>40.0</v>
      </c>
      <c r="D2243" s="5"/>
      <c r="E2243" s="7">
        <v>0.036899999</v>
      </c>
      <c r="F2243" s="5">
        <v>0.032099999</v>
      </c>
      <c r="G2243" s="5">
        <v>0.01425</v>
      </c>
      <c r="H2243" s="5">
        <v>0.0137</v>
      </c>
      <c r="I2243" s="5">
        <v>0.011</v>
      </c>
      <c r="J2243" s="5">
        <v>0.01215</v>
      </c>
      <c r="K2243" s="5">
        <v>0.01095</v>
      </c>
      <c r="L2243" s="5">
        <v>0.01065</v>
      </c>
      <c r="M2243" s="5">
        <v>0.0088</v>
      </c>
      <c r="N2243" s="5">
        <v>0.00735</v>
      </c>
      <c r="O2243" s="7">
        <f t="shared" si="2"/>
        <v>-0.130952381</v>
      </c>
      <c r="P2243" s="7">
        <f t="shared" si="3"/>
        <v>0.4912891868</v>
      </c>
      <c r="Q2243" s="7">
        <f t="shared" si="4"/>
        <v>0.1088607595</v>
      </c>
      <c r="R2243" s="7">
        <f t="shared" si="5"/>
        <v>0.1967213115</v>
      </c>
      <c r="S2243" s="7">
        <f t="shared" si="6"/>
        <v>0.1174863388</v>
      </c>
      <c r="T2243" s="7">
        <f t="shared" si="7"/>
        <v>0.182278481</v>
      </c>
      <c r="U2243" s="7">
        <f t="shared" si="8"/>
        <v>0.5696821411</v>
      </c>
      <c r="V2243" s="8">
        <f t="shared" si="9"/>
        <v>0.6273764164</v>
      </c>
      <c r="W2243" s="7">
        <f t="shared" si="10"/>
        <v>0.5906210289</v>
      </c>
      <c r="X2243" s="9">
        <f t="shared" si="11"/>
        <v>0.6051344647</v>
      </c>
      <c r="Y2243" s="7">
        <f t="shared" si="12"/>
        <v>-0.3851132553</v>
      </c>
      <c r="Z2243" s="7">
        <f t="shared" si="13"/>
        <v>2.346835392</v>
      </c>
      <c r="AA2243" s="7">
        <f t="shared" si="14"/>
        <v>2.532786831</v>
      </c>
      <c r="AB2243" s="7">
        <f t="shared" si="15"/>
        <v>0.066262496</v>
      </c>
      <c r="AC2243" s="9">
        <f t="shared" si="16"/>
        <v>0.076049996</v>
      </c>
      <c r="AD2243" s="9">
        <f t="shared" si="17"/>
        <v>0.070249996</v>
      </c>
      <c r="AE2243" s="9">
        <f t="shared" si="18"/>
        <v>0.072062496</v>
      </c>
      <c r="AF2243" s="7">
        <f t="shared" si="19"/>
        <v>0.7684210526</v>
      </c>
      <c r="AG2243" s="7">
        <f t="shared" si="20"/>
        <v>11.66860397</v>
      </c>
      <c r="AH2243" s="7">
        <f t="shared" si="21"/>
        <v>11.18598284</v>
      </c>
      <c r="AI2243" s="7">
        <f t="shared" si="22"/>
        <v>7.423214758</v>
      </c>
      <c r="AJ2243" s="7">
        <f t="shared" si="23"/>
        <v>0.8330862813</v>
      </c>
      <c r="AK2243" s="7">
        <f t="shared" si="24"/>
        <v>0.4439252475</v>
      </c>
      <c r="AL2243" s="7">
        <f t="shared" si="25"/>
        <v>0.3861788723</v>
      </c>
    </row>
    <row r="2244" ht="15.75" customHeight="1">
      <c r="A2244" s="5">
        <v>11.7</v>
      </c>
      <c r="B2244" s="5" t="str">
        <f t="shared" si="1"/>
        <v>sangat baik</v>
      </c>
      <c r="C2244" s="5">
        <v>40.0</v>
      </c>
      <c r="D2244" s="5"/>
      <c r="E2244" s="7">
        <v>0.129800007</v>
      </c>
      <c r="F2244" s="5">
        <v>0.1197</v>
      </c>
      <c r="G2244" s="5">
        <v>0.095100001</v>
      </c>
      <c r="H2244" s="5">
        <v>0.100900002</v>
      </c>
      <c r="I2244" s="5">
        <v>0.104599997</v>
      </c>
      <c r="J2244" s="5">
        <v>0.111199997</v>
      </c>
      <c r="K2244" s="5">
        <v>0.115800001</v>
      </c>
      <c r="L2244" s="5">
        <v>0.110200003</v>
      </c>
      <c r="M2244" s="5">
        <v>0.119199999</v>
      </c>
      <c r="N2244" s="5">
        <v>0.1118</v>
      </c>
      <c r="O2244" s="7">
        <f t="shared" si="2"/>
        <v>0.09815078143</v>
      </c>
      <c r="P2244" s="7">
        <f t="shared" si="3"/>
        <v>0.01656050524</v>
      </c>
      <c r="Q2244" s="7">
        <f t="shared" si="4"/>
        <v>-0.0144680766</v>
      </c>
      <c r="R2244" s="7">
        <f t="shared" si="5"/>
        <v>0.01757469676</v>
      </c>
      <c r="S2244" s="7">
        <f t="shared" si="6"/>
        <v>-0.01493847972</v>
      </c>
      <c r="T2244" s="7">
        <f t="shared" si="7"/>
        <v>0.01702128085</v>
      </c>
      <c r="U2244" s="7">
        <f t="shared" si="8"/>
        <v>0.002092930105</v>
      </c>
      <c r="V2244" s="8">
        <f t="shared" si="9"/>
        <v>0.03412526998</v>
      </c>
      <c r="W2244" s="7">
        <f t="shared" si="10"/>
        <v>0.002159831533</v>
      </c>
      <c r="X2244" s="9">
        <f t="shared" si="11"/>
        <v>0.03306822952</v>
      </c>
      <c r="Y2244" s="7">
        <f t="shared" si="12"/>
        <v>-0.1145251345</v>
      </c>
      <c r="Z2244" s="7">
        <f t="shared" si="13"/>
        <v>0.9140425574</v>
      </c>
      <c r="AA2244" s="7">
        <f t="shared" si="14"/>
        <v>0.9437609844</v>
      </c>
      <c r="AB2244" s="7">
        <f t="shared" si="15"/>
        <v>-0.3547499935</v>
      </c>
      <c r="AC2244" s="9">
        <f t="shared" si="16"/>
        <v>-0.3048000003</v>
      </c>
      <c r="AD2244" s="9">
        <f t="shared" si="17"/>
        <v>-0.3343999963</v>
      </c>
      <c r="AE2244" s="9">
        <f t="shared" si="18"/>
        <v>-0.3251499975</v>
      </c>
      <c r="AF2244" s="7">
        <f t="shared" si="19"/>
        <v>1.217665613</v>
      </c>
      <c r="AG2244" s="7">
        <f t="shared" si="20"/>
        <v>14.54697898</v>
      </c>
      <c r="AH2244" s="7">
        <f t="shared" si="21"/>
        <v>67.77150187</v>
      </c>
      <c r="AI2244" s="7">
        <f t="shared" si="22"/>
        <v>149.7566775</v>
      </c>
      <c r="AJ2244" s="7">
        <f t="shared" si="23"/>
        <v>39.58197091</v>
      </c>
      <c r="AK2244" s="7">
        <f t="shared" si="24"/>
        <v>0.7944862239</v>
      </c>
      <c r="AL2244" s="7">
        <f t="shared" si="25"/>
        <v>0.7326656076</v>
      </c>
    </row>
    <row r="2245" ht="15.75" customHeight="1">
      <c r="A2245" s="5">
        <v>11.67</v>
      </c>
      <c r="B2245" s="5" t="str">
        <f t="shared" si="1"/>
        <v>sangat baik</v>
      </c>
      <c r="C2245" s="5">
        <v>40.0</v>
      </c>
      <c r="D2245" s="7"/>
      <c r="E2245" s="5">
        <v>0.070900001</v>
      </c>
      <c r="F2245" s="5">
        <v>0.089000002</v>
      </c>
      <c r="G2245" s="5">
        <v>0.0572</v>
      </c>
      <c r="H2245" s="5">
        <v>0.050799999</v>
      </c>
      <c r="I2245" s="5">
        <v>0.0255</v>
      </c>
      <c r="J2245" s="5">
        <v>0.025049999</v>
      </c>
      <c r="K2245" s="5">
        <v>0.020649999</v>
      </c>
      <c r="L2245" s="5">
        <v>0.019099999</v>
      </c>
      <c r="M2245" s="5">
        <v>0.00555</v>
      </c>
      <c r="N2245" s="5">
        <v>0.00365</v>
      </c>
      <c r="O2245" s="7">
        <f t="shared" si="2"/>
        <v>-0.4694926329</v>
      </c>
      <c r="P2245" s="7">
        <f t="shared" si="3"/>
        <v>0.6233470349</v>
      </c>
      <c r="Q2245" s="7">
        <f t="shared" si="4"/>
        <v>0.5763358617</v>
      </c>
      <c r="R2245" s="7">
        <f t="shared" si="5"/>
        <v>0.699588465</v>
      </c>
      <c r="S2245" s="7">
        <f t="shared" si="6"/>
        <v>0.6213991614</v>
      </c>
      <c r="T2245" s="7">
        <f t="shared" si="7"/>
        <v>0.6488549484</v>
      </c>
      <c r="U2245" s="7">
        <f t="shared" si="8"/>
        <v>0.8826018005</v>
      </c>
      <c r="V2245" s="8">
        <f t="shared" si="9"/>
        <v>0.9212088522</v>
      </c>
      <c r="W2245" s="7">
        <f t="shared" si="10"/>
        <v>0.9007015672</v>
      </c>
      <c r="X2245" s="9">
        <f t="shared" si="11"/>
        <v>0.9026969878</v>
      </c>
      <c r="Y2245" s="7">
        <f t="shared" si="12"/>
        <v>-0.2175102706</v>
      </c>
      <c r="Z2245" s="7">
        <f t="shared" si="13"/>
        <v>5.580152961</v>
      </c>
      <c r="AA2245" s="7">
        <f t="shared" si="14"/>
        <v>6.016461235</v>
      </c>
      <c r="AB2245" s="7">
        <f t="shared" si="15"/>
        <v>0.3133750083</v>
      </c>
      <c r="AC2245" s="9">
        <f t="shared" si="16"/>
        <v>0.3262000083</v>
      </c>
      <c r="AD2245" s="9">
        <f t="shared" si="17"/>
        <v>0.3186000083</v>
      </c>
      <c r="AE2245" s="9">
        <f t="shared" si="18"/>
        <v>0.3209750083</v>
      </c>
      <c r="AF2245" s="7">
        <f t="shared" si="19"/>
        <v>0.3610139685</v>
      </c>
      <c r="AG2245" s="7">
        <f t="shared" si="20"/>
        <v>16.34311145</v>
      </c>
      <c r="AH2245" s="7">
        <f t="shared" si="21"/>
        <v>29.12692645</v>
      </c>
      <c r="AI2245" s="7">
        <f t="shared" si="22"/>
        <v>19.81545652</v>
      </c>
      <c r="AJ2245" s="7">
        <f t="shared" si="23"/>
        <v>6.478306845</v>
      </c>
      <c r="AK2245" s="7">
        <f t="shared" si="24"/>
        <v>0.6426966148</v>
      </c>
      <c r="AL2245" s="7">
        <f t="shared" si="25"/>
        <v>0.8067700874</v>
      </c>
    </row>
    <row r="2246" ht="15.75" customHeight="1">
      <c r="A2246" s="5">
        <v>11.63</v>
      </c>
      <c r="B2246" s="5" t="str">
        <f t="shared" si="1"/>
        <v>sangat baik</v>
      </c>
      <c r="C2246" s="5">
        <v>80.0</v>
      </c>
      <c r="D2246" s="5"/>
      <c r="E2246" s="5">
        <v>0.488200009</v>
      </c>
      <c r="F2246" s="5">
        <v>0.414200008</v>
      </c>
      <c r="G2246" s="5">
        <v>0.382800013</v>
      </c>
      <c r="H2246" s="5">
        <v>0.432799995</v>
      </c>
      <c r="I2246" s="5">
        <v>0.409799993</v>
      </c>
      <c r="J2246" s="5">
        <v>0.406599998</v>
      </c>
      <c r="K2246" s="5">
        <v>0.429500014</v>
      </c>
      <c r="L2246" s="5">
        <v>0.401800007</v>
      </c>
      <c r="M2246" s="5">
        <v>0.251100004</v>
      </c>
      <c r="N2246" s="5">
        <v>0.260199994</v>
      </c>
      <c r="O2246" s="7">
        <f t="shared" si="2"/>
        <v>0.05749107405</v>
      </c>
      <c r="P2246" s="7">
        <f t="shared" si="3"/>
        <v>-0.0181344146</v>
      </c>
      <c r="Q2246" s="7">
        <f t="shared" si="4"/>
        <v>0.2621216651</v>
      </c>
      <c r="R2246" s="7">
        <f t="shared" si="5"/>
        <v>0.2454690707</v>
      </c>
      <c r="S2246" s="7">
        <f t="shared" si="6"/>
        <v>0.2586631984</v>
      </c>
      <c r="T2246" s="7">
        <f t="shared" si="7"/>
        <v>0.2487511248</v>
      </c>
      <c r="U2246" s="7">
        <f t="shared" si="8"/>
        <v>0.2451525643</v>
      </c>
      <c r="V2246" s="8">
        <f t="shared" si="9"/>
        <v>0.228351147</v>
      </c>
      <c r="W2246" s="7">
        <f t="shared" si="10"/>
        <v>0.2418446078</v>
      </c>
      <c r="X2246" s="9">
        <f t="shared" si="11"/>
        <v>0.2314745396</v>
      </c>
      <c r="Y2246" s="7">
        <f t="shared" si="12"/>
        <v>-0.03939773422</v>
      </c>
      <c r="Z2246" s="7">
        <f t="shared" si="13"/>
        <v>1.171025566</v>
      </c>
      <c r="AA2246" s="7">
        <f t="shared" si="14"/>
        <v>1.155574905</v>
      </c>
      <c r="AB2246" s="7">
        <f t="shared" si="15"/>
        <v>-0.1454999985</v>
      </c>
      <c r="AC2246" s="9">
        <f t="shared" si="16"/>
        <v>-0.206924931</v>
      </c>
      <c r="AD2246" s="9">
        <f t="shared" si="17"/>
        <v>-0.170524971</v>
      </c>
      <c r="AE2246" s="9">
        <f t="shared" si="18"/>
        <v>-0.1818999585</v>
      </c>
      <c r="AF2246" s="7">
        <f t="shared" si="19"/>
        <v>1.121995819</v>
      </c>
      <c r="AG2246" s="7">
        <f t="shared" si="20"/>
        <v>10.74286908</v>
      </c>
      <c r="AH2246" s="7">
        <f t="shared" si="21"/>
        <v>41216.93108</v>
      </c>
      <c r="AI2246" s="7">
        <f t="shared" si="22"/>
        <v>869.8855967</v>
      </c>
      <c r="AJ2246" s="7">
        <f t="shared" si="23"/>
        <v>36670669.88</v>
      </c>
      <c r="AK2246" s="7">
        <f t="shared" si="24"/>
        <v>0.9241912255</v>
      </c>
      <c r="AL2246" s="7">
        <f t="shared" si="25"/>
        <v>0.7841048872</v>
      </c>
    </row>
    <row r="2247" ht="15.75" customHeight="1">
      <c r="A2247" s="5">
        <v>11.6</v>
      </c>
      <c r="B2247" s="5" t="str">
        <f t="shared" si="1"/>
        <v>sangat baik</v>
      </c>
      <c r="C2247" s="5">
        <v>40.0</v>
      </c>
      <c r="D2247" s="7"/>
      <c r="E2247" s="5">
        <v>0.046500001</v>
      </c>
      <c r="F2247" s="5">
        <v>0.056566667</v>
      </c>
      <c r="G2247" s="5">
        <v>0.022500001</v>
      </c>
      <c r="H2247" s="5">
        <v>0.0185</v>
      </c>
      <c r="I2247" s="5">
        <v>0.009733333</v>
      </c>
      <c r="J2247" s="5">
        <v>0.0098</v>
      </c>
      <c r="K2247" s="5">
        <v>0.007066667</v>
      </c>
      <c r="L2247" s="5">
        <v>0.006933333</v>
      </c>
      <c r="M2247" s="5">
        <v>0.005233333</v>
      </c>
      <c r="N2247" s="5">
        <v>0.0048</v>
      </c>
      <c r="O2247" s="7">
        <f t="shared" si="2"/>
        <v>-0.5219842155</v>
      </c>
      <c r="P2247" s="7">
        <f t="shared" si="3"/>
        <v>0.7778941773</v>
      </c>
      <c r="Q2247" s="7">
        <f t="shared" si="4"/>
        <v>0.1490515447</v>
      </c>
      <c r="R2247" s="7">
        <f t="shared" si="5"/>
        <v>0.1910112587</v>
      </c>
      <c r="S2247" s="7">
        <f t="shared" si="6"/>
        <v>0.1544944339</v>
      </c>
      <c r="T2247" s="7">
        <f t="shared" si="7"/>
        <v>0.1842818699</v>
      </c>
      <c r="U2247" s="7">
        <f t="shared" si="8"/>
        <v>0.8306364725</v>
      </c>
      <c r="V2247" s="8">
        <f t="shared" si="9"/>
        <v>0.8435632817</v>
      </c>
      <c r="W2247" s="7">
        <f t="shared" si="10"/>
        <v>0.8365019075</v>
      </c>
      <c r="X2247" s="9">
        <f t="shared" si="11"/>
        <v>0.8376483333</v>
      </c>
      <c r="Y2247" s="7">
        <f t="shared" si="12"/>
        <v>-0.430860018</v>
      </c>
      <c r="Z2247" s="7">
        <f t="shared" si="13"/>
        <v>6.42818439</v>
      </c>
      <c r="AA2247" s="7">
        <f t="shared" si="14"/>
        <v>6.662921274</v>
      </c>
      <c r="AB2247" s="7">
        <f t="shared" si="15"/>
        <v>0.1891750035</v>
      </c>
      <c r="AC2247" s="9">
        <f t="shared" si="16"/>
        <v>0.1921000013</v>
      </c>
      <c r="AD2247" s="9">
        <f t="shared" si="17"/>
        <v>0.1903666693</v>
      </c>
      <c r="AE2247" s="9">
        <f t="shared" si="18"/>
        <v>0.1909083355</v>
      </c>
      <c r="AF2247" s="7">
        <f t="shared" si="19"/>
        <v>0.3140740749</v>
      </c>
      <c r="AG2247" s="7">
        <f t="shared" si="20"/>
        <v>12.68953515</v>
      </c>
      <c r="AH2247" s="7">
        <f t="shared" si="21"/>
        <v>13.44336942</v>
      </c>
      <c r="AI2247" s="7">
        <f t="shared" si="22"/>
        <v>5.545181947</v>
      </c>
      <c r="AJ2247" s="7">
        <f t="shared" si="23"/>
        <v>1.235357911</v>
      </c>
      <c r="AK2247" s="7">
        <f t="shared" si="24"/>
        <v>0.3977607696</v>
      </c>
      <c r="AL2247" s="7">
        <f t="shared" si="25"/>
        <v>0.4838709788</v>
      </c>
    </row>
    <row r="2248" ht="15.75" customHeight="1">
      <c r="A2248" s="5">
        <v>11.6</v>
      </c>
      <c r="B2248" s="5" t="str">
        <f t="shared" si="1"/>
        <v>sangat baik</v>
      </c>
      <c r="C2248" s="5">
        <v>70.0</v>
      </c>
      <c r="D2248" s="6"/>
      <c r="E2248" s="5">
        <v>0.047800001</v>
      </c>
      <c r="F2248" s="5">
        <v>0.0383</v>
      </c>
      <c r="G2248" s="5">
        <v>0.0222</v>
      </c>
      <c r="H2248" s="5">
        <v>0.023600001</v>
      </c>
      <c r="I2248" s="5">
        <v>0.0221</v>
      </c>
      <c r="J2248" s="5">
        <v>0.022</v>
      </c>
      <c r="K2248" s="5">
        <v>0.0207</v>
      </c>
      <c r="L2248" s="5">
        <v>0.020500001</v>
      </c>
      <c r="M2248" s="5">
        <v>0.0148</v>
      </c>
      <c r="N2248" s="5">
        <v>0.0121</v>
      </c>
      <c r="O2248" s="7">
        <f t="shared" si="2"/>
        <v>-0.03496503497</v>
      </c>
      <c r="P2248" s="7">
        <f t="shared" si="3"/>
        <v>0.2983050847</v>
      </c>
      <c r="Q2248" s="7">
        <f t="shared" si="4"/>
        <v>0.1661971831</v>
      </c>
      <c r="R2248" s="7">
        <f t="shared" si="5"/>
        <v>0.262195122</v>
      </c>
      <c r="S2248" s="7">
        <f t="shared" si="6"/>
        <v>0.1798780488</v>
      </c>
      <c r="T2248" s="7">
        <f t="shared" si="7"/>
        <v>0.2422535211</v>
      </c>
      <c r="U2248" s="7">
        <f t="shared" si="8"/>
        <v>0.4425612053</v>
      </c>
      <c r="V2248" s="8">
        <f t="shared" si="9"/>
        <v>0.5198412698</v>
      </c>
      <c r="W2248" s="7">
        <f t="shared" si="10"/>
        <v>0.4662698413</v>
      </c>
      <c r="X2248" s="9">
        <f t="shared" si="11"/>
        <v>0.4934086629</v>
      </c>
      <c r="Y2248" s="7">
        <f t="shared" si="12"/>
        <v>-0.2661157025</v>
      </c>
      <c r="Z2248" s="7">
        <f t="shared" si="13"/>
        <v>1.704225352</v>
      </c>
      <c r="AA2248" s="7">
        <f t="shared" si="14"/>
        <v>1.844512195</v>
      </c>
      <c r="AB2248" s="7">
        <f t="shared" si="15"/>
        <v>0.048125</v>
      </c>
      <c r="AC2248" s="9">
        <f t="shared" si="16"/>
        <v>0.06635</v>
      </c>
      <c r="AD2248" s="9">
        <f t="shared" si="17"/>
        <v>0.05555</v>
      </c>
      <c r="AE2248" s="9">
        <f t="shared" si="18"/>
        <v>0.058925</v>
      </c>
      <c r="AF2248" s="7">
        <f t="shared" si="19"/>
        <v>0.9324324324</v>
      </c>
      <c r="AG2248" s="7">
        <f t="shared" si="20"/>
        <v>12.372434</v>
      </c>
      <c r="AH2248" s="7">
        <f t="shared" si="21"/>
        <v>13.35380621</v>
      </c>
      <c r="AI2248" s="7">
        <f t="shared" si="22"/>
        <v>16.61458867</v>
      </c>
      <c r="AJ2248" s="7">
        <f t="shared" si="23"/>
        <v>1.217785672</v>
      </c>
      <c r="AK2248" s="7">
        <f t="shared" si="24"/>
        <v>0.5796344648</v>
      </c>
      <c r="AL2248" s="7">
        <f t="shared" si="25"/>
        <v>0.4644351367</v>
      </c>
    </row>
    <row r="2249" ht="15.75" customHeight="1">
      <c r="A2249" s="5">
        <v>11.6</v>
      </c>
      <c r="B2249" s="5" t="str">
        <f t="shared" si="1"/>
        <v>sangat baik</v>
      </c>
      <c r="C2249" s="5">
        <v>40.0</v>
      </c>
      <c r="D2249" s="5"/>
      <c r="E2249" s="5">
        <v>0.086900003</v>
      </c>
      <c r="F2249" s="5">
        <v>0.090700001</v>
      </c>
      <c r="G2249" s="5">
        <v>0.05545</v>
      </c>
      <c r="H2249" s="5">
        <v>0.054299999</v>
      </c>
      <c r="I2249" s="5">
        <v>0.05085</v>
      </c>
      <c r="J2249" s="5">
        <v>0.055799998</v>
      </c>
      <c r="K2249" s="5">
        <v>0.047699999</v>
      </c>
      <c r="L2249" s="5">
        <v>0.063950002</v>
      </c>
      <c r="M2249" s="5">
        <v>0.0583</v>
      </c>
      <c r="N2249" s="5">
        <v>0.0495</v>
      </c>
      <c r="O2249" s="7">
        <f t="shared" si="2"/>
        <v>-0.07513331144</v>
      </c>
      <c r="P2249" s="7">
        <f t="shared" si="3"/>
        <v>0.3106936561</v>
      </c>
      <c r="Q2249" s="7">
        <f t="shared" si="4"/>
        <v>-0.1000000104</v>
      </c>
      <c r="R2249" s="7">
        <f t="shared" si="5"/>
        <v>-0.018518529</v>
      </c>
      <c r="S2249" s="7">
        <f t="shared" si="6"/>
        <v>-0.1090535094</v>
      </c>
      <c r="T2249" s="7">
        <f t="shared" si="7"/>
        <v>-0.01698114167</v>
      </c>
      <c r="U2249" s="7">
        <f t="shared" si="8"/>
        <v>0.2174496697</v>
      </c>
      <c r="V2249" s="8">
        <f t="shared" si="9"/>
        <v>0.2938659109</v>
      </c>
      <c r="W2249" s="7">
        <f t="shared" si="10"/>
        <v>0.2310984363</v>
      </c>
      <c r="X2249" s="9">
        <f t="shared" si="11"/>
        <v>0.276510072</v>
      </c>
      <c r="Y2249" s="7">
        <f t="shared" si="12"/>
        <v>-0.2411905628</v>
      </c>
      <c r="Z2249" s="7">
        <f t="shared" si="13"/>
        <v>1.378773607</v>
      </c>
      <c r="AA2249" s="7">
        <f t="shared" si="14"/>
        <v>1.503600849</v>
      </c>
      <c r="AB2249" s="7">
        <f t="shared" si="15"/>
        <v>-0.04264999575</v>
      </c>
      <c r="AC2249" s="9">
        <f t="shared" si="16"/>
        <v>0.01675000425</v>
      </c>
      <c r="AD2249" s="9">
        <f t="shared" si="17"/>
        <v>-0.01844999575</v>
      </c>
      <c r="AE2249" s="9">
        <f t="shared" si="18"/>
        <v>-0.00744999575</v>
      </c>
      <c r="AF2249" s="7">
        <f t="shared" si="19"/>
        <v>0.8602344274</v>
      </c>
      <c r="AG2249" s="7">
        <f t="shared" si="20"/>
        <v>13.82031956</v>
      </c>
      <c r="AH2249" s="7">
        <f t="shared" si="21"/>
        <v>28.01303602</v>
      </c>
      <c r="AI2249" s="7">
        <f t="shared" si="22"/>
        <v>58.7495579</v>
      </c>
      <c r="AJ2249" s="7">
        <f t="shared" si="23"/>
        <v>5.958912135</v>
      </c>
      <c r="AK2249" s="7">
        <f t="shared" si="24"/>
        <v>0.6113561123</v>
      </c>
      <c r="AL2249" s="7">
        <f t="shared" si="25"/>
        <v>0.6380897363</v>
      </c>
    </row>
    <row r="2250" ht="15.75" customHeight="1">
      <c r="A2250" s="5">
        <v>11.58</v>
      </c>
      <c r="B2250" s="5" t="str">
        <f t="shared" si="1"/>
        <v>sangat baik</v>
      </c>
      <c r="C2250" s="5">
        <v>40.0</v>
      </c>
      <c r="D2250" s="5"/>
      <c r="E2250" s="5">
        <v>0.067199998</v>
      </c>
      <c r="F2250" s="5">
        <v>0.075599998</v>
      </c>
      <c r="G2250" s="5">
        <v>0.06095</v>
      </c>
      <c r="H2250" s="5">
        <v>0.059349999</v>
      </c>
      <c r="I2250" s="5">
        <v>0.04245</v>
      </c>
      <c r="J2250" s="5">
        <v>0.044550002</v>
      </c>
      <c r="K2250" s="5">
        <v>0.036350001</v>
      </c>
      <c r="L2250" s="5">
        <v>0.039250001</v>
      </c>
      <c r="M2250" s="5">
        <v>0.0287</v>
      </c>
      <c r="N2250" s="5">
        <v>0.02815</v>
      </c>
      <c r="O2250" s="7">
        <f t="shared" si="2"/>
        <v>-0.2528262975</v>
      </c>
      <c r="P2250" s="7">
        <f t="shared" si="3"/>
        <v>0.3506029241</v>
      </c>
      <c r="Q2250" s="7">
        <f t="shared" si="4"/>
        <v>0.1176018583</v>
      </c>
      <c r="R2250" s="7">
        <f t="shared" si="5"/>
        <v>0.1271317965</v>
      </c>
      <c r="S2250" s="7">
        <f t="shared" si="6"/>
        <v>0.1186046648</v>
      </c>
      <c r="T2250" s="7">
        <f t="shared" si="7"/>
        <v>0.1260568928</v>
      </c>
      <c r="U2250" s="7">
        <f t="shared" si="8"/>
        <v>0.449664419</v>
      </c>
      <c r="V2250" s="8">
        <f t="shared" si="9"/>
        <v>0.4573493871</v>
      </c>
      <c r="W2250" s="7">
        <f t="shared" si="10"/>
        <v>0.4520481822</v>
      </c>
      <c r="X2250" s="9">
        <f t="shared" si="11"/>
        <v>0.4549376693</v>
      </c>
      <c r="Y2250" s="7">
        <f t="shared" si="12"/>
        <v>-0.1072866951</v>
      </c>
      <c r="Z2250" s="7">
        <f t="shared" si="13"/>
        <v>2.099154434</v>
      </c>
      <c r="AA2250" s="7">
        <f t="shared" si="14"/>
        <v>2.1170542</v>
      </c>
      <c r="AB2250" s="7">
        <f t="shared" si="15"/>
        <v>0.09958749175</v>
      </c>
      <c r="AC2250" s="9">
        <f t="shared" si="16"/>
        <v>0.1032999918</v>
      </c>
      <c r="AD2250" s="9">
        <f t="shared" si="17"/>
        <v>0.1010999918</v>
      </c>
      <c r="AE2250" s="9">
        <f t="shared" si="18"/>
        <v>0.1017874918</v>
      </c>
      <c r="AF2250" s="7">
        <f t="shared" si="19"/>
        <v>0.5963905004</v>
      </c>
      <c r="AG2250" s="7">
        <f t="shared" si="20"/>
        <v>17.60467131</v>
      </c>
      <c r="AH2250" s="7">
        <f t="shared" si="21"/>
        <v>31.66524331</v>
      </c>
      <c r="AI2250" s="7">
        <f t="shared" si="22"/>
        <v>43.28210584</v>
      </c>
      <c r="AJ2250" s="7">
        <f t="shared" si="23"/>
        <v>7.748818939</v>
      </c>
      <c r="AK2250" s="7">
        <f t="shared" si="24"/>
        <v>0.8062169525</v>
      </c>
      <c r="AL2250" s="7">
        <f t="shared" si="25"/>
        <v>0.9069940746</v>
      </c>
    </row>
    <row r="2251" ht="15.75" customHeight="1">
      <c r="A2251" s="5">
        <v>11.5</v>
      </c>
      <c r="B2251" s="5" t="str">
        <f t="shared" si="1"/>
        <v>sangat baik</v>
      </c>
      <c r="C2251" s="5">
        <v>60.0</v>
      </c>
      <c r="D2251" s="5"/>
      <c r="E2251" s="5">
        <v>0.066799998</v>
      </c>
      <c r="F2251" s="5">
        <v>0.064000003</v>
      </c>
      <c r="G2251" s="5">
        <v>0.044599999</v>
      </c>
      <c r="H2251" s="5">
        <v>0.050000001</v>
      </c>
      <c r="I2251" s="5">
        <v>0.050900001</v>
      </c>
      <c r="J2251" s="5">
        <v>0.0515</v>
      </c>
      <c r="K2251" s="5">
        <v>0.048500001</v>
      </c>
      <c r="L2251" s="5">
        <v>0.048999999</v>
      </c>
      <c r="M2251" s="5">
        <v>0.035500001</v>
      </c>
      <c r="N2251" s="5">
        <v>0.033599999</v>
      </c>
      <c r="O2251" s="7">
        <f t="shared" si="2"/>
        <v>0.04189046187</v>
      </c>
      <c r="P2251" s="7">
        <f t="shared" si="3"/>
        <v>0.1377777907</v>
      </c>
      <c r="Q2251" s="7">
        <f t="shared" si="4"/>
        <v>0.1547619011</v>
      </c>
      <c r="R2251" s="7">
        <f t="shared" si="5"/>
        <v>0.1814860171</v>
      </c>
      <c r="S2251" s="7">
        <f t="shared" si="6"/>
        <v>0.1583434836</v>
      </c>
      <c r="T2251" s="7">
        <f t="shared" si="7"/>
        <v>0.177380972</v>
      </c>
      <c r="U2251" s="7">
        <f t="shared" si="8"/>
        <v>0.2864321694</v>
      </c>
      <c r="V2251" s="8">
        <f t="shared" si="9"/>
        <v>0.3114754444</v>
      </c>
      <c r="W2251" s="7">
        <f t="shared" si="10"/>
        <v>0.2920082112</v>
      </c>
      <c r="X2251" s="9">
        <f t="shared" si="11"/>
        <v>0.3055276661</v>
      </c>
      <c r="Y2251" s="7">
        <f t="shared" si="12"/>
        <v>-0.1786372343</v>
      </c>
      <c r="Z2251" s="7">
        <f t="shared" si="13"/>
        <v>1.292857136</v>
      </c>
      <c r="AA2251" s="7">
        <f t="shared" si="14"/>
        <v>1.322777125</v>
      </c>
      <c r="AB2251" s="7">
        <f t="shared" si="15"/>
        <v>0.004250005</v>
      </c>
      <c r="AC2251" s="9">
        <f t="shared" si="16"/>
        <v>0.0170750185</v>
      </c>
      <c r="AD2251" s="9">
        <f t="shared" si="17"/>
        <v>0.0094750105</v>
      </c>
      <c r="AE2251" s="9">
        <f t="shared" si="18"/>
        <v>0.011850013</v>
      </c>
      <c r="AF2251" s="7">
        <f t="shared" si="19"/>
        <v>1.087443993</v>
      </c>
      <c r="AG2251" s="7">
        <f t="shared" si="20"/>
        <v>14.61977003</v>
      </c>
      <c r="AH2251" s="7">
        <f t="shared" si="21"/>
        <v>21.99714903</v>
      </c>
      <c r="AI2251" s="7">
        <f t="shared" si="22"/>
        <v>52.69196877</v>
      </c>
      <c r="AJ2251" s="7">
        <f t="shared" si="23"/>
        <v>3.549284873</v>
      </c>
      <c r="AK2251" s="7">
        <f t="shared" si="24"/>
        <v>0.6968749517</v>
      </c>
      <c r="AL2251" s="7">
        <f t="shared" si="25"/>
        <v>0.6676646757</v>
      </c>
    </row>
    <row r="2252" ht="15.75" customHeight="1">
      <c r="A2252" s="5">
        <v>11.5</v>
      </c>
      <c r="B2252" s="5" t="str">
        <f t="shared" si="1"/>
        <v>sangat baik</v>
      </c>
      <c r="C2252" s="5">
        <v>40.0</v>
      </c>
      <c r="D2252" s="5"/>
      <c r="E2252" s="7">
        <v>0.0385</v>
      </c>
      <c r="F2252" s="5">
        <v>0.02925</v>
      </c>
      <c r="G2252" s="5">
        <v>0.00655</v>
      </c>
      <c r="H2252" s="5">
        <v>0.0053</v>
      </c>
      <c r="I2252" s="5">
        <v>0.0018</v>
      </c>
      <c r="J2252" s="5">
        <v>0.0058</v>
      </c>
      <c r="K2252" s="5">
        <v>0.0025</v>
      </c>
      <c r="L2252" s="5">
        <v>0.0035</v>
      </c>
      <c r="M2252" s="5">
        <v>0.00425</v>
      </c>
      <c r="N2252" s="5">
        <v>0.004</v>
      </c>
      <c r="O2252" s="7">
        <f t="shared" si="2"/>
        <v>-0.4475138122</v>
      </c>
      <c r="P2252" s="7">
        <f t="shared" si="3"/>
        <v>0.842519685</v>
      </c>
      <c r="Q2252" s="7">
        <f t="shared" si="4"/>
        <v>-0.2592592593</v>
      </c>
      <c r="R2252" s="7">
        <f t="shared" si="5"/>
        <v>-0.2307692308</v>
      </c>
      <c r="S2252" s="7">
        <f t="shared" si="6"/>
        <v>-0.2692307692</v>
      </c>
      <c r="T2252" s="7">
        <f t="shared" si="7"/>
        <v>-0.2222222222</v>
      </c>
      <c r="U2252" s="7">
        <f t="shared" si="8"/>
        <v>0.7462686567</v>
      </c>
      <c r="V2252" s="8">
        <f t="shared" si="9"/>
        <v>0.7593984962</v>
      </c>
      <c r="W2252" s="7">
        <f t="shared" si="10"/>
        <v>0.7518796992</v>
      </c>
      <c r="X2252" s="9">
        <f t="shared" si="11"/>
        <v>0.7537313433</v>
      </c>
      <c r="Y2252" s="7">
        <f t="shared" si="12"/>
        <v>-0.6340782123</v>
      </c>
      <c r="Z2252" s="7">
        <f t="shared" si="13"/>
        <v>5.303703704</v>
      </c>
      <c r="AA2252" s="7">
        <f t="shared" si="14"/>
        <v>5.507692308</v>
      </c>
      <c r="AB2252" s="7">
        <f t="shared" si="15"/>
        <v>0.0876875</v>
      </c>
      <c r="AC2252" s="9">
        <f t="shared" si="16"/>
        <v>0.089375</v>
      </c>
      <c r="AD2252" s="9">
        <f t="shared" si="17"/>
        <v>0.088375</v>
      </c>
      <c r="AE2252" s="9">
        <f t="shared" si="18"/>
        <v>0.0886875</v>
      </c>
      <c r="AF2252" s="7">
        <f t="shared" si="19"/>
        <v>0.3816793893</v>
      </c>
      <c r="AG2252" s="7">
        <f t="shared" si="20"/>
        <v>7.63344273</v>
      </c>
      <c r="AH2252" s="7">
        <f t="shared" si="21"/>
        <v>9.422419568</v>
      </c>
      <c r="AI2252" s="7">
        <f t="shared" si="22"/>
        <v>2.721408916</v>
      </c>
      <c r="AJ2252" s="7">
        <f t="shared" si="23"/>
        <v>0.5767585468</v>
      </c>
      <c r="AK2252" s="7">
        <f t="shared" si="24"/>
        <v>0.2239316239</v>
      </c>
      <c r="AL2252" s="7">
        <f t="shared" si="25"/>
        <v>0.1701298701</v>
      </c>
    </row>
    <row r="2253" ht="15.75" customHeight="1">
      <c r="A2253" s="5">
        <v>11.44</v>
      </c>
      <c r="B2253" s="5" t="str">
        <f t="shared" si="1"/>
        <v>sangat baik</v>
      </c>
      <c r="C2253" s="5">
        <v>40.0</v>
      </c>
      <c r="D2253" s="7"/>
      <c r="E2253" s="5">
        <v>0.069750004</v>
      </c>
      <c r="F2253" s="5">
        <v>0.088200003</v>
      </c>
      <c r="G2253" s="5">
        <v>0.052700002</v>
      </c>
      <c r="H2253" s="5">
        <v>0.048950002</v>
      </c>
      <c r="I2253" s="5">
        <v>0.02465</v>
      </c>
      <c r="J2253" s="5">
        <v>0.025</v>
      </c>
      <c r="K2253" s="5">
        <v>0.020300001</v>
      </c>
      <c r="L2253" s="5">
        <v>0.019649999</v>
      </c>
      <c r="M2253" s="5">
        <v>0.0075</v>
      </c>
      <c r="N2253" s="5">
        <v>0.0058</v>
      </c>
      <c r="O2253" s="7">
        <f t="shared" si="2"/>
        <v>-0.4438356119</v>
      </c>
      <c r="P2253" s="7">
        <f t="shared" si="3"/>
        <v>0.625806447</v>
      </c>
      <c r="Q2253" s="7">
        <f t="shared" si="4"/>
        <v>0.4604316741</v>
      </c>
      <c r="R2253" s="7">
        <f t="shared" si="5"/>
        <v>0.5555555726</v>
      </c>
      <c r="S2253" s="7">
        <f t="shared" si="6"/>
        <v>0.4904214755</v>
      </c>
      <c r="T2253" s="7">
        <f t="shared" si="7"/>
        <v>0.521582751</v>
      </c>
      <c r="U2253" s="7">
        <f t="shared" si="8"/>
        <v>0.843260193</v>
      </c>
      <c r="V2253" s="8">
        <f t="shared" si="9"/>
        <v>0.8765957486</v>
      </c>
      <c r="W2253" s="7">
        <f t="shared" si="10"/>
        <v>0.8585106428</v>
      </c>
      <c r="X2253" s="9">
        <f t="shared" si="11"/>
        <v>0.8610240378</v>
      </c>
      <c r="Y2253" s="7">
        <f t="shared" si="12"/>
        <v>-0.251951737</v>
      </c>
      <c r="Z2253" s="7">
        <f t="shared" si="13"/>
        <v>5.068345321</v>
      </c>
      <c r="AA2253" s="7">
        <f t="shared" si="14"/>
        <v>5.398467418</v>
      </c>
      <c r="AB2253" s="7">
        <f t="shared" si="15"/>
        <v>0.2971000118</v>
      </c>
      <c r="AC2253" s="9">
        <f t="shared" si="16"/>
        <v>0.3085750118</v>
      </c>
      <c r="AD2253" s="9">
        <f t="shared" si="17"/>
        <v>0.3017750118</v>
      </c>
      <c r="AE2253" s="9">
        <f t="shared" si="18"/>
        <v>0.3039000118</v>
      </c>
      <c r="AF2253" s="7">
        <f t="shared" si="19"/>
        <v>0.3851992453</v>
      </c>
      <c r="AG2253" s="7">
        <f t="shared" si="20"/>
        <v>15.70858748</v>
      </c>
      <c r="AH2253" s="7">
        <f t="shared" si="21"/>
        <v>26.34807398</v>
      </c>
      <c r="AI2253" s="7">
        <f t="shared" si="22"/>
        <v>19.76180492</v>
      </c>
      <c r="AJ2253" s="7">
        <f t="shared" si="23"/>
        <v>5.225559024</v>
      </c>
      <c r="AK2253" s="7">
        <f t="shared" si="24"/>
        <v>0.5975056713</v>
      </c>
      <c r="AL2253" s="7">
        <f t="shared" si="25"/>
        <v>0.7555555409</v>
      </c>
    </row>
    <row r="2254" ht="15.75" customHeight="1">
      <c r="A2254" s="5">
        <v>11.4</v>
      </c>
      <c r="B2254" s="5" t="str">
        <f t="shared" si="1"/>
        <v>sangat baik</v>
      </c>
      <c r="C2254" s="5">
        <v>40.0</v>
      </c>
      <c r="D2254" s="7"/>
      <c r="E2254" s="5">
        <v>0.230100006</v>
      </c>
      <c r="F2254" s="5">
        <v>0.232800007</v>
      </c>
      <c r="G2254" s="5">
        <v>0.202800006</v>
      </c>
      <c r="H2254" s="5">
        <v>0.227699995</v>
      </c>
      <c r="I2254" s="5">
        <v>0.229900002</v>
      </c>
      <c r="J2254" s="5">
        <v>0.230399996</v>
      </c>
      <c r="K2254" s="5">
        <v>0.227799997</v>
      </c>
      <c r="L2254" s="5">
        <v>0.2315</v>
      </c>
      <c r="M2254" s="5">
        <v>0.204300001</v>
      </c>
      <c r="N2254" s="5">
        <v>0.201000005</v>
      </c>
      <c r="O2254" s="7">
        <f t="shared" si="2"/>
        <v>0.05805850169</v>
      </c>
      <c r="P2254" s="7">
        <f t="shared" si="3"/>
        <v>0.01085542761</v>
      </c>
      <c r="Q2254" s="7">
        <f t="shared" si="4"/>
        <v>0.05438554989</v>
      </c>
      <c r="R2254" s="7">
        <f t="shared" si="5"/>
        <v>0.06249998105</v>
      </c>
      <c r="S2254" s="7">
        <f t="shared" si="6"/>
        <v>0.05480409489</v>
      </c>
      <c r="T2254" s="7">
        <f t="shared" si="7"/>
        <v>0.06202266171</v>
      </c>
      <c r="U2254" s="7">
        <f t="shared" si="8"/>
        <v>0.06520248336</v>
      </c>
      <c r="V2254" s="8">
        <f t="shared" si="9"/>
        <v>0.0733056734</v>
      </c>
      <c r="W2254" s="7">
        <f t="shared" si="10"/>
        <v>0.06569849058</v>
      </c>
      <c r="X2254" s="9">
        <f t="shared" si="11"/>
        <v>0.07275223385</v>
      </c>
      <c r="Y2254" s="7">
        <f t="shared" si="12"/>
        <v>-0.06887052366</v>
      </c>
      <c r="Z2254" s="7">
        <f t="shared" si="13"/>
        <v>1.008100012</v>
      </c>
      <c r="AA2254" s="7">
        <f t="shared" si="14"/>
        <v>1.015858235</v>
      </c>
      <c r="AB2254" s="7">
        <f t="shared" si="15"/>
        <v>-0.504774978</v>
      </c>
      <c r="AC2254" s="9">
        <f t="shared" si="16"/>
        <v>-0.482500005</v>
      </c>
      <c r="AD2254" s="9">
        <f t="shared" si="17"/>
        <v>-0.495699989</v>
      </c>
      <c r="AE2254" s="9">
        <f t="shared" si="18"/>
        <v>-0.491574994</v>
      </c>
      <c r="AF2254" s="7">
        <f t="shared" si="19"/>
        <v>1.123274114</v>
      </c>
      <c r="AG2254" s="7">
        <f t="shared" si="20"/>
        <v>16.21396663</v>
      </c>
      <c r="AH2254" s="7">
        <f t="shared" si="21"/>
        <v>746.8672389</v>
      </c>
      <c r="AI2254" s="7">
        <f t="shared" si="22"/>
        <v>402.4488808</v>
      </c>
      <c r="AJ2254" s="7">
        <f t="shared" si="23"/>
        <v>6779.017598</v>
      </c>
      <c r="AK2254" s="7">
        <f t="shared" si="24"/>
        <v>0.8711340202</v>
      </c>
      <c r="AL2254" s="7">
        <f t="shared" si="25"/>
        <v>0.8813559353</v>
      </c>
    </row>
    <row r="2255" ht="15.75" customHeight="1">
      <c r="A2255" s="5">
        <v>11.4</v>
      </c>
      <c r="B2255" s="5" t="str">
        <f t="shared" si="1"/>
        <v>sangat baik</v>
      </c>
      <c r="C2255" s="5">
        <v>70.0</v>
      </c>
      <c r="D2255" s="6"/>
      <c r="E2255" s="5">
        <v>0.0526</v>
      </c>
      <c r="F2255" s="5">
        <v>0.038899999</v>
      </c>
      <c r="G2255" s="5">
        <v>0.0197</v>
      </c>
      <c r="H2255" s="5">
        <v>0.0185</v>
      </c>
      <c r="I2255" s="5">
        <v>0.0154</v>
      </c>
      <c r="J2255" s="5">
        <v>0.0152</v>
      </c>
      <c r="K2255" s="5">
        <v>0.0127</v>
      </c>
      <c r="L2255" s="5">
        <v>0.0121</v>
      </c>
      <c r="M2255" s="5">
        <v>0.0058</v>
      </c>
      <c r="N2255" s="5">
        <v>0.0047</v>
      </c>
      <c r="O2255" s="7">
        <f t="shared" si="2"/>
        <v>-0.2160493827</v>
      </c>
      <c r="P2255" s="7">
        <f t="shared" si="3"/>
        <v>0.5077519284</v>
      </c>
      <c r="Q2255" s="7">
        <f t="shared" si="4"/>
        <v>0.372972973</v>
      </c>
      <c r="R2255" s="7">
        <f t="shared" si="5"/>
        <v>0.4597701149</v>
      </c>
      <c r="S2255" s="7">
        <f t="shared" si="6"/>
        <v>0.3965517241</v>
      </c>
      <c r="T2255" s="7">
        <f t="shared" si="7"/>
        <v>0.4324324324</v>
      </c>
      <c r="U2255" s="7">
        <f t="shared" si="8"/>
        <v>0.7404921642</v>
      </c>
      <c r="V2255" s="8">
        <f t="shared" si="9"/>
        <v>0.7844036648</v>
      </c>
      <c r="W2255" s="7">
        <f t="shared" si="10"/>
        <v>0.7591743064</v>
      </c>
      <c r="X2255" s="9">
        <f t="shared" si="11"/>
        <v>0.7651006659</v>
      </c>
      <c r="Y2255" s="7">
        <f t="shared" si="12"/>
        <v>-0.3276450397</v>
      </c>
      <c r="Z2255" s="7">
        <f t="shared" si="13"/>
        <v>3.167567514</v>
      </c>
      <c r="AA2255" s="7">
        <f t="shared" si="14"/>
        <v>3.367816034</v>
      </c>
      <c r="AB2255" s="7">
        <f t="shared" si="15"/>
        <v>0.113274996</v>
      </c>
      <c r="AC2255" s="9">
        <f t="shared" si="16"/>
        <v>0.120699996</v>
      </c>
      <c r="AD2255" s="9">
        <f t="shared" si="17"/>
        <v>0.116299996</v>
      </c>
      <c r="AE2255" s="9">
        <f t="shared" si="18"/>
        <v>0.117674996</v>
      </c>
      <c r="AF2255" s="7">
        <f t="shared" si="19"/>
        <v>0.6446700508</v>
      </c>
      <c r="AG2255" s="7">
        <f t="shared" si="20"/>
        <v>10.84349318</v>
      </c>
      <c r="AH2255" s="7">
        <f t="shared" si="21"/>
        <v>12.63027935</v>
      </c>
      <c r="AI2255" s="7">
        <f t="shared" si="22"/>
        <v>10.05967071</v>
      </c>
      <c r="AJ2255" s="7">
        <f t="shared" si="23"/>
        <v>1.080740751</v>
      </c>
      <c r="AK2255" s="7">
        <f t="shared" si="24"/>
        <v>0.5064267482</v>
      </c>
      <c r="AL2255" s="7">
        <f t="shared" si="25"/>
        <v>0.3745247148</v>
      </c>
    </row>
    <row r="2256" ht="15.75" customHeight="1">
      <c r="A2256" s="5">
        <v>11.4</v>
      </c>
      <c r="B2256" s="5" t="str">
        <f t="shared" si="1"/>
        <v>sangat baik</v>
      </c>
      <c r="C2256" s="5">
        <v>40.0</v>
      </c>
      <c r="D2256" s="5"/>
      <c r="E2256" s="5">
        <v>0.082000002</v>
      </c>
      <c r="F2256" s="5">
        <v>0.080700003</v>
      </c>
      <c r="G2256" s="5">
        <v>0.037700001</v>
      </c>
      <c r="H2256" s="5">
        <v>0.037700001</v>
      </c>
      <c r="I2256" s="5">
        <v>0.0287</v>
      </c>
      <c r="J2256" s="5">
        <v>0.0306</v>
      </c>
      <c r="K2256" s="5">
        <v>0.0211</v>
      </c>
      <c r="L2256" s="5">
        <v>0.0242</v>
      </c>
      <c r="M2256" s="5">
        <v>0.0166</v>
      </c>
      <c r="N2256" s="5">
        <v>0.0119</v>
      </c>
      <c r="O2256" s="7">
        <f t="shared" si="2"/>
        <v>-0.2823129374</v>
      </c>
      <c r="P2256" s="7">
        <f t="shared" si="3"/>
        <v>0.5854617018</v>
      </c>
      <c r="Q2256" s="7">
        <f t="shared" si="4"/>
        <v>0.1193633952</v>
      </c>
      <c r="R2256" s="7">
        <f t="shared" si="5"/>
        <v>0.2787878788</v>
      </c>
      <c r="S2256" s="7">
        <f t="shared" si="6"/>
        <v>0.1363636364</v>
      </c>
      <c r="T2256" s="7">
        <f t="shared" si="7"/>
        <v>0.2440318302</v>
      </c>
      <c r="U2256" s="7">
        <f t="shared" si="8"/>
        <v>0.6587872664</v>
      </c>
      <c r="V2256" s="8">
        <f t="shared" si="9"/>
        <v>0.7429805699</v>
      </c>
      <c r="W2256" s="7">
        <f t="shared" si="10"/>
        <v>0.692224632</v>
      </c>
      <c r="X2256" s="9">
        <f t="shared" si="11"/>
        <v>0.7070914787</v>
      </c>
      <c r="Y2256" s="7">
        <f t="shared" si="12"/>
        <v>-0.3631756803</v>
      </c>
      <c r="Z2256" s="7">
        <f t="shared" si="13"/>
        <v>3.14058366</v>
      </c>
      <c r="AA2256" s="7">
        <f t="shared" si="14"/>
        <v>3.587878909</v>
      </c>
      <c r="AB2256" s="7">
        <f t="shared" si="15"/>
        <v>0.205475012</v>
      </c>
      <c r="AC2256" s="9">
        <f t="shared" si="16"/>
        <v>0.237200012</v>
      </c>
      <c r="AD2256" s="9">
        <f t="shared" si="17"/>
        <v>0.218400012</v>
      </c>
      <c r="AE2256" s="9">
        <f t="shared" si="18"/>
        <v>0.224275012</v>
      </c>
      <c r="AF2256" s="7">
        <f t="shared" si="19"/>
        <v>0.5596816828</v>
      </c>
      <c r="AG2256" s="7">
        <f t="shared" si="20"/>
        <v>11.25301654</v>
      </c>
      <c r="AH2256" s="7">
        <f t="shared" si="21"/>
        <v>18.86236668</v>
      </c>
      <c r="AI2256" s="7">
        <f t="shared" si="22"/>
        <v>25.99836231</v>
      </c>
      <c r="AJ2256" s="7">
        <f t="shared" si="23"/>
        <v>2.552917275</v>
      </c>
      <c r="AK2256" s="7">
        <f t="shared" si="24"/>
        <v>0.4671623246</v>
      </c>
      <c r="AL2256" s="7">
        <f t="shared" si="25"/>
        <v>0.4597560985</v>
      </c>
    </row>
    <row r="2257" ht="15.75" customHeight="1">
      <c r="A2257" s="5">
        <v>11.4</v>
      </c>
      <c r="B2257" s="5" t="str">
        <f t="shared" si="1"/>
        <v>sangat baik</v>
      </c>
      <c r="C2257" s="5">
        <v>40.0</v>
      </c>
      <c r="D2257" s="5"/>
      <c r="E2257" s="5">
        <v>0.0559</v>
      </c>
      <c r="F2257" s="5">
        <v>0.050799999</v>
      </c>
      <c r="G2257" s="5">
        <v>0.0126</v>
      </c>
      <c r="H2257" s="5">
        <v>0.0108</v>
      </c>
      <c r="I2257" s="5">
        <v>0.0075</v>
      </c>
      <c r="J2257" s="5">
        <v>0.0084</v>
      </c>
      <c r="K2257" s="5">
        <v>0.007</v>
      </c>
      <c r="L2257" s="5">
        <v>0.0065</v>
      </c>
      <c r="M2257" s="5">
        <v>0.0052</v>
      </c>
      <c r="N2257" s="5">
        <v>0.0037</v>
      </c>
      <c r="O2257" s="7">
        <f t="shared" si="2"/>
        <v>-0.2857142857</v>
      </c>
      <c r="P2257" s="7">
        <f t="shared" si="3"/>
        <v>0.7577854629</v>
      </c>
      <c r="Q2257" s="7">
        <f t="shared" si="4"/>
        <v>0.1475409836</v>
      </c>
      <c r="R2257" s="7">
        <f t="shared" si="5"/>
        <v>0.308411215</v>
      </c>
      <c r="S2257" s="7">
        <f t="shared" si="6"/>
        <v>0.1682242991</v>
      </c>
      <c r="T2257" s="7">
        <f t="shared" si="7"/>
        <v>0.2704918033</v>
      </c>
      <c r="U2257" s="7">
        <f t="shared" si="8"/>
        <v>0.814285711</v>
      </c>
      <c r="V2257" s="8">
        <f t="shared" si="9"/>
        <v>0.864220181</v>
      </c>
      <c r="W2257" s="7">
        <f t="shared" si="10"/>
        <v>0.8366972447</v>
      </c>
      <c r="X2257" s="9">
        <f t="shared" si="11"/>
        <v>0.8410714257</v>
      </c>
      <c r="Y2257" s="7">
        <f t="shared" si="12"/>
        <v>-0.602523653</v>
      </c>
      <c r="Z2257" s="7">
        <f t="shared" si="13"/>
        <v>5.19672123</v>
      </c>
      <c r="AA2257" s="7">
        <f t="shared" si="14"/>
        <v>5.925233551</v>
      </c>
      <c r="AB2257" s="7">
        <f t="shared" si="15"/>
        <v>0.166349996</v>
      </c>
      <c r="AC2257" s="9">
        <f t="shared" si="16"/>
        <v>0.176474996</v>
      </c>
      <c r="AD2257" s="9">
        <f t="shared" si="17"/>
        <v>0.170474996</v>
      </c>
      <c r="AE2257" s="9">
        <f t="shared" si="18"/>
        <v>0.172349996</v>
      </c>
      <c r="AF2257" s="7">
        <f t="shared" si="19"/>
        <v>0.5555555556</v>
      </c>
      <c r="AG2257" s="7">
        <f t="shared" si="20"/>
        <v>7.998893637</v>
      </c>
      <c r="AH2257" s="7">
        <f t="shared" si="21"/>
        <v>10.78219926</v>
      </c>
      <c r="AI2257" s="7">
        <f t="shared" si="22"/>
        <v>4.498513283</v>
      </c>
      <c r="AJ2257" s="7">
        <f t="shared" si="23"/>
        <v>0.7699622331</v>
      </c>
      <c r="AK2257" s="7">
        <f t="shared" si="24"/>
        <v>0.2480315009</v>
      </c>
      <c r="AL2257" s="7">
        <f t="shared" si="25"/>
        <v>0.2254025045</v>
      </c>
    </row>
    <row r="2258" ht="15.75" customHeight="1">
      <c r="A2258" s="5">
        <v>11.4</v>
      </c>
      <c r="B2258" s="5" t="str">
        <f t="shared" si="1"/>
        <v>sangat baik</v>
      </c>
      <c r="C2258" s="5">
        <v>40.0</v>
      </c>
      <c r="D2258" s="5"/>
      <c r="E2258" s="7">
        <v>0.089900002</v>
      </c>
      <c r="F2258" s="5">
        <v>0.084100001</v>
      </c>
      <c r="G2258" s="5">
        <v>0.066299997</v>
      </c>
      <c r="H2258" s="5">
        <v>0.073600002</v>
      </c>
      <c r="I2258" s="5">
        <v>0.067000002</v>
      </c>
      <c r="J2258" s="5">
        <v>0.070200004</v>
      </c>
      <c r="K2258" s="5">
        <v>0.053599998</v>
      </c>
      <c r="L2258" s="5">
        <v>0.067199998</v>
      </c>
      <c r="M2258" s="5">
        <v>0.064099997</v>
      </c>
      <c r="N2258" s="5">
        <v>0.065499999</v>
      </c>
      <c r="O2258" s="7">
        <f t="shared" si="2"/>
        <v>-0.1059215974</v>
      </c>
      <c r="P2258" s="7">
        <f t="shared" si="3"/>
        <v>0.2214960292</v>
      </c>
      <c r="Q2258" s="7">
        <f t="shared" si="4"/>
        <v>-0.08920985086</v>
      </c>
      <c r="R2258" s="7">
        <f t="shared" si="5"/>
        <v>-0.09991604786</v>
      </c>
      <c r="S2258" s="7">
        <f t="shared" si="6"/>
        <v>-0.08816120289</v>
      </c>
      <c r="T2258" s="7">
        <f t="shared" si="7"/>
        <v>-0.1011045158</v>
      </c>
      <c r="U2258" s="7">
        <f t="shared" si="8"/>
        <v>0.1349527953</v>
      </c>
      <c r="V2258" s="8">
        <f t="shared" si="9"/>
        <v>0.1243315642</v>
      </c>
      <c r="W2258" s="7">
        <f t="shared" si="10"/>
        <v>0.1336898663</v>
      </c>
      <c r="X2258" s="9">
        <f t="shared" si="11"/>
        <v>0.1255060881</v>
      </c>
      <c r="Y2258" s="7">
        <f t="shared" si="12"/>
        <v>-0.118351092</v>
      </c>
      <c r="Z2258" s="7">
        <f t="shared" si="13"/>
        <v>1.277825016</v>
      </c>
      <c r="AA2258" s="7">
        <f t="shared" si="14"/>
        <v>1.262804381</v>
      </c>
      <c r="AB2258" s="7">
        <f t="shared" si="15"/>
        <v>-0.1096749753</v>
      </c>
      <c r="AC2258" s="9">
        <f t="shared" si="16"/>
        <v>-0.1191249888</v>
      </c>
      <c r="AD2258" s="9">
        <f t="shared" si="17"/>
        <v>-0.1135249808</v>
      </c>
      <c r="AE2258" s="9">
        <f t="shared" si="18"/>
        <v>-0.1152749833</v>
      </c>
      <c r="AF2258" s="7">
        <f t="shared" si="19"/>
        <v>0.8084464619</v>
      </c>
      <c r="AG2258" s="7">
        <f t="shared" si="20"/>
        <v>15.17514255</v>
      </c>
      <c r="AH2258" s="7">
        <f t="shared" si="21"/>
        <v>35.67417377</v>
      </c>
      <c r="AI2258" s="7">
        <f t="shared" si="22"/>
        <v>80.22348249</v>
      </c>
      <c r="AJ2258" s="7">
        <f t="shared" si="23"/>
        <v>10.00444549</v>
      </c>
      <c r="AK2258" s="7">
        <f t="shared" si="24"/>
        <v>0.7883471607</v>
      </c>
      <c r="AL2258" s="7">
        <f t="shared" si="25"/>
        <v>0.7374860459</v>
      </c>
    </row>
    <row r="2259" ht="15.75" customHeight="1">
      <c r="A2259" s="5">
        <v>11.4</v>
      </c>
      <c r="B2259" s="5" t="str">
        <f t="shared" si="1"/>
        <v>sangat baik</v>
      </c>
      <c r="C2259" s="5">
        <v>40.0</v>
      </c>
      <c r="D2259" s="5"/>
      <c r="E2259" s="7">
        <v>0.070699997</v>
      </c>
      <c r="F2259" s="5">
        <v>0.119099997</v>
      </c>
      <c r="G2259" s="5">
        <v>0.120800003</v>
      </c>
      <c r="H2259" s="5">
        <v>0.145999998</v>
      </c>
      <c r="I2259" s="5">
        <v>0.168200001</v>
      </c>
      <c r="J2259" s="5">
        <v>0.198500007</v>
      </c>
      <c r="K2259" s="5">
        <v>0.1699</v>
      </c>
      <c r="L2259" s="5">
        <v>0.200000003</v>
      </c>
      <c r="M2259" s="5">
        <v>0.070900001</v>
      </c>
      <c r="N2259" s="5">
        <v>0.0285</v>
      </c>
      <c r="O2259" s="7">
        <f t="shared" si="2"/>
        <v>0.1689026367</v>
      </c>
      <c r="P2259" s="7">
        <f t="shared" si="3"/>
        <v>-0.1757785589</v>
      </c>
      <c r="Q2259" s="7">
        <f t="shared" si="4"/>
        <v>0.4111295622</v>
      </c>
      <c r="R2259" s="7">
        <f t="shared" si="5"/>
        <v>0.7127016129</v>
      </c>
      <c r="S2259" s="7">
        <f t="shared" si="6"/>
        <v>0.4989919304</v>
      </c>
      <c r="T2259" s="7">
        <f t="shared" si="7"/>
        <v>0.5872092999</v>
      </c>
      <c r="U2259" s="7">
        <f t="shared" si="8"/>
        <v>0.2536841921</v>
      </c>
      <c r="V2259" s="8">
        <f t="shared" si="9"/>
        <v>0.6138211304</v>
      </c>
      <c r="W2259" s="7">
        <f t="shared" si="10"/>
        <v>0.3265582451</v>
      </c>
      <c r="X2259" s="9">
        <f t="shared" si="11"/>
        <v>0.4768420945</v>
      </c>
      <c r="Y2259" s="7">
        <f t="shared" si="12"/>
        <v>0.007086310963</v>
      </c>
      <c r="Z2259" s="7">
        <f t="shared" si="13"/>
        <v>0.9962624543</v>
      </c>
      <c r="AA2259" s="7">
        <f t="shared" si="14"/>
        <v>1.209173387</v>
      </c>
      <c r="AB2259" s="7">
        <f t="shared" si="15"/>
        <v>-0.04465001875</v>
      </c>
      <c r="AC2259" s="9">
        <f t="shared" si="16"/>
        <v>0.241549988</v>
      </c>
      <c r="AD2259" s="9">
        <f t="shared" si="17"/>
        <v>0.071949984</v>
      </c>
      <c r="AE2259" s="9">
        <f t="shared" si="18"/>
        <v>0.1249499853</v>
      </c>
      <c r="AF2259" s="7">
        <f t="shared" si="19"/>
        <v>1.406456919</v>
      </c>
      <c r="AG2259" s="7">
        <f t="shared" si="20"/>
        <v>26.66431058</v>
      </c>
      <c r="AH2259" s="7">
        <f t="shared" si="21"/>
        <v>120.1550578</v>
      </c>
      <c r="AI2259" s="7">
        <f t="shared" si="22"/>
        <v>328.7630875</v>
      </c>
      <c r="AJ2259" s="7">
        <f t="shared" si="23"/>
        <v>135.0543554</v>
      </c>
      <c r="AK2259" s="7">
        <f t="shared" si="24"/>
        <v>1.01427377</v>
      </c>
      <c r="AL2259" s="7">
        <f t="shared" si="25"/>
        <v>1.708628121</v>
      </c>
    </row>
    <row r="2260" ht="15.75" customHeight="1">
      <c r="A2260" s="5">
        <v>11.39</v>
      </c>
      <c r="B2260" s="5" t="str">
        <f t="shared" si="1"/>
        <v>sangat baik</v>
      </c>
      <c r="C2260" s="5">
        <v>40.0</v>
      </c>
      <c r="D2260" s="7"/>
      <c r="E2260" s="5">
        <v>0.072375</v>
      </c>
      <c r="F2260" s="5">
        <v>0.088749997</v>
      </c>
      <c r="G2260" s="5">
        <v>0.052450001</v>
      </c>
      <c r="H2260" s="5">
        <v>0.046124998</v>
      </c>
      <c r="I2260" s="5">
        <v>0.025599999</v>
      </c>
      <c r="J2260" s="5">
        <v>0.026325</v>
      </c>
      <c r="K2260" s="5">
        <v>0.0229</v>
      </c>
      <c r="L2260" s="5">
        <v>0.020475</v>
      </c>
      <c r="M2260" s="5">
        <v>0.0098</v>
      </c>
      <c r="N2260" s="5">
        <v>0.007975</v>
      </c>
      <c r="O2260" s="7">
        <f t="shared" si="2"/>
        <v>-0.392169882</v>
      </c>
      <c r="P2260" s="7">
        <f t="shared" si="3"/>
        <v>0.5897895098</v>
      </c>
      <c r="Q2260" s="7">
        <f t="shared" si="4"/>
        <v>0.4006116208</v>
      </c>
      <c r="R2260" s="7">
        <f t="shared" si="5"/>
        <v>0.4834008097</v>
      </c>
      <c r="S2260" s="7">
        <f t="shared" si="6"/>
        <v>0.424291498</v>
      </c>
      <c r="T2260" s="7">
        <f t="shared" si="7"/>
        <v>0.4564220183</v>
      </c>
      <c r="U2260" s="7">
        <f t="shared" si="8"/>
        <v>0.8011161786</v>
      </c>
      <c r="V2260" s="8">
        <f t="shared" si="9"/>
        <v>0.8350995038</v>
      </c>
      <c r="W2260" s="7">
        <f t="shared" si="10"/>
        <v>0.8162315787</v>
      </c>
      <c r="X2260" s="9">
        <f t="shared" si="11"/>
        <v>0.8196346977</v>
      </c>
      <c r="Y2260" s="7">
        <f t="shared" si="12"/>
        <v>-0.2570821283</v>
      </c>
      <c r="Z2260" s="7">
        <f t="shared" si="13"/>
        <v>4.318042752</v>
      </c>
      <c r="AA2260" s="7">
        <f t="shared" si="14"/>
        <v>4.573279287</v>
      </c>
      <c r="AB2260" s="7">
        <f t="shared" si="15"/>
        <v>0.283124988</v>
      </c>
      <c r="AC2260" s="9">
        <f t="shared" si="16"/>
        <v>0.295443738</v>
      </c>
      <c r="AD2260" s="9">
        <f t="shared" si="17"/>
        <v>0.288143738</v>
      </c>
      <c r="AE2260" s="9">
        <f t="shared" si="18"/>
        <v>0.290424988</v>
      </c>
      <c r="AF2260" s="7">
        <f t="shared" si="19"/>
        <v>0.4366062834</v>
      </c>
      <c r="AG2260" s="7">
        <f t="shared" si="20"/>
        <v>15.26897188</v>
      </c>
      <c r="AH2260" s="7">
        <f t="shared" si="21"/>
        <v>26.20171106</v>
      </c>
      <c r="AI2260" s="7">
        <f t="shared" si="22"/>
        <v>21.19639028</v>
      </c>
      <c r="AJ2260" s="7">
        <f t="shared" si="23"/>
        <v>5.163543066</v>
      </c>
      <c r="AK2260" s="7">
        <f t="shared" si="24"/>
        <v>0.5909859467</v>
      </c>
      <c r="AL2260" s="7">
        <f t="shared" si="25"/>
        <v>0.7246977686</v>
      </c>
    </row>
    <row r="2261" ht="15.75" customHeight="1">
      <c r="A2261" s="5">
        <v>11.34</v>
      </c>
      <c r="B2261" s="5" t="str">
        <f t="shared" si="1"/>
        <v>sangat baik</v>
      </c>
      <c r="C2261" s="5">
        <v>80.0</v>
      </c>
      <c r="D2261" s="5"/>
      <c r="E2261" s="5">
        <v>0.108000003</v>
      </c>
      <c r="F2261" s="5">
        <v>0.120700002</v>
      </c>
      <c r="G2261" s="5">
        <v>0.112300001</v>
      </c>
      <c r="H2261" s="5">
        <v>0.109999999</v>
      </c>
      <c r="I2261" s="5">
        <v>0.085299999</v>
      </c>
      <c r="J2261" s="5">
        <v>0.081900001</v>
      </c>
      <c r="K2261" s="5">
        <v>0.099200003</v>
      </c>
      <c r="L2261" s="5">
        <v>0.075599998</v>
      </c>
      <c r="M2261" s="5">
        <v>0.0669</v>
      </c>
      <c r="N2261" s="5">
        <v>0.061999999</v>
      </c>
      <c r="O2261" s="7">
        <f t="shared" si="2"/>
        <v>-0.06193852365</v>
      </c>
      <c r="P2261" s="7">
        <f t="shared" si="3"/>
        <v>0.09777170765</v>
      </c>
      <c r="Q2261" s="7">
        <f t="shared" si="4"/>
        <v>0.1944611825</v>
      </c>
      <c r="R2261" s="7">
        <f t="shared" si="5"/>
        <v>0.2307692527</v>
      </c>
      <c r="S2261" s="7">
        <f t="shared" si="6"/>
        <v>0.2003722246</v>
      </c>
      <c r="T2261" s="7">
        <f t="shared" si="7"/>
        <v>0.223961489</v>
      </c>
      <c r="U2261" s="7">
        <f t="shared" si="8"/>
        <v>0.2867803914</v>
      </c>
      <c r="V2261" s="8">
        <f t="shared" si="9"/>
        <v>0.3212917497</v>
      </c>
      <c r="W2261" s="7">
        <f t="shared" si="10"/>
        <v>0.294471821</v>
      </c>
      <c r="X2261" s="9">
        <f t="shared" si="11"/>
        <v>0.3128997994</v>
      </c>
      <c r="Y2261" s="7">
        <f t="shared" si="12"/>
        <v>-0.03605150597</v>
      </c>
      <c r="Z2261" s="7">
        <f t="shared" si="13"/>
        <v>1.402769409</v>
      </c>
      <c r="AA2261" s="7">
        <f t="shared" si="14"/>
        <v>1.44540943</v>
      </c>
      <c r="AB2261" s="7">
        <f t="shared" si="15"/>
        <v>0.00642500725</v>
      </c>
      <c r="AC2261" s="9">
        <f t="shared" si="16"/>
        <v>0.039500014</v>
      </c>
      <c r="AD2261" s="9">
        <f t="shared" si="17"/>
        <v>0.01990001</v>
      </c>
      <c r="AE2261" s="9">
        <f t="shared" si="18"/>
        <v>0.02602501125</v>
      </c>
      <c r="AF2261" s="7">
        <f t="shared" si="19"/>
        <v>0.8833481934</v>
      </c>
      <c r="AG2261" s="7">
        <f t="shared" si="20"/>
        <v>19.26202141</v>
      </c>
      <c r="AH2261" s="7">
        <f t="shared" si="21"/>
        <v>99.42345506</v>
      </c>
      <c r="AI2261" s="7">
        <f t="shared" si="22"/>
        <v>98.88906664</v>
      </c>
      <c r="AJ2261" s="7">
        <f t="shared" si="23"/>
        <v>89.99550589</v>
      </c>
      <c r="AK2261" s="7">
        <f t="shared" si="24"/>
        <v>0.9304059581</v>
      </c>
      <c r="AL2261" s="7">
        <f t="shared" si="25"/>
        <v>1.039814795</v>
      </c>
    </row>
    <row r="2262" ht="15.75" customHeight="1">
      <c r="A2262" s="5">
        <v>11.33</v>
      </c>
      <c r="B2262" s="5" t="str">
        <f t="shared" si="1"/>
        <v>sangat baik</v>
      </c>
      <c r="C2262" s="5">
        <v>60.0</v>
      </c>
      <c r="D2262" s="5"/>
      <c r="E2262" s="5">
        <v>0.342700005</v>
      </c>
      <c r="F2262" s="5">
        <v>0.296099991</v>
      </c>
      <c r="G2262" s="5">
        <v>0.259299994</v>
      </c>
      <c r="H2262" s="5">
        <v>0.293900013</v>
      </c>
      <c r="I2262" s="5">
        <v>0.300599992</v>
      </c>
      <c r="J2262" s="5">
        <v>0.298799992</v>
      </c>
      <c r="K2262" s="5">
        <v>0.328000009</v>
      </c>
      <c r="L2262" s="5">
        <v>0.296400011</v>
      </c>
      <c r="M2262" s="5">
        <v>0.157900006</v>
      </c>
      <c r="N2262" s="5">
        <v>0.154300004</v>
      </c>
      <c r="O2262" s="7">
        <f t="shared" si="2"/>
        <v>0.1169760168</v>
      </c>
      <c r="P2262" s="7">
        <f t="shared" si="3"/>
        <v>-0.05111363243</v>
      </c>
      <c r="Q2262" s="7">
        <f t="shared" si="4"/>
        <v>0.3500720266</v>
      </c>
      <c r="R2262" s="7">
        <f t="shared" si="5"/>
        <v>0.3601492853</v>
      </c>
      <c r="S2262" s="7">
        <f t="shared" si="6"/>
        <v>0.3526850475</v>
      </c>
      <c r="T2262" s="7">
        <f t="shared" si="7"/>
        <v>0.3574809624</v>
      </c>
      <c r="U2262" s="7">
        <f t="shared" si="8"/>
        <v>0.3044052553</v>
      </c>
      <c r="V2262" s="8">
        <f t="shared" si="9"/>
        <v>0.3148312357</v>
      </c>
      <c r="W2262" s="7">
        <f t="shared" si="10"/>
        <v>0.306838336</v>
      </c>
      <c r="X2262" s="9">
        <f t="shared" si="11"/>
        <v>0.3123347752</v>
      </c>
      <c r="Y2262" s="7">
        <f t="shared" si="12"/>
        <v>-0.06625854878</v>
      </c>
      <c r="Z2262" s="7">
        <f t="shared" si="13"/>
        <v>1.14303348</v>
      </c>
      <c r="AA2262" s="7">
        <f t="shared" si="14"/>
        <v>1.151565354</v>
      </c>
      <c r="AB2262" s="7">
        <f t="shared" si="15"/>
        <v>0.03657492125</v>
      </c>
      <c r="AC2262" s="9">
        <f t="shared" si="16"/>
        <v>0.06087493475</v>
      </c>
      <c r="AD2262" s="9">
        <f t="shared" si="17"/>
        <v>0.04647492675</v>
      </c>
      <c r="AE2262" s="9">
        <f t="shared" si="18"/>
        <v>0.05097492925</v>
      </c>
      <c r="AF2262" s="7">
        <f t="shared" si="19"/>
        <v>1.264944144</v>
      </c>
      <c r="AG2262" s="7">
        <f t="shared" si="20"/>
        <v>12.20945638</v>
      </c>
      <c r="AH2262" s="7">
        <f t="shared" si="21"/>
        <v>2630.177507</v>
      </c>
      <c r="AI2262" s="7">
        <f t="shared" si="22"/>
        <v>572.6819105</v>
      </c>
      <c r="AJ2262" s="7">
        <f t="shared" si="23"/>
        <v>100684.2237</v>
      </c>
      <c r="AK2262" s="7">
        <f t="shared" si="24"/>
        <v>0.8757176693</v>
      </c>
      <c r="AL2262" s="7">
        <f t="shared" si="25"/>
        <v>0.7566384307</v>
      </c>
    </row>
    <row r="2263" ht="15.75" customHeight="1">
      <c r="A2263" s="5">
        <v>11.3</v>
      </c>
      <c r="B2263" s="5" t="str">
        <f t="shared" si="1"/>
        <v>sangat baik</v>
      </c>
      <c r="C2263" s="5">
        <v>60.0</v>
      </c>
      <c r="D2263" s="5"/>
      <c r="E2263" s="7">
        <v>0.093599997</v>
      </c>
      <c r="F2263" s="5">
        <v>0.105800003</v>
      </c>
      <c r="G2263" s="5">
        <v>0.115999997</v>
      </c>
      <c r="H2263" s="5">
        <v>0.121699996</v>
      </c>
      <c r="I2263" s="5">
        <v>0.081100002</v>
      </c>
      <c r="J2263" s="5">
        <v>0.0867</v>
      </c>
      <c r="K2263" s="5">
        <v>0.067599997</v>
      </c>
      <c r="L2263" s="5">
        <v>0.058600001</v>
      </c>
      <c r="M2263" s="5">
        <v>0.0153</v>
      </c>
      <c r="N2263" s="5">
        <v>0.0098</v>
      </c>
      <c r="O2263" s="7">
        <f t="shared" si="2"/>
        <v>-0.2636165663</v>
      </c>
      <c r="P2263" s="7">
        <f t="shared" si="3"/>
        <v>0.2202999193</v>
      </c>
      <c r="Q2263" s="7">
        <f t="shared" si="4"/>
        <v>0.6308805657</v>
      </c>
      <c r="R2263" s="7">
        <f t="shared" si="5"/>
        <v>0.746770016</v>
      </c>
      <c r="S2263" s="7">
        <f t="shared" si="6"/>
        <v>0.6757105817</v>
      </c>
      <c r="T2263" s="7">
        <f t="shared" si="7"/>
        <v>0.697225562</v>
      </c>
      <c r="U2263" s="7">
        <f t="shared" si="8"/>
        <v>0.7473162738</v>
      </c>
      <c r="V2263" s="8">
        <f t="shared" si="9"/>
        <v>0.8304498314</v>
      </c>
      <c r="W2263" s="7">
        <f t="shared" si="10"/>
        <v>0.782871978</v>
      </c>
      <c r="X2263" s="9">
        <f t="shared" si="11"/>
        <v>0.7927332834</v>
      </c>
      <c r="Y2263" s="7">
        <f t="shared" si="12"/>
        <v>0.04598734896</v>
      </c>
      <c r="Z2263" s="7">
        <f t="shared" si="13"/>
        <v>2.675512763</v>
      </c>
      <c r="AA2263" s="7">
        <f t="shared" si="14"/>
        <v>2.865633186</v>
      </c>
      <c r="AB2263" s="7">
        <f t="shared" si="15"/>
        <v>0.3030250128</v>
      </c>
      <c r="AC2263" s="9">
        <f t="shared" si="16"/>
        <v>0.3401500128</v>
      </c>
      <c r="AD2263" s="9">
        <f t="shared" si="17"/>
        <v>0.3181500128</v>
      </c>
      <c r="AE2263" s="9">
        <f t="shared" si="18"/>
        <v>0.3250250128</v>
      </c>
      <c r="AF2263" s="7">
        <f t="shared" si="19"/>
        <v>0.5827586099</v>
      </c>
      <c r="AG2263" s="7">
        <f t="shared" si="20"/>
        <v>21.83050447</v>
      </c>
      <c r="AH2263" s="7">
        <f t="shared" si="21"/>
        <v>107.9675237</v>
      </c>
      <c r="AI2263" s="7">
        <f t="shared" si="22"/>
        <v>106.8350927</v>
      </c>
      <c r="AJ2263" s="7">
        <f t="shared" si="23"/>
        <v>107.3884939</v>
      </c>
      <c r="AK2263" s="7">
        <f t="shared" si="24"/>
        <v>1.096408258</v>
      </c>
      <c r="AL2263" s="7">
        <f t="shared" si="25"/>
        <v>1.239316247</v>
      </c>
    </row>
    <row r="2264" ht="15.75" customHeight="1">
      <c r="A2264" s="5">
        <v>11.3</v>
      </c>
      <c r="B2264" s="5" t="str">
        <f t="shared" si="1"/>
        <v>sangat baik</v>
      </c>
      <c r="C2264" s="5">
        <v>50.0</v>
      </c>
      <c r="D2264" s="5"/>
      <c r="E2264" s="7">
        <v>0.210899994</v>
      </c>
      <c r="F2264" s="5">
        <v>0.195299998</v>
      </c>
      <c r="G2264" s="5">
        <v>0.152700007</v>
      </c>
      <c r="H2264" s="5">
        <v>0.166899994</v>
      </c>
      <c r="I2264" s="5">
        <v>0.156499997</v>
      </c>
      <c r="J2264" s="5">
        <v>0.152799994</v>
      </c>
      <c r="K2264" s="5">
        <v>0.139500007</v>
      </c>
      <c r="L2264" s="5">
        <v>0.144600004</v>
      </c>
      <c r="M2264" s="5">
        <v>0.135900006</v>
      </c>
      <c r="N2264" s="5">
        <v>0.121399999</v>
      </c>
      <c r="O2264" s="7">
        <f t="shared" si="2"/>
        <v>-0.04517453582</v>
      </c>
      <c r="P2264" s="7">
        <f t="shared" si="3"/>
        <v>0.1666666373</v>
      </c>
      <c r="Q2264" s="7">
        <f t="shared" si="4"/>
        <v>0.01307189844</v>
      </c>
      <c r="R2264" s="7">
        <f t="shared" si="5"/>
        <v>0.06937526862</v>
      </c>
      <c r="S2264" s="7">
        <f t="shared" si="6"/>
        <v>0.0137983937</v>
      </c>
      <c r="T2264" s="7">
        <f t="shared" si="7"/>
        <v>0.06572261128</v>
      </c>
      <c r="U2264" s="7">
        <f t="shared" si="8"/>
        <v>0.1793477998</v>
      </c>
      <c r="V2264" s="8">
        <f t="shared" si="9"/>
        <v>0.2333438576</v>
      </c>
      <c r="W2264" s="7">
        <f t="shared" si="10"/>
        <v>0.1875591808</v>
      </c>
      <c r="X2264" s="9">
        <f t="shared" si="11"/>
        <v>0.2231280136</v>
      </c>
      <c r="Y2264" s="7">
        <f t="shared" si="12"/>
        <v>-0.1224137655</v>
      </c>
      <c r="Z2264" s="7">
        <f t="shared" si="13"/>
        <v>1.263616516</v>
      </c>
      <c r="AA2264" s="7">
        <f t="shared" si="14"/>
        <v>1.333844373</v>
      </c>
      <c r="AB2264" s="7">
        <f t="shared" si="15"/>
        <v>-0.1710000503</v>
      </c>
      <c r="AC2264" s="9">
        <f t="shared" si="16"/>
        <v>-0.073125003</v>
      </c>
      <c r="AD2264" s="9">
        <f t="shared" si="17"/>
        <v>-0.131125031</v>
      </c>
      <c r="AE2264" s="9">
        <f t="shared" si="18"/>
        <v>-0.1130000223</v>
      </c>
      <c r="AF2264" s="7">
        <f t="shared" si="19"/>
        <v>0.9135559961</v>
      </c>
      <c r="AG2264" s="7">
        <f t="shared" si="20"/>
        <v>13.30223323</v>
      </c>
      <c r="AH2264" s="7">
        <f t="shared" si="21"/>
        <v>244.5870528</v>
      </c>
      <c r="AI2264" s="7">
        <f t="shared" si="22"/>
        <v>230.5034259</v>
      </c>
      <c r="AJ2264" s="7">
        <f t="shared" si="23"/>
        <v>619.5925107</v>
      </c>
      <c r="AK2264" s="7">
        <f t="shared" si="24"/>
        <v>0.7818740838</v>
      </c>
      <c r="AL2264" s="7">
        <f t="shared" si="25"/>
        <v>0.7240398831</v>
      </c>
    </row>
    <row r="2265" ht="15.75" customHeight="1">
      <c r="A2265" s="5">
        <v>11.24</v>
      </c>
      <c r="B2265" s="5" t="str">
        <f t="shared" si="1"/>
        <v>sangat baik</v>
      </c>
      <c r="C2265" s="5">
        <v>80.0</v>
      </c>
      <c r="D2265" s="5"/>
      <c r="E2265" s="5">
        <v>0.290600002</v>
      </c>
      <c r="F2265" s="5">
        <v>0.272799999</v>
      </c>
      <c r="G2265" s="5">
        <v>0.266200006</v>
      </c>
      <c r="H2265" s="5">
        <v>0.290699989</v>
      </c>
      <c r="I2265" s="5">
        <v>0.281899989</v>
      </c>
      <c r="J2265" s="5">
        <v>0.276600003</v>
      </c>
      <c r="K2265" s="5">
        <v>0.236900002</v>
      </c>
      <c r="L2265" s="5">
        <v>0.260199994</v>
      </c>
      <c r="M2265" s="5">
        <v>0.143299997</v>
      </c>
      <c r="N2265" s="5">
        <v>0.1417</v>
      </c>
      <c r="O2265" s="7">
        <f t="shared" si="2"/>
        <v>-0.05823892573</v>
      </c>
      <c r="P2265" s="7">
        <f t="shared" si="3"/>
        <v>0.07043358236</v>
      </c>
      <c r="Q2265" s="7">
        <f t="shared" si="4"/>
        <v>0.2461862316</v>
      </c>
      <c r="R2265" s="7">
        <f t="shared" si="5"/>
        <v>0.2514527245</v>
      </c>
      <c r="S2265" s="7">
        <f t="shared" si="6"/>
        <v>0.2472266363</v>
      </c>
      <c r="T2265" s="7">
        <f t="shared" si="7"/>
        <v>0.2503945351</v>
      </c>
      <c r="U2265" s="7">
        <f t="shared" si="8"/>
        <v>0.3112232714</v>
      </c>
      <c r="V2265" s="8">
        <f t="shared" si="9"/>
        <v>0.3162846787</v>
      </c>
      <c r="W2265" s="7">
        <f t="shared" si="10"/>
        <v>0.3124246135</v>
      </c>
      <c r="X2265" s="9">
        <f t="shared" si="11"/>
        <v>0.3150684938</v>
      </c>
      <c r="Y2265" s="7">
        <f t="shared" si="12"/>
        <v>-0.01224488486</v>
      </c>
      <c r="Z2265" s="7">
        <f t="shared" si="13"/>
        <v>1.417674925</v>
      </c>
      <c r="AA2265" s="7">
        <f t="shared" si="14"/>
        <v>1.423666144</v>
      </c>
      <c r="AB2265" s="7">
        <f t="shared" si="15"/>
        <v>0.06470001575</v>
      </c>
      <c r="AC2265" s="9">
        <f t="shared" si="16"/>
        <v>0.0754999955</v>
      </c>
      <c r="AD2265" s="9">
        <f t="shared" si="17"/>
        <v>0.0691000075</v>
      </c>
      <c r="AE2265" s="9">
        <f t="shared" si="18"/>
        <v>0.07110000375</v>
      </c>
      <c r="AF2265" s="7">
        <f t="shared" si="19"/>
        <v>0.8899323691</v>
      </c>
      <c r="AG2265" s="7">
        <f t="shared" si="20"/>
        <v>16.61901032</v>
      </c>
      <c r="AH2265" s="7">
        <f t="shared" si="21"/>
        <v>3067.294027</v>
      </c>
      <c r="AI2265" s="7">
        <f t="shared" si="22"/>
        <v>515.7217229</v>
      </c>
      <c r="AJ2265" s="7">
        <f t="shared" si="23"/>
        <v>139979.9495</v>
      </c>
      <c r="AK2265" s="7">
        <f t="shared" si="24"/>
        <v>0.9758064772</v>
      </c>
      <c r="AL2265" s="7">
        <f t="shared" si="25"/>
        <v>0.9160358024</v>
      </c>
    </row>
    <row r="2266" ht="15.75" customHeight="1">
      <c r="A2266" s="5">
        <v>11.23</v>
      </c>
      <c r="B2266" s="5" t="str">
        <f t="shared" si="1"/>
        <v>sangat baik</v>
      </c>
      <c r="C2266" s="5">
        <v>40.0</v>
      </c>
      <c r="D2266" s="5"/>
      <c r="E2266" s="7">
        <v>0.0208</v>
      </c>
      <c r="F2266" s="5">
        <v>0.010133334</v>
      </c>
      <c r="G2266" s="5">
        <v>0.0034</v>
      </c>
      <c r="H2266" s="5">
        <v>0.0022</v>
      </c>
      <c r="I2266" s="5">
        <v>5.33333E-4</v>
      </c>
      <c r="J2266" s="5">
        <v>8.33333E-4</v>
      </c>
      <c r="K2266" s="5">
        <v>1.33333E-4</v>
      </c>
      <c r="L2266" s="5">
        <v>1.0E-4</v>
      </c>
      <c r="M2266" s="5">
        <v>0.0045</v>
      </c>
      <c r="N2266" s="5">
        <v>0.004233333</v>
      </c>
      <c r="O2266" s="7">
        <f t="shared" si="2"/>
        <v>-0.9245284834</v>
      </c>
      <c r="P2266" s="7">
        <f t="shared" si="3"/>
        <v>0.9740260398</v>
      </c>
      <c r="Q2266" s="7">
        <f t="shared" si="4"/>
        <v>-0.9424461829</v>
      </c>
      <c r="R2266" s="7">
        <f t="shared" si="5"/>
        <v>-0.9389314411</v>
      </c>
      <c r="S2266" s="7">
        <f t="shared" si="6"/>
        <v>-1.000000229</v>
      </c>
      <c r="T2266" s="7">
        <f t="shared" si="7"/>
        <v>-0.88489215</v>
      </c>
      <c r="U2266" s="7">
        <f t="shared" si="8"/>
        <v>0.3849658595</v>
      </c>
      <c r="V2266" s="8">
        <f t="shared" si="9"/>
        <v>0.4106729139</v>
      </c>
      <c r="W2266" s="7">
        <f t="shared" si="10"/>
        <v>0.3921114062</v>
      </c>
      <c r="X2266" s="9">
        <f t="shared" si="11"/>
        <v>0.403189116</v>
      </c>
      <c r="Y2266" s="7">
        <f t="shared" si="12"/>
        <v>-0.4975369706</v>
      </c>
      <c r="Z2266" s="7">
        <f t="shared" si="13"/>
        <v>2.920863663</v>
      </c>
      <c r="AA2266" s="7">
        <f t="shared" si="14"/>
        <v>3.099237267</v>
      </c>
      <c r="AB2266" s="7">
        <f t="shared" si="15"/>
        <v>0.01012500275</v>
      </c>
      <c r="AC2266" s="9">
        <f t="shared" si="16"/>
        <v>0.011925005</v>
      </c>
      <c r="AD2266" s="9">
        <f t="shared" si="17"/>
        <v>0.010858337</v>
      </c>
      <c r="AE2266" s="9">
        <f t="shared" si="18"/>
        <v>0.01119167075</v>
      </c>
      <c r="AF2266" s="7">
        <f t="shared" si="19"/>
        <v>0.03921558824</v>
      </c>
      <c r="AG2266" s="7">
        <f t="shared" si="20"/>
        <v>8.689142057</v>
      </c>
      <c r="AH2266" s="7">
        <f t="shared" si="21"/>
        <v>8.783758278</v>
      </c>
      <c r="AI2266" s="7">
        <f t="shared" si="22"/>
        <v>0.195601792</v>
      </c>
      <c r="AJ2266" s="7">
        <f t="shared" si="23"/>
        <v>0.496208135</v>
      </c>
      <c r="AK2266" s="7">
        <f t="shared" si="24"/>
        <v>0.3355262937</v>
      </c>
      <c r="AL2266" s="7">
        <f t="shared" si="25"/>
        <v>0.1634615385</v>
      </c>
    </row>
    <row r="2267" ht="15.75" customHeight="1">
      <c r="A2267" s="5">
        <v>11.22</v>
      </c>
      <c r="B2267" s="5" t="str">
        <f t="shared" si="1"/>
        <v>sangat baik</v>
      </c>
      <c r="C2267" s="5">
        <v>40.0</v>
      </c>
      <c r="D2267" s="7"/>
      <c r="E2267" s="5">
        <v>0.046999998</v>
      </c>
      <c r="F2267" s="5">
        <v>0.05545</v>
      </c>
      <c r="G2267" s="5">
        <v>0.0352</v>
      </c>
      <c r="H2267" s="5">
        <v>0.037450001</v>
      </c>
      <c r="I2267" s="5">
        <v>0.01435</v>
      </c>
      <c r="J2267" s="5">
        <v>0.0153</v>
      </c>
      <c r="K2267" s="5">
        <v>0.0128</v>
      </c>
      <c r="L2267" s="5">
        <v>0.0117</v>
      </c>
      <c r="M2267" s="5">
        <v>0.0065</v>
      </c>
      <c r="N2267" s="5">
        <v>0.0052</v>
      </c>
      <c r="O2267" s="7">
        <f t="shared" si="2"/>
        <v>-0.4666666667</v>
      </c>
      <c r="P2267" s="7">
        <f t="shared" si="3"/>
        <v>0.6249084249</v>
      </c>
      <c r="Q2267" s="7">
        <f t="shared" si="4"/>
        <v>0.3264248705</v>
      </c>
      <c r="R2267" s="7">
        <f t="shared" si="5"/>
        <v>0.4222222222</v>
      </c>
      <c r="S2267" s="7">
        <f t="shared" si="6"/>
        <v>0.35</v>
      </c>
      <c r="T2267" s="7">
        <f t="shared" si="7"/>
        <v>0.3937823834</v>
      </c>
      <c r="U2267" s="7">
        <f t="shared" si="8"/>
        <v>0.7901533495</v>
      </c>
      <c r="V2267" s="8">
        <f t="shared" si="9"/>
        <v>0.8285243199</v>
      </c>
      <c r="W2267" s="7">
        <f t="shared" si="10"/>
        <v>0.8070898599</v>
      </c>
      <c r="X2267" s="9">
        <f t="shared" si="11"/>
        <v>0.8111380145</v>
      </c>
      <c r="Y2267" s="7">
        <f t="shared" si="12"/>
        <v>-0.223386652</v>
      </c>
      <c r="Z2267" s="7">
        <f t="shared" si="13"/>
        <v>4.696891192</v>
      </c>
      <c r="AA2267" s="7">
        <f t="shared" si="14"/>
        <v>5.036111111</v>
      </c>
      <c r="AB2267" s="7">
        <f t="shared" si="15"/>
        <v>0.174725</v>
      </c>
      <c r="AC2267" s="9">
        <f t="shared" si="16"/>
        <v>0.1835</v>
      </c>
      <c r="AD2267" s="9">
        <f t="shared" si="17"/>
        <v>0.1783</v>
      </c>
      <c r="AE2267" s="9">
        <f t="shared" si="18"/>
        <v>0.179925</v>
      </c>
      <c r="AF2267" s="7">
        <f t="shared" si="19"/>
        <v>0.3636363636</v>
      </c>
      <c r="AG2267" s="7">
        <f t="shared" si="20"/>
        <v>15.98682083</v>
      </c>
      <c r="AH2267" s="7">
        <f t="shared" si="21"/>
        <v>17.84037833</v>
      </c>
      <c r="AI2267" s="7">
        <f t="shared" si="22"/>
        <v>10.14958506</v>
      </c>
      <c r="AJ2267" s="7">
        <f t="shared" si="23"/>
        <v>2.265621664</v>
      </c>
      <c r="AK2267" s="7">
        <f t="shared" si="24"/>
        <v>0.6348061317</v>
      </c>
      <c r="AL2267" s="7">
        <f t="shared" si="25"/>
        <v>0.7489362021</v>
      </c>
    </row>
    <row r="2268" ht="15.75" customHeight="1">
      <c r="A2268" s="5">
        <v>11.2</v>
      </c>
      <c r="B2268" s="5" t="str">
        <f t="shared" si="1"/>
        <v>sangat baik</v>
      </c>
      <c r="C2268" s="5">
        <v>40.0</v>
      </c>
      <c r="D2268" s="7"/>
      <c r="E2268" s="5">
        <v>0.031649999</v>
      </c>
      <c r="F2268" s="5">
        <v>0.022050001</v>
      </c>
      <c r="G2268" s="5">
        <v>0.0098</v>
      </c>
      <c r="H2268" s="5">
        <v>0.0106</v>
      </c>
      <c r="I2268" s="5">
        <v>0.01235</v>
      </c>
      <c r="J2268" s="5">
        <v>0.01245</v>
      </c>
      <c r="K2268" s="5">
        <v>0.0102</v>
      </c>
      <c r="L2268" s="5">
        <v>0.01145</v>
      </c>
      <c r="M2268" s="5">
        <v>0.00475</v>
      </c>
      <c r="N2268" s="5">
        <v>0.0032</v>
      </c>
      <c r="O2268" s="7">
        <f t="shared" si="2"/>
        <v>0.02</v>
      </c>
      <c r="P2268" s="7">
        <f t="shared" si="3"/>
        <v>0.3674418801</v>
      </c>
      <c r="Q2268" s="7">
        <f t="shared" si="4"/>
        <v>0.364548495</v>
      </c>
      <c r="R2268" s="7">
        <f t="shared" si="5"/>
        <v>0.5223880597</v>
      </c>
      <c r="S2268" s="7">
        <f t="shared" si="6"/>
        <v>0.4067164179</v>
      </c>
      <c r="T2268" s="7">
        <f t="shared" si="7"/>
        <v>0.4682274247</v>
      </c>
      <c r="U2268" s="7">
        <f t="shared" si="8"/>
        <v>0.6455224013</v>
      </c>
      <c r="V2268" s="8">
        <f t="shared" si="9"/>
        <v>0.7465346635</v>
      </c>
      <c r="W2268" s="7">
        <f t="shared" si="10"/>
        <v>0.6851485273</v>
      </c>
      <c r="X2268" s="9">
        <f t="shared" si="11"/>
        <v>0.70335822</v>
      </c>
      <c r="Y2268" s="7">
        <f t="shared" si="12"/>
        <v>-0.3846154039</v>
      </c>
      <c r="Z2268" s="7">
        <f t="shared" si="13"/>
        <v>2.130434849</v>
      </c>
      <c r="AA2268" s="7">
        <f t="shared" si="14"/>
        <v>2.376865746</v>
      </c>
      <c r="AB2268" s="7">
        <f t="shared" si="15"/>
        <v>0.053587504</v>
      </c>
      <c r="AC2268" s="9">
        <f t="shared" si="16"/>
        <v>0.064050004</v>
      </c>
      <c r="AD2268" s="9">
        <f t="shared" si="17"/>
        <v>0.057850004</v>
      </c>
      <c r="AE2268" s="9">
        <f t="shared" si="18"/>
        <v>0.059787504</v>
      </c>
      <c r="AF2268" s="7">
        <f t="shared" si="19"/>
        <v>1.040816327</v>
      </c>
      <c r="AG2268" s="7">
        <f t="shared" si="20"/>
        <v>10.73722758</v>
      </c>
      <c r="AH2268" s="7">
        <f t="shared" si="21"/>
        <v>10.13006394</v>
      </c>
      <c r="AI2268" s="7">
        <f t="shared" si="22"/>
        <v>7.673028757</v>
      </c>
      <c r="AJ2268" s="7">
        <f t="shared" si="23"/>
        <v>0.6735939396</v>
      </c>
      <c r="AK2268" s="7">
        <f t="shared" si="24"/>
        <v>0.4444444243</v>
      </c>
      <c r="AL2268" s="7">
        <f t="shared" si="25"/>
        <v>0.3096366607</v>
      </c>
    </row>
    <row r="2269" ht="15.75" customHeight="1">
      <c r="A2269" s="5">
        <v>11.2</v>
      </c>
      <c r="B2269" s="5" t="str">
        <f t="shared" si="1"/>
        <v>sangat baik</v>
      </c>
      <c r="C2269" s="5">
        <v>40.0</v>
      </c>
      <c r="D2269" s="5"/>
      <c r="E2269" s="5">
        <v>0.037799999</v>
      </c>
      <c r="F2269" s="5">
        <v>0.023600001</v>
      </c>
      <c r="G2269" s="5">
        <v>0.0128</v>
      </c>
      <c r="H2269" s="5">
        <v>0.0126</v>
      </c>
      <c r="I2269" s="5">
        <v>0.0117</v>
      </c>
      <c r="J2269" s="5">
        <v>0.0129</v>
      </c>
      <c r="K2269" s="5">
        <v>0.0115</v>
      </c>
      <c r="L2269" s="5">
        <v>0.0125</v>
      </c>
      <c r="M2269" s="5">
        <v>0.0107</v>
      </c>
      <c r="N2269" s="5">
        <v>0.0107</v>
      </c>
      <c r="O2269" s="7">
        <f t="shared" si="2"/>
        <v>-0.05349794239</v>
      </c>
      <c r="P2269" s="7">
        <f t="shared" si="3"/>
        <v>0.3447293634</v>
      </c>
      <c r="Q2269" s="7">
        <f t="shared" si="4"/>
        <v>0.03603603604</v>
      </c>
      <c r="R2269" s="7">
        <f t="shared" si="5"/>
        <v>0.03603603604</v>
      </c>
      <c r="S2269" s="7">
        <f t="shared" si="6"/>
        <v>0.03603603604</v>
      </c>
      <c r="T2269" s="7">
        <f t="shared" si="7"/>
        <v>0.03603603604</v>
      </c>
      <c r="U2269" s="7">
        <f t="shared" si="8"/>
        <v>0.3760933127</v>
      </c>
      <c r="V2269" s="8">
        <f t="shared" si="9"/>
        <v>0.3760933127</v>
      </c>
      <c r="W2269" s="7">
        <f t="shared" si="10"/>
        <v>0.3760933127</v>
      </c>
      <c r="X2269" s="9">
        <f t="shared" si="11"/>
        <v>0.3760933127</v>
      </c>
      <c r="Y2269" s="7">
        <f t="shared" si="12"/>
        <v>-0.296703316</v>
      </c>
      <c r="Z2269" s="7">
        <f t="shared" si="13"/>
        <v>1.639639685</v>
      </c>
      <c r="AA2269" s="7">
        <f t="shared" si="14"/>
        <v>1.639639685</v>
      </c>
      <c r="AB2269" s="7">
        <f t="shared" si="15"/>
        <v>0.019300004</v>
      </c>
      <c r="AC2269" s="9">
        <f t="shared" si="16"/>
        <v>0.019300004</v>
      </c>
      <c r="AD2269" s="9">
        <f t="shared" si="17"/>
        <v>0.019300004</v>
      </c>
      <c r="AE2269" s="9">
        <f t="shared" si="18"/>
        <v>0.019300004</v>
      </c>
      <c r="AF2269" s="7">
        <f t="shared" si="19"/>
        <v>0.8984375</v>
      </c>
      <c r="AG2269" s="7">
        <f t="shared" si="20"/>
        <v>10.89439995</v>
      </c>
      <c r="AH2269" s="7">
        <f t="shared" si="21"/>
        <v>10.83035576</v>
      </c>
      <c r="AI2269" s="7">
        <f t="shared" si="22"/>
        <v>8.05178654</v>
      </c>
      <c r="AJ2269" s="7">
        <f t="shared" si="23"/>
        <v>0.7773513731</v>
      </c>
      <c r="AK2269" s="7">
        <f t="shared" si="24"/>
        <v>0.5423728584</v>
      </c>
      <c r="AL2269" s="7">
        <f t="shared" si="25"/>
        <v>0.3386243476</v>
      </c>
    </row>
    <row r="2270" ht="15.75" customHeight="1">
      <c r="A2270" s="5">
        <v>11.2</v>
      </c>
      <c r="B2270" s="5" t="str">
        <f t="shared" si="1"/>
        <v>sangat baik</v>
      </c>
      <c r="C2270" s="5">
        <v>40.0</v>
      </c>
      <c r="D2270" s="5"/>
      <c r="E2270" s="5">
        <v>0.117899999</v>
      </c>
      <c r="F2270" s="5">
        <v>0.126849994</v>
      </c>
      <c r="G2270" s="5">
        <v>0.084449999</v>
      </c>
      <c r="H2270" s="5">
        <v>0.082649998</v>
      </c>
      <c r="I2270" s="5">
        <v>0.05965</v>
      </c>
      <c r="J2270" s="5">
        <v>0.056899998</v>
      </c>
      <c r="K2270" s="5">
        <v>0.064850003</v>
      </c>
      <c r="L2270" s="5">
        <v>0.051550001</v>
      </c>
      <c r="M2270" s="5">
        <v>0.045249999</v>
      </c>
      <c r="N2270" s="5">
        <v>0.041000001</v>
      </c>
      <c r="O2270" s="7">
        <f t="shared" si="2"/>
        <v>-0.1312792749</v>
      </c>
      <c r="P2270" s="7">
        <f t="shared" si="3"/>
        <v>0.3234219717</v>
      </c>
      <c r="Q2270" s="7">
        <f t="shared" si="4"/>
        <v>0.1780200149</v>
      </c>
      <c r="R2270" s="7">
        <f t="shared" si="5"/>
        <v>0.2253188578</v>
      </c>
      <c r="S2270" s="7">
        <f t="shared" si="6"/>
        <v>0.1851677209</v>
      </c>
      <c r="T2270" s="7">
        <f t="shared" si="7"/>
        <v>0.2166212676</v>
      </c>
      <c r="U2270" s="7">
        <f t="shared" si="8"/>
        <v>0.4741429304</v>
      </c>
      <c r="V2270" s="8">
        <f t="shared" si="9"/>
        <v>0.5114685467</v>
      </c>
      <c r="W2270" s="7">
        <f t="shared" si="10"/>
        <v>0.4861483314</v>
      </c>
      <c r="X2270" s="9">
        <f t="shared" si="11"/>
        <v>0.4988378646</v>
      </c>
      <c r="Y2270" s="7">
        <f t="shared" si="12"/>
        <v>-0.2006625481</v>
      </c>
      <c r="Z2270" s="7">
        <f t="shared" si="13"/>
        <v>1.919164298</v>
      </c>
      <c r="AA2270" s="7">
        <f t="shared" si="14"/>
        <v>1.996220926</v>
      </c>
      <c r="AB2270" s="7">
        <f t="shared" si="15"/>
        <v>0.185749982</v>
      </c>
      <c r="AC2270" s="9">
        <f t="shared" si="16"/>
        <v>0.2144374685</v>
      </c>
      <c r="AD2270" s="9">
        <f t="shared" si="17"/>
        <v>0.1974374765</v>
      </c>
      <c r="AE2270" s="9">
        <f t="shared" si="18"/>
        <v>0.202749974</v>
      </c>
      <c r="AF2270" s="7">
        <f t="shared" si="19"/>
        <v>0.7679100505</v>
      </c>
      <c r="AG2270" s="7">
        <f t="shared" si="20"/>
        <v>14.45915056</v>
      </c>
      <c r="AH2270" s="7">
        <f t="shared" si="21"/>
        <v>53.45504347</v>
      </c>
      <c r="AI2270" s="7">
        <f t="shared" si="22"/>
        <v>60.32666828</v>
      </c>
      <c r="AJ2270" s="7">
        <f t="shared" si="23"/>
        <v>23.80231605</v>
      </c>
      <c r="AK2270" s="7">
        <f t="shared" si="24"/>
        <v>0.6657469688</v>
      </c>
      <c r="AL2270" s="7">
        <f t="shared" si="25"/>
        <v>0.7162849849</v>
      </c>
    </row>
    <row r="2271" ht="15.75" customHeight="1">
      <c r="A2271" s="5">
        <v>11.2</v>
      </c>
      <c r="B2271" s="5" t="str">
        <f t="shared" si="1"/>
        <v>sangat baik</v>
      </c>
      <c r="C2271" s="5">
        <v>40.0</v>
      </c>
      <c r="D2271" s="5"/>
      <c r="E2271" s="7">
        <v>0.104800001</v>
      </c>
      <c r="F2271" s="5">
        <v>0.138099998</v>
      </c>
      <c r="G2271" s="5">
        <v>0.122100003</v>
      </c>
      <c r="H2271" s="5">
        <v>0.108999997</v>
      </c>
      <c r="I2271" s="5">
        <v>0.0414</v>
      </c>
      <c r="J2271" s="5">
        <v>0.043699998</v>
      </c>
      <c r="K2271" s="5">
        <v>0.031500001</v>
      </c>
      <c r="L2271" s="5">
        <v>0.023700001</v>
      </c>
      <c r="M2271" s="5">
        <v>0.0048</v>
      </c>
      <c r="N2271" s="5">
        <v>0.0035</v>
      </c>
      <c r="O2271" s="7">
        <f t="shared" si="2"/>
        <v>-0.5898437477</v>
      </c>
      <c r="P2271" s="7">
        <f t="shared" si="3"/>
        <v>0.6285377219</v>
      </c>
      <c r="Q2271" s="7">
        <f t="shared" si="4"/>
        <v>0.7355371974</v>
      </c>
      <c r="R2271" s="7">
        <f t="shared" si="5"/>
        <v>0.8000000057</v>
      </c>
      <c r="S2271" s="7">
        <f t="shared" si="6"/>
        <v>0.7628571496</v>
      </c>
      <c r="T2271" s="7">
        <f t="shared" si="7"/>
        <v>0.7713498686</v>
      </c>
      <c r="U2271" s="7">
        <f t="shared" si="8"/>
        <v>0.932820153</v>
      </c>
      <c r="V2271" s="8">
        <f t="shared" si="9"/>
        <v>0.9505649711</v>
      </c>
      <c r="W2271" s="7">
        <f t="shared" si="10"/>
        <v>0.94138418</v>
      </c>
      <c r="X2271" s="9">
        <f t="shared" si="11"/>
        <v>0.941917424</v>
      </c>
      <c r="Y2271" s="7">
        <f t="shared" si="12"/>
        <v>-0.06149114119</v>
      </c>
      <c r="Z2271" s="7">
        <f t="shared" si="13"/>
        <v>7.168043907</v>
      </c>
      <c r="AA2271" s="7">
        <f t="shared" si="14"/>
        <v>7.43428553</v>
      </c>
      <c r="AB2271" s="7">
        <f t="shared" si="15"/>
        <v>0.5121249918</v>
      </c>
      <c r="AC2271" s="9">
        <f t="shared" si="16"/>
        <v>0.5208999918</v>
      </c>
      <c r="AD2271" s="9">
        <f t="shared" si="17"/>
        <v>0.5156999918</v>
      </c>
      <c r="AE2271" s="9">
        <f t="shared" si="18"/>
        <v>0.5173249918</v>
      </c>
      <c r="AF2271" s="7">
        <f t="shared" si="19"/>
        <v>0.2579852598</v>
      </c>
      <c r="AG2271" s="7">
        <f t="shared" si="20"/>
        <v>20.9838103</v>
      </c>
      <c r="AH2271" s="7">
        <f t="shared" si="21"/>
        <v>123.6864018</v>
      </c>
      <c r="AI2271" s="7">
        <f t="shared" si="22"/>
        <v>42.16531013</v>
      </c>
      <c r="AJ2271" s="7">
        <f t="shared" si="23"/>
        <v>143.7044601</v>
      </c>
      <c r="AK2271" s="7">
        <f t="shared" si="24"/>
        <v>0.8841419607</v>
      </c>
      <c r="AL2271" s="7">
        <f t="shared" si="25"/>
        <v>1.165076353</v>
      </c>
    </row>
    <row r="2272" ht="15.75" customHeight="1">
      <c r="A2272" s="5">
        <v>11.2</v>
      </c>
      <c r="B2272" s="5" t="str">
        <f t="shared" si="1"/>
        <v>sangat baik</v>
      </c>
      <c r="C2272" s="5">
        <v>40.0</v>
      </c>
      <c r="D2272" s="5"/>
      <c r="E2272" s="7">
        <v>0.035975002</v>
      </c>
      <c r="F2272" s="5">
        <v>0.027825</v>
      </c>
      <c r="G2272" s="5">
        <v>0.01135</v>
      </c>
      <c r="H2272" s="5">
        <v>0.009</v>
      </c>
      <c r="I2272" s="5">
        <v>0.00545</v>
      </c>
      <c r="J2272" s="5">
        <v>0.0065</v>
      </c>
      <c r="K2272" s="5">
        <v>0.0059</v>
      </c>
      <c r="L2272" s="5">
        <v>0.0054</v>
      </c>
      <c r="M2272" s="5">
        <v>0.006925</v>
      </c>
      <c r="N2272" s="5">
        <v>0.00605</v>
      </c>
      <c r="O2272" s="7">
        <f t="shared" si="2"/>
        <v>-0.315942029</v>
      </c>
      <c r="P2272" s="7">
        <f t="shared" si="3"/>
        <v>0.6501111935</v>
      </c>
      <c r="Q2272" s="7">
        <f t="shared" si="4"/>
        <v>-0.07992202729</v>
      </c>
      <c r="R2272" s="7">
        <f t="shared" si="5"/>
        <v>-0.01255230126</v>
      </c>
      <c r="S2272" s="7">
        <f t="shared" si="6"/>
        <v>-0.08577405858</v>
      </c>
      <c r="T2272" s="7">
        <f t="shared" si="7"/>
        <v>-0.01169590643</v>
      </c>
      <c r="U2272" s="7">
        <f t="shared" si="8"/>
        <v>0.6014388489</v>
      </c>
      <c r="V2272" s="8">
        <f t="shared" si="9"/>
        <v>0.642804428</v>
      </c>
      <c r="W2272" s="7">
        <f t="shared" si="10"/>
        <v>0.6169741697</v>
      </c>
      <c r="X2272" s="9">
        <f t="shared" si="11"/>
        <v>0.626618705</v>
      </c>
      <c r="Y2272" s="7">
        <f t="shared" si="12"/>
        <v>-0.4205488194</v>
      </c>
      <c r="Z2272" s="7">
        <f t="shared" si="13"/>
        <v>3.054580897</v>
      </c>
      <c r="AA2272" s="7">
        <f t="shared" si="14"/>
        <v>3.278242678</v>
      </c>
      <c r="AB2272" s="7">
        <f t="shared" si="15"/>
        <v>0.06308125</v>
      </c>
      <c r="AC2272" s="9">
        <f t="shared" si="16"/>
        <v>0.0689875</v>
      </c>
      <c r="AD2272" s="9">
        <f t="shared" si="17"/>
        <v>0.0654875</v>
      </c>
      <c r="AE2272" s="9">
        <f t="shared" si="18"/>
        <v>0.06658125</v>
      </c>
      <c r="AF2272" s="7">
        <f t="shared" si="19"/>
        <v>0.5198237885</v>
      </c>
      <c r="AG2272" s="7">
        <f t="shared" si="20"/>
        <v>10.60766195</v>
      </c>
      <c r="AH2272" s="7">
        <f t="shared" si="21"/>
        <v>10.48603485</v>
      </c>
      <c r="AI2272" s="7">
        <f t="shared" si="22"/>
        <v>3.176474995</v>
      </c>
      <c r="AJ2272" s="7">
        <f t="shared" si="23"/>
        <v>0.7253452263</v>
      </c>
      <c r="AK2272" s="7">
        <f t="shared" si="24"/>
        <v>0.4079065588</v>
      </c>
      <c r="AL2272" s="7">
        <f t="shared" si="25"/>
        <v>0.3154968553</v>
      </c>
    </row>
    <row r="2273" ht="15.75" customHeight="1">
      <c r="A2273" s="5">
        <v>11.2</v>
      </c>
      <c r="B2273" s="5" t="str">
        <f t="shared" si="1"/>
        <v>sangat baik</v>
      </c>
      <c r="C2273" s="5">
        <v>40.0</v>
      </c>
      <c r="D2273" s="5"/>
      <c r="E2273" s="7">
        <v>0.034766667</v>
      </c>
      <c r="F2273" s="5">
        <v>0.033433333</v>
      </c>
      <c r="G2273" s="5">
        <v>0.012866667</v>
      </c>
      <c r="H2273" s="5">
        <v>0.010866666</v>
      </c>
      <c r="I2273" s="5">
        <v>0.008766667</v>
      </c>
      <c r="J2273" s="5">
        <v>0.0107</v>
      </c>
      <c r="K2273" s="5">
        <v>0.007933334</v>
      </c>
      <c r="L2273" s="5">
        <v>0.0086</v>
      </c>
      <c r="M2273" s="5">
        <v>0.008666666</v>
      </c>
      <c r="N2273" s="5">
        <v>0.008766667</v>
      </c>
      <c r="O2273" s="7">
        <f t="shared" si="2"/>
        <v>-0.2371794598</v>
      </c>
      <c r="P2273" s="7">
        <f t="shared" si="3"/>
        <v>0.616438327</v>
      </c>
      <c r="Q2273" s="7">
        <f t="shared" si="4"/>
        <v>-0.04417662651</v>
      </c>
      <c r="R2273" s="7">
        <f t="shared" si="5"/>
        <v>-0.04990017665</v>
      </c>
      <c r="S2273" s="7">
        <f t="shared" si="6"/>
        <v>-0.04391209318</v>
      </c>
      <c r="T2273" s="7">
        <f t="shared" si="7"/>
        <v>-0.05020078313</v>
      </c>
      <c r="U2273" s="7">
        <f t="shared" si="8"/>
        <v>0.5882818905</v>
      </c>
      <c r="V2273" s="8">
        <f t="shared" si="9"/>
        <v>0.5845181517</v>
      </c>
      <c r="W2273" s="7">
        <f t="shared" si="10"/>
        <v>0.5868878436</v>
      </c>
      <c r="X2273" s="9">
        <f t="shared" si="11"/>
        <v>0.5859065697</v>
      </c>
      <c r="Y2273" s="7">
        <f t="shared" si="12"/>
        <v>-0.4442044492</v>
      </c>
      <c r="Z2273" s="7">
        <f t="shared" si="13"/>
        <v>2.789156627</v>
      </c>
      <c r="AA2273" s="7">
        <f t="shared" si="14"/>
        <v>2.772454924</v>
      </c>
      <c r="AB2273" s="7">
        <f t="shared" si="15"/>
        <v>0.073250003</v>
      </c>
      <c r="AC2273" s="9">
        <f t="shared" si="16"/>
        <v>0.07257499625</v>
      </c>
      <c r="AD2273" s="9">
        <f t="shared" si="17"/>
        <v>0.07297500025</v>
      </c>
      <c r="AE2273" s="9">
        <f t="shared" si="18"/>
        <v>0.072849999</v>
      </c>
      <c r="AF2273" s="7">
        <f t="shared" si="19"/>
        <v>0.6165803467</v>
      </c>
      <c r="AG2273" s="7">
        <f t="shared" si="20"/>
        <v>11.52634984</v>
      </c>
      <c r="AH2273" s="7">
        <f t="shared" si="21"/>
        <v>10.84645575</v>
      </c>
      <c r="AI2273" s="7">
        <f t="shared" si="22"/>
        <v>6.247349495</v>
      </c>
      <c r="AJ2273" s="7">
        <f t="shared" si="23"/>
        <v>0.7798301569</v>
      </c>
      <c r="AK2273" s="7">
        <f t="shared" si="24"/>
        <v>0.3848454774</v>
      </c>
      <c r="AL2273" s="7">
        <f t="shared" si="25"/>
        <v>0.3700862956</v>
      </c>
    </row>
    <row r="2274" ht="15.75" customHeight="1">
      <c r="A2274" s="5">
        <v>11.2</v>
      </c>
      <c r="B2274" s="5" t="str">
        <f t="shared" si="1"/>
        <v>sangat baik</v>
      </c>
      <c r="C2274" s="5">
        <v>40.0</v>
      </c>
      <c r="D2274" s="5"/>
      <c r="E2274" s="7">
        <v>0.117849998</v>
      </c>
      <c r="F2274" s="5">
        <v>0.117650002</v>
      </c>
      <c r="G2274" s="5">
        <v>0.096550003</v>
      </c>
      <c r="H2274" s="5">
        <v>0.113200001</v>
      </c>
      <c r="I2274" s="5">
        <v>0.11005</v>
      </c>
      <c r="J2274" s="5">
        <v>0.116949998</v>
      </c>
      <c r="K2274" s="5">
        <v>0.08055</v>
      </c>
      <c r="L2274" s="5">
        <v>0.121950001</v>
      </c>
      <c r="M2274" s="5">
        <v>0.103050001</v>
      </c>
      <c r="N2274" s="5">
        <v>0.123800002</v>
      </c>
      <c r="O2274" s="7">
        <f t="shared" si="2"/>
        <v>-0.09034445358</v>
      </c>
      <c r="P2274" s="7">
        <f t="shared" si="3"/>
        <v>0.1871846702</v>
      </c>
      <c r="Q2274" s="7">
        <f t="shared" si="4"/>
        <v>-0.1225490244</v>
      </c>
      <c r="R2274" s="7">
        <f t="shared" si="5"/>
        <v>-0.2116466923</v>
      </c>
      <c r="S2274" s="7">
        <f t="shared" si="6"/>
        <v>-0.1101052155</v>
      </c>
      <c r="T2274" s="7">
        <f t="shared" si="7"/>
        <v>-0.2355664584</v>
      </c>
      <c r="U2274" s="7">
        <f t="shared" si="8"/>
        <v>0.0661531527</v>
      </c>
      <c r="V2274" s="8">
        <f t="shared" si="9"/>
        <v>-0.02547111161</v>
      </c>
      <c r="W2274" s="7">
        <f t="shared" si="10"/>
        <v>0.06046800894</v>
      </c>
      <c r="X2274" s="9">
        <f t="shared" si="11"/>
        <v>-0.02786588091</v>
      </c>
      <c r="Y2274" s="7">
        <f t="shared" si="12"/>
        <v>-0.09850606213</v>
      </c>
      <c r="Z2274" s="7">
        <f t="shared" si="13"/>
        <v>1.166666688</v>
      </c>
      <c r="AA2274" s="7">
        <f t="shared" si="14"/>
        <v>1.048201629</v>
      </c>
      <c r="AB2274" s="7">
        <f t="shared" si="15"/>
        <v>-0.2451249988</v>
      </c>
      <c r="AC2274" s="9">
        <f t="shared" si="16"/>
        <v>-0.3851875055</v>
      </c>
      <c r="AD2274" s="9">
        <f t="shared" si="17"/>
        <v>-0.3021875015</v>
      </c>
      <c r="AE2274" s="9">
        <f t="shared" si="18"/>
        <v>-0.3281250028</v>
      </c>
      <c r="AF2274" s="7">
        <f t="shared" si="19"/>
        <v>0.8342827291</v>
      </c>
      <c r="AG2274" s="7">
        <f t="shared" si="20"/>
        <v>16.02159638</v>
      </c>
      <c r="AH2274" s="7">
        <f t="shared" si="21"/>
        <v>69.9968595</v>
      </c>
      <c r="AI2274" s="7">
        <f t="shared" si="22"/>
        <v>160.3608364</v>
      </c>
      <c r="AJ2274" s="7">
        <f t="shared" si="23"/>
        <v>42.41994192</v>
      </c>
      <c r="AK2274" s="7">
        <f t="shared" si="24"/>
        <v>0.8206544952</v>
      </c>
      <c r="AL2274" s="7">
        <f t="shared" si="25"/>
        <v>0.8192618128</v>
      </c>
    </row>
    <row r="2275" ht="15.75" customHeight="1">
      <c r="A2275" s="5">
        <v>11.2</v>
      </c>
      <c r="B2275" s="5" t="str">
        <f t="shared" si="1"/>
        <v>sangat baik</v>
      </c>
      <c r="C2275" s="5">
        <v>70.0</v>
      </c>
      <c r="D2275" s="5"/>
      <c r="E2275" s="7">
        <v>0.043900002</v>
      </c>
      <c r="F2275" s="5">
        <v>0.031500001</v>
      </c>
      <c r="G2275" s="5">
        <v>0.0198</v>
      </c>
      <c r="H2275" s="5">
        <v>0.0208</v>
      </c>
      <c r="I2275" s="5">
        <v>0.0199</v>
      </c>
      <c r="J2275" s="5">
        <v>0.020099999</v>
      </c>
      <c r="K2275" s="5">
        <v>0.018300001</v>
      </c>
      <c r="L2275" s="5">
        <v>0.0176</v>
      </c>
      <c r="M2275" s="5">
        <v>0.0156</v>
      </c>
      <c r="N2275" s="5">
        <v>0.0137</v>
      </c>
      <c r="O2275" s="7">
        <f t="shared" si="2"/>
        <v>-0.03937005146</v>
      </c>
      <c r="P2275" s="7">
        <f t="shared" si="3"/>
        <v>0.2650602303</v>
      </c>
      <c r="Q2275" s="7">
        <f t="shared" si="4"/>
        <v>0.07964604485</v>
      </c>
      <c r="R2275" s="7">
        <f t="shared" si="5"/>
        <v>0.1437500268</v>
      </c>
      <c r="S2275" s="7">
        <f t="shared" si="6"/>
        <v>0.08437502861</v>
      </c>
      <c r="T2275" s="7">
        <f t="shared" si="7"/>
        <v>0.1356932408</v>
      </c>
      <c r="U2275" s="7">
        <f t="shared" si="8"/>
        <v>0.3375796319</v>
      </c>
      <c r="V2275" s="8">
        <f t="shared" si="9"/>
        <v>0.3938053231</v>
      </c>
      <c r="W2275" s="7">
        <f t="shared" si="10"/>
        <v>0.3517699258</v>
      </c>
      <c r="X2275" s="9">
        <f t="shared" si="11"/>
        <v>0.3779193338</v>
      </c>
      <c r="Y2275" s="7">
        <f t="shared" si="12"/>
        <v>-0.2280701905</v>
      </c>
      <c r="Z2275" s="7">
        <f t="shared" si="13"/>
        <v>1.513274321</v>
      </c>
      <c r="AA2275" s="7">
        <f t="shared" si="14"/>
        <v>1.603124981</v>
      </c>
      <c r="AB2275" s="7">
        <f t="shared" si="15"/>
        <v>0.01612500375</v>
      </c>
      <c r="AC2275" s="9">
        <f t="shared" si="16"/>
        <v>0.02895000375</v>
      </c>
      <c r="AD2275" s="9">
        <f t="shared" si="17"/>
        <v>0.02135000375</v>
      </c>
      <c r="AE2275" s="9">
        <f t="shared" si="18"/>
        <v>0.02372500375</v>
      </c>
      <c r="AF2275" s="7">
        <f t="shared" si="19"/>
        <v>0.9242424747</v>
      </c>
      <c r="AG2275" s="7">
        <f t="shared" si="20"/>
        <v>12.32232711</v>
      </c>
      <c r="AH2275" s="7">
        <f t="shared" si="21"/>
        <v>12.65845321</v>
      </c>
      <c r="AI2275" s="7">
        <f t="shared" si="22"/>
        <v>14.69802686</v>
      </c>
      <c r="AJ2275" s="7">
        <f t="shared" si="23"/>
        <v>1.085914172</v>
      </c>
      <c r="AK2275" s="7">
        <f t="shared" si="24"/>
        <v>0.6285714086</v>
      </c>
      <c r="AL2275" s="7">
        <f t="shared" si="25"/>
        <v>0.4510250364</v>
      </c>
    </row>
    <row r="2276" ht="15.75" customHeight="1">
      <c r="A2276" s="5">
        <v>11.19</v>
      </c>
      <c r="B2276" s="5" t="str">
        <f t="shared" si="1"/>
        <v>sangat baik</v>
      </c>
      <c r="C2276" s="5">
        <v>60.0</v>
      </c>
      <c r="D2276" s="5"/>
      <c r="E2276" s="5">
        <v>0.059300002</v>
      </c>
      <c r="F2276" s="5">
        <v>0.0579</v>
      </c>
      <c r="G2276" s="5">
        <v>0.0385</v>
      </c>
      <c r="H2276" s="5">
        <v>0.041200001</v>
      </c>
      <c r="I2276" s="5">
        <v>0.041000001</v>
      </c>
      <c r="J2276" s="5">
        <v>0.0471</v>
      </c>
      <c r="K2276" s="5">
        <v>0.036400001</v>
      </c>
      <c r="L2276" s="5">
        <v>0.047200002</v>
      </c>
      <c r="M2276" s="5">
        <v>0.030400001</v>
      </c>
      <c r="N2276" s="5">
        <v>0.031399999</v>
      </c>
      <c r="O2276" s="7">
        <f t="shared" si="2"/>
        <v>-0.02803736945</v>
      </c>
      <c r="P2276" s="7">
        <f t="shared" si="3"/>
        <v>0.2279957452</v>
      </c>
      <c r="Q2276" s="7">
        <f t="shared" si="4"/>
        <v>0.08982035659</v>
      </c>
      <c r="R2276" s="7">
        <f t="shared" si="5"/>
        <v>0.07374634218</v>
      </c>
      <c r="S2276" s="7">
        <f t="shared" si="6"/>
        <v>0.08849557522</v>
      </c>
      <c r="T2276" s="7">
        <f t="shared" si="7"/>
        <v>0.0748503271</v>
      </c>
      <c r="U2276" s="7">
        <f t="shared" si="8"/>
        <v>0.3114382637</v>
      </c>
      <c r="V2276" s="8">
        <f t="shared" si="9"/>
        <v>0.2967525341</v>
      </c>
      <c r="W2276" s="7">
        <f t="shared" si="10"/>
        <v>0.3079507201</v>
      </c>
      <c r="X2276" s="9">
        <f t="shared" si="11"/>
        <v>0.3001132582</v>
      </c>
      <c r="Y2276" s="7">
        <f t="shared" si="12"/>
        <v>-0.2012448133</v>
      </c>
      <c r="Z2276" s="7">
        <f t="shared" si="13"/>
        <v>1.443113729</v>
      </c>
      <c r="AA2276" s="7">
        <f t="shared" si="14"/>
        <v>1.421828909</v>
      </c>
      <c r="AB2276" s="7">
        <f t="shared" si="15"/>
        <v>0.017299993</v>
      </c>
      <c r="AC2276" s="9">
        <f t="shared" si="16"/>
        <v>0.0105500065</v>
      </c>
      <c r="AD2276" s="9">
        <f t="shared" si="17"/>
        <v>0.0145499985</v>
      </c>
      <c r="AE2276" s="9">
        <f t="shared" si="18"/>
        <v>0.013300001</v>
      </c>
      <c r="AF2276" s="7">
        <f t="shared" si="19"/>
        <v>0.9454545714</v>
      </c>
      <c r="AG2276" s="7">
        <f t="shared" si="20"/>
        <v>14.5341289</v>
      </c>
      <c r="AH2276" s="7">
        <f t="shared" si="21"/>
        <v>19.20161023</v>
      </c>
      <c r="AI2276" s="7">
        <f t="shared" si="22"/>
        <v>46.67790835</v>
      </c>
      <c r="AJ2276" s="7">
        <f t="shared" si="23"/>
        <v>2.652335803</v>
      </c>
      <c r="AK2276" s="7">
        <f t="shared" si="24"/>
        <v>0.6649395509</v>
      </c>
      <c r="AL2276" s="7">
        <f t="shared" si="25"/>
        <v>0.6492411248</v>
      </c>
    </row>
    <row r="2277" ht="15.75" customHeight="1">
      <c r="A2277" s="5">
        <v>11.17</v>
      </c>
      <c r="B2277" s="5" t="str">
        <f t="shared" si="1"/>
        <v>sangat baik</v>
      </c>
      <c r="C2277" s="5">
        <v>40.0</v>
      </c>
      <c r="D2277" s="7"/>
      <c r="E2277" s="5">
        <v>0.063349999</v>
      </c>
      <c r="F2277" s="5">
        <v>0.078500003</v>
      </c>
      <c r="G2277" s="5">
        <v>0.043049999</v>
      </c>
      <c r="H2277" s="5">
        <v>0.0385</v>
      </c>
      <c r="I2277" s="5">
        <v>0.021950001</v>
      </c>
      <c r="J2277" s="5">
        <v>0.02145</v>
      </c>
      <c r="K2277" s="5">
        <v>0.017349999</v>
      </c>
      <c r="L2277" s="5">
        <v>0.0173</v>
      </c>
      <c r="M2277" s="5">
        <v>0.0062</v>
      </c>
      <c r="N2277" s="5">
        <v>0.00455</v>
      </c>
      <c r="O2277" s="7">
        <f t="shared" si="2"/>
        <v>-0.4254967028</v>
      </c>
      <c r="P2277" s="7">
        <f t="shared" si="3"/>
        <v>0.6379760326</v>
      </c>
      <c r="Q2277" s="7">
        <f t="shared" si="4"/>
        <v>0.4734606995</v>
      </c>
      <c r="R2277" s="7">
        <f t="shared" si="5"/>
        <v>0.5844748669</v>
      </c>
      <c r="S2277" s="7">
        <f t="shared" si="6"/>
        <v>0.5091323977</v>
      </c>
      <c r="T2277" s="7">
        <f t="shared" si="7"/>
        <v>0.5435243968</v>
      </c>
      <c r="U2277" s="7">
        <f t="shared" si="8"/>
        <v>0.8536009497</v>
      </c>
      <c r="V2277" s="8">
        <f t="shared" si="9"/>
        <v>0.8904274573</v>
      </c>
      <c r="W2277" s="7">
        <f t="shared" si="10"/>
        <v>0.8705599083</v>
      </c>
      <c r="X2277" s="9">
        <f t="shared" si="11"/>
        <v>0.8730814685</v>
      </c>
      <c r="Y2277" s="7">
        <f t="shared" si="12"/>
        <v>-0.2916495551</v>
      </c>
      <c r="Z2277" s="7">
        <f t="shared" si="13"/>
        <v>5.161359115</v>
      </c>
      <c r="AA2277" s="7">
        <f t="shared" si="14"/>
        <v>5.550228655</v>
      </c>
      <c r="AB2277" s="7">
        <f t="shared" si="15"/>
        <v>0.2678125123</v>
      </c>
      <c r="AC2277" s="9">
        <f t="shared" si="16"/>
        <v>0.2789500123</v>
      </c>
      <c r="AD2277" s="9">
        <f t="shared" si="17"/>
        <v>0.2723500123</v>
      </c>
      <c r="AE2277" s="9">
        <f t="shared" si="18"/>
        <v>0.2744125123</v>
      </c>
      <c r="AF2277" s="7">
        <f t="shared" si="19"/>
        <v>0.4030197306</v>
      </c>
      <c r="AG2277" s="7">
        <f t="shared" si="20"/>
        <v>14.84204049</v>
      </c>
      <c r="AH2277" s="7">
        <f t="shared" si="21"/>
        <v>21.25040869</v>
      </c>
      <c r="AI2277" s="7">
        <f t="shared" si="22"/>
        <v>16.05346766</v>
      </c>
      <c r="AJ2277" s="7">
        <f t="shared" si="23"/>
        <v>3.296053649</v>
      </c>
      <c r="AK2277" s="7">
        <f t="shared" si="24"/>
        <v>0.5484076096</v>
      </c>
      <c r="AL2277" s="7">
        <f t="shared" si="25"/>
        <v>0.679558006</v>
      </c>
    </row>
    <row r="2278" ht="15.75" customHeight="1">
      <c r="A2278" s="5">
        <v>11.1</v>
      </c>
      <c r="B2278" s="5" t="str">
        <f t="shared" si="1"/>
        <v>sangat baik</v>
      </c>
      <c r="C2278" s="5">
        <v>40.0</v>
      </c>
      <c r="D2278" s="7"/>
      <c r="E2278" s="5">
        <v>0.018100001</v>
      </c>
      <c r="F2278" s="5">
        <v>0.019300001</v>
      </c>
      <c r="G2278" s="5">
        <v>0.009</v>
      </c>
      <c r="H2278" s="5">
        <v>0.0097</v>
      </c>
      <c r="I2278" s="5">
        <v>0.0052</v>
      </c>
      <c r="J2278" s="5">
        <v>0.0066</v>
      </c>
      <c r="K2278" s="5">
        <v>0.0037</v>
      </c>
      <c r="L2278" s="5">
        <v>0.0054</v>
      </c>
      <c r="M2278" s="5">
        <v>0.008</v>
      </c>
      <c r="N2278" s="5">
        <v>0.0077</v>
      </c>
      <c r="O2278" s="7">
        <f t="shared" si="2"/>
        <v>-0.4173228346</v>
      </c>
      <c r="P2278" s="7">
        <f t="shared" si="3"/>
        <v>0.6782608836</v>
      </c>
      <c r="Q2278" s="7">
        <f t="shared" si="4"/>
        <v>-0.3675213675</v>
      </c>
      <c r="R2278" s="7">
        <f t="shared" si="5"/>
        <v>-0.350877193</v>
      </c>
      <c r="S2278" s="7">
        <f t="shared" si="6"/>
        <v>-0.3771929825</v>
      </c>
      <c r="T2278" s="7">
        <f t="shared" si="7"/>
        <v>-0.3418803419</v>
      </c>
      <c r="U2278" s="7">
        <f t="shared" si="8"/>
        <v>0.4139194354</v>
      </c>
      <c r="V2278" s="8">
        <f t="shared" si="9"/>
        <v>0.4296296508</v>
      </c>
      <c r="W2278" s="7">
        <f t="shared" si="10"/>
        <v>0.4185185401</v>
      </c>
      <c r="X2278" s="9">
        <f t="shared" si="11"/>
        <v>0.424908446</v>
      </c>
      <c r="Y2278" s="7">
        <f t="shared" si="12"/>
        <v>-0.3639576196</v>
      </c>
      <c r="Z2278" s="7">
        <f t="shared" si="13"/>
        <v>2.418803504</v>
      </c>
      <c r="AA2278" s="7">
        <f t="shared" si="14"/>
        <v>2.482456228</v>
      </c>
      <c r="AB2278" s="7">
        <f t="shared" si="15"/>
        <v>0.022275004</v>
      </c>
      <c r="AC2278" s="9">
        <f t="shared" si="16"/>
        <v>0.024300004</v>
      </c>
      <c r="AD2278" s="9">
        <f t="shared" si="17"/>
        <v>0.023100004</v>
      </c>
      <c r="AE2278" s="9">
        <f t="shared" si="18"/>
        <v>0.023475004</v>
      </c>
      <c r="AF2278" s="7">
        <f t="shared" si="19"/>
        <v>0.4111111111</v>
      </c>
      <c r="AG2278" s="7">
        <f t="shared" si="20"/>
        <v>14.04064217</v>
      </c>
      <c r="AH2278" s="7">
        <f t="shared" si="21"/>
        <v>9.951091284</v>
      </c>
      <c r="AI2278" s="7">
        <f t="shared" si="22"/>
        <v>3.242971534</v>
      </c>
      <c r="AJ2278" s="7">
        <f t="shared" si="23"/>
        <v>0.6483453266</v>
      </c>
      <c r="AK2278" s="7">
        <f t="shared" si="24"/>
        <v>0.4663212194</v>
      </c>
      <c r="AL2278" s="7">
        <f t="shared" si="25"/>
        <v>0.4972375416</v>
      </c>
    </row>
    <row r="2279" ht="15.75" customHeight="1">
      <c r="A2279" s="5">
        <v>11.1</v>
      </c>
      <c r="B2279" s="5" t="str">
        <f t="shared" si="1"/>
        <v>sangat baik</v>
      </c>
      <c r="C2279" s="5">
        <v>40.0</v>
      </c>
      <c r="D2279" s="7"/>
      <c r="E2279" s="5">
        <v>0.063000001</v>
      </c>
      <c r="F2279" s="5">
        <v>0.040399998</v>
      </c>
      <c r="G2279" s="5">
        <v>0.0272</v>
      </c>
      <c r="H2279" s="5">
        <v>0.0233</v>
      </c>
      <c r="I2279" s="5">
        <v>0.0145</v>
      </c>
      <c r="J2279" s="5">
        <v>0.0173</v>
      </c>
      <c r="K2279" s="5">
        <v>0.0143</v>
      </c>
      <c r="L2279" s="5">
        <v>0.0156</v>
      </c>
      <c r="M2279" s="5">
        <v>0.0175</v>
      </c>
      <c r="N2279" s="5">
        <v>0.0148</v>
      </c>
      <c r="O2279" s="7">
        <f t="shared" si="2"/>
        <v>-0.3108433735</v>
      </c>
      <c r="P2279" s="7">
        <f t="shared" si="3"/>
        <v>0.4771480613</v>
      </c>
      <c r="Q2279" s="7">
        <f t="shared" si="4"/>
        <v>-0.1006289308</v>
      </c>
      <c r="R2279" s="7">
        <f t="shared" si="5"/>
        <v>-0.01718213058</v>
      </c>
      <c r="S2279" s="7">
        <f t="shared" si="6"/>
        <v>-0.1099656357</v>
      </c>
      <c r="T2279" s="7">
        <f t="shared" si="7"/>
        <v>-0.01572327044</v>
      </c>
      <c r="U2279" s="7">
        <f t="shared" si="8"/>
        <v>0.3955094783</v>
      </c>
      <c r="V2279" s="8">
        <f t="shared" si="9"/>
        <v>0.4637680965</v>
      </c>
      <c r="W2279" s="7">
        <f t="shared" si="10"/>
        <v>0.4148550513</v>
      </c>
      <c r="X2279" s="9">
        <f t="shared" si="11"/>
        <v>0.4421416042</v>
      </c>
      <c r="Y2279" s="7">
        <f t="shared" si="12"/>
        <v>-0.1952662484</v>
      </c>
      <c r="Z2279" s="7">
        <f t="shared" si="13"/>
        <v>2.125786101</v>
      </c>
      <c r="AA2279" s="7">
        <f t="shared" si="14"/>
        <v>2.323023986</v>
      </c>
      <c r="AB2279" s="7">
        <f t="shared" si="15"/>
        <v>0.039899992</v>
      </c>
      <c r="AC2279" s="9">
        <f t="shared" si="16"/>
        <v>0.058124992</v>
      </c>
      <c r="AD2279" s="9">
        <f t="shared" si="17"/>
        <v>0.047324992</v>
      </c>
      <c r="AE2279" s="9">
        <f t="shared" si="18"/>
        <v>0.050699992</v>
      </c>
      <c r="AF2279" s="7">
        <f t="shared" si="19"/>
        <v>0.5257352941</v>
      </c>
      <c r="AG2279" s="7">
        <f t="shared" si="20"/>
        <v>11.379614</v>
      </c>
      <c r="AH2279" s="7">
        <f t="shared" si="21"/>
        <v>14.9275762</v>
      </c>
      <c r="AI2279" s="7">
        <f t="shared" si="22"/>
        <v>11.99086678</v>
      </c>
      <c r="AJ2279" s="7">
        <f t="shared" si="23"/>
        <v>1.546213729</v>
      </c>
      <c r="AK2279" s="7">
        <f t="shared" si="24"/>
        <v>0.6732673601</v>
      </c>
      <c r="AL2279" s="7">
        <f t="shared" si="25"/>
        <v>0.4317460249</v>
      </c>
    </row>
    <row r="2280" ht="15.75" customHeight="1">
      <c r="A2280" s="5">
        <v>11.1</v>
      </c>
      <c r="B2280" s="5" t="str">
        <f t="shared" si="1"/>
        <v>sangat baik</v>
      </c>
      <c r="C2280" s="5">
        <v>40.0</v>
      </c>
      <c r="D2280" s="5"/>
      <c r="E2280" s="5">
        <v>0.024499999</v>
      </c>
      <c r="F2280" s="5">
        <v>0.0129</v>
      </c>
      <c r="G2280" s="5">
        <v>0.0085</v>
      </c>
      <c r="H2280" s="5">
        <v>0.0086</v>
      </c>
      <c r="I2280" s="5">
        <v>0.0081</v>
      </c>
      <c r="J2280" s="5">
        <v>0.0068</v>
      </c>
      <c r="K2280" s="5">
        <v>0.0042</v>
      </c>
      <c r="L2280" s="5">
        <v>0.0111</v>
      </c>
      <c r="M2280" s="5">
        <v>0.0144</v>
      </c>
      <c r="N2280" s="5">
        <v>0.0118</v>
      </c>
      <c r="O2280" s="7">
        <f t="shared" si="2"/>
        <v>-0.3385826772</v>
      </c>
      <c r="P2280" s="7">
        <f t="shared" si="3"/>
        <v>0.5087719298</v>
      </c>
      <c r="Q2280" s="7">
        <f t="shared" si="4"/>
        <v>-0.5483870968</v>
      </c>
      <c r="R2280" s="7">
        <f t="shared" si="5"/>
        <v>-0.475</v>
      </c>
      <c r="S2280" s="7">
        <f t="shared" si="6"/>
        <v>-0.6375</v>
      </c>
      <c r="T2280" s="7">
        <f t="shared" si="7"/>
        <v>-0.4086021505</v>
      </c>
      <c r="U2280" s="7">
        <f t="shared" si="8"/>
        <v>-0.05494505495</v>
      </c>
      <c r="V2280" s="8">
        <f t="shared" si="9"/>
        <v>0.04453441296</v>
      </c>
      <c r="W2280" s="7">
        <f t="shared" si="10"/>
        <v>-0.06072874494</v>
      </c>
      <c r="X2280" s="9">
        <f t="shared" si="11"/>
        <v>0.04029304029</v>
      </c>
      <c r="Y2280" s="7">
        <f t="shared" si="12"/>
        <v>-0.2056074766</v>
      </c>
      <c r="Z2280" s="7">
        <f t="shared" si="13"/>
        <v>1.150537634</v>
      </c>
      <c r="AA2280" s="7">
        <f t="shared" si="14"/>
        <v>1.3375</v>
      </c>
      <c r="AB2280" s="7">
        <f t="shared" si="15"/>
        <v>-0.04665</v>
      </c>
      <c r="AC2280" s="9">
        <f t="shared" si="16"/>
        <v>-0.0291</v>
      </c>
      <c r="AD2280" s="9">
        <f t="shared" si="17"/>
        <v>-0.0395</v>
      </c>
      <c r="AE2280" s="9">
        <f t="shared" si="18"/>
        <v>-0.03625</v>
      </c>
      <c r="AF2280" s="7">
        <f t="shared" si="19"/>
        <v>0.4941176471</v>
      </c>
      <c r="AG2280" s="7">
        <f t="shared" si="20"/>
        <v>11.72457423</v>
      </c>
      <c r="AH2280" s="7">
        <f t="shared" si="21"/>
        <v>9.840842644</v>
      </c>
      <c r="AI2280" s="7">
        <f t="shared" si="22"/>
        <v>3.377043155</v>
      </c>
      <c r="AJ2280" s="7">
        <f t="shared" si="23"/>
        <v>0.6330478209</v>
      </c>
      <c r="AK2280" s="7">
        <f t="shared" si="24"/>
        <v>0.6589147287</v>
      </c>
      <c r="AL2280" s="7">
        <f t="shared" si="25"/>
        <v>0.3469387897</v>
      </c>
    </row>
    <row r="2281" ht="15.75" customHeight="1">
      <c r="A2281" s="5">
        <v>11.1</v>
      </c>
      <c r="B2281" s="5" t="str">
        <f t="shared" si="1"/>
        <v>sangat baik</v>
      </c>
      <c r="C2281" s="5">
        <v>50.0</v>
      </c>
      <c r="D2281" s="5"/>
      <c r="E2281" s="5">
        <v>0.113399997</v>
      </c>
      <c r="F2281" s="5">
        <v>0.1118</v>
      </c>
      <c r="G2281" s="5">
        <v>0.0858</v>
      </c>
      <c r="H2281" s="5">
        <v>0.097499996</v>
      </c>
      <c r="I2281" s="5">
        <v>0.102899998</v>
      </c>
      <c r="J2281" s="5">
        <v>0.1039</v>
      </c>
      <c r="K2281" s="5">
        <v>0.117700003</v>
      </c>
      <c r="L2281" s="5">
        <v>0.1008</v>
      </c>
      <c r="M2281" s="5">
        <v>0.090499997</v>
      </c>
      <c r="N2281" s="5">
        <v>0.085500002</v>
      </c>
      <c r="O2281" s="7">
        <f t="shared" si="2"/>
        <v>0.1567567692</v>
      </c>
      <c r="P2281" s="7">
        <f t="shared" si="3"/>
        <v>-0.02570807374</v>
      </c>
      <c r="Q2281" s="7">
        <f t="shared" si="4"/>
        <v>0.1306436407</v>
      </c>
      <c r="R2281" s="7">
        <f t="shared" si="5"/>
        <v>0.158464568</v>
      </c>
      <c r="S2281" s="7">
        <f t="shared" si="6"/>
        <v>0.133858294</v>
      </c>
      <c r="T2281" s="7">
        <f t="shared" si="7"/>
        <v>0.1546589866</v>
      </c>
      <c r="U2281" s="7">
        <f t="shared" si="8"/>
        <v>0.1052891909</v>
      </c>
      <c r="V2281" s="8">
        <f t="shared" si="9"/>
        <v>0.1332995324</v>
      </c>
      <c r="W2281" s="7">
        <f t="shared" si="10"/>
        <v>0.1079574394</v>
      </c>
      <c r="X2281" s="9">
        <f t="shared" si="11"/>
        <v>0.1300049352</v>
      </c>
      <c r="Y2281" s="7">
        <f t="shared" si="12"/>
        <v>-0.1315789474</v>
      </c>
      <c r="Z2281" s="7">
        <f t="shared" si="13"/>
        <v>0.9490874159</v>
      </c>
      <c r="AA2281" s="7">
        <f t="shared" si="14"/>
        <v>0.972440921</v>
      </c>
      <c r="AB2281" s="7">
        <f t="shared" si="15"/>
        <v>-0.1930999805</v>
      </c>
      <c r="AC2281" s="9">
        <f t="shared" si="16"/>
        <v>-0.1593500143</v>
      </c>
      <c r="AD2281" s="9">
        <f t="shared" si="17"/>
        <v>-0.1793499943</v>
      </c>
      <c r="AE2281" s="9">
        <f t="shared" si="18"/>
        <v>-0.1731000005</v>
      </c>
      <c r="AF2281" s="7">
        <f t="shared" si="19"/>
        <v>1.371794907</v>
      </c>
      <c r="AG2281" s="7">
        <f t="shared" si="20"/>
        <v>15.13257443</v>
      </c>
      <c r="AH2281" s="7">
        <f t="shared" si="21"/>
        <v>55.08742066</v>
      </c>
      <c r="AI2281" s="7">
        <f t="shared" si="22"/>
        <v>136.574404</v>
      </c>
      <c r="AJ2281" s="7">
        <f t="shared" si="23"/>
        <v>25.38737966</v>
      </c>
      <c r="AK2281" s="7">
        <f t="shared" si="24"/>
        <v>0.7674418605</v>
      </c>
      <c r="AL2281" s="7">
        <f t="shared" si="25"/>
        <v>0.7566137766</v>
      </c>
    </row>
    <row r="2282" ht="15.75" customHeight="1">
      <c r="A2282" s="5">
        <v>11.04</v>
      </c>
      <c r="B2282" s="5" t="str">
        <f t="shared" si="1"/>
        <v>sangat baik</v>
      </c>
      <c r="C2282" s="5">
        <v>40.0</v>
      </c>
      <c r="D2282" s="7"/>
      <c r="E2282" s="5">
        <v>0.0041</v>
      </c>
      <c r="F2282" s="5">
        <v>0.0286</v>
      </c>
      <c r="G2282" s="5">
        <v>0.0148</v>
      </c>
      <c r="H2282" s="5">
        <v>0.0176</v>
      </c>
      <c r="I2282" s="5">
        <v>0.0078</v>
      </c>
      <c r="J2282" s="5">
        <v>0.0135</v>
      </c>
      <c r="K2282" s="5">
        <v>0.0</v>
      </c>
      <c r="L2282" s="5">
        <v>0.015900001</v>
      </c>
      <c r="M2282" s="5">
        <v>0.0126</v>
      </c>
      <c r="N2282" s="5">
        <v>0.021</v>
      </c>
      <c r="O2282" s="7">
        <f t="shared" si="2"/>
        <v>-1</v>
      </c>
      <c r="P2282" s="7">
        <f t="shared" si="3"/>
        <v>1</v>
      </c>
      <c r="Q2282" s="7">
        <f t="shared" si="4"/>
        <v>-1</v>
      </c>
      <c r="R2282" s="7">
        <f t="shared" si="5"/>
        <v>-1</v>
      </c>
      <c r="S2282" s="7">
        <f t="shared" si="6"/>
        <v>-0.6</v>
      </c>
      <c r="T2282" s="7">
        <f t="shared" si="7"/>
        <v>-1.666666667</v>
      </c>
      <c r="U2282" s="7">
        <f t="shared" si="8"/>
        <v>0.3883495146</v>
      </c>
      <c r="V2282" s="8">
        <f t="shared" si="9"/>
        <v>0.1532258065</v>
      </c>
      <c r="W2282" s="7">
        <f t="shared" si="10"/>
        <v>0.3225806452</v>
      </c>
      <c r="X2282" s="9">
        <f t="shared" si="11"/>
        <v>0.1844660194</v>
      </c>
      <c r="Y2282" s="7">
        <f t="shared" si="12"/>
        <v>-0.3179723502</v>
      </c>
      <c r="Z2282" s="7">
        <f t="shared" si="13"/>
        <v>3.444444444</v>
      </c>
      <c r="AA2282" s="7">
        <f t="shared" si="14"/>
        <v>2.066666667</v>
      </c>
      <c r="AB2282" s="7">
        <f t="shared" si="15"/>
        <v>0.02935</v>
      </c>
      <c r="AC2282" s="9">
        <f t="shared" si="16"/>
        <v>-0.02735</v>
      </c>
      <c r="AD2282" s="9">
        <f t="shared" si="17"/>
        <v>0.00625</v>
      </c>
      <c r="AE2282" s="9">
        <f t="shared" si="18"/>
        <v>-0.00425</v>
      </c>
      <c r="AF2282" s="7">
        <f t="shared" si="19"/>
        <v>0</v>
      </c>
      <c r="AG2282" s="7">
        <f t="shared" si="20"/>
        <v>28.2739288</v>
      </c>
      <c r="AH2282" s="7">
        <f t="shared" si="21"/>
        <v>11.32391012</v>
      </c>
      <c r="AI2282" s="7">
        <f t="shared" si="22"/>
        <v>8.564163301</v>
      </c>
      <c r="AJ2282" s="7">
        <f t="shared" si="23"/>
        <v>0.855257391</v>
      </c>
      <c r="AK2282" s="7">
        <f t="shared" si="24"/>
        <v>0.5174825175</v>
      </c>
      <c r="AL2282" s="7">
        <f t="shared" si="25"/>
        <v>3.609756098</v>
      </c>
    </row>
    <row r="2283" ht="15.75" customHeight="1">
      <c r="A2283" s="5">
        <v>11.04</v>
      </c>
      <c r="B2283" s="5" t="str">
        <f t="shared" si="1"/>
        <v>sangat baik</v>
      </c>
      <c r="C2283" s="5">
        <v>80.0</v>
      </c>
      <c r="D2283" s="5"/>
      <c r="E2283" s="5">
        <v>0.344700009</v>
      </c>
      <c r="F2283" s="5">
        <v>0.310000002</v>
      </c>
      <c r="G2283" s="5">
        <v>0.280699998</v>
      </c>
      <c r="H2283" s="5">
        <v>0.296799988</v>
      </c>
      <c r="I2283" s="5">
        <v>0.272799999</v>
      </c>
      <c r="J2283" s="5">
        <v>0.254700005</v>
      </c>
      <c r="K2283" s="5">
        <v>0.252900004</v>
      </c>
      <c r="L2283" s="5">
        <v>0.234599993</v>
      </c>
      <c r="M2283" s="5">
        <v>0.155599996</v>
      </c>
      <c r="N2283" s="5">
        <v>0.143000007</v>
      </c>
      <c r="O2283" s="7">
        <f t="shared" si="2"/>
        <v>-0.05209893909</v>
      </c>
      <c r="P2283" s="7">
        <f t="shared" si="3"/>
        <v>0.1014389721</v>
      </c>
      <c r="Q2283" s="7">
        <f t="shared" si="4"/>
        <v>0.2381885141</v>
      </c>
      <c r="R2283" s="7">
        <f t="shared" si="5"/>
        <v>0.2775953371</v>
      </c>
      <c r="S2283" s="7">
        <f t="shared" si="6"/>
        <v>0.245769147</v>
      </c>
      <c r="T2283" s="7">
        <f t="shared" si="7"/>
        <v>0.2690330404</v>
      </c>
      <c r="U2283" s="7">
        <f t="shared" si="8"/>
        <v>0.3316151346</v>
      </c>
      <c r="V2283" s="8">
        <f t="shared" si="9"/>
        <v>0.3686534033</v>
      </c>
      <c r="W2283" s="7">
        <f t="shared" si="10"/>
        <v>0.3408388586</v>
      </c>
      <c r="X2283" s="9">
        <f t="shared" si="11"/>
        <v>0.3586769667</v>
      </c>
      <c r="Y2283" s="7">
        <f t="shared" si="12"/>
        <v>-0.04960217369</v>
      </c>
      <c r="Z2283" s="7">
        <f t="shared" si="13"/>
        <v>1.446022032</v>
      </c>
      <c r="AA2283" s="7">
        <f t="shared" si="14"/>
        <v>1.492043404</v>
      </c>
      <c r="AB2283" s="7">
        <f t="shared" si="15"/>
        <v>0.126475034</v>
      </c>
      <c r="AC2283" s="9">
        <f t="shared" si="16"/>
        <v>0.2115249598</v>
      </c>
      <c r="AD2283" s="9">
        <f t="shared" si="17"/>
        <v>0.1611250038</v>
      </c>
      <c r="AE2283" s="9">
        <f t="shared" si="18"/>
        <v>0.17687499</v>
      </c>
      <c r="AF2283" s="7">
        <f t="shared" si="19"/>
        <v>0.9009619017</v>
      </c>
      <c r="AG2283" s="7">
        <f t="shared" si="20"/>
        <v>13.62154297</v>
      </c>
      <c r="AH2283" s="7">
        <f t="shared" si="21"/>
        <v>4237.108548</v>
      </c>
      <c r="AI2283" s="7">
        <f t="shared" si="22"/>
        <v>461.1086888</v>
      </c>
      <c r="AJ2283" s="7">
        <f t="shared" si="23"/>
        <v>279763.9781</v>
      </c>
      <c r="AK2283" s="7">
        <f t="shared" si="24"/>
        <v>0.9054838587</v>
      </c>
      <c r="AL2283" s="7">
        <f t="shared" si="25"/>
        <v>0.8143312755</v>
      </c>
    </row>
    <row r="2284" ht="15.75" customHeight="1">
      <c r="A2284" s="5">
        <v>11.04</v>
      </c>
      <c r="B2284" s="5" t="str">
        <f t="shared" si="1"/>
        <v>sangat baik</v>
      </c>
      <c r="C2284" s="5">
        <v>70.0</v>
      </c>
      <c r="D2284" s="5"/>
      <c r="E2284" s="5">
        <v>0.655900002</v>
      </c>
      <c r="F2284" s="5">
        <v>0.592700005</v>
      </c>
      <c r="G2284" s="5">
        <v>0.55250001</v>
      </c>
      <c r="H2284" s="5">
        <v>0.646700025</v>
      </c>
      <c r="I2284" s="5">
        <v>0.608900011</v>
      </c>
      <c r="J2284" s="5">
        <v>0.579100013</v>
      </c>
      <c r="K2284" s="5">
        <v>0.598399997</v>
      </c>
      <c r="L2284" s="5">
        <v>0.555000007</v>
      </c>
      <c r="M2284" s="5">
        <v>0.1787</v>
      </c>
      <c r="N2284" s="5">
        <v>0.230199993</v>
      </c>
      <c r="O2284" s="7">
        <f t="shared" si="2"/>
        <v>0.03988182007</v>
      </c>
      <c r="P2284" s="7">
        <f t="shared" si="3"/>
        <v>-0.004785485677</v>
      </c>
      <c r="Q2284" s="7">
        <f t="shared" si="4"/>
        <v>0.5400849294</v>
      </c>
      <c r="R2284" s="7">
        <f t="shared" si="5"/>
        <v>0.4443639976</v>
      </c>
      <c r="S2284" s="7">
        <f t="shared" si="6"/>
        <v>0.5065170191</v>
      </c>
      <c r="T2284" s="7">
        <f t="shared" si="7"/>
        <v>0.4738129011</v>
      </c>
      <c r="U2284" s="7">
        <f t="shared" si="8"/>
        <v>0.5366865469</v>
      </c>
      <c r="V2284" s="8">
        <f t="shared" si="9"/>
        <v>0.4405152666</v>
      </c>
      <c r="W2284" s="7">
        <f t="shared" si="10"/>
        <v>0.5030988042</v>
      </c>
      <c r="X2284" s="9">
        <f t="shared" si="11"/>
        <v>0.4699248245</v>
      </c>
      <c r="Y2284" s="7">
        <f t="shared" si="12"/>
        <v>-0.03510303394</v>
      </c>
      <c r="Z2284" s="7">
        <f t="shared" si="13"/>
        <v>1.473684236</v>
      </c>
      <c r="AA2284" s="7">
        <f t="shared" si="14"/>
        <v>1.382090308</v>
      </c>
      <c r="AB2284" s="7">
        <f t="shared" si="15"/>
        <v>1.014975021</v>
      </c>
      <c r="AC2284" s="9">
        <f t="shared" si="16"/>
        <v>0.667350068</v>
      </c>
      <c r="AD2284" s="9">
        <f t="shared" si="17"/>
        <v>0.87335004</v>
      </c>
      <c r="AE2284" s="9">
        <f t="shared" si="18"/>
        <v>0.8089750488</v>
      </c>
      <c r="AF2284" s="7">
        <f t="shared" si="19"/>
        <v>1.083076898</v>
      </c>
      <c r="AG2284" s="7">
        <f t="shared" si="20"/>
        <v>9.615818749</v>
      </c>
      <c r="AH2284" s="7">
        <f t="shared" si="21"/>
        <v>1808157.637</v>
      </c>
      <c r="AI2284" s="7">
        <f t="shared" si="22"/>
        <v>1405.654596</v>
      </c>
      <c r="AJ2284" s="7">
        <f t="shared" si="23"/>
        <v>121297393468</v>
      </c>
      <c r="AK2284" s="7">
        <f t="shared" si="24"/>
        <v>0.9321748023</v>
      </c>
      <c r="AL2284" s="7">
        <f t="shared" si="25"/>
        <v>0.8423540301</v>
      </c>
    </row>
    <row r="2285" ht="15.75" customHeight="1">
      <c r="A2285" s="5">
        <v>11.0</v>
      </c>
      <c r="B2285" s="5" t="str">
        <f t="shared" si="1"/>
        <v>sangat baik</v>
      </c>
      <c r="C2285" s="5">
        <v>40.0</v>
      </c>
      <c r="D2285" s="7"/>
      <c r="E2285" s="5">
        <v>0.0244</v>
      </c>
      <c r="F2285" s="5">
        <v>0.050500002</v>
      </c>
      <c r="G2285" s="5">
        <v>0.0195</v>
      </c>
      <c r="H2285" s="5">
        <v>0.096900001</v>
      </c>
      <c r="I2285" s="5">
        <v>0.335200012</v>
      </c>
      <c r="J2285" s="5">
        <v>0.404399991</v>
      </c>
      <c r="K2285" s="5">
        <v>0.397000015</v>
      </c>
      <c r="L2285" s="5">
        <v>0.429500014</v>
      </c>
      <c r="M2285" s="5">
        <v>0.171800002</v>
      </c>
      <c r="N2285" s="5">
        <v>0.071800001</v>
      </c>
      <c r="O2285" s="7">
        <f t="shared" si="2"/>
        <v>0.9063625484</v>
      </c>
      <c r="P2285" s="7">
        <f t="shared" si="3"/>
        <v>-0.7743016756</v>
      </c>
      <c r="Q2285" s="7">
        <f t="shared" si="4"/>
        <v>0.3959212487</v>
      </c>
      <c r="R2285" s="7">
        <f t="shared" si="5"/>
        <v>0.693686013</v>
      </c>
      <c r="S2285" s="7">
        <f t="shared" si="6"/>
        <v>0.480375438</v>
      </c>
      <c r="T2285" s="7">
        <f t="shared" si="7"/>
        <v>0.5717299653</v>
      </c>
      <c r="U2285" s="7">
        <f t="shared" si="8"/>
        <v>-0.5456590095</v>
      </c>
      <c r="V2285" s="8">
        <f t="shared" si="9"/>
        <v>-0.1741618845</v>
      </c>
      <c r="W2285" s="7">
        <f t="shared" si="10"/>
        <v>-0.9918233608</v>
      </c>
      <c r="X2285" s="9">
        <f t="shared" si="11"/>
        <v>-0.09581645801</v>
      </c>
      <c r="Y2285" s="7">
        <f t="shared" si="12"/>
        <v>-0.4428571588</v>
      </c>
      <c r="Z2285" s="7">
        <f t="shared" si="13"/>
        <v>0.1230661039</v>
      </c>
      <c r="AA2285" s="7">
        <f t="shared" si="14"/>
        <v>0.1493174053</v>
      </c>
      <c r="AB2285" s="7">
        <f t="shared" si="15"/>
        <v>-1.056900009</v>
      </c>
      <c r="AC2285" s="9">
        <f t="shared" si="16"/>
        <v>-0.3819000025</v>
      </c>
      <c r="AD2285" s="9">
        <f t="shared" si="17"/>
        <v>-0.7819000065</v>
      </c>
      <c r="AE2285" s="9">
        <f t="shared" si="18"/>
        <v>-0.6569000053</v>
      </c>
      <c r="AF2285" s="7">
        <f t="shared" si="19"/>
        <v>20.35897513</v>
      </c>
      <c r="AG2285" s="7">
        <f t="shared" si="20"/>
        <v>16.91213288</v>
      </c>
      <c r="AH2285" s="7">
        <f t="shared" si="21"/>
        <v>12.5741196</v>
      </c>
      <c r="AI2285" s="7">
        <f t="shared" si="22"/>
        <v>863.5047467</v>
      </c>
      <c r="AJ2285" s="7">
        <f t="shared" si="23"/>
        <v>1.070467733</v>
      </c>
      <c r="AK2285" s="7">
        <f t="shared" si="24"/>
        <v>0.3861385986</v>
      </c>
      <c r="AL2285" s="7">
        <f t="shared" si="25"/>
        <v>0.7991803279</v>
      </c>
    </row>
    <row r="2286" ht="15.75" customHeight="1">
      <c r="A2286" s="5">
        <v>11.0</v>
      </c>
      <c r="B2286" s="5" t="str">
        <f t="shared" si="1"/>
        <v>sangat baik</v>
      </c>
      <c r="C2286" s="5">
        <v>40.0</v>
      </c>
      <c r="D2286" s="7"/>
      <c r="E2286" s="5">
        <v>0.038925</v>
      </c>
      <c r="F2286" s="5">
        <v>0.046875</v>
      </c>
      <c r="G2286" s="5">
        <v>0.019375</v>
      </c>
      <c r="H2286" s="5">
        <v>0.0229</v>
      </c>
      <c r="I2286" s="5">
        <v>0.001225</v>
      </c>
      <c r="J2286" s="5">
        <v>0.001825</v>
      </c>
      <c r="K2286" s="5">
        <v>9.25E-4</v>
      </c>
      <c r="L2286" s="5">
        <v>8.0E-4</v>
      </c>
      <c r="M2286" s="5">
        <v>0.0042</v>
      </c>
      <c r="N2286" s="5">
        <v>0.00325</v>
      </c>
      <c r="O2286" s="7">
        <f t="shared" si="2"/>
        <v>-0.9088669951</v>
      </c>
      <c r="P2286" s="7">
        <f t="shared" si="3"/>
        <v>0.9612970711</v>
      </c>
      <c r="Q2286" s="7">
        <f t="shared" si="4"/>
        <v>-0.6390243902</v>
      </c>
      <c r="R2286" s="7">
        <f t="shared" si="5"/>
        <v>-0.5568862275</v>
      </c>
      <c r="S2286" s="7">
        <f t="shared" si="6"/>
        <v>-0.7844311377</v>
      </c>
      <c r="T2286" s="7">
        <f t="shared" si="7"/>
        <v>-0.4536585366</v>
      </c>
      <c r="U2286" s="7">
        <f t="shared" si="8"/>
        <v>0.8355359765</v>
      </c>
      <c r="V2286" s="8">
        <f t="shared" si="9"/>
        <v>0.8703241895</v>
      </c>
      <c r="W2286" s="7">
        <f t="shared" si="10"/>
        <v>0.8513715711</v>
      </c>
      <c r="X2286" s="9">
        <f t="shared" si="11"/>
        <v>0.8541360744</v>
      </c>
      <c r="Y2286" s="7">
        <f t="shared" si="12"/>
        <v>-0.4150943396</v>
      </c>
      <c r="Z2286" s="7">
        <f t="shared" si="13"/>
        <v>12.92682927</v>
      </c>
      <c r="AA2286" s="7">
        <f t="shared" si="14"/>
        <v>15.86826347</v>
      </c>
      <c r="AB2286" s="7">
        <f t="shared" si="15"/>
        <v>0.15891875</v>
      </c>
      <c r="AC2286" s="9">
        <f t="shared" si="16"/>
        <v>0.16533125</v>
      </c>
      <c r="AD2286" s="9">
        <f t="shared" si="17"/>
        <v>0.16153125</v>
      </c>
      <c r="AE2286" s="9">
        <f t="shared" si="18"/>
        <v>0.16271875</v>
      </c>
      <c r="AF2286" s="7">
        <f t="shared" si="19"/>
        <v>0.04774193548</v>
      </c>
      <c r="AG2286" s="7">
        <f t="shared" si="20"/>
        <v>13.14280257</v>
      </c>
      <c r="AH2286" s="7">
        <f t="shared" si="21"/>
        <v>12.53914664</v>
      </c>
      <c r="AI2286" s="7">
        <f t="shared" si="22"/>
        <v>0.5667032835</v>
      </c>
      <c r="AJ2286" s="7">
        <f t="shared" si="23"/>
        <v>1.064096744</v>
      </c>
      <c r="AK2286" s="7">
        <f t="shared" si="24"/>
        <v>0.4133333333</v>
      </c>
      <c r="AL2286" s="7">
        <f t="shared" si="25"/>
        <v>0.4977520873</v>
      </c>
    </row>
    <row r="2287" ht="15.75" customHeight="1">
      <c r="A2287" s="5">
        <v>11.0</v>
      </c>
      <c r="B2287" s="5" t="str">
        <f t="shared" si="1"/>
        <v>sangat baik</v>
      </c>
      <c r="C2287" s="5">
        <v>70.0</v>
      </c>
      <c r="D2287" s="6"/>
      <c r="E2287" s="5">
        <v>0.082099997</v>
      </c>
      <c r="F2287" s="5">
        <v>0.066500001</v>
      </c>
      <c r="G2287" s="5">
        <v>0.042300001</v>
      </c>
      <c r="H2287" s="5">
        <v>0.042399999</v>
      </c>
      <c r="I2287" s="5">
        <v>0.037300002</v>
      </c>
      <c r="J2287" s="5">
        <v>0.037999999</v>
      </c>
      <c r="K2287" s="5">
        <v>0.034499999</v>
      </c>
      <c r="L2287" s="5">
        <v>0.034899998</v>
      </c>
      <c r="M2287" s="5">
        <v>0.029200001</v>
      </c>
      <c r="N2287" s="5">
        <v>0.024700001</v>
      </c>
      <c r="O2287" s="7">
        <f t="shared" si="2"/>
        <v>-0.101562526</v>
      </c>
      <c r="P2287" s="7">
        <f t="shared" si="3"/>
        <v>0.316831703</v>
      </c>
      <c r="Q2287" s="7">
        <f t="shared" si="4"/>
        <v>0.08320248038</v>
      </c>
      <c r="R2287" s="7">
        <f t="shared" si="5"/>
        <v>0.1655405068</v>
      </c>
      <c r="S2287" s="7">
        <f t="shared" si="6"/>
        <v>0.08952699324</v>
      </c>
      <c r="T2287" s="7">
        <f t="shared" si="7"/>
        <v>0.1538461224</v>
      </c>
      <c r="U2287" s="7">
        <f t="shared" si="8"/>
        <v>0.3897596575</v>
      </c>
      <c r="V2287" s="8">
        <f t="shared" si="9"/>
        <v>0.4583333233</v>
      </c>
      <c r="W2287" s="7">
        <f t="shared" si="10"/>
        <v>0.4089912191</v>
      </c>
      <c r="X2287" s="9">
        <f t="shared" si="11"/>
        <v>0.4367816001</v>
      </c>
      <c r="Y2287" s="7">
        <f t="shared" si="12"/>
        <v>-0.2224264665</v>
      </c>
      <c r="Z2287" s="7">
        <f t="shared" si="13"/>
        <v>1.708006311</v>
      </c>
      <c r="AA2287" s="7">
        <f t="shared" si="14"/>
        <v>1.837837872</v>
      </c>
      <c r="AB2287" s="7">
        <f t="shared" si="15"/>
        <v>0.0602749975</v>
      </c>
      <c r="AC2287" s="9">
        <f t="shared" si="16"/>
        <v>0.0906499975</v>
      </c>
      <c r="AD2287" s="9">
        <f t="shared" si="17"/>
        <v>0.0726499975</v>
      </c>
      <c r="AE2287" s="9">
        <f t="shared" si="18"/>
        <v>0.0782749975</v>
      </c>
      <c r="AF2287" s="7">
        <f t="shared" si="19"/>
        <v>0.815602794</v>
      </c>
      <c r="AG2287" s="7">
        <f t="shared" si="20"/>
        <v>12.11345336</v>
      </c>
      <c r="AH2287" s="7">
        <f t="shared" si="21"/>
        <v>20.89823806</v>
      </c>
      <c r="AI2287" s="7">
        <f t="shared" si="22"/>
        <v>34.88095293</v>
      </c>
      <c r="AJ2287" s="7">
        <f t="shared" si="23"/>
        <v>3.180090751</v>
      </c>
      <c r="AK2287" s="7">
        <f t="shared" si="24"/>
        <v>0.636090231</v>
      </c>
      <c r="AL2287" s="7">
        <f t="shared" si="25"/>
        <v>0.515225366</v>
      </c>
    </row>
    <row r="2288" ht="15.75" customHeight="1">
      <c r="A2288" s="5">
        <v>11.0</v>
      </c>
      <c r="B2288" s="5" t="str">
        <f t="shared" si="1"/>
        <v>sangat baik</v>
      </c>
      <c r="C2288" s="5">
        <v>40.0</v>
      </c>
      <c r="D2288" s="5"/>
      <c r="E2288" s="5">
        <v>0.05085</v>
      </c>
      <c r="F2288" s="5">
        <v>0.04135</v>
      </c>
      <c r="G2288" s="5">
        <v>0.02925</v>
      </c>
      <c r="H2288" s="5">
        <v>0.037549999</v>
      </c>
      <c r="I2288" s="5">
        <v>0.038649999</v>
      </c>
      <c r="J2288" s="5">
        <v>0.033849999</v>
      </c>
      <c r="K2288" s="5">
        <v>0.046599999</v>
      </c>
      <c r="L2288" s="5">
        <v>0.034000002</v>
      </c>
      <c r="M2288" s="5">
        <v>0.038649999</v>
      </c>
      <c r="N2288" s="5">
        <v>0.027650001</v>
      </c>
      <c r="O2288" s="7">
        <f t="shared" si="2"/>
        <v>0.2287409259</v>
      </c>
      <c r="P2288" s="7">
        <f t="shared" si="3"/>
        <v>-0.0596929967</v>
      </c>
      <c r="Q2288" s="7">
        <f t="shared" si="4"/>
        <v>0.09325513415</v>
      </c>
      <c r="R2288" s="7">
        <f t="shared" si="5"/>
        <v>0.2552188283</v>
      </c>
      <c r="S2288" s="7">
        <f t="shared" si="6"/>
        <v>0.1070707071</v>
      </c>
      <c r="T2288" s="7">
        <f t="shared" si="7"/>
        <v>0.2222873718</v>
      </c>
      <c r="U2288" s="7">
        <f t="shared" si="8"/>
        <v>0.03375001292</v>
      </c>
      <c r="V2288" s="8">
        <f t="shared" si="9"/>
        <v>0.1985507073</v>
      </c>
      <c r="W2288" s="7">
        <f t="shared" si="10"/>
        <v>0.03913044871</v>
      </c>
      <c r="X2288" s="9">
        <f t="shared" si="11"/>
        <v>0.1712499896</v>
      </c>
      <c r="Y2288" s="7">
        <f t="shared" si="12"/>
        <v>-0.171388102</v>
      </c>
      <c r="Z2288" s="7">
        <f t="shared" si="13"/>
        <v>0.8281525121</v>
      </c>
      <c r="AA2288" s="7">
        <f t="shared" si="14"/>
        <v>0.9508417508</v>
      </c>
      <c r="AB2288" s="7">
        <f t="shared" si="15"/>
        <v>-0.107137493</v>
      </c>
      <c r="AC2288" s="9">
        <f t="shared" si="16"/>
        <v>-0.0328875065</v>
      </c>
      <c r="AD2288" s="9">
        <f t="shared" si="17"/>
        <v>-0.0768874985</v>
      </c>
      <c r="AE2288" s="9">
        <f t="shared" si="18"/>
        <v>-0.063137501</v>
      </c>
      <c r="AF2288" s="7">
        <f t="shared" si="19"/>
        <v>1.593162359</v>
      </c>
      <c r="AG2288" s="7">
        <f t="shared" si="20"/>
        <v>13.78143921</v>
      </c>
      <c r="AH2288" s="7">
        <f t="shared" si="21"/>
        <v>15.62524479</v>
      </c>
      <c r="AI2288" s="7">
        <f t="shared" si="22"/>
        <v>29.81488358</v>
      </c>
      <c r="AJ2288" s="7">
        <f t="shared" si="23"/>
        <v>1.705241831</v>
      </c>
      <c r="AK2288" s="7">
        <f t="shared" si="24"/>
        <v>0.707376058</v>
      </c>
      <c r="AL2288" s="7">
        <f t="shared" si="25"/>
        <v>0.5752212389</v>
      </c>
    </row>
    <row r="2289" ht="15.75" customHeight="1">
      <c r="A2289" s="5">
        <v>11.0</v>
      </c>
      <c r="B2289" s="5" t="str">
        <f t="shared" si="1"/>
        <v>sangat baik</v>
      </c>
      <c r="C2289" s="5">
        <v>40.0</v>
      </c>
      <c r="D2289" s="5"/>
      <c r="E2289" s="7">
        <v>0.045400001</v>
      </c>
      <c r="F2289" s="5">
        <v>0.063699998</v>
      </c>
      <c r="G2289" s="5">
        <v>0.047600001</v>
      </c>
      <c r="H2289" s="5">
        <v>0.053199999</v>
      </c>
      <c r="I2289" s="5">
        <v>0.015799999</v>
      </c>
      <c r="J2289" s="5">
        <v>0.019099999</v>
      </c>
      <c r="K2289" s="5">
        <v>0.0136</v>
      </c>
      <c r="L2289" s="5">
        <v>0.01</v>
      </c>
      <c r="M2289" s="5">
        <v>0.0129</v>
      </c>
      <c r="N2289" s="5">
        <v>0.0113</v>
      </c>
      <c r="O2289" s="7">
        <f t="shared" si="2"/>
        <v>-0.5555555628</v>
      </c>
      <c r="P2289" s="7">
        <f t="shared" si="3"/>
        <v>0.6481241824</v>
      </c>
      <c r="Q2289" s="7">
        <f t="shared" si="4"/>
        <v>0.02641509434</v>
      </c>
      <c r="R2289" s="7">
        <f t="shared" si="5"/>
        <v>0.09236947791</v>
      </c>
      <c r="S2289" s="7">
        <f t="shared" si="6"/>
        <v>0.0281124498</v>
      </c>
      <c r="T2289" s="7">
        <f t="shared" si="7"/>
        <v>0.08679245283</v>
      </c>
      <c r="U2289" s="7">
        <f t="shared" si="8"/>
        <v>0.6631853698</v>
      </c>
      <c r="V2289" s="8">
        <f t="shared" si="9"/>
        <v>0.6986666586</v>
      </c>
      <c r="W2289" s="7">
        <f t="shared" si="10"/>
        <v>0.6773333247</v>
      </c>
      <c r="X2289" s="9">
        <f t="shared" si="11"/>
        <v>0.6840730988</v>
      </c>
      <c r="Y2289" s="7">
        <f t="shared" si="12"/>
        <v>-0.1446540624</v>
      </c>
      <c r="Z2289" s="7">
        <f t="shared" si="13"/>
        <v>4.199999962</v>
      </c>
      <c r="AA2289" s="7">
        <f t="shared" si="14"/>
        <v>4.469879478</v>
      </c>
      <c r="AB2289" s="7">
        <f t="shared" si="15"/>
        <v>0.164324992</v>
      </c>
      <c r="AC2289" s="9">
        <f t="shared" si="16"/>
        <v>0.175124992</v>
      </c>
      <c r="AD2289" s="9">
        <f t="shared" si="17"/>
        <v>0.168724992</v>
      </c>
      <c r="AE2289" s="9">
        <f t="shared" si="18"/>
        <v>0.170724992</v>
      </c>
      <c r="AF2289" s="7">
        <f t="shared" si="19"/>
        <v>0.2857142797</v>
      </c>
      <c r="AG2289" s="7">
        <f t="shared" si="20"/>
        <v>19.18929321</v>
      </c>
      <c r="AH2289" s="7">
        <f t="shared" si="21"/>
        <v>23.51781409</v>
      </c>
      <c r="AI2289" s="7">
        <f t="shared" si="22"/>
        <v>13.71463534</v>
      </c>
      <c r="AJ2289" s="7">
        <f t="shared" si="23"/>
        <v>4.096001421</v>
      </c>
      <c r="AK2289" s="7">
        <f t="shared" si="24"/>
        <v>0.7472527864</v>
      </c>
      <c r="AL2289" s="7">
        <f t="shared" si="25"/>
        <v>1.048458149</v>
      </c>
    </row>
    <row r="2290" ht="15.75" customHeight="1">
      <c r="A2290" s="5">
        <v>11.0</v>
      </c>
      <c r="B2290" s="5" t="str">
        <f t="shared" si="1"/>
        <v>sangat baik</v>
      </c>
      <c r="C2290" s="5">
        <v>40.0</v>
      </c>
      <c r="D2290" s="5"/>
      <c r="E2290" s="7">
        <v>0.0458</v>
      </c>
      <c r="F2290" s="5">
        <v>0.056299999</v>
      </c>
      <c r="G2290" s="5">
        <v>0.035599999</v>
      </c>
      <c r="H2290" s="5">
        <v>0.029100001</v>
      </c>
      <c r="I2290" s="5">
        <v>0.0113</v>
      </c>
      <c r="J2290" s="5">
        <v>0.0124</v>
      </c>
      <c r="K2290" s="5">
        <v>0.0086</v>
      </c>
      <c r="L2290" s="5">
        <v>0.0078</v>
      </c>
      <c r="M2290" s="5">
        <v>0.0026</v>
      </c>
      <c r="N2290" s="5">
        <v>0.0015</v>
      </c>
      <c r="O2290" s="7">
        <f t="shared" si="2"/>
        <v>-0.6108597197</v>
      </c>
      <c r="P2290" s="7">
        <f t="shared" si="3"/>
        <v>0.7349768834</v>
      </c>
      <c r="Q2290" s="7">
        <f t="shared" si="4"/>
        <v>0.5357142857</v>
      </c>
      <c r="R2290" s="7">
        <f t="shared" si="5"/>
        <v>0.702970297</v>
      </c>
      <c r="S2290" s="7">
        <f t="shared" si="6"/>
        <v>0.5940594059</v>
      </c>
      <c r="T2290" s="7">
        <f t="shared" si="7"/>
        <v>0.6339285714</v>
      </c>
      <c r="U2290" s="7">
        <f t="shared" si="8"/>
        <v>0.9117147693</v>
      </c>
      <c r="V2290" s="8">
        <f t="shared" si="9"/>
        <v>0.9480968849</v>
      </c>
      <c r="W2290" s="7">
        <f t="shared" si="10"/>
        <v>0.9290657427</v>
      </c>
      <c r="X2290" s="9">
        <f t="shared" si="11"/>
        <v>0.9303904912</v>
      </c>
      <c r="Y2290" s="7">
        <f t="shared" si="12"/>
        <v>-0.2252448362</v>
      </c>
      <c r="Z2290" s="7">
        <f t="shared" si="13"/>
        <v>8.205356964</v>
      </c>
      <c r="AA2290" s="7">
        <f t="shared" si="14"/>
        <v>9.099009703</v>
      </c>
      <c r="AB2290" s="7">
        <f t="shared" si="15"/>
        <v>0.205499996</v>
      </c>
      <c r="AC2290" s="9">
        <f t="shared" si="16"/>
        <v>0.212924996</v>
      </c>
      <c r="AD2290" s="9">
        <f t="shared" si="17"/>
        <v>0.208524996</v>
      </c>
      <c r="AE2290" s="9">
        <f t="shared" si="18"/>
        <v>0.209899996</v>
      </c>
      <c r="AF2290" s="7">
        <f t="shared" si="19"/>
        <v>0.2415730405</v>
      </c>
      <c r="AG2290" s="7">
        <f t="shared" si="20"/>
        <v>16.3277062</v>
      </c>
      <c r="AH2290" s="7">
        <f t="shared" si="21"/>
        <v>18.00009464</v>
      </c>
      <c r="AI2290" s="7">
        <f t="shared" si="22"/>
        <v>7.631242294</v>
      </c>
      <c r="AJ2290" s="7">
        <f t="shared" si="23"/>
        <v>2.309315451</v>
      </c>
      <c r="AK2290" s="7">
        <f t="shared" si="24"/>
        <v>0.6323268141</v>
      </c>
      <c r="AL2290" s="7">
        <f t="shared" si="25"/>
        <v>0.7772925546</v>
      </c>
    </row>
    <row r="2291" ht="15.75" customHeight="1">
      <c r="A2291" s="5">
        <v>10.99</v>
      </c>
      <c r="B2291" s="5" t="str">
        <f t="shared" si="1"/>
        <v>sangat baik</v>
      </c>
      <c r="C2291" s="5">
        <v>60.0</v>
      </c>
      <c r="D2291" s="5"/>
      <c r="E2291" s="5">
        <v>0.0669</v>
      </c>
      <c r="F2291" s="5">
        <v>0.074600004</v>
      </c>
      <c r="G2291" s="5">
        <v>0.0502</v>
      </c>
      <c r="H2291" s="5">
        <v>0.0458</v>
      </c>
      <c r="I2291" s="5">
        <v>0.0232</v>
      </c>
      <c r="J2291" s="5">
        <v>0.0233</v>
      </c>
      <c r="K2291" s="5">
        <v>0.0263</v>
      </c>
      <c r="L2291" s="5">
        <v>0.0164</v>
      </c>
      <c r="M2291" s="5">
        <v>0.017200001</v>
      </c>
      <c r="N2291" s="5">
        <v>0.0145</v>
      </c>
      <c r="O2291" s="7">
        <f t="shared" si="2"/>
        <v>-0.3124183007</v>
      </c>
      <c r="P2291" s="7">
        <f t="shared" si="3"/>
        <v>0.4786917947</v>
      </c>
      <c r="Q2291" s="7">
        <f t="shared" si="4"/>
        <v>0.2091953745</v>
      </c>
      <c r="R2291" s="7">
        <f t="shared" si="5"/>
        <v>0.2892156863</v>
      </c>
      <c r="S2291" s="7">
        <f t="shared" si="6"/>
        <v>0.2230391912</v>
      </c>
      <c r="T2291" s="7">
        <f t="shared" si="7"/>
        <v>0.2712643616</v>
      </c>
      <c r="U2291" s="7">
        <f t="shared" si="8"/>
        <v>0.6252723298</v>
      </c>
      <c r="V2291" s="8">
        <f t="shared" si="9"/>
        <v>0.6745230225</v>
      </c>
      <c r="W2291" s="7">
        <f t="shared" si="10"/>
        <v>0.6442199823</v>
      </c>
      <c r="X2291" s="9">
        <f t="shared" si="11"/>
        <v>0.6546841038</v>
      </c>
      <c r="Y2291" s="7">
        <f t="shared" si="12"/>
        <v>-0.1955128463</v>
      </c>
      <c r="Z2291" s="7">
        <f t="shared" si="13"/>
        <v>2.868965543</v>
      </c>
      <c r="AA2291" s="7">
        <f t="shared" si="14"/>
        <v>3.058823627</v>
      </c>
      <c r="AB2291" s="7">
        <f t="shared" si="15"/>
        <v>0.1757250093</v>
      </c>
      <c r="AC2291" s="9">
        <f t="shared" si="16"/>
        <v>0.193950016</v>
      </c>
      <c r="AD2291" s="9">
        <f t="shared" si="17"/>
        <v>0.183150012</v>
      </c>
      <c r="AE2291" s="9">
        <f t="shared" si="18"/>
        <v>0.1865250133</v>
      </c>
      <c r="AF2291" s="7">
        <f t="shared" si="19"/>
        <v>0.5239043825</v>
      </c>
      <c r="AG2291" s="7">
        <f t="shared" si="20"/>
        <v>15.68492285</v>
      </c>
      <c r="AH2291" s="7">
        <f t="shared" si="21"/>
        <v>24.9204994</v>
      </c>
      <c r="AI2291" s="7">
        <f t="shared" si="22"/>
        <v>17.96073068</v>
      </c>
      <c r="AJ2291" s="7">
        <f t="shared" si="23"/>
        <v>4.637494244</v>
      </c>
      <c r="AK2291" s="7">
        <f t="shared" si="24"/>
        <v>0.6729222159</v>
      </c>
      <c r="AL2291" s="7">
        <f t="shared" si="25"/>
        <v>0.7503736921</v>
      </c>
    </row>
    <row r="2292" ht="15.75" customHeight="1">
      <c r="A2292" s="5">
        <v>10.91</v>
      </c>
      <c r="B2292" s="5" t="str">
        <f t="shared" si="1"/>
        <v>sangat baik</v>
      </c>
      <c r="C2292" s="5">
        <v>80.0</v>
      </c>
      <c r="D2292" s="5"/>
      <c r="E2292" s="5">
        <v>0.70569998</v>
      </c>
      <c r="F2292" s="5">
        <v>0.649699986</v>
      </c>
      <c r="G2292" s="5">
        <v>0.611800015</v>
      </c>
      <c r="H2292" s="5">
        <v>0.690999985</v>
      </c>
      <c r="I2292" s="5">
        <v>0.638899982</v>
      </c>
      <c r="J2292" s="5">
        <v>0.609200001</v>
      </c>
      <c r="K2292" s="5">
        <v>0.601700008</v>
      </c>
      <c r="L2292" s="5">
        <v>0.581200004</v>
      </c>
      <c r="M2292" s="5">
        <v>0.381900012</v>
      </c>
      <c r="N2292" s="5">
        <v>0.398799986</v>
      </c>
      <c r="O2292" s="7">
        <f t="shared" si="2"/>
        <v>-0.008323038161</v>
      </c>
      <c r="P2292" s="7">
        <f t="shared" si="3"/>
        <v>0.03835702272</v>
      </c>
      <c r="Q2292" s="7">
        <f t="shared" si="4"/>
        <v>0.2234648145</v>
      </c>
      <c r="R2292" s="7">
        <f t="shared" si="5"/>
        <v>0.2027986239</v>
      </c>
      <c r="S2292" s="7">
        <f t="shared" si="6"/>
        <v>0.2196901522</v>
      </c>
      <c r="T2292" s="7">
        <f t="shared" si="7"/>
        <v>0.2062830601</v>
      </c>
      <c r="U2292" s="7">
        <f t="shared" si="8"/>
        <v>0.2595967182</v>
      </c>
      <c r="V2292" s="8">
        <f t="shared" si="9"/>
        <v>0.2392942362</v>
      </c>
      <c r="W2292" s="7">
        <f t="shared" si="10"/>
        <v>0.2554124761</v>
      </c>
      <c r="X2292" s="9">
        <f t="shared" si="11"/>
        <v>0.2432144247</v>
      </c>
      <c r="Y2292" s="7">
        <f t="shared" si="12"/>
        <v>-0.03004357588</v>
      </c>
      <c r="Z2292" s="7">
        <f t="shared" si="13"/>
        <v>1.282533525</v>
      </c>
      <c r="AA2292" s="7">
        <f t="shared" si="14"/>
        <v>1.260869574</v>
      </c>
      <c r="AB2292" s="7">
        <f t="shared" si="15"/>
        <v>-0.129450139</v>
      </c>
      <c r="AC2292" s="9">
        <f t="shared" si="16"/>
        <v>-0.2435249635</v>
      </c>
      <c r="AD2292" s="9">
        <f t="shared" si="17"/>
        <v>-0.1759250675</v>
      </c>
      <c r="AE2292" s="9">
        <f t="shared" si="18"/>
        <v>-0.197050035</v>
      </c>
      <c r="AF2292" s="7">
        <f t="shared" si="19"/>
        <v>0.983491326</v>
      </c>
      <c r="AG2292" s="7">
        <f t="shared" si="20"/>
        <v>9.570445522</v>
      </c>
      <c r="AH2292" s="7">
        <f t="shared" si="21"/>
        <v>6777558.448</v>
      </c>
      <c r="AI2292" s="7">
        <f t="shared" si="22"/>
        <v>1505.709512</v>
      </c>
      <c r="AJ2292" s="7">
        <f t="shared" si="23"/>
        <v>2059291079073</v>
      </c>
      <c r="AK2292" s="7">
        <f t="shared" si="24"/>
        <v>0.9416654274</v>
      </c>
      <c r="AL2292" s="7">
        <f t="shared" si="25"/>
        <v>0.8669406722</v>
      </c>
    </row>
    <row r="2293" ht="15.75" customHeight="1">
      <c r="A2293" s="5">
        <v>10.9</v>
      </c>
      <c r="B2293" s="5" t="str">
        <f t="shared" si="1"/>
        <v>sangat baik</v>
      </c>
      <c r="C2293" s="5">
        <v>40.0</v>
      </c>
      <c r="D2293" s="5"/>
      <c r="E2293" s="5">
        <v>0.0502</v>
      </c>
      <c r="F2293" s="5">
        <v>0.0572</v>
      </c>
      <c r="G2293" s="5">
        <v>0.012</v>
      </c>
      <c r="H2293" s="5">
        <v>0.0066</v>
      </c>
      <c r="I2293" s="5">
        <v>0.0043</v>
      </c>
      <c r="J2293" s="5">
        <v>0.0064</v>
      </c>
      <c r="K2293" s="5">
        <v>0.0042</v>
      </c>
      <c r="L2293" s="5">
        <v>0.0046</v>
      </c>
      <c r="M2293" s="5">
        <v>0.0025</v>
      </c>
      <c r="N2293" s="5">
        <v>0.0034</v>
      </c>
      <c r="O2293" s="7">
        <f t="shared" si="2"/>
        <v>-0.4814814815</v>
      </c>
      <c r="P2293" s="7">
        <f t="shared" si="3"/>
        <v>0.8631921824</v>
      </c>
      <c r="Q2293" s="7">
        <f t="shared" si="4"/>
        <v>0.2537313433</v>
      </c>
      <c r="R2293" s="7">
        <f t="shared" si="5"/>
        <v>0.1052631579</v>
      </c>
      <c r="S2293" s="7">
        <f t="shared" si="6"/>
        <v>0.2236842105</v>
      </c>
      <c r="T2293" s="7">
        <f t="shared" si="7"/>
        <v>0.1194029851</v>
      </c>
      <c r="U2293" s="7">
        <f t="shared" si="8"/>
        <v>0.9162479062</v>
      </c>
      <c r="V2293" s="8">
        <f t="shared" si="9"/>
        <v>0.8877887789</v>
      </c>
      <c r="W2293" s="7">
        <f t="shared" si="10"/>
        <v>0.902640264</v>
      </c>
      <c r="X2293" s="9">
        <f t="shared" si="11"/>
        <v>0.9011725293</v>
      </c>
      <c r="Y2293" s="7">
        <f t="shared" si="12"/>
        <v>-0.6531791908</v>
      </c>
      <c r="Z2293" s="7">
        <f t="shared" si="13"/>
        <v>10.32835821</v>
      </c>
      <c r="AA2293" s="7">
        <f t="shared" si="14"/>
        <v>9.105263158</v>
      </c>
      <c r="AB2293" s="7">
        <f t="shared" si="15"/>
        <v>0.210875</v>
      </c>
      <c r="AC2293" s="9">
        <f t="shared" si="16"/>
        <v>0.2048</v>
      </c>
      <c r="AD2293" s="9">
        <f t="shared" si="17"/>
        <v>0.2084</v>
      </c>
      <c r="AE2293" s="9">
        <f t="shared" si="18"/>
        <v>0.207275</v>
      </c>
      <c r="AF2293" s="7">
        <f t="shared" si="19"/>
        <v>0.35</v>
      </c>
      <c r="AG2293" s="7">
        <f t="shared" si="20"/>
        <v>8.534379125</v>
      </c>
      <c r="AH2293" s="7">
        <f t="shared" si="21"/>
        <v>10.63901072</v>
      </c>
      <c r="AI2293" s="7">
        <f t="shared" si="22"/>
        <v>3.110342686</v>
      </c>
      <c r="AJ2293" s="7">
        <f t="shared" si="23"/>
        <v>0.7482135754</v>
      </c>
      <c r="AK2293" s="7">
        <f t="shared" si="24"/>
        <v>0.2097902098</v>
      </c>
      <c r="AL2293" s="7">
        <f t="shared" si="25"/>
        <v>0.2390438247</v>
      </c>
    </row>
    <row r="2294" ht="15.75" customHeight="1">
      <c r="A2294" s="5">
        <v>10.9</v>
      </c>
      <c r="B2294" s="5" t="str">
        <f t="shared" si="1"/>
        <v>sangat baik</v>
      </c>
      <c r="C2294" s="5">
        <v>40.0</v>
      </c>
      <c r="D2294" s="5"/>
      <c r="E2294" s="5">
        <v>0.057500001</v>
      </c>
      <c r="F2294" s="5">
        <v>0.058499999</v>
      </c>
      <c r="G2294" s="5">
        <v>0.0188</v>
      </c>
      <c r="H2294" s="5">
        <v>0.018200001</v>
      </c>
      <c r="I2294" s="5">
        <v>0.0188</v>
      </c>
      <c r="J2294" s="5">
        <v>0.02385</v>
      </c>
      <c r="K2294" s="5">
        <v>0.0185</v>
      </c>
      <c r="L2294" s="5">
        <v>0.02665</v>
      </c>
      <c r="M2294" s="5">
        <v>0.01325</v>
      </c>
      <c r="N2294" s="5">
        <v>0.01355</v>
      </c>
      <c r="O2294" s="7">
        <f t="shared" si="2"/>
        <v>-0.008042895442</v>
      </c>
      <c r="P2294" s="7">
        <f t="shared" si="3"/>
        <v>0.5194805132</v>
      </c>
      <c r="Q2294" s="7">
        <f t="shared" si="4"/>
        <v>0.1653543307</v>
      </c>
      <c r="R2294" s="7">
        <f t="shared" si="5"/>
        <v>0.1544461778</v>
      </c>
      <c r="S2294" s="7">
        <f t="shared" si="6"/>
        <v>0.1638065523</v>
      </c>
      <c r="T2294" s="7">
        <f t="shared" si="7"/>
        <v>0.1559055118</v>
      </c>
      <c r="U2294" s="7">
        <f t="shared" si="8"/>
        <v>0.6306620158</v>
      </c>
      <c r="V2294" s="8">
        <f t="shared" si="9"/>
        <v>0.6238723057</v>
      </c>
      <c r="W2294" s="7">
        <f t="shared" si="10"/>
        <v>0.6280360809</v>
      </c>
      <c r="X2294" s="9">
        <f t="shared" si="11"/>
        <v>0.626480831</v>
      </c>
      <c r="Y2294" s="7">
        <f t="shared" si="12"/>
        <v>-0.5135834348</v>
      </c>
      <c r="Z2294" s="7">
        <f t="shared" si="13"/>
        <v>2.434645638</v>
      </c>
      <c r="AA2294" s="7">
        <f t="shared" si="14"/>
        <v>2.411856443</v>
      </c>
      <c r="AB2294" s="7">
        <f t="shared" si="15"/>
        <v>0.139937496</v>
      </c>
      <c r="AC2294" s="9">
        <f t="shared" si="16"/>
        <v>0.137912496</v>
      </c>
      <c r="AD2294" s="9">
        <f t="shared" si="17"/>
        <v>0.139112496</v>
      </c>
      <c r="AE2294" s="9">
        <f t="shared" si="18"/>
        <v>0.138737496</v>
      </c>
      <c r="AF2294" s="7">
        <f t="shared" si="19"/>
        <v>0.9840425532</v>
      </c>
      <c r="AG2294" s="7">
        <f t="shared" si="20"/>
        <v>9.8619968</v>
      </c>
      <c r="AH2294" s="7">
        <f t="shared" si="21"/>
        <v>12.3795197</v>
      </c>
      <c r="AI2294" s="7">
        <f t="shared" si="22"/>
        <v>18.53846418</v>
      </c>
      <c r="AJ2294" s="7">
        <f t="shared" si="23"/>
        <v>1.035275098</v>
      </c>
      <c r="AK2294" s="7">
        <f t="shared" si="24"/>
        <v>0.3213675269</v>
      </c>
      <c r="AL2294" s="7">
        <f t="shared" si="25"/>
        <v>0.3269565161</v>
      </c>
    </row>
    <row r="2295" ht="15.75" customHeight="1">
      <c r="A2295" s="5">
        <v>10.9</v>
      </c>
      <c r="B2295" s="5" t="str">
        <f t="shared" si="1"/>
        <v>sangat baik</v>
      </c>
      <c r="C2295" s="5">
        <v>60.0</v>
      </c>
      <c r="D2295" s="5"/>
      <c r="E2295" s="5">
        <v>0.065700002</v>
      </c>
      <c r="F2295" s="5">
        <v>0.0656</v>
      </c>
      <c r="G2295" s="5">
        <v>0.036899999</v>
      </c>
      <c r="H2295" s="5">
        <v>0.042199999</v>
      </c>
      <c r="I2295" s="5">
        <v>0.040399998</v>
      </c>
      <c r="J2295" s="5">
        <v>0.043099999</v>
      </c>
      <c r="K2295" s="5">
        <v>0.040399998</v>
      </c>
      <c r="L2295" s="5">
        <v>0.043000001</v>
      </c>
      <c r="M2295" s="5">
        <v>0.0274</v>
      </c>
      <c r="N2295" s="5">
        <v>0.027000001</v>
      </c>
      <c r="O2295" s="7">
        <f t="shared" si="2"/>
        <v>0.04527812595</v>
      </c>
      <c r="P2295" s="7">
        <f t="shared" si="3"/>
        <v>0.2377358724</v>
      </c>
      <c r="Q2295" s="7">
        <f t="shared" si="4"/>
        <v>0.1917403891</v>
      </c>
      <c r="R2295" s="7">
        <f t="shared" si="5"/>
        <v>0.1988130148</v>
      </c>
      <c r="S2295" s="7">
        <f t="shared" si="6"/>
        <v>0.1928783115</v>
      </c>
      <c r="T2295" s="7">
        <f t="shared" si="7"/>
        <v>0.1976400796</v>
      </c>
      <c r="U2295" s="7">
        <f t="shared" si="8"/>
        <v>0.4107526882</v>
      </c>
      <c r="V2295" s="8">
        <f t="shared" si="9"/>
        <v>0.416846637</v>
      </c>
      <c r="W2295" s="7">
        <f t="shared" si="10"/>
        <v>0.4125269934</v>
      </c>
      <c r="X2295" s="9">
        <f t="shared" si="11"/>
        <v>0.4150537527</v>
      </c>
      <c r="Y2295" s="7">
        <f t="shared" si="12"/>
        <v>-0.2800000125</v>
      </c>
      <c r="Z2295" s="7">
        <f t="shared" si="13"/>
        <v>1.51179944</v>
      </c>
      <c r="AA2295" s="7">
        <f t="shared" si="14"/>
        <v>1.520771521</v>
      </c>
      <c r="AB2295" s="7">
        <f t="shared" si="15"/>
        <v>0.0673500005</v>
      </c>
      <c r="AC2295" s="9">
        <f t="shared" si="16"/>
        <v>0.07004999375</v>
      </c>
      <c r="AD2295" s="9">
        <f t="shared" si="17"/>
        <v>0.06844999775</v>
      </c>
      <c r="AE2295" s="9">
        <f t="shared" si="18"/>
        <v>0.0689499965</v>
      </c>
      <c r="AF2295" s="7">
        <f t="shared" si="19"/>
        <v>1.094850924</v>
      </c>
      <c r="AG2295" s="7">
        <f t="shared" si="20"/>
        <v>13.20757289</v>
      </c>
      <c r="AH2295" s="7">
        <f t="shared" si="21"/>
        <v>18.52911546</v>
      </c>
      <c r="AI2295" s="7">
        <f t="shared" si="22"/>
        <v>41.38163616</v>
      </c>
      <c r="AJ2295" s="7">
        <f t="shared" si="23"/>
        <v>2.457224938</v>
      </c>
      <c r="AK2295" s="7">
        <f t="shared" si="24"/>
        <v>0.5624999848</v>
      </c>
      <c r="AL2295" s="7">
        <f t="shared" si="25"/>
        <v>0.5616438033</v>
      </c>
    </row>
    <row r="2296" ht="15.75" customHeight="1">
      <c r="A2296" s="5">
        <v>10.85</v>
      </c>
      <c r="B2296" s="5" t="str">
        <f t="shared" si="1"/>
        <v>sangat baik</v>
      </c>
      <c r="C2296" s="5">
        <v>40.0</v>
      </c>
      <c r="D2296" s="5"/>
      <c r="E2296" s="5">
        <v>0.046399999</v>
      </c>
      <c r="F2296" s="5">
        <v>0.045600001</v>
      </c>
      <c r="G2296" s="5">
        <v>0.041900001</v>
      </c>
      <c r="H2296" s="5">
        <v>0.044300001</v>
      </c>
      <c r="I2296" s="5">
        <v>0.0418</v>
      </c>
      <c r="J2296" s="5">
        <v>0.046100002</v>
      </c>
      <c r="K2296" s="5">
        <v>0.0396</v>
      </c>
      <c r="L2296" s="5">
        <v>0.039900001</v>
      </c>
      <c r="M2296" s="5">
        <v>0.005</v>
      </c>
      <c r="N2296" s="5">
        <v>0.0043</v>
      </c>
      <c r="O2296" s="7">
        <f t="shared" si="2"/>
        <v>-0.02822087082</v>
      </c>
      <c r="P2296" s="7">
        <f t="shared" si="3"/>
        <v>0.07042254612</v>
      </c>
      <c r="Q2296" s="7">
        <f t="shared" si="4"/>
        <v>0.7757847534</v>
      </c>
      <c r="R2296" s="7">
        <f t="shared" si="5"/>
        <v>0.8041002278</v>
      </c>
      <c r="S2296" s="7">
        <f t="shared" si="6"/>
        <v>0.7881548975</v>
      </c>
      <c r="T2296" s="7">
        <f t="shared" si="7"/>
        <v>0.7914798206</v>
      </c>
      <c r="U2296" s="7">
        <f t="shared" si="8"/>
        <v>0.8023715454</v>
      </c>
      <c r="V2296" s="8">
        <f t="shared" si="9"/>
        <v>0.8276553141</v>
      </c>
      <c r="W2296" s="7">
        <f t="shared" si="10"/>
        <v>0.8136272582</v>
      </c>
      <c r="X2296" s="9">
        <f t="shared" si="11"/>
        <v>0.8162055372</v>
      </c>
      <c r="Y2296" s="7">
        <f t="shared" si="12"/>
        <v>-0.04228571332</v>
      </c>
      <c r="Z2296" s="7">
        <f t="shared" si="13"/>
        <v>1.961883453</v>
      </c>
      <c r="AA2296" s="7">
        <f t="shared" si="14"/>
        <v>1.993166333</v>
      </c>
      <c r="AB2296" s="7">
        <f t="shared" si="15"/>
        <v>0.138750004</v>
      </c>
      <c r="AC2296" s="9">
        <f t="shared" si="16"/>
        <v>0.143475004</v>
      </c>
      <c r="AD2296" s="9">
        <f t="shared" si="17"/>
        <v>0.140675004</v>
      </c>
      <c r="AE2296" s="9">
        <f t="shared" si="18"/>
        <v>0.141550004</v>
      </c>
      <c r="AF2296" s="7">
        <f t="shared" si="19"/>
        <v>0.945107376</v>
      </c>
      <c r="AG2296" s="7">
        <f t="shared" si="20"/>
        <v>17.69066185</v>
      </c>
      <c r="AH2296" s="7">
        <f t="shared" si="21"/>
        <v>20.71280583</v>
      </c>
      <c r="AI2296" s="7">
        <f t="shared" si="22"/>
        <v>45.338192</v>
      </c>
      <c r="AJ2296" s="7">
        <f t="shared" si="23"/>
        <v>3.119921167</v>
      </c>
      <c r="AK2296" s="7">
        <f t="shared" si="24"/>
        <v>0.9188596509</v>
      </c>
      <c r="AL2296" s="7">
        <f t="shared" si="25"/>
        <v>0.9030172824</v>
      </c>
    </row>
    <row r="2297" ht="15.75" customHeight="1">
      <c r="A2297" s="5">
        <v>10.83</v>
      </c>
      <c r="B2297" s="5" t="str">
        <f t="shared" si="1"/>
        <v>sangat baik</v>
      </c>
      <c r="C2297" s="5">
        <v>40.0</v>
      </c>
      <c r="D2297" s="7"/>
      <c r="E2297" s="5">
        <v>0.050099999</v>
      </c>
      <c r="F2297" s="5">
        <v>0.0548</v>
      </c>
      <c r="G2297" s="5">
        <v>0.025699999</v>
      </c>
      <c r="H2297" s="5">
        <v>0.022150001</v>
      </c>
      <c r="I2297" s="5">
        <v>0.0162</v>
      </c>
      <c r="J2297" s="5">
        <v>0.0165</v>
      </c>
      <c r="K2297" s="5">
        <v>0.013</v>
      </c>
      <c r="L2297" s="5">
        <v>0.01265</v>
      </c>
      <c r="M2297" s="5">
        <v>0.0064</v>
      </c>
      <c r="N2297" s="5">
        <v>0.0049</v>
      </c>
      <c r="O2297" s="7">
        <f t="shared" si="2"/>
        <v>-0.3281653573</v>
      </c>
      <c r="P2297" s="7">
        <f t="shared" si="3"/>
        <v>0.616519174</v>
      </c>
      <c r="Q2297" s="7">
        <f t="shared" si="4"/>
        <v>0.3402061856</v>
      </c>
      <c r="R2297" s="7">
        <f t="shared" si="5"/>
        <v>0.4525139665</v>
      </c>
      <c r="S2297" s="7">
        <f t="shared" si="6"/>
        <v>0.3687150838</v>
      </c>
      <c r="T2297" s="7">
        <f t="shared" si="7"/>
        <v>0.4175257732</v>
      </c>
      <c r="U2297" s="7">
        <f t="shared" si="8"/>
        <v>0.7908496732</v>
      </c>
      <c r="V2297" s="8">
        <f t="shared" si="9"/>
        <v>0.8358458961</v>
      </c>
      <c r="W2297" s="7">
        <f t="shared" si="10"/>
        <v>0.810720268</v>
      </c>
      <c r="X2297" s="9">
        <f t="shared" si="11"/>
        <v>0.8153594771</v>
      </c>
      <c r="Y2297" s="7">
        <f t="shared" si="12"/>
        <v>-0.3614907001</v>
      </c>
      <c r="Z2297" s="7">
        <f t="shared" si="13"/>
        <v>4.149484485</v>
      </c>
      <c r="AA2297" s="7">
        <f t="shared" si="14"/>
        <v>4.497206648</v>
      </c>
      <c r="AB2297" s="7">
        <f t="shared" si="15"/>
        <v>0.17275</v>
      </c>
      <c r="AC2297" s="9">
        <f t="shared" si="16"/>
        <v>0.182875</v>
      </c>
      <c r="AD2297" s="9">
        <f t="shared" si="17"/>
        <v>0.176875</v>
      </c>
      <c r="AE2297" s="9">
        <f t="shared" si="18"/>
        <v>0.17875</v>
      </c>
      <c r="AF2297" s="7">
        <f t="shared" si="19"/>
        <v>0.5058365956</v>
      </c>
      <c r="AG2297" s="7">
        <f t="shared" si="20"/>
        <v>12.97243417</v>
      </c>
      <c r="AH2297" s="7">
        <f t="shared" si="21"/>
        <v>14.43690235</v>
      </c>
      <c r="AI2297" s="7">
        <f t="shared" si="22"/>
        <v>11.24469625</v>
      </c>
      <c r="AJ2297" s="7">
        <f t="shared" si="23"/>
        <v>1.439328433</v>
      </c>
      <c r="AK2297" s="7">
        <f t="shared" si="24"/>
        <v>0.4689780839</v>
      </c>
      <c r="AL2297" s="7">
        <f t="shared" si="25"/>
        <v>0.5129740422</v>
      </c>
    </row>
    <row r="2298" ht="15.75" customHeight="1">
      <c r="A2298" s="5">
        <v>10.83</v>
      </c>
      <c r="B2298" s="5" t="str">
        <f t="shared" si="1"/>
        <v>sangat baik</v>
      </c>
      <c r="C2298" s="5">
        <v>60.0</v>
      </c>
      <c r="D2298" s="5"/>
      <c r="E2298" s="5">
        <v>0.172999993</v>
      </c>
      <c r="F2298" s="5">
        <v>0.182400003</v>
      </c>
      <c r="G2298" s="5">
        <v>0.148000002</v>
      </c>
      <c r="H2298" s="5">
        <v>0.167500004</v>
      </c>
      <c r="I2298" s="5">
        <v>0.179499999</v>
      </c>
      <c r="J2298" s="5">
        <v>0.174099997</v>
      </c>
      <c r="K2298" s="5">
        <v>0.171299994</v>
      </c>
      <c r="L2298" s="5">
        <v>0.167699993</v>
      </c>
      <c r="M2298" s="5">
        <v>0.099799998</v>
      </c>
      <c r="N2298" s="5">
        <v>0.087399997</v>
      </c>
      <c r="O2298" s="7">
        <f t="shared" si="2"/>
        <v>0.07297210239</v>
      </c>
      <c r="P2298" s="7">
        <f t="shared" si="3"/>
        <v>0.03138255328</v>
      </c>
      <c r="Q2298" s="7">
        <f t="shared" si="4"/>
        <v>0.2637403103</v>
      </c>
      <c r="R2298" s="7">
        <f t="shared" si="5"/>
        <v>0.3243138768</v>
      </c>
      <c r="S2298" s="7">
        <f t="shared" si="6"/>
        <v>0.2763819037</v>
      </c>
      <c r="T2298" s="7">
        <f t="shared" si="7"/>
        <v>0.3094798948</v>
      </c>
      <c r="U2298" s="7">
        <f t="shared" si="8"/>
        <v>0.2927002293</v>
      </c>
      <c r="V2298" s="8">
        <f t="shared" si="9"/>
        <v>0.3521126983</v>
      </c>
      <c r="W2298" s="7">
        <f t="shared" si="10"/>
        <v>0.3061527242</v>
      </c>
      <c r="X2298" s="9">
        <f t="shared" si="11"/>
        <v>0.3366407004</v>
      </c>
      <c r="Y2298" s="7">
        <f t="shared" si="12"/>
        <v>-0.1041162242</v>
      </c>
      <c r="Z2298" s="7">
        <f t="shared" si="13"/>
        <v>1.218738527</v>
      </c>
      <c r="AA2298" s="7">
        <f t="shared" si="14"/>
        <v>1.27715507</v>
      </c>
      <c r="AB2298" s="7">
        <f t="shared" si="15"/>
        <v>0.013125027</v>
      </c>
      <c r="AC2298" s="9">
        <f t="shared" si="16"/>
        <v>0.09682503375</v>
      </c>
      <c r="AD2298" s="9">
        <f t="shared" si="17"/>
        <v>0.04722502975</v>
      </c>
      <c r="AE2298" s="9">
        <f t="shared" si="18"/>
        <v>0.062725031</v>
      </c>
      <c r="AF2298" s="7">
        <f t="shared" si="19"/>
        <v>1.157432376</v>
      </c>
      <c r="AG2298" s="7">
        <f t="shared" si="20"/>
        <v>16.13418492</v>
      </c>
      <c r="AH2298" s="7">
        <f t="shared" si="21"/>
        <v>220.2684228</v>
      </c>
      <c r="AI2298" s="7">
        <f t="shared" si="22"/>
        <v>275.1604039</v>
      </c>
      <c r="AJ2298" s="7">
        <f t="shared" si="23"/>
        <v>495.027483</v>
      </c>
      <c r="AK2298" s="7">
        <f t="shared" si="24"/>
        <v>0.8114035064</v>
      </c>
      <c r="AL2298" s="7">
        <f t="shared" si="25"/>
        <v>0.8554913757</v>
      </c>
    </row>
    <row r="2299" ht="15.75" customHeight="1">
      <c r="A2299" s="5">
        <v>10.81</v>
      </c>
      <c r="B2299" s="5" t="str">
        <f t="shared" si="1"/>
        <v>sangat baik</v>
      </c>
      <c r="C2299" s="5">
        <v>60.0</v>
      </c>
      <c r="D2299" s="5"/>
      <c r="E2299" s="5">
        <v>0.703499973</v>
      </c>
      <c r="F2299" s="5">
        <v>0.645099998</v>
      </c>
      <c r="G2299" s="5">
        <v>0.575200021</v>
      </c>
      <c r="H2299" s="5">
        <v>0.554400027</v>
      </c>
      <c r="I2299" s="5">
        <v>0.440200001</v>
      </c>
      <c r="J2299" s="5">
        <v>0.347600013</v>
      </c>
      <c r="K2299" s="5">
        <v>0.545099974</v>
      </c>
      <c r="L2299" s="5">
        <v>0.286599994</v>
      </c>
      <c r="M2299" s="5">
        <v>0.309599996</v>
      </c>
      <c r="N2299" s="5">
        <v>0.162200004</v>
      </c>
      <c r="O2299" s="7">
        <f t="shared" si="2"/>
        <v>-0.02686784534</v>
      </c>
      <c r="P2299" s="7">
        <f t="shared" si="3"/>
        <v>0.08401951466</v>
      </c>
      <c r="Q2299" s="7">
        <f t="shared" si="4"/>
        <v>0.2755352595</v>
      </c>
      <c r="R2299" s="7">
        <f t="shared" si="5"/>
        <v>0.5413544209</v>
      </c>
      <c r="S2299" s="7">
        <f t="shared" si="6"/>
        <v>0.332956292</v>
      </c>
      <c r="T2299" s="7">
        <f t="shared" si="7"/>
        <v>0.4479934286</v>
      </c>
      <c r="U2299" s="7">
        <f t="shared" si="8"/>
        <v>0.3514192983</v>
      </c>
      <c r="V2299" s="8">
        <f t="shared" si="9"/>
        <v>0.5981667197</v>
      </c>
      <c r="W2299" s="7">
        <f t="shared" si="10"/>
        <v>0.4155828083</v>
      </c>
      <c r="X2299" s="9">
        <f t="shared" si="11"/>
        <v>0.5058133414</v>
      </c>
      <c r="Y2299" s="7">
        <f t="shared" si="12"/>
        <v>-0.05728097674</v>
      </c>
      <c r="Z2299" s="7">
        <f t="shared" si="13"/>
        <v>1.4277525</v>
      </c>
      <c r="AA2299" s="7">
        <f t="shared" si="14"/>
        <v>1.72529345</v>
      </c>
      <c r="AB2299" s="7">
        <f t="shared" si="15"/>
        <v>0.3543250255</v>
      </c>
      <c r="AC2299" s="9">
        <f t="shared" si="16"/>
        <v>1.349274972</v>
      </c>
      <c r="AD2299" s="9">
        <f t="shared" si="17"/>
        <v>0.7596750035</v>
      </c>
      <c r="AE2299" s="9">
        <f t="shared" si="18"/>
        <v>0.9439249935</v>
      </c>
      <c r="AF2299" s="7">
        <f t="shared" si="19"/>
        <v>0.9476702957</v>
      </c>
      <c r="AG2299" s="7">
        <f t="shared" si="20"/>
        <v>7.261599268</v>
      </c>
      <c r="AH2299" s="7">
        <f t="shared" si="21"/>
        <v>2998477.452</v>
      </c>
      <c r="AI2299" s="7">
        <f t="shared" si="22"/>
        <v>703.1812515</v>
      </c>
      <c r="AJ2299" s="7">
        <f t="shared" si="23"/>
        <v>358627538504</v>
      </c>
      <c r="AK2299" s="7">
        <f t="shared" si="24"/>
        <v>0.8916447416</v>
      </c>
      <c r="AL2299" s="7">
        <f t="shared" si="25"/>
        <v>0.8176262162</v>
      </c>
    </row>
    <row r="2300" ht="15.75" customHeight="1">
      <c r="A2300" s="5">
        <v>10.8</v>
      </c>
      <c r="B2300" s="5" t="str">
        <f t="shared" si="1"/>
        <v>sangat baik</v>
      </c>
      <c r="C2300" s="5">
        <v>40.0</v>
      </c>
      <c r="D2300" s="5"/>
      <c r="E2300" s="5">
        <v>0.039799999</v>
      </c>
      <c r="F2300" s="5">
        <v>0.053199999</v>
      </c>
      <c r="G2300" s="5">
        <v>0.0228</v>
      </c>
      <c r="H2300" s="5">
        <v>0.0207</v>
      </c>
      <c r="I2300" s="5">
        <v>0.012</v>
      </c>
      <c r="J2300" s="5">
        <v>0.013</v>
      </c>
      <c r="K2300" s="5">
        <v>0.0098</v>
      </c>
      <c r="L2300" s="5">
        <v>0.0113</v>
      </c>
      <c r="M2300" s="5">
        <v>0.0062</v>
      </c>
      <c r="N2300" s="5">
        <v>0.0048</v>
      </c>
      <c r="O2300" s="7">
        <f t="shared" si="2"/>
        <v>-0.3987730061</v>
      </c>
      <c r="P2300" s="7">
        <f t="shared" si="3"/>
        <v>0.688888884</v>
      </c>
      <c r="Q2300" s="7">
        <f t="shared" si="4"/>
        <v>0.225</v>
      </c>
      <c r="R2300" s="7">
        <f t="shared" si="5"/>
        <v>0.3424657534</v>
      </c>
      <c r="S2300" s="7">
        <f t="shared" si="6"/>
        <v>0.2465753425</v>
      </c>
      <c r="T2300" s="7">
        <f t="shared" si="7"/>
        <v>0.3125</v>
      </c>
      <c r="U2300" s="7">
        <f t="shared" si="8"/>
        <v>0.7912457877</v>
      </c>
      <c r="V2300" s="8">
        <f t="shared" si="9"/>
        <v>0.8344827558</v>
      </c>
      <c r="W2300" s="7">
        <f t="shared" si="10"/>
        <v>0.8103448243</v>
      </c>
      <c r="X2300" s="9">
        <f t="shared" si="11"/>
        <v>0.8148148117</v>
      </c>
      <c r="Y2300" s="7">
        <f t="shared" si="12"/>
        <v>-0.3999999921</v>
      </c>
      <c r="Z2300" s="7">
        <f t="shared" si="13"/>
        <v>4.749999938</v>
      </c>
      <c r="AA2300" s="7">
        <f t="shared" si="14"/>
        <v>5.205479384</v>
      </c>
      <c r="AB2300" s="7">
        <f t="shared" si="15"/>
        <v>0.168499996</v>
      </c>
      <c r="AC2300" s="9">
        <f t="shared" si="16"/>
        <v>0.177949996</v>
      </c>
      <c r="AD2300" s="9">
        <f t="shared" si="17"/>
        <v>0.172349996</v>
      </c>
      <c r="AE2300" s="9">
        <f t="shared" si="18"/>
        <v>0.174099996</v>
      </c>
      <c r="AF2300" s="7">
        <f t="shared" si="19"/>
        <v>0.4298245614</v>
      </c>
      <c r="AG2300" s="7">
        <f t="shared" si="20"/>
        <v>14.07145599</v>
      </c>
      <c r="AH2300" s="7">
        <f t="shared" si="21"/>
        <v>13.53353271</v>
      </c>
      <c r="AI2300" s="7">
        <f t="shared" si="22"/>
        <v>8.136603348</v>
      </c>
      <c r="AJ2300" s="7">
        <f t="shared" si="23"/>
        <v>1.253183592</v>
      </c>
      <c r="AK2300" s="7">
        <f t="shared" si="24"/>
        <v>0.4285714366</v>
      </c>
      <c r="AL2300" s="7">
        <f t="shared" si="25"/>
        <v>0.572864336</v>
      </c>
    </row>
    <row r="2301" ht="15.75" customHeight="1">
      <c r="A2301" s="5">
        <v>10.8</v>
      </c>
      <c r="B2301" s="5" t="str">
        <f t="shared" si="1"/>
        <v>sangat baik</v>
      </c>
      <c r="C2301" s="5">
        <v>60.0</v>
      </c>
      <c r="D2301" s="5"/>
      <c r="E2301" s="5">
        <v>0.0513</v>
      </c>
      <c r="F2301" s="5">
        <v>0.0535</v>
      </c>
      <c r="G2301" s="5">
        <v>0.0178</v>
      </c>
      <c r="H2301" s="5">
        <v>0.0165</v>
      </c>
      <c r="I2301" s="5">
        <v>0.0101</v>
      </c>
      <c r="J2301" s="5">
        <v>0.0129</v>
      </c>
      <c r="K2301" s="5">
        <v>0.0097</v>
      </c>
      <c r="L2301" s="5">
        <v>0.0101</v>
      </c>
      <c r="M2301" s="5">
        <v>0.016100001</v>
      </c>
      <c r="N2301" s="5">
        <v>0.0149</v>
      </c>
      <c r="O2301" s="7">
        <f t="shared" si="2"/>
        <v>-0.2945454545</v>
      </c>
      <c r="P2301" s="7">
        <f t="shared" si="3"/>
        <v>0.6930379747</v>
      </c>
      <c r="Q2301" s="7">
        <f t="shared" si="4"/>
        <v>-0.2480620446</v>
      </c>
      <c r="R2301" s="7">
        <f t="shared" si="5"/>
        <v>-0.2113821138</v>
      </c>
      <c r="S2301" s="7">
        <f t="shared" si="6"/>
        <v>-0.2601626423</v>
      </c>
      <c r="T2301" s="7">
        <f t="shared" si="7"/>
        <v>-0.2015503798</v>
      </c>
      <c r="U2301" s="7">
        <f t="shared" si="8"/>
        <v>0.5373562998</v>
      </c>
      <c r="V2301" s="8">
        <f t="shared" si="9"/>
        <v>0.5643274854</v>
      </c>
      <c r="W2301" s="7">
        <f t="shared" si="10"/>
        <v>0.5467836111</v>
      </c>
      <c r="X2301" s="9">
        <f t="shared" si="11"/>
        <v>0.5545976932</v>
      </c>
      <c r="Y2301" s="7">
        <f t="shared" si="12"/>
        <v>-0.5007012623</v>
      </c>
      <c r="Z2301" s="7">
        <f t="shared" si="13"/>
        <v>2.763565784</v>
      </c>
      <c r="AA2301" s="7">
        <f t="shared" si="14"/>
        <v>2.898373984</v>
      </c>
      <c r="AB2301" s="7">
        <f t="shared" si="15"/>
        <v>0.1028999933</v>
      </c>
      <c r="AC2301" s="9">
        <f t="shared" si="16"/>
        <v>0.111</v>
      </c>
      <c r="AD2301" s="9">
        <f t="shared" si="17"/>
        <v>0.106199996</v>
      </c>
      <c r="AE2301" s="9">
        <f t="shared" si="18"/>
        <v>0.1076999973</v>
      </c>
      <c r="AF2301" s="7">
        <f t="shared" si="19"/>
        <v>0.5449438202</v>
      </c>
      <c r="AG2301" s="7">
        <f t="shared" si="20"/>
        <v>10.44548087</v>
      </c>
      <c r="AH2301" s="7">
        <f t="shared" si="21"/>
        <v>12.10673259</v>
      </c>
      <c r="AI2301" s="7">
        <f t="shared" si="22"/>
        <v>8.05178654</v>
      </c>
      <c r="AJ2301" s="7">
        <f t="shared" si="23"/>
        <v>0.9869974598</v>
      </c>
      <c r="AK2301" s="7">
        <f t="shared" si="24"/>
        <v>0.3327102804</v>
      </c>
      <c r="AL2301" s="7">
        <f t="shared" si="25"/>
        <v>0.3469785575</v>
      </c>
    </row>
    <row r="2302" ht="15.75" customHeight="1">
      <c r="A2302" s="5">
        <v>10.8</v>
      </c>
      <c r="B2302" s="5" t="str">
        <f t="shared" si="1"/>
        <v>sangat baik</v>
      </c>
      <c r="C2302" s="5">
        <v>40.0</v>
      </c>
      <c r="D2302" s="5"/>
      <c r="E2302" s="7">
        <v>0.029300001</v>
      </c>
      <c r="F2302" s="5">
        <v>0.033300001</v>
      </c>
      <c r="G2302" s="5">
        <v>0.0166</v>
      </c>
      <c r="H2302" s="5">
        <v>0.015</v>
      </c>
      <c r="I2302" s="5">
        <v>0.0122</v>
      </c>
      <c r="J2302" s="5">
        <v>0.0112</v>
      </c>
      <c r="K2302" s="5">
        <v>0.0065</v>
      </c>
      <c r="L2302" s="5">
        <v>0.0084</v>
      </c>
      <c r="M2302" s="5">
        <v>0.0086</v>
      </c>
      <c r="N2302" s="5">
        <v>0.0108</v>
      </c>
      <c r="O2302" s="7">
        <f t="shared" si="2"/>
        <v>-0.4372294372</v>
      </c>
      <c r="P2302" s="7">
        <f t="shared" si="3"/>
        <v>0.6733668424</v>
      </c>
      <c r="Q2302" s="7">
        <f t="shared" si="4"/>
        <v>-0.1390728477</v>
      </c>
      <c r="R2302" s="7">
        <f t="shared" si="5"/>
        <v>-0.2485549133</v>
      </c>
      <c r="S2302" s="7">
        <f t="shared" si="6"/>
        <v>-0.1213872832</v>
      </c>
      <c r="T2302" s="7">
        <f t="shared" si="7"/>
        <v>-0.2847682119</v>
      </c>
      <c r="U2302" s="7">
        <f t="shared" si="8"/>
        <v>0.5894988165</v>
      </c>
      <c r="V2302" s="8">
        <f t="shared" si="9"/>
        <v>0.5102040927</v>
      </c>
      <c r="W2302" s="7">
        <f t="shared" si="10"/>
        <v>0.5600907129</v>
      </c>
      <c r="X2302" s="9">
        <f t="shared" si="11"/>
        <v>0.5369928511</v>
      </c>
      <c r="Y2302" s="7">
        <f t="shared" si="12"/>
        <v>-0.334669352</v>
      </c>
      <c r="Z2302" s="7">
        <f t="shared" si="13"/>
        <v>3.304635828</v>
      </c>
      <c r="AA2302" s="7">
        <f t="shared" si="14"/>
        <v>2.884393121</v>
      </c>
      <c r="AB2302" s="7">
        <f t="shared" si="15"/>
        <v>0.073525004</v>
      </c>
      <c r="AC2302" s="9">
        <f t="shared" si="16"/>
        <v>0.058675004</v>
      </c>
      <c r="AD2302" s="9">
        <f t="shared" si="17"/>
        <v>0.067475004</v>
      </c>
      <c r="AE2302" s="9">
        <f t="shared" si="18"/>
        <v>0.064725004</v>
      </c>
      <c r="AF2302" s="7">
        <f t="shared" si="19"/>
        <v>0.3915662651</v>
      </c>
      <c r="AG2302" s="7">
        <f t="shared" si="20"/>
        <v>14.34501359</v>
      </c>
      <c r="AH2302" s="7">
        <f t="shared" si="21"/>
        <v>11.78731081</v>
      </c>
      <c r="AI2302" s="7">
        <f t="shared" si="22"/>
        <v>6.646773393</v>
      </c>
      <c r="AJ2302" s="7">
        <f t="shared" si="23"/>
        <v>0.9320267032</v>
      </c>
      <c r="AK2302" s="7">
        <f t="shared" si="24"/>
        <v>0.4984984835</v>
      </c>
      <c r="AL2302" s="7">
        <f t="shared" si="25"/>
        <v>0.5665528817</v>
      </c>
    </row>
    <row r="2303" ht="15.75" customHeight="1">
      <c r="A2303" s="5">
        <v>10.8</v>
      </c>
      <c r="B2303" s="5" t="str">
        <f t="shared" si="1"/>
        <v>sangat baik</v>
      </c>
      <c r="C2303" s="5">
        <v>40.0</v>
      </c>
      <c r="D2303" s="5"/>
      <c r="E2303" s="7">
        <v>0.056899998</v>
      </c>
      <c r="F2303" s="5">
        <v>0.068700001</v>
      </c>
      <c r="G2303" s="5">
        <v>0.035</v>
      </c>
      <c r="H2303" s="5">
        <v>0.029300001</v>
      </c>
      <c r="I2303" s="5">
        <v>0.0122</v>
      </c>
      <c r="J2303" s="5">
        <v>0.0142</v>
      </c>
      <c r="K2303" s="5">
        <v>0.0094</v>
      </c>
      <c r="L2303" s="5">
        <v>0.0093</v>
      </c>
      <c r="M2303" s="5">
        <v>0.0026</v>
      </c>
      <c r="N2303" s="5">
        <v>0.0019</v>
      </c>
      <c r="O2303" s="7">
        <f t="shared" si="2"/>
        <v>-0.5765765766</v>
      </c>
      <c r="P2303" s="7">
        <f t="shared" si="3"/>
        <v>0.7592829736</v>
      </c>
      <c r="Q2303" s="7">
        <f t="shared" si="4"/>
        <v>0.5666666667</v>
      </c>
      <c r="R2303" s="7">
        <f t="shared" si="5"/>
        <v>0.6637168142</v>
      </c>
      <c r="S2303" s="7">
        <f t="shared" si="6"/>
        <v>0.6017699115</v>
      </c>
      <c r="T2303" s="7">
        <f t="shared" si="7"/>
        <v>0.625</v>
      </c>
      <c r="U2303" s="7">
        <f t="shared" si="8"/>
        <v>0.9270687247</v>
      </c>
      <c r="V2303" s="8">
        <f t="shared" si="9"/>
        <v>0.9461756382</v>
      </c>
      <c r="W2303" s="7">
        <f t="shared" si="10"/>
        <v>0.9362606241</v>
      </c>
      <c r="X2303" s="9">
        <f t="shared" si="11"/>
        <v>0.9368863964</v>
      </c>
      <c r="Y2303" s="7">
        <f t="shared" si="12"/>
        <v>-0.3249758985</v>
      </c>
      <c r="Z2303" s="7">
        <f t="shared" si="13"/>
        <v>8.64166675</v>
      </c>
      <c r="AA2303" s="7">
        <f t="shared" si="14"/>
        <v>9.176991239</v>
      </c>
      <c r="AB2303" s="7">
        <f t="shared" si="15"/>
        <v>0.254900004</v>
      </c>
      <c r="AC2303" s="9">
        <f t="shared" si="16"/>
        <v>0.259625004</v>
      </c>
      <c r="AD2303" s="9">
        <f t="shared" si="17"/>
        <v>0.256825004</v>
      </c>
      <c r="AE2303" s="9">
        <f t="shared" si="18"/>
        <v>0.257700004</v>
      </c>
      <c r="AF2303" s="7">
        <f t="shared" si="19"/>
        <v>0.2685714286</v>
      </c>
      <c r="AG2303" s="7">
        <f t="shared" si="20"/>
        <v>14.14652274</v>
      </c>
      <c r="AH2303" s="7">
        <f t="shared" si="21"/>
        <v>17.76105221</v>
      </c>
      <c r="AI2303" s="7">
        <f t="shared" si="22"/>
        <v>9.172279904</v>
      </c>
      <c r="AJ2303" s="7">
        <f t="shared" si="23"/>
        <v>2.244085721</v>
      </c>
      <c r="AK2303" s="7">
        <f t="shared" si="24"/>
        <v>0.5094614191</v>
      </c>
      <c r="AL2303" s="7">
        <f t="shared" si="25"/>
        <v>0.6151142571</v>
      </c>
    </row>
    <row r="2304" ht="15.75" customHeight="1">
      <c r="A2304" s="5">
        <v>10.79</v>
      </c>
      <c r="B2304" s="5" t="str">
        <f t="shared" si="1"/>
        <v>sangat baik</v>
      </c>
      <c r="C2304" s="5">
        <v>60.0</v>
      </c>
      <c r="D2304" s="5"/>
      <c r="E2304" s="5">
        <v>0.140799999</v>
      </c>
      <c r="F2304" s="5">
        <v>0.163200006</v>
      </c>
      <c r="G2304" s="5">
        <v>0.159999996</v>
      </c>
      <c r="H2304" s="5">
        <v>0.175999999</v>
      </c>
      <c r="I2304" s="5">
        <v>0.174600005</v>
      </c>
      <c r="J2304" s="5">
        <v>0.182500005</v>
      </c>
      <c r="K2304" s="5">
        <v>0.164199993</v>
      </c>
      <c r="L2304" s="5">
        <v>0.179399997</v>
      </c>
      <c r="M2304" s="5">
        <v>0.192300007</v>
      </c>
      <c r="N2304" s="5">
        <v>0.177100003</v>
      </c>
      <c r="O2304" s="7">
        <f t="shared" si="2"/>
        <v>0.01295495726</v>
      </c>
      <c r="P2304" s="7">
        <f t="shared" si="3"/>
        <v>-0.003054328048</v>
      </c>
      <c r="Q2304" s="7">
        <f t="shared" si="4"/>
        <v>-0.07882191865</v>
      </c>
      <c r="R2304" s="7">
        <f t="shared" si="5"/>
        <v>-0.03779668957</v>
      </c>
      <c r="S2304" s="7">
        <f t="shared" si="6"/>
        <v>-0.08233230099</v>
      </c>
      <c r="T2304" s="7">
        <f t="shared" si="7"/>
        <v>-0.03618516129</v>
      </c>
      <c r="U2304" s="7">
        <f t="shared" si="8"/>
        <v>-0.0818565399</v>
      </c>
      <c r="V2304" s="8">
        <f t="shared" si="9"/>
        <v>-0.04084630218</v>
      </c>
      <c r="W2304" s="7">
        <f t="shared" si="10"/>
        <v>-0.08551278352</v>
      </c>
      <c r="X2304" s="9">
        <f t="shared" si="11"/>
        <v>-0.03909984948</v>
      </c>
      <c r="Y2304" s="7">
        <f t="shared" si="12"/>
        <v>-0.009901020978</v>
      </c>
      <c r="Z2304" s="7">
        <f t="shared" si="13"/>
        <v>0.906591871</v>
      </c>
      <c r="AA2304" s="7">
        <f t="shared" si="14"/>
        <v>0.9469674943</v>
      </c>
      <c r="AB2304" s="7">
        <f t="shared" si="15"/>
        <v>-0.6862750215</v>
      </c>
      <c r="AC2304" s="9">
        <f t="shared" si="16"/>
        <v>-0.5836749945</v>
      </c>
      <c r="AD2304" s="9">
        <f t="shared" si="17"/>
        <v>-0.6444750105</v>
      </c>
      <c r="AE2304" s="9">
        <f t="shared" si="18"/>
        <v>-0.6254750055</v>
      </c>
      <c r="AF2304" s="7">
        <f t="shared" si="19"/>
        <v>1.026249982</v>
      </c>
      <c r="AG2304" s="7">
        <f t="shared" si="20"/>
        <v>20.89273008</v>
      </c>
      <c r="AH2304" s="7">
        <f t="shared" si="21"/>
        <v>287.7890921</v>
      </c>
      <c r="AI2304" s="7">
        <f t="shared" si="22"/>
        <v>293.3295021</v>
      </c>
      <c r="AJ2304" s="7">
        <f t="shared" si="23"/>
        <v>878.0231814</v>
      </c>
      <c r="AK2304" s="7">
        <f t="shared" si="24"/>
        <v>0.9803920963</v>
      </c>
      <c r="AL2304" s="7">
        <f t="shared" si="25"/>
        <v>1.136363616</v>
      </c>
    </row>
    <row r="2305" ht="15.75" customHeight="1">
      <c r="A2305" s="5">
        <v>10.79</v>
      </c>
      <c r="B2305" s="5" t="str">
        <f t="shared" si="1"/>
        <v>sangat baik</v>
      </c>
      <c r="C2305" s="5">
        <v>60.0</v>
      </c>
      <c r="D2305" s="5"/>
      <c r="E2305" s="5">
        <v>0.067599997</v>
      </c>
      <c r="F2305" s="5">
        <v>0.076800004</v>
      </c>
      <c r="G2305" s="5">
        <v>0.039299998</v>
      </c>
      <c r="H2305" s="5">
        <v>0.036600001</v>
      </c>
      <c r="I2305" s="5">
        <v>0.0277</v>
      </c>
      <c r="J2305" s="5">
        <v>0.029200001</v>
      </c>
      <c r="K2305" s="5">
        <v>0.020300001</v>
      </c>
      <c r="L2305" s="5">
        <v>0.023800001</v>
      </c>
      <c r="M2305" s="5">
        <v>0.0141</v>
      </c>
      <c r="N2305" s="5">
        <v>0.0115</v>
      </c>
      <c r="O2305" s="7">
        <f t="shared" si="2"/>
        <v>-0.3187919013</v>
      </c>
      <c r="P2305" s="7">
        <f t="shared" si="3"/>
        <v>0.5818743573</v>
      </c>
      <c r="Q2305" s="7">
        <f t="shared" si="4"/>
        <v>0.180232582</v>
      </c>
      <c r="R2305" s="7">
        <f t="shared" si="5"/>
        <v>0.2767295825</v>
      </c>
      <c r="S2305" s="7">
        <f t="shared" si="6"/>
        <v>0.1949685788</v>
      </c>
      <c r="T2305" s="7">
        <f t="shared" si="7"/>
        <v>0.2558139751</v>
      </c>
      <c r="U2305" s="7">
        <f t="shared" si="8"/>
        <v>0.6897689905</v>
      </c>
      <c r="V2305" s="8">
        <f t="shared" si="9"/>
        <v>0.7395243606</v>
      </c>
      <c r="W2305" s="7">
        <f t="shared" si="10"/>
        <v>0.7100792883</v>
      </c>
      <c r="X2305" s="9">
        <f t="shared" si="11"/>
        <v>0.7183718496</v>
      </c>
      <c r="Y2305" s="7">
        <f t="shared" si="12"/>
        <v>-0.3229974621</v>
      </c>
      <c r="Z2305" s="7">
        <f t="shared" si="13"/>
        <v>3.37499996</v>
      </c>
      <c r="AA2305" s="7">
        <f t="shared" si="14"/>
        <v>3.650943344</v>
      </c>
      <c r="AB2305" s="7">
        <f t="shared" si="15"/>
        <v>0.2069500158</v>
      </c>
      <c r="AC2305" s="9">
        <f t="shared" si="16"/>
        <v>0.2245000158</v>
      </c>
      <c r="AD2305" s="9">
        <f t="shared" si="17"/>
        <v>0.2141000158</v>
      </c>
      <c r="AE2305" s="9">
        <f t="shared" si="18"/>
        <v>0.2173500158</v>
      </c>
      <c r="AF2305" s="7">
        <f t="shared" si="19"/>
        <v>0.5165394919</v>
      </c>
      <c r="AG2305" s="7">
        <f t="shared" si="20"/>
        <v>13.43558167</v>
      </c>
      <c r="AH2305" s="7">
        <f t="shared" si="21"/>
        <v>19.54695472</v>
      </c>
      <c r="AI2305" s="7">
        <f t="shared" si="22"/>
        <v>24.3975696</v>
      </c>
      <c r="AJ2305" s="7">
        <f t="shared" si="23"/>
        <v>2.755625866</v>
      </c>
      <c r="AK2305" s="7">
        <f t="shared" si="24"/>
        <v>0.5117186973</v>
      </c>
      <c r="AL2305" s="7">
        <f t="shared" si="25"/>
        <v>0.581360943</v>
      </c>
    </row>
    <row r="2306" ht="15.75" customHeight="1">
      <c r="A2306" s="5">
        <v>10.76</v>
      </c>
      <c r="B2306" s="5" t="str">
        <f t="shared" si="1"/>
        <v>sangat baik</v>
      </c>
      <c r="C2306" s="5">
        <v>40.0</v>
      </c>
      <c r="D2306" s="5"/>
      <c r="E2306" s="7">
        <v>0.127749994</v>
      </c>
      <c r="F2306" s="5">
        <v>0.153200001</v>
      </c>
      <c r="G2306" s="5">
        <v>0.143649995</v>
      </c>
      <c r="H2306" s="5">
        <v>0.143900007</v>
      </c>
      <c r="I2306" s="5">
        <v>0.09505</v>
      </c>
      <c r="J2306" s="5">
        <v>0.093099996</v>
      </c>
      <c r="K2306" s="5">
        <v>0.099150002</v>
      </c>
      <c r="L2306" s="5">
        <v>0.072899997</v>
      </c>
      <c r="M2306" s="5">
        <v>0.053599998</v>
      </c>
      <c r="N2306" s="5">
        <v>0.044950001</v>
      </c>
      <c r="O2306" s="7">
        <f t="shared" si="2"/>
        <v>-0.1832783919</v>
      </c>
      <c r="P2306" s="7">
        <f t="shared" si="3"/>
        <v>0.214186639</v>
      </c>
      <c r="Q2306" s="7">
        <f t="shared" si="4"/>
        <v>0.2981996989</v>
      </c>
      <c r="R2306" s="7">
        <f t="shared" si="5"/>
        <v>0.3761276882</v>
      </c>
      <c r="S2306" s="7">
        <f t="shared" si="6"/>
        <v>0.3160999518</v>
      </c>
      <c r="T2306" s="7">
        <f t="shared" si="7"/>
        <v>0.3548281571</v>
      </c>
      <c r="U2306" s="7">
        <f t="shared" si="8"/>
        <v>0.4816247751</v>
      </c>
      <c r="V2306" s="8">
        <f t="shared" si="9"/>
        <v>0.5463033001</v>
      </c>
      <c r="W2306" s="7">
        <f t="shared" si="10"/>
        <v>0.502649518</v>
      </c>
      <c r="X2306" s="9">
        <f t="shared" si="11"/>
        <v>0.5234526137</v>
      </c>
      <c r="Y2306" s="7">
        <f t="shared" si="12"/>
        <v>-0.03217115085</v>
      </c>
      <c r="Z2306" s="7">
        <f t="shared" si="13"/>
        <v>1.943371496</v>
      </c>
      <c r="AA2306" s="7">
        <f t="shared" si="14"/>
        <v>2.060027688</v>
      </c>
      <c r="AB2306" s="7">
        <f t="shared" si="15"/>
        <v>0.226212517</v>
      </c>
      <c r="AC2306" s="9">
        <f t="shared" si="16"/>
        <v>0.2845999968</v>
      </c>
      <c r="AD2306" s="9">
        <f t="shared" si="17"/>
        <v>0.2500000088</v>
      </c>
      <c r="AE2306" s="9">
        <f t="shared" si="18"/>
        <v>0.260812505</v>
      </c>
      <c r="AF2306" s="7">
        <f t="shared" si="19"/>
        <v>0.6902193209</v>
      </c>
      <c r="AG2306" s="7">
        <f t="shared" si="20"/>
        <v>20.60048259</v>
      </c>
      <c r="AH2306" s="7">
        <f t="shared" si="21"/>
        <v>199.9207613</v>
      </c>
      <c r="AI2306" s="7">
        <f t="shared" si="22"/>
        <v>117.6756776</v>
      </c>
      <c r="AJ2306" s="7">
        <f t="shared" si="23"/>
        <v>402.1715336</v>
      </c>
      <c r="AK2306" s="7">
        <f t="shared" si="24"/>
        <v>0.9376631466</v>
      </c>
      <c r="AL2306" s="7">
        <f t="shared" si="25"/>
        <v>1.124461853</v>
      </c>
    </row>
    <row r="2307" ht="15.75" customHeight="1">
      <c r="A2307" s="5">
        <v>10.7</v>
      </c>
      <c r="B2307" s="5" t="str">
        <f t="shared" si="1"/>
        <v>sangat baik</v>
      </c>
      <c r="C2307" s="5">
        <v>40.0</v>
      </c>
      <c r="D2307" s="7"/>
      <c r="E2307" s="5">
        <v>0.114799999</v>
      </c>
      <c r="F2307" s="5">
        <v>0.091300003</v>
      </c>
      <c r="G2307" s="5">
        <v>0.057</v>
      </c>
      <c r="H2307" s="5">
        <v>0.043900002</v>
      </c>
      <c r="I2307" s="5">
        <v>0.021299999</v>
      </c>
      <c r="J2307" s="5">
        <v>0.022600001</v>
      </c>
      <c r="K2307" s="5">
        <v>0.067599997</v>
      </c>
      <c r="L2307" s="5">
        <v>0.026799999</v>
      </c>
      <c r="M2307" s="5">
        <v>0.027899999</v>
      </c>
      <c r="N2307" s="5">
        <v>0.035700001</v>
      </c>
      <c r="O2307" s="7">
        <f t="shared" si="2"/>
        <v>0.08507220911</v>
      </c>
      <c r="P2307" s="7">
        <f t="shared" si="3"/>
        <v>0.1491504468</v>
      </c>
      <c r="Q2307" s="7">
        <f t="shared" si="4"/>
        <v>0.4157068028</v>
      </c>
      <c r="R2307" s="7">
        <f t="shared" si="5"/>
        <v>0.3088092606</v>
      </c>
      <c r="S2307" s="7">
        <f t="shared" si="6"/>
        <v>0.3843175099</v>
      </c>
      <c r="T2307" s="7">
        <f t="shared" si="7"/>
        <v>0.3340313857</v>
      </c>
      <c r="U2307" s="7">
        <f t="shared" si="8"/>
        <v>0.5318792193</v>
      </c>
      <c r="V2307" s="8">
        <f t="shared" si="9"/>
        <v>0.4377952775</v>
      </c>
      <c r="W2307" s="7">
        <f t="shared" si="10"/>
        <v>0.4992126142</v>
      </c>
      <c r="X2307" s="9">
        <f t="shared" si="11"/>
        <v>0.466442962</v>
      </c>
      <c r="Y2307" s="7">
        <f t="shared" si="12"/>
        <v>-0.2312879454</v>
      </c>
      <c r="Z2307" s="7">
        <f t="shared" si="13"/>
        <v>1.552879678</v>
      </c>
      <c r="AA2307" s="7">
        <f t="shared" si="14"/>
        <v>1.435624452</v>
      </c>
      <c r="AB2307" s="7">
        <f t="shared" si="15"/>
        <v>0.1599750195</v>
      </c>
      <c r="AC2307" s="9">
        <f t="shared" si="16"/>
        <v>0.107325006</v>
      </c>
      <c r="AD2307" s="9">
        <f t="shared" si="17"/>
        <v>0.138525014</v>
      </c>
      <c r="AE2307" s="9">
        <f t="shared" si="18"/>
        <v>0.1287750115</v>
      </c>
      <c r="AF2307" s="7">
        <f t="shared" si="19"/>
        <v>1.18596486</v>
      </c>
      <c r="AG2307" s="7">
        <f t="shared" si="20"/>
        <v>11.02188019</v>
      </c>
      <c r="AH2307" s="7">
        <f t="shared" si="21"/>
        <v>28.9974154</v>
      </c>
      <c r="AI2307" s="7">
        <f t="shared" si="22"/>
        <v>17.23245662</v>
      </c>
      <c r="AJ2307" s="7">
        <f t="shared" si="23"/>
        <v>6.416727078</v>
      </c>
      <c r="AK2307" s="7">
        <f t="shared" si="24"/>
        <v>0.6243154231</v>
      </c>
      <c r="AL2307" s="7">
        <f t="shared" si="25"/>
        <v>0.4965156838</v>
      </c>
    </row>
    <row r="2308" ht="15.75" customHeight="1">
      <c r="A2308" s="5">
        <v>10.7</v>
      </c>
      <c r="B2308" s="5" t="str">
        <f t="shared" si="1"/>
        <v>sangat baik</v>
      </c>
      <c r="C2308" s="5">
        <v>40.0</v>
      </c>
      <c r="D2308" s="5"/>
      <c r="E2308" s="7">
        <v>0.060600001</v>
      </c>
      <c r="F2308" s="5">
        <v>0.0722</v>
      </c>
      <c r="G2308" s="5">
        <v>0.0449</v>
      </c>
      <c r="H2308" s="5">
        <v>0.056000002</v>
      </c>
      <c r="I2308" s="5">
        <v>0.027799999</v>
      </c>
      <c r="J2308" s="5">
        <v>0.0284</v>
      </c>
      <c r="K2308" s="5">
        <v>0.022399999</v>
      </c>
      <c r="L2308" s="5">
        <v>0.0217</v>
      </c>
      <c r="M2308" s="5">
        <v>0.0101</v>
      </c>
      <c r="N2308" s="5">
        <v>0.0061</v>
      </c>
      <c r="O2308" s="7">
        <f t="shared" si="2"/>
        <v>-0.3343239426</v>
      </c>
      <c r="P2308" s="7">
        <f t="shared" si="3"/>
        <v>0.5264270774</v>
      </c>
      <c r="Q2308" s="7">
        <f t="shared" si="4"/>
        <v>0.3784615193</v>
      </c>
      <c r="R2308" s="7">
        <f t="shared" si="5"/>
        <v>0.5719298095</v>
      </c>
      <c r="S2308" s="7">
        <f t="shared" si="6"/>
        <v>0.4315789274</v>
      </c>
      <c r="T2308" s="7">
        <f t="shared" si="7"/>
        <v>0.5015384462</v>
      </c>
      <c r="U2308" s="7">
        <f t="shared" si="8"/>
        <v>0.7545565006</v>
      </c>
      <c r="V2308" s="8">
        <f t="shared" si="9"/>
        <v>0.8441890166</v>
      </c>
      <c r="W2308" s="7">
        <f t="shared" si="10"/>
        <v>0.7931034483</v>
      </c>
      <c r="X2308" s="9">
        <f t="shared" si="11"/>
        <v>0.8031591738</v>
      </c>
      <c r="Y2308" s="7">
        <f t="shared" si="12"/>
        <v>-0.2331340734</v>
      </c>
      <c r="Z2308" s="7">
        <f t="shared" si="13"/>
        <v>3.603077034</v>
      </c>
      <c r="AA2308" s="7">
        <f t="shared" si="14"/>
        <v>4.108772074</v>
      </c>
      <c r="AB2308" s="7">
        <f t="shared" si="15"/>
        <v>0.2150250003</v>
      </c>
      <c r="AC2308" s="9">
        <f t="shared" si="16"/>
        <v>0.2420250003</v>
      </c>
      <c r="AD2308" s="9">
        <f t="shared" si="17"/>
        <v>0.2260250003</v>
      </c>
      <c r="AE2308" s="9">
        <f t="shared" si="18"/>
        <v>0.2310250003</v>
      </c>
      <c r="AF2308" s="7">
        <f t="shared" si="19"/>
        <v>0.498886392</v>
      </c>
      <c r="AG2308" s="7">
        <f t="shared" si="20"/>
        <v>15.66505199</v>
      </c>
      <c r="AH2308" s="7">
        <f t="shared" si="21"/>
        <v>22.14468263</v>
      </c>
      <c r="AI2308" s="7">
        <f t="shared" si="22"/>
        <v>23.49497588</v>
      </c>
      <c r="AJ2308" s="7">
        <f t="shared" si="23"/>
        <v>3.600499864</v>
      </c>
      <c r="AK2308" s="7">
        <f t="shared" si="24"/>
        <v>0.6218836565</v>
      </c>
      <c r="AL2308" s="7">
        <f t="shared" si="25"/>
        <v>0.7409240802</v>
      </c>
    </row>
    <row r="2309" ht="15.75" customHeight="1">
      <c r="A2309" s="5">
        <v>10.7</v>
      </c>
      <c r="B2309" s="5" t="str">
        <f t="shared" si="1"/>
        <v>sangat baik</v>
      </c>
      <c r="C2309" s="5">
        <v>40.0</v>
      </c>
      <c r="D2309" s="5"/>
      <c r="E2309" s="7">
        <v>0.073700003</v>
      </c>
      <c r="F2309" s="5">
        <v>0.075999998</v>
      </c>
      <c r="G2309" s="5">
        <v>0.047899999</v>
      </c>
      <c r="H2309" s="5">
        <v>0.045499999</v>
      </c>
      <c r="I2309" s="5">
        <v>0.040600002</v>
      </c>
      <c r="J2309" s="5">
        <v>0.0372</v>
      </c>
      <c r="K2309" s="5">
        <v>0.035599999</v>
      </c>
      <c r="L2309" s="5">
        <v>0.034299999</v>
      </c>
      <c r="M2309" s="5">
        <v>0.031300001</v>
      </c>
      <c r="N2309" s="5">
        <v>0.0254</v>
      </c>
      <c r="O2309" s="7">
        <f t="shared" si="2"/>
        <v>-0.1473053927</v>
      </c>
      <c r="P2309" s="7">
        <f t="shared" si="3"/>
        <v>0.3620071692</v>
      </c>
      <c r="Q2309" s="7">
        <f t="shared" si="4"/>
        <v>0.06427500747</v>
      </c>
      <c r="R2309" s="7">
        <f t="shared" si="5"/>
        <v>0.1672131011</v>
      </c>
      <c r="S2309" s="7">
        <f t="shared" si="6"/>
        <v>0.07049177165</v>
      </c>
      <c r="T2309" s="7">
        <f t="shared" si="7"/>
        <v>0.1524663528</v>
      </c>
      <c r="U2309" s="7">
        <f t="shared" si="8"/>
        <v>0.4165889787</v>
      </c>
      <c r="V2309" s="8">
        <f t="shared" si="9"/>
        <v>0.4990137968</v>
      </c>
      <c r="W2309" s="7">
        <f t="shared" si="10"/>
        <v>0.4408283815</v>
      </c>
      <c r="X2309" s="9">
        <f t="shared" si="11"/>
        <v>0.4715750091</v>
      </c>
      <c r="Y2309" s="7">
        <f t="shared" si="12"/>
        <v>-0.2267958005</v>
      </c>
      <c r="Z2309" s="7">
        <f t="shared" si="13"/>
        <v>1.852017892</v>
      </c>
      <c r="AA2309" s="7">
        <f t="shared" si="14"/>
        <v>2.031147525</v>
      </c>
      <c r="AB2309" s="7">
        <f t="shared" si="15"/>
        <v>0.0838249855</v>
      </c>
      <c r="AC2309" s="9">
        <f t="shared" si="16"/>
        <v>0.1236499923</v>
      </c>
      <c r="AD2309" s="9">
        <f t="shared" si="17"/>
        <v>0.1000499883</v>
      </c>
      <c r="AE2309" s="9">
        <f t="shared" si="18"/>
        <v>0.1074249895</v>
      </c>
      <c r="AF2309" s="7">
        <f t="shared" si="19"/>
        <v>0.743215026</v>
      </c>
      <c r="AG2309" s="7">
        <f t="shared" si="20"/>
        <v>14.24555887</v>
      </c>
      <c r="AH2309" s="7">
        <f t="shared" si="21"/>
        <v>23.67554511</v>
      </c>
      <c r="AI2309" s="7">
        <f t="shared" si="22"/>
        <v>33.88822215</v>
      </c>
      <c r="AJ2309" s="7">
        <f t="shared" si="23"/>
        <v>4.155104752</v>
      </c>
      <c r="AK2309" s="7">
        <f t="shared" si="24"/>
        <v>0.6302631613</v>
      </c>
      <c r="AL2309" s="7">
        <f t="shared" si="25"/>
        <v>0.6499321174</v>
      </c>
    </row>
    <row r="2310" ht="15.75" customHeight="1">
      <c r="A2310" s="5">
        <v>10.7</v>
      </c>
      <c r="B2310" s="5" t="str">
        <f t="shared" si="1"/>
        <v>sangat baik</v>
      </c>
      <c r="C2310" s="5">
        <v>40.0</v>
      </c>
      <c r="D2310" s="5"/>
      <c r="E2310" s="7">
        <v>0.0385</v>
      </c>
      <c r="F2310" s="5">
        <v>0.032000002</v>
      </c>
      <c r="G2310" s="5">
        <v>0.0114</v>
      </c>
      <c r="H2310" s="5">
        <v>0.0087</v>
      </c>
      <c r="I2310" s="5">
        <v>0.0086</v>
      </c>
      <c r="J2310" s="5">
        <v>0.0096</v>
      </c>
      <c r="K2310" s="5">
        <v>0.006</v>
      </c>
      <c r="L2310" s="5">
        <v>0.0062</v>
      </c>
      <c r="M2310" s="5">
        <v>0.004</v>
      </c>
      <c r="N2310" s="5">
        <v>0.0037</v>
      </c>
      <c r="O2310" s="7">
        <f t="shared" si="2"/>
        <v>-0.3103448276</v>
      </c>
      <c r="P2310" s="7">
        <f t="shared" si="3"/>
        <v>0.6842105429</v>
      </c>
      <c r="Q2310" s="7">
        <f t="shared" si="4"/>
        <v>0.2</v>
      </c>
      <c r="R2310" s="7">
        <f t="shared" si="5"/>
        <v>0.2371134021</v>
      </c>
      <c r="S2310" s="7">
        <f t="shared" si="6"/>
        <v>0.206185567</v>
      </c>
      <c r="T2310" s="7">
        <f t="shared" si="7"/>
        <v>0.23</v>
      </c>
      <c r="U2310" s="7">
        <f t="shared" si="8"/>
        <v>0.7777777901</v>
      </c>
      <c r="V2310" s="8">
        <f t="shared" si="9"/>
        <v>0.7927170984</v>
      </c>
      <c r="W2310" s="7">
        <f t="shared" si="10"/>
        <v>0.7843137376</v>
      </c>
      <c r="X2310" s="9">
        <f t="shared" si="11"/>
        <v>0.786111123</v>
      </c>
      <c r="Y2310" s="7">
        <f t="shared" si="12"/>
        <v>-0.4746544021</v>
      </c>
      <c r="Z2310" s="7">
        <f t="shared" si="13"/>
        <v>4.3400002</v>
      </c>
      <c r="AA2310" s="7">
        <f t="shared" si="14"/>
        <v>4.47422701</v>
      </c>
      <c r="AB2310" s="7">
        <f t="shared" si="15"/>
        <v>0.099500008</v>
      </c>
      <c r="AC2310" s="9">
        <f t="shared" si="16"/>
        <v>0.101525008</v>
      </c>
      <c r="AD2310" s="9">
        <f t="shared" si="17"/>
        <v>0.100325008</v>
      </c>
      <c r="AE2310" s="9">
        <f t="shared" si="18"/>
        <v>0.100700008</v>
      </c>
      <c r="AF2310" s="7">
        <f t="shared" si="19"/>
        <v>0.5263157895</v>
      </c>
      <c r="AG2310" s="7">
        <f t="shared" si="20"/>
        <v>10.15421025</v>
      </c>
      <c r="AH2310" s="7">
        <f t="shared" si="21"/>
        <v>10.49772373</v>
      </c>
      <c r="AI2310" s="7">
        <f t="shared" si="22"/>
        <v>5.39217625</v>
      </c>
      <c r="AJ2310" s="7">
        <f t="shared" si="23"/>
        <v>0.7270792388</v>
      </c>
      <c r="AK2310" s="7">
        <f t="shared" si="24"/>
        <v>0.3562499777</v>
      </c>
      <c r="AL2310" s="7">
        <f t="shared" si="25"/>
        <v>0.2961038961</v>
      </c>
    </row>
    <row r="2311" ht="15.75" customHeight="1">
      <c r="A2311" s="5">
        <v>10.68</v>
      </c>
      <c r="B2311" s="5" t="str">
        <f t="shared" si="1"/>
        <v>sangat baik</v>
      </c>
      <c r="C2311" s="5">
        <v>60.0</v>
      </c>
      <c r="D2311" s="5"/>
      <c r="E2311" s="5">
        <v>0.124300003</v>
      </c>
      <c r="F2311" s="5">
        <v>0.136500001</v>
      </c>
      <c r="G2311" s="5">
        <v>0.113700002</v>
      </c>
      <c r="H2311" s="5">
        <v>0.123899996</v>
      </c>
      <c r="I2311" s="5">
        <v>0.107799999</v>
      </c>
      <c r="J2311" s="5">
        <v>0.1065</v>
      </c>
      <c r="K2311" s="5">
        <v>0.096500002</v>
      </c>
      <c r="L2311" s="5">
        <v>0.106799997</v>
      </c>
      <c r="M2311" s="5">
        <v>0.1074</v>
      </c>
      <c r="N2311" s="5">
        <v>0.096299998</v>
      </c>
      <c r="O2311" s="7">
        <f t="shared" si="2"/>
        <v>-0.08182683003</v>
      </c>
      <c r="P2311" s="7">
        <f t="shared" si="3"/>
        <v>0.1716738132</v>
      </c>
      <c r="Q2311" s="7">
        <f t="shared" si="4"/>
        <v>-0.05345756691</v>
      </c>
      <c r="R2311" s="7">
        <f t="shared" si="5"/>
        <v>0.001037365145</v>
      </c>
      <c r="S2311" s="7">
        <f t="shared" si="6"/>
        <v>-0.05653525934</v>
      </c>
      <c r="T2311" s="7">
        <f t="shared" si="7"/>
        <v>0.0009808925848</v>
      </c>
      <c r="U2311" s="7">
        <f t="shared" si="8"/>
        <v>0.1193111967</v>
      </c>
      <c r="V2311" s="8">
        <f t="shared" si="9"/>
        <v>0.172680426</v>
      </c>
      <c r="W2311" s="7">
        <f t="shared" si="10"/>
        <v>0.1250000048</v>
      </c>
      <c r="X2311" s="9">
        <f t="shared" si="11"/>
        <v>0.1648216598</v>
      </c>
      <c r="Y2311" s="7">
        <f t="shared" si="12"/>
        <v>-0.09112709323</v>
      </c>
      <c r="Z2311" s="7">
        <f t="shared" si="13"/>
        <v>1.227072097</v>
      </c>
      <c r="AA2311" s="7">
        <f t="shared" si="14"/>
        <v>1.297717858</v>
      </c>
      <c r="AB2311" s="7">
        <f t="shared" si="15"/>
        <v>-0.2030749965</v>
      </c>
      <c r="AC2311" s="9">
        <f t="shared" si="16"/>
        <v>-0.128149983</v>
      </c>
      <c r="AD2311" s="9">
        <f t="shared" si="17"/>
        <v>-0.172549991</v>
      </c>
      <c r="AE2311" s="9">
        <f t="shared" si="18"/>
        <v>-0.1586749885</v>
      </c>
      <c r="AF2311" s="7">
        <f t="shared" si="19"/>
        <v>0.8487247168</v>
      </c>
      <c r="AG2311" s="7">
        <f t="shared" si="20"/>
        <v>17.41288495</v>
      </c>
      <c r="AH2311" s="7">
        <f t="shared" si="21"/>
        <v>102.5737999</v>
      </c>
      <c r="AI2311" s="7">
        <f t="shared" si="22"/>
        <v>141.2327559</v>
      </c>
      <c r="AJ2311" s="7">
        <f t="shared" si="23"/>
        <v>96.21803194</v>
      </c>
      <c r="AK2311" s="7">
        <f t="shared" si="24"/>
        <v>0.8329670415</v>
      </c>
      <c r="AL2311" s="7">
        <f t="shared" si="25"/>
        <v>0.9147224397</v>
      </c>
    </row>
    <row r="2312" ht="15.75" customHeight="1">
      <c r="A2312" s="5">
        <v>10.6</v>
      </c>
      <c r="B2312" s="5" t="str">
        <f t="shared" si="1"/>
        <v>sangat baik</v>
      </c>
      <c r="C2312" s="5">
        <v>40.0</v>
      </c>
      <c r="D2312" s="7"/>
      <c r="E2312" s="5">
        <v>0.029100001</v>
      </c>
      <c r="F2312" s="5">
        <v>0.035</v>
      </c>
      <c r="G2312" s="5">
        <v>0.017000001</v>
      </c>
      <c r="H2312" s="5">
        <v>0.0147</v>
      </c>
      <c r="I2312" s="5">
        <v>0.0079</v>
      </c>
      <c r="J2312" s="5">
        <v>0.009</v>
      </c>
      <c r="K2312" s="5">
        <v>0.005</v>
      </c>
      <c r="L2312" s="5">
        <v>0.0068</v>
      </c>
      <c r="M2312" s="5">
        <v>0.0092</v>
      </c>
      <c r="N2312" s="5">
        <v>0.0093</v>
      </c>
      <c r="O2312" s="7">
        <f t="shared" si="2"/>
        <v>-0.5454545661</v>
      </c>
      <c r="P2312" s="7">
        <f t="shared" si="3"/>
        <v>0.75</v>
      </c>
      <c r="Q2312" s="7">
        <f t="shared" si="4"/>
        <v>-0.2957746479</v>
      </c>
      <c r="R2312" s="7">
        <f t="shared" si="5"/>
        <v>-0.3006993007</v>
      </c>
      <c r="S2312" s="7">
        <f t="shared" si="6"/>
        <v>-0.2937062937</v>
      </c>
      <c r="T2312" s="7">
        <f t="shared" si="7"/>
        <v>-0.3028169014</v>
      </c>
      <c r="U2312" s="7">
        <f t="shared" si="8"/>
        <v>0.5837104072</v>
      </c>
      <c r="V2312" s="8">
        <f t="shared" si="9"/>
        <v>0.5801354402</v>
      </c>
      <c r="W2312" s="7">
        <f t="shared" si="10"/>
        <v>0.5823927765</v>
      </c>
      <c r="X2312" s="9">
        <f t="shared" si="11"/>
        <v>0.5814479638</v>
      </c>
      <c r="Y2312" s="7">
        <f t="shared" si="12"/>
        <v>-0.3461538203</v>
      </c>
      <c r="Z2312" s="7">
        <f t="shared" si="13"/>
        <v>3.661971901</v>
      </c>
      <c r="AA2312" s="7">
        <f t="shared" si="14"/>
        <v>3.636363706</v>
      </c>
      <c r="AB2312" s="7">
        <f t="shared" si="15"/>
        <v>0.07665</v>
      </c>
      <c r="AC2312" s="9">
        <f t="shared" si="16"/>
        <v>0.075975</v>
      </c>
      <c r="AD2312" s="9">
        <f t="shared" si="17"/>
        <v>0.076375</v>
      </c>
      <c r="AE2312" s="9">
        <f t="shared" si="18"/>
        <v>0.07625</v>
      </c>
      <c r="AF2312" s="7">
        <f t="shared" si="19"/>
        <v>0.2941176298</v>
      </c>
      <c r="AG2312" s="7">
        <f t="shared" si="20"/>
        <v>14.55598691</v>
      </c>
      <c r="AH2312" s="7">
        <f t="shared" si="21"/>
        <v>11.89283745</v>
      </c>
      <c r="AI2312" s="7">
        <f t="shared" si="22"/>
        <v>4.940024483</v>
      </c>
      <c r="AJ2312" s="7">
        <f t="shared" si="23"/>
        <v>0.9500014525</v>
      </c>
      <c r="AK2312" s="7">
        <f t="shared" si="24"/>
        <v>0.4857143143</v>
      </c>
      <c r="AL2312" s="7">
        <f t="shared" si="25"/>
        <v>0.5841924542</v>
      </c>
    </row>
    <row r="2313" ht="15.75" customHeight="1">
      <c r="A2313" s="5">
        <v>10.6</v>
      </c>
      <c r="B2313" s="5" t="str">
        <f t="shared" si="1"/>
        <v>sangat baik</v>
      </c>
      <c r="C2313" s="5">
        <v>80.0</v>
      </c>
      <c r="D2313" s="6"/>
      <c r="E2313" s="5">
        <v>0.251800001</v>
      </c>
      <c r="F2313" s="5">
        <v>0.216000006</v>
      </c>
      <c r="G2313" s="5">
        <v>0.193800002</v>
      </c>
      <c r="H2313" s="5">
        <v>0.220899999</v>
      </c>
      <c r="I2313" s="5">
        <v>0.261599988</v>
      </c>
      <c r="J2313" s="5">
        <v>0.283699989</v>
      </c>
      <c r="K2313" s="5">
        <v>0.262600005</v>
      </c>
      <c r="L2313" s="5">
        <v>0.283100009</v>
      </c>
      <c r="M2313" s="5">
        <v>0.229100004</v>
      </c>
      <c r="N2313" s="5">
        <v>0.224000007</v>
      </c>
      <c r="O2313" s="7">
        <f t="shared" si="2"/>
        <v>0.1507449648</v>
      </c>
      <c r="P2313" s="7">
        <f t="shared" si="3"/>
        <v>-0.09736731703</v>
      </c>
      <c r="Q2313" s="7">
        <f t="shared" si="4"/>
        <v>0.06813097496</v>
      </c>
      <c r="R2313" s="7">
        <f t="shared" si="5"/>
        <v>0.07932592899</v>
      </c>
      <c r="S2313" s="7">
        <f t="shared" si="6"/>
        <v>0.06884504762</v>
      </c>
      <c r="T2313" s="7">
        <f t="shared" si="7"/>
        <v>0.07850314682</v>
      </c>
      <c r="U2313" s="7">
        <f t="shared" si="8"/>
        <v>-0.02943158325</v>
      </c>
      <c r="V2313" s="8">
        <f t="shared" si="9"/>
        <v>-0.01818181992</v>
      </c>
      <c r="W2313" s="7">
        <f t="shared" si="10"/>
        <v>-0.02977272185</v>
      </c>
      <c r="X2313" s="9">
        <f t="shared" si="11"/>
        <v>-0.01797349095</v>
      </c>
      <c r="Y2313" s="7">
        <f t="shared" si="12"/>
        <v>-0.05417277591</v>
      </c>
      <c r="Z2313" s="7">
        <f t="shared" si="13"/>
        <v>0.8334350224</v>
      </c>
      <c r="AA2313" s="7">
        <f t="shared" si="14"/>
        <v>0.842170156</v>
      </c>
      <c r="AB2313" s="7">
        <f t="shared" si="15"/>
        <v>-0.7480750043</v>
      </c>
      <c r="AC2313" s="9">
        <f t="shared" si="16"/>
        <v>-0.7136500245</v>
      </c>
      <c r="AD2313" s="9">
        <f t="shared" si="17"/>
        <v>-0.7340500125</v>
      </c>
      <c r="AE2313" s="9">
        <f t="shared" si="18"/>
        <v>-0.7276750163</v>
      </c>
      <c r="AF2313" s="7">
        <f t="shared" si="19"/>
        <v>1.355005172</v>
      </c>
      <c r="AG2313" s="7">
        <f t="shared" si="20"/>
        <v>13.68797227</v>
      </c>
      <c r="AH2313" s="7">
        <f t="shared" si="21"/>
        <v>611.1555531</v>
      </c>
      <c r="AI2313" s="7">
        <f t="shared" si="22"/>
        <v>533.7674814</v>
      </c>
      <c r="AJ2313" s="7">
        <f t="shared" si="23"/>
        <v>4410.715862</v>
      </c>
      <c r="AK2313" s="7">
        <f t="shared" si="24"/>
        <v>0.8972222066</v>
      </c>
      <c r="AL2313" s="7">
        <f t="shared" si="25"/>
        <v>0.769658464</v>
      </c>
    </row>
    <row r="2314" ht="15.75" customHeight="1">
      <c r="A2314" s="5">
        <v>10.6</v>
      </c>
      <c r="B2314" s="5" t="str">
        <f t="shared" si="1"/>
        <v>sangat baik</v>
      </c>
      <c r="C2314" s="5">
        <v>40.0</v>
      </c>
      <c r="D2314" s="5"/>
      <c r="E2314" s="5">
        <v>0.048599999</v>
      </c>
      <c r="F2314" s="5">
        <v>0.044100001</v>
      </c>
      <c r="G2314" s="5">
        <v>0.011</v>
      </c>
      <c r="H2314" s="5">
        <v>0.0084</v>
      </c>
      <c r="I2314" s="5">
        <v>0.0056</v>
      </c>
      <c r="J2314" s="5">
        <v>0.0072</v>
      </c>
      <c r="K2314" s="5">
        <v>0.006</v>
      </c>
      <c r="L2314" s="5">
        <v>0.0055</v>
      </c>
      <c r="M2314" s="5">
        <v>0.0033</v>
      </c>
      <c r="N2314" s="5">
        <v>0.003</v>
      </c>
      <c r="O2314" s="7">
        <f t="shared" si="2"/>
        <v>-0.2941176471</v>
      </c>
      <c r="P2314" s="7">
        <f t="shared" si="3"/>
        <v>0.7604790467</v>
      </c>
      <c r="Q2314" s="7">
        <f t="shared" si="4"/>
        <v>0.2903225806</v>
      </c>
      <c r="R2314" s="7">
        <f t="shared" si="5"/>
        <v>0.3333333333</v>
      </c>
      <c r="S2314" s="7">
        <f t="shared" si="6"/>
        <v>0.3</v>
      </c>
      <c r="T2314" s="7">
        <f t="shared" si="7"/>
        <v>0.3225806452</v>
      </c>
      <c r="U2314" s="7">
        <f t="shared" si="8"/>
        <v>0.8607594966</v>
      </c>
      <c r="V2314" s="8">
        <f t="shared" si="9"/>
        <v>0.8726114677</v>
      </c>
      <c r="W2314" s="7">
        <f t="shared" si="10"/>
        <v>0.8662420411</v>
      </c>
      <c r="X2314" s="9">
        <f t="shared" si="11"/>
        <v>0.8670886104</v>
      </c>
      <c r="Y2314" s="7">
        <f t="shared" si="12"/>
        <v>-0.6007259601</v>
      </c>
      <c r="Z2314" s="7">
        <f t="shared" si="13"/>
        <v>5.92473129</v>
      </c>
      <c r="AA2314" s="7">
        <f t="shared" si="14"/>
        <v>6.122222333</v>
      </c>
      <c r="AB2314" s="7">
        <f t="shared" si="15"/>
        <v>0.152625004</v>
      </c>
      <c r="AC2314" s="9">
        <f t="shared" si="16"/>
        <v>0.154650004</v>
      </c>
      <c r="AD2314" s="9">
        <f t="shared" si="17"/>
        <v>0.153450004</v>
      </c>
      <c r="AE2314" s="9">
        <f t="shared" si="18"/>
        <v>0.153825004</v>
      </c>
      <c r="AF2314" s="7">
        <f t="shared" si="19"/>
        <v>0.5454545455</v>
      </c>
      <c r="AG2314" s="7">
        <f t="shared" si="20"/>
        <v>8.349995499</v>
      </c>
      <c r="AH2314" s="7">
        <f t="shared" si="21"/>
        <v>10.40457634</v>
      </c>
      <c r="AI2314" s="7">
        <f t="shared" si="22"/>
        <v>3.649406268</v>
      </c>
      <c r="AJ2314" s="7">
        <f t="shared" si="23"/>
        <v>0.7133223812</v>
      </c>
      <c r="AK2314" s="7">
        <f t="shared" si="24"/>
        <v>0.2494331009</v>
      </c>
      <c r="AL2314" s="7">
        <f t="shared" si="25"/>
        <v>0.2263374532</v>
      </c>
    </row>
    <row r="2315" ht="15.75" customHeight="1">
      <c r="A2315" s="5">
        <v>10.6</v>
      </c>
      <c r="B2315" s="5" t="str">
        <f t="shared" si="1"/>
        <v>sangat baik</v>
      </c>
      <c r="C2315" s="5">
        <v>40.0</v>
      </c>
      <c r="D2315" s="5"/>
      <c r="E2315" s="5">
        <v>0.04662</v>
      </c>
      <c r="F2315" s="5">
        <v>0.038380001</v>
      </c>
      <c r="G2315" s="5">
        <v>0.022399999</v>
      </c>
      <c r="H2315" s="5">
        <v>0.019379999</v>
      </c>
      <c r="I2315" s="5">
        <v>0.017820001</v>
      </c>
      <c r="J2315" s="5">
        <v>0.01778</v>
      </c>
      <c r="K2315" s="5">
        <v>0.016039999</v>
      </c>
      <c r="L2315" s="5">
        <v>0.0166</v>
      </c>
      <c r="M2315" s="5">
        <v>0.013</v>
      </c>
      <c r="N2315" s="5">
        <v>0.01056</v>
      </c>
      <c r="O2315" s="7">
        <f t="shared" si="2"/>
        <v>-0.1654526621</v>
      </c>
      <c r="P2315" s="7">
        <f t="shared" si="3"/>
        <v>0.4105108784</v>
      </c>
      <c r="Q2315" s="7">
        <f t="shared" si="4"/>
        <v>0.1046831648</v>
      </c>
      <c r="R2315" s="7">
        <f t="shared" si="5"/>
        <v>0.2060150077</v>
      </c>
      <c r="S2315" s="7">
        <f t="shared" si="6"/>
        <v>0.114285681</v>
      </c>
      <c r="T2315" s="7">
        <f t="shared" si="7"/>
        <v>0.1887052062</v>
      </c>
      <c r="U2315" s="7">
        <f t="shared" si="8"/>
        <v>0.4939665338</v>
      </c>
      <c r="V2315" s="8">
        <f t="shared" si="9"/>
        <v>0.5684511735</v>
      </c>
      <c r="W2315" s="7">
        <f t="shared" si="10"/>
        <v>0.5185942068</v>
      </c>
      <c r="X2315" s="9">
        <f t="shared" si="11"/>
        <v>0.5414558283</v>
      </c>
      <c r="Y2315" s="7">
        <f t="shared" si="12"/>
        <v>-0.2629154656</v>
      </c>
      <c r="Z2315" s="7">
        <f t="shared" si="13"/>
        <v>2.092975279</v>
      </c>
      <c r="AA2315" s="7">
        <f t="shared" si="14"/>
        <v>2.284962492</v>
      </c>
      <c r="AB2315" s="7">
        <f t="shared" si="15"/>
        <v>0.06176000425</v>
      </c>
      <c r="AC2315" s="9">
        <f t="shared" si="16"/>
        <v>0.07823000425</v>
      </c>
      <c r="AD2315" s="9">
        <f t="shared" si="17"/>
        <v>0.06847000425</v>
      </c>
      <c r="AE2315" s="9">
        <f t="shared" si="18"/>
        <v>0.07152000425</v>
      </c>
      <c r="AF2315" s="7">
        <f t="shared" si="19"/>
        <v>0.7160714159</v>
      </c>
      <c r="AG2315" s="7">
        <f t="shared" si="20"/>
        <v>12.63842298</v>
      </c>
      <c r="AH2315" s="7">
        <f t="shared" si="21"/>
        <v>13.41344797</v>
      </c>
      <c r="AI2315" s="7">
        <f t="shared" si="22"/>
        <v>12.4445561</v>
      </c>
      <c r="AJ2315" s="7">
        <f t="shared" si="23"/>
        <v>1.229472406</v>
      </c>
      <c r="AK2315" s="7">
        <f t="shared" si="24"/>
        <v>0.5836372698</v>
      </c>
      <c r="AL2315" s="7">
        <f t="shared" si="25"/>
        <v>0.480480459</v>
      </c>
    </row>
    <row r="2316" ht="15.75" customHeight="1">
      <c r="A2316" s="5">
        <v>10.6</v>
      </c>
      <c r="B2316" s="5" t="str">
        <f t="shared" si="1"/>
        <v>sangat baik</v>
      </c>
      <c r="C2316" s="5">
        <v>70.0</v>
      </c>
      <c r="D2316" s="5"/>
      <c r="E2316" s="5">
        <v>0.067199998</v>
      </c>
      <c r="F2316" s="5">
        <v>0.0616</v>
      </c>
      <c r="G2316" s="5">
        <v>0.061299998</v>
      </c>
      <c r="H2316" s="5">
        <v>0.065800004</v>
      </c>
      <c r="I2316" s="5">
        <v>0.060800001</v>
      </c>
      <c r="J2316" s="5">
        <v>0.0616</v>
      </c>
      <c r="K2316" s="5">
        <v>0.056400001</v>
      </c>
      <c r="L2316" s="5">
        <v>0.059099998</v>
      </c>
      <c r="M2316" s="5">
        <v>0.0363</v>
      </c>
      <c r="N2316" s="5">
        <v>0.030300001</v>
      </c>
      <c r="O2316" s="7">
        <f t="shared" si="2"/>
        <v>-0.0416312408</v>
      </c>
      <c r="P2316" s="7">
        <f t="shared" si="3"/>
        <v>0.04406778776</v>
      </c>
      <c r="Q2316" s="7">
        <f t="shared" si="4"/>
        <v>0.2168284874</v>
      </c>
      <c r="R2316" s="7">
        <f t="shared" si="5"/>
        <v>0.3010380553</v>
      </c>
      <c r="S2316" s="7">
        <f t="shared" si="6"/>
        <v>0.2318339162</v>
      </c>
      <c r="T2316" s="7">
        <f t="shared" si="7"/>
        <v>0.281553395</v>
      </c>
      <c r="U2316" s="7">
        <f t="shared" si="8"/>
        <v>0.2584269663</v>
      </c>
      <c r="V2316" s="8">
        <f t="shared" si="9"/>
        <v>0.3405875806</v>
      </c>
      <c r="W2316" s="7">
        <f t="shared" si="10"/>
        <v>0.2752992353</v>
      </c>
      <c r="X2316" s="9">
        <f t="shared" si="11"/>
        <v>0.3197139837</v>
      </c>
      <c r="Y2316" s="7">
        <f t="shared" si="12"/>
        <v>-0.002441025263</v>
      </c>
      <c r="Z2316" s="7">
        <f t="shared" si="13"/>
        <v>1.325782057</v>
      </c>
      <c r="AA2316" s="7">
        <f t="shared" si="14"/>
        <v>1.417531663</v>
      </c>
      <c r="AB2316" s="7">
        <f t="shared" si="15"/>
        <v>-0.01272500025</v>
      </c>
      <c r="AC2316" s="9">
        <f t="shared" si="16"/>
        <v>0.027774993</v>
      </c>
      <c r="AD2316" s="9">
        <f t="shared" si="17"/>
        <v>0.003774997</v>
      </c>
      <c r="AE2316" s="9">
        <f t="shared" si="18"/>
        <v>0.01127499575</v>
      </c>
      <c r="AF2316" s="7">
        <f t="shared" si="19"/>
        <v>0.9200652992</v>
      </c>
      <c r="AG2316" s="7">
        <f t="shared" si="20"/>
        <v>17.66686095</v>
      </c>
      <c r="AH2316" s="7">
        <f t="shared" si="21"/>
        <v>31.91315239</v>
      </c>
      <c r="AI2316" s="7">
        <f t="shared" si="22"/>
        <v>67.18665853</v>
      </c>
      <c r="AJ2316" s="7">
        <f t="shared" si="23"/>
        <v>7.879422318</v>
      </c>
      <c r="AK2316" s="7">
        <f t="shared" si="24"/>
        <v>0.9951298377</v>
      </c>
      <c r="AL2316" s="7">
        <f t="shared" si="25"/>
        <v>0.9122023783</v>
      </c>
    </row>
    <row r="2317" ht="15.75" customHeight="1">
      <c r="A2317" s="5">
        <v>10.6</v>
      </c>
      <c r="B2317" s="5" t="str">
        <f t="shared" si="1"/>
        <v>sangat baik</v>
      </c>
      <c r="C2317" s="5">
        <v>40.0</v>
      </c>
      <c r="D2317" s="5"/>
      <c r="E2317" s="7">
        <v>0.032249998</v>
      </c>
      <c r="F2317" s="5">
        <v>0.024</v>
      </c>
      <c r="G2317" s="5">
        <v>0.0125</v>
      </c>
      <c r="H2317" s="5">
        <v>0.0117</v>
      </c>
      <c r="I2317" s="5">
        <v>0.0114</v>
      </c>
      <c r="J2317" s="5">
        <v>0.0116</v>
      </c>
      <c r="K2317" s="5">
        <v>0.01125</v>
      </c>
      <c r="L2317" s="5">
        <v>0.01055</v>
      </c>
      <c r="M2317" s="5">
        <v>0.00815</v>
      </c>
      <c r="N2317" s="5">
        <v>0.006</v>
      </c>
      <c r="O2317" s="7">
        <f t="shared" si="2"/>
        <v>-0.05263157895</v>
      </c>
      <c r="P2317" s="7">
        <f t="shared" si="3"/>
        <v>0.3617021277</v>
      </c>
      <c r="Q2317" s="7">
        <f t="shared" si="4"/>
        <v>0.1597938144</v>
      </c>
      <c r="R2317" s="7">
        <f t="shared" si="5"/>
        <v>0.3043478261</v>
      </c>
      <c r="S2317" s="7">
        <f t="shared" si="6"/>
        <v>0.1797101449</v>
      </c>
      <c r="T2317" s="7">
        <f t="shared" si="7"/>
        <v>0.2706185567</v>
      </c>
      <c r="U2317" s="7">
        <f t="shared" si="8"/>
        <v>0.4930015552</v>
      </c>
      <c r="V2317" s="8">
        <f t="shared" si="9"/>
        <v>0.6</v>
      </c>
      <c r="W2317" s="7">
        <f t="shared" si="10"/>
        <v>0.5283333333</v>
      </c>
      <c r="X2317" s="9">
        <f t="shared" si="11"/>
        <v>0.5598755832</v>
      </c>
      <c r="Y2317" s="7">
        <f t="shared" si="12"/>
        <v>-0.3150684932</v>
      </c>
      <c r="Z2317" s="7">
        <f t="shared" si="13"/>
        <v>1.881443299</v>
      </c>
      <c r="AA2317" s="7">
        <f t="shared" si="14"/>
        <v>2.115942029</v>
      </c>
      <c r="AB2317" s="7">
        <f t="shared" si="15"/>
        <v>0.038175</v>
      </c>
      <c r="AC2317" s="9">
        <f t="shared" si="16"/>
        <v>0.0526875</v>
      </c>
      <c r="AD2317" s="9">
        <f t="shared" si="17"/>
        <v>0.0440875</v>
      </c>
      <c r="AE2317" s="9">
        <f t="shared" si="18"/>
        <v>0.046775</v>
      </c>
      <c r="AF2317" s="7">
        <f t="shared" si="19"/>
        <v>0.9</v>
      </c>
      <c r="AG2317" s="7">
        <f t="shared" si="20"/>
        <v>11.90516249</v>
      </c>
      <c r="AH2317" s="7">
        <f t="shared" si="21"/>
        <v>10.75820137</v>
      </c>
      <c r="AI2317" s="7">
        <f t="shared" si="22"/>
        <v>6.970942611</v>
      </c>
      <c r="AJ2317" s="7">
        <f t="shared" si="23"/>
        <v>0.7662940442</v>
      </c>
      <c r="AK2317" s="7">
        <f t="shared" si="24"/>
        <v>0.5208333333</v>
      </c>
      <c r="AL2317" s="7">
        <f t="shared" si="25"/>
        <v>0.3875969233</v>
      </c>
    </row>
    <row r="2318" ht="15.75" customHeight="1">
      <c r="A2318" s="5">
        <v>10.6</v>
      </c>
      <c r="B2318" s="5" t="str">
        <f t="shared" si="1"/>
        <v>sangat baik</v>
      </c>
      <c r="C2318" s="5">
        <v>40.0</v>
      </c>
      <c r="D2318" s="5"/>
      <c r="E2318" s="7">
        <v>0.065800004</v>
      </c>
      <c r="F2318" s="5">
        <v>0.075800002</v>
      </c>
      <c r="G2318" s="5">
        <v>0.022700001</v>
      </c>
      <c r="H2318" s="5">
        <v>0.0173</v>
      </c>
      <c r="I2318" s="5">
        <v>0.0092</v>
      </c>
      <c r="J2318" s="5">
        <v>0.0092</v>
      </c>
      <c r="K2318" s="5">
        <v>0.0075</v>
      </c>
      <c r="L2318" s="5">
        <v>0.0076</v>
      </c>
      <c r="M2318" s="5">
        <v>0.0043</v>
      </c>
      <c r="N2318" s="5">
        <v>0.0035</v>
      </c>
      <c r="O2318" s="7">
        <f t="shared" si="2"/>
        <v>-0.5033112747</v>
      </c>
      <c r="P2318" s="7">
        <f t="shared" si="3"/>
        <v>0.8199279755</v>
      </c>
      <c r="Q2318" s="7">
        <f t="shared" si="4"/>
        <v>0.2711864407</v>
      </c>
      <c r="R2318" s="7">
        <f t="shared" si="5"/>
        <v>0.3636363636</v>
      </c>
      <c r="S2318" s="7">
        <f t="shared" si="6"/>
        <v>0.2909090909</v>
      </c>
      <c r="T2318" s="7">
        <f t="shared" si="7"/>
        <v>0.3389830508</v>
      </c>
      <c r="U2318" s="7">
        <f t="shared" si="8"/>
        <v>0.8926342099</v>
      </c>
      <c r="V2318" s="8">
        <f t="shared" si="9"/>
        <v>0.9117276189</v>
      </c>
      <c r="W2318" s="7">
        <f t="shared" si="10"/>
        <v>0.9016393467</v>
      </c>
      <c r="X2318" s="9">
        <f t="shared" si="11"/>
        <v>0.9026217253</v>
      </c>
      <c r="Y2318" s="7">
        <f t="shared" si="12"/>
        <v>-0.5390862881</v>
      </c>
      <c r="Z2318" s="7">
        <f t="shared" si="13"/>
        <v>8.347457881</v>
      </c>
      <c r="AA2318" s="7">
        <f t="shared" si="14"/>
        <v>8.954545727</v>
      </c>
      <c r="AB2318" s="7">
        <f t="shared" si="15"/>
        <v>0.272300008</v>
      </c>
      <c r="AC2318" s="9">
        <f t="shared" si="16"/>
        <v>0.277700008</v>
      </c>
      <c r="AD2318" s="9">
        <f t="shared" si="17"/>
        <v>0.274500008</v>
      </c>
      <c r="AE2318" s="9">
        <f t="shared" si="18"/>
        <v>0.275500008</v>
      </c>
      <c r="AF2318" s="7">
        <f t="shared" si="19"/>
        <v>0.3303964612</v>
      </c>
      <c r="AG2318" s="7">
        <f t="shared" si="20"/>
        <v>9.867329711</v>
      </c>
      <c r="AH2318" s="7">
        <f t="shared" si="21"/>
        <v>13.50341149</v>
      </c>
      <c r="AI2318" s="7">
        <f t="shared" si="22"/>
        <v>5.089581787</v>
      </c>
      <c r="AJ2318" s="7">
        <f t="shared" si="23"/>
        <v>1.24721334</v>
      </c>
      <c r="AK2318" s="7">
        <f t="shared" si="24"/>
        <v>0.2994723008</v>
      </c>
      <c r="AL2318" s="7">
        <f t="shared" si="25"/>
        <v>0.3449847967</v>
      </c>
    </row>
    <row r="2319" ht="15.75" customHeight="1">
      <c r="A2319" s="5">
        <v>10.59</v>
      </c>
      <c r="B2319" s="5" t="str">
        <f t="shared" si="1"/>
        <v>sangat baik</v>
      </c>
      <c r="C2319" s="5">
        <v>60.0</v>
      </c>
      <c r="D2319" s="5"/>
      <c r="E2319" s="5">
        <v>0.162300006</v>
      </c>
      <c r="F2319" s="5">
        <v>0.172099993</v>
      </c>
      <c r="G2319" s="5">
        <v>0.146400005</v>
      </c>
      <c r="H2319" s="5">
        <v>0.145199999</v>
      </c>
      <c r="I2319" s="5">
        <v>0.1184</v>
      </c>
      <c r="J2319" s="5">
        <v>0.117700003</v>
      </c>
      <c r="K2319" s="5">
        <v>0.097599998</v>
      </c>
      <c r="L2319" s="5">
        <v>0.116400003</v>
      </c>
      <c r="M2319" s="5">
        <v>0.120300002</v>
      </c>
      <c r="N2319" s="5">
        <v>0.108099997</v>
      </c>
      <c r="O2319" s="7">
        <f t="shared" si="2"/>
        <v>-0.2000000262</v>
      </c>
      <c r="P2319" s="7">
        <f t="shared" si="3"/>
        <v>0.276232842</v>
      </c>
      <c r="Q2319" s="7">
        <f t="shared" si="4"/>
        <v>-0.104176246</v>
      </c>
      <c r="R2319" s="7">
        <f t="shared" si="5"/>
        <v>-0.05104520785</v>
      </c>
      <c r="S2319" s="7">
        <f t="shared" si="6"/>
        <v>-0.1103549079</v>
      </c>
      <c r="T2319" s="7">
        <f t="shared" si="7"/>
        <v>-0.04818723726</v>
      </c>
      <c r="U2319" s="7">
        <f t="shared" si="8"/>
        <v>0.177154555</v>
      </c>
      <c r="V2319" s="8">
        <f t="shared" si="9"/>
        <v>0.2284082737</v>
      </c>
      <c r="W2319" s="7">
        <f t="shared" si="10"/>
        <v>0.1848679259</v>
      </c>
      <c r="X2319" s="9">
        <f t="shared" si="11"/>
        <v>0.218878239</v>
      </c>
      <c r="Y2319" s="7">
        <f t="shared" si="12"/>
        <v>-0.08069070066</v>
      </c>
      <c r="Z2319" s="7">
        <f t="shared" si="13"/>
        <v>1.46167966</v>
      </c>
      <c r="AA2319" s="7">
        <f t="shared" si="14"/>
        <v>1.548371443</v>
      </c>
      <c r="AB2319" s="7">
        <f t="shared" si="15"/>
        <v>-0.148025041</v>
      </c>
      <c r="AC2319" s="9">
        <f t="shared" si="16"/>
        <v>-0.06567500725</v>
      </c>
      <c r="AD2319" s="9">
        <f t="shared" si="17"/>
        <v>-0.1144750273</v>
      </c>
      <c r="AE2319" s="9">
        <f t="shared" si="18"/>
        <v>-0.099225021</v>
      </c>
      <c r="AF2319" s="7">
        <f t="shared" si="19"/>
        <v>0.6666666302</v>
      </c>
      <c r="AG2319" s="7">
        <f t="shared" si="20"/>
        <v>17.01498852</v>
      </c>
      <c r="AH2319" s="7">
        <f t="shared" si="21"/>
        <v>212.5540178</v>
      </c>
      <c r="AI2319" s="7">
        <f t="shared" si="22"/>
        <v>161.7579711</v>
      </c>
      <c r="AJ2319" s="7">
        <f t="shared" si="23"/>
        <v>458.6124077</v>
      </c>
      <c r="AK2319" s="7">
        <f t="shared" si="24"/>
        <v>0.8506682798</v>
      </c>
      <c r="AL2319" s="7">
        <f t="shared" si="25"/>
        <v>0.9020332692</v>
      </c>
    </row>
    <row r="2320" ht="15.75" customHeight="1">
      <c r="A2320" s="5">
        <v>10.58</v>
      </c>
      <c r="B2320" s="5" t="str">
        <f t="shared" si="1"/>
        <v>sangat baik</v>
      </c>
      <c r="C2320" s="5">
        <v>70.0</v>
      </c>
      <c r="D2320" s="5"/>
      <c r="E2320" s="5">
        <v>0.340499997</v>
      </c>
      <c r="F2320" s="5">
        <v>0.331400007</v>
      </c>
      <c r="G2320" s="5">
        <v>0.299600005</v>
      </c>
      <c r="H2320" s="5">
        <v>0.335599989</v>
      </c>
      <c r="I2320" s="5">
        <v>0.343699992</v>
      </c>
      <c r="J2320" s="5">
        <v>0.352600008</v>
      </c>
      <c r="K2320" s="5">
        <v>0.316500008</v>
      </c>
      <c r="L2320" s="5">
        <v>0.353700012</v>
      </c>
      <c r="M2320" s="5">
        <v>0.34830001</v>
      </c>
      <c r="N2320" s="5">
        <v>0.32949999</v>
      </c>
      <c r="O2320" s="7">
        <f t="shared" si="2"/>
        <v>0.0274306162</v>
      </c>
      <c r="P2320" s="7">
        <f t="shared" si="3"/>
        <v>0.02299737406</v>
      </c>
      <c r="Q2320" s="7">
        <f t="shared" si="4"/>
        <v>-0.04783393673</v>
      </c>
      <c r="R2320" s="7">
        <f t="shared" si="5"/>
        <v>-0.02012381121</v>
      </c>
      <c r="S2320" s="7">
        <f t="shared" si="6"/>
        <v>-0.04922600944</v>
      </c>
      <c r="T2320" s="7">
        <f t="shared" si="7"/>
        <v>-0.0195547257</v>
      </c>
      <c r="U2320" s="7">
        <f t="shared" si="8"/>
        <v>-0.02486391434</v>
      </c>
      <c r="V2320" s="8">
        <f t="shared" si="9"/>
        <v>0.00287489334</v>
      </c>
      <c r="W2320" s="7">
        <f t="shared" si="10"/>
        <v>-0.02557119546</v>
      </c>
      <c r="X2320" s="9">
        <f t="shared" si="11"/>
        <v>0.002795375831</v>
      </c>
      <c r="Y2320" s="7">
        <f t="shared" si="12"/>
        <v>-0.05039619872</v>
      </c>
      <c r="Z2320" s="7">
        <f t="shared" si="13"/>
        <v>0.9491576337</v>
      </c>
      <c r="AA2320" s="7">
        <f t="shared" si="14"/>
        <v>0.9767802074</v>
      </c>
      <c r="AB2320" s="7">
        <f t="shared" si="15"/>
        <v>-1.104550042</v>
      </c>
      <c r="AC2320" s="9">
        <f t="shared" si="16"/>
        <v>-0.9776499065</v>
      </c>
      <c r="AD2320" s="9">
        <f t="shared" si="17"/>
        <v>-1.052849987</v>
      </c>
      <c r="AE2320" s="9">
        <f t="shared" si="18"/>
        <v>-1.029349962</v>
      </c>
      <c r="AF2320" s="7">
        <f t="shared" si="19"/>
        <v>1.056408554</v>
      </c>
      <c r="AG2320" s="7">
        <f t="shared" si="20"/>
        <v>15.36515416</v>
      </c>
      <c r="AH2320" s="7">
        <f t="shared" si="21"/>
        <v>6455.977917</v>
      </c>
      <c r="AI2320" s="7">
        <f t="shared" si="22"/>
        <v>716.9421621</v>
      </c>
      <c r="AJ2320" s="7">
        <f t="shared" si="23"/>
        <v>689878.9494</v>
      </c>
      <c r="AK2320" s="7">
        <f t="shared" si="24"/>
        <v>0.904043448</v>
      </c>
      <c r="AL2320" s="7">
        <f t="shared" si="25"/>
        <v>0.8798825481</v>
      </c>
    </row>
    <row r="2321" ht="15.75" customHeight="1">
      <c r="A2321" s="5">
        <v>10.54</v>
      </c>
      <c r="B2321" s="5" t="str">
        <f t="shared" si="1"/>
        <v>sangat baik</v>
      </c>
      <c r="C2321" s="5">
        <v>40.0</v>
      </c>
      <c r="D2321" s="5"/>
      <c r="E2321" s="7">
        <v>0.04665</v>
      </c>
      <c r="F2321" s="5">
        <v>0.054900002</v>
      </c>
      <c r="G2321" s="5">
        <v>0.040399998</v>
      </c>
      <c r="H2321" s="5">
        <v>0.038550001</v>
      </c>
      <c r="I2321" s="5">
        <v>0.030850001</v>
      </c>
      <c r="J2321" s="5">
        <v>0.031800002</v>
      </c>
      <c r="K2321" s="5">
        <v>0.02465</v>
      </c>
      <c r="L2321" s="5">
        <v>0.02915</v>
      </c>
      <c r="M2321" s="5">
        <v>0.02375</v>
      </c>
      <c r="N2321" s="5">
        <v>0.02335</v>
      </c>
      <c r="O2321" s="7">
        <f t="shared" si="2"/>
        <v>-0.2421214217</v>
      </c>
      <c r="P2321" s="7">
        <f t="shared" si="3"/>
        <v>0.3802640005</v>
      </c>
      <c r="Q2321" s="7">
        <f t="shared" si="4"/>
        <v>0.01859504132</v>
      </c>
      <c r="R2321" s="7">
        <f t="shared" si="5"/>
        <v>0.02708333333</v>
      </c>
      <c r="S2321" s="7">
        <f t="shared" si="6"/>
        <v>0.01875</v>
      </c>
      <c r="T2321" s="7">
        <f t="shared" si="7"/>
        <v>0.02685950413</v>
      </c>
      <c r="U2321" s="7">
        <f t="shared" si="8"/>
        <v>0.3960585023</v>
      </c>
      <c r="V2321" s="8">
        <f t="shared" si="9"/>
        <v>0.4031949034</v>
      </c>
      <c r="W2321" s="7">
        <f t="shared" si="10"/>
        <v>0.3980830825</v>
      </c>
      <c r="X2321" s="9">
        <f t="shared" si="11"/>
        <v>0.4011443255</v>
      </c>
      <c r="Y2321" s="7">
        <f t="shared" si="12"/>
        <v>-0.1521511438</v>
      </c>
      <c r="Z2321" s="7">
        <f t="shared" si="13"/>
        <v>1.969008264</v>
      </c>
      <c r="AA2321" s="7">
        <f t="shared" si="14"/>
        <v>1.985416667</v>
      </c>
      <c r="AB2321" s="7">
        <f t="shared" si="15"/>
        <v>0.053125008</v>
      </c>
      <c r="AC2321" s="9">
        <f t="shared" si="16"/>
        <v>0.055825008</v>
      </c>
      <c r="AD2321" s="9">
        <f t="shared" si="17"/>
        <v>0.054225008</v>
      </c>
      <c r="AE2321" s="9">
        <f t="shared" si="18"/>
        <v>0.054725008</v>
      </c>
      <c r="AF2321" s="7">
        <f t="shared" si="19"/>
        <v>0.6101485451</v>
      </c>
      <c r="AG2321" s="7">
        <f t="shared" si="20"/>
        <v>17.2925681</v>
      </c>
      <c r="AH2321" s="7">
        <f t="shared" si="21"/>
        <v>20.03196888</v>
      </c>
      <c r="AI2321" s="7">
        <f t="shared" si="22"/>
        <v>27.39148987</v>
      </c>
      <c r="AJ2321" s="7">
        <f t="shared" si="23"/>
        <v>2.904249738</v>
      </c>
      <c r="AK2321" s="7">
        <f t="shared" si="24"/>
        <v>0.7358833612</v>
      </c>
      <c r="AL2321" s="7">
        <f t="shared" si="25"/>
        <v>0.866023537</v>
      </c>
    </row>
    <row r="2322" ht="15.75" customHeight="1">
      <c r="A2322" s="5">
        <v>10.5</v>
      </c>
      <c r="B2322" s="5" t="str">
        <f t="shared" si="1"/>
        <v>sangat baik</v>
      </c>
      <c r="C2322" s="5">
        <v>40.0</v>
      </c>
      <c r="D2322" s="7"/>
      <c r="E2322" s="5">
        <v>0.028200001</v>
      </c>
      <c r="F2322" s="5">
        <v>0.0471</v>
      </c>
      <c r="G2322" s="5">
        <v>0.0298</v>
      </c>
      <c r="H2322" s="5">
        <v>0.040600002</v>
      </c>
      <c r="I2322" s="5">
        <v>0.0064</v>
      </c>
      <c r="J2322" s="5">
        <v>0.0076</v>
      </c>
      <c r="K2322" s="5">
        <v>0.005</v>
      </c>
      <c r="L2322" s="5">
        <v>8.0E-4</v>
      </c>
      <c r="M2322" s="5">
        <v>0.0032</v>
      </c>
      <c r="N2322" s="5">
        <v>0.0026</v>
      </c>
      <c r="O2322" s="7">
        <f t="shared" si="2"/>
        <v>-0.7126436782</v>
      </c>
      <c r="P2322" s="7">
        <f t="shared" si="3"/>
        <v>0.8080614203</v>
      </c>
      <c r="Q2322" s="7">
        <f t="shared" si="4"/>
        <v>0.2195121951</v>
      </c>
      <c r="R2322" s="7">
        <f t="shared" si="5"/>
        <v>0.3157894737</v>
      </c>
      <c r="S2322" s="7">
        <f t="shared" si="6"/>
        <v>0.2368421053</v>
      </c>
      <c r="T2322" s="7">
        <f t="shared" si="7"/>
        <v>0.2926829268</v>
      </c>
      <c r="U2322" s="7">
        <f t="shared" si="8"/>
        <v>0.8727634195</v>
      </c>
      <c r="V2322" s="8">
        <f t="shared" si="9"/>
        <v>0.8953722334</v>
      </c>
      <c r="W2322" s="7">
        <f t="shared" si="10"/>
        <v>0.8832997988</v>
      </c>
      <c r="X2322" s="9">
        <f t="shared" si="11"/>
        <v>0.8846918489</v>
      </c>
      <c r="Y2322" s="7">
        <f t="shared" si="12"/>
        <v>-0.2249674902</v>
      </c>
      <c r="Z2322" s="7">
        <f t="shared" si="13"/>
        <v>9.37804878</v>
      </c>
      <c r="AA2322" s="7">
        <f t="shared" si="14"/>
        <v>10.11842105</v>
      </c>
      <c r="AB2322" s="7">
        <f t="shared" si="15"/>
        <v>0.16555</v>
      </c>
      <c r="AC2322" s="9">
        <f t="shared" si="16"/>
        <v>0.1696</v>
      </c>
      <c r="AD2322" s="9">
        <f t="shared" si="17"/>
        <v>0.1672</v>
      </c>
      <c r="AE2322" s="9">
        <f t="shared" si="18"/>
        <v>0.16795</v>
      </c>
      <c r="AF2322" s="7">
        <f t="shared" si="19"/>
        <v>0.1677852349</v>
      </c>
      <c r="AG2322" s="7">
        <f t="shared" si="20"/>
        <v>19.19454803</v>
      </c>
      <c r="AH2322" s="7">
        <f t="shared" si="21"/>
        <v>15.8179098</v>
      </c>
      <c r="AI2322" s="7">
        <f t="shared" si="22"/>
        <v>3.927227505</v>
      </c>
      <c r="AJ2322" s="7">
        <f t="shared" si="23"/>
        <v>1.750623809</v>
      </c>
      <c r="AK2322" s="7">
        <f t="shared" si="24"/>
        <v>0.6326963907</v>
      </c>
      <c r="AL2322" s="7">
        <f t="shared" si="25"/>
        <v>1.056737551</v>
      </c>
    </row>
    <row r="2323" ht="15.75" customHeight="1">
      <c r="A2323" s="5">
        <v>10.5</v>
      </c>
      <c r="B2323" s="5" t="str">
        <f t="shared" si="1"/>
        <v>sangat baik</v>
      </c>
      <c r="C2323" s="5">
        <v>40.0</v>
      </c>
      <c r="D2323" s="5"/>
      <c r="E2323" s="5">
        <v>0.044</v>
      </c>
      <c r="F2323" s="5">
        <v>0.032400001</v>
      </c>
      <c r="G2323" s="5">
        <v>0.0076</v>
      </c>
      <c r="H2323" s="5">
        <v>0.0075</v>
      </c>
      <c r="I2323" s="5">
        <v>0.007</v>
      </c>
      <c r="J2323" s="5">
        <v>0.0078</v>
      </c>
      <c r="K2323" s="5">
        <v>0.0069</v>
      </c>
      <c r="L2323" s="5">
        <v>0.0053</v>
      </c>
      <c r="M2323" s="5">
        <v>0.0042</v>
      </c>
      <c r="N2323" s="5">
        <v>0.0041</v>
      </c>
      <c r="O2323" s="7">
        <f t="shared" si="2"/>
        <v>-0.04827586207</v>
      </c>
      <c r="P2323" s="7">
        <f t="shared" si="3"/>
        <v>0.6488549708</v>
      </c>
      <c r="Q2323" s="7">
        <f t="shared" si="4"/>
        <v>0.2432432432</v>
      </c>
      <c r="R2323" s="7">
        <f t="shared" si="5"/>
        <v>0.2545454545</v>
      </c>
      <c r="S2323" s="7">
        <f t="shared" si="6"/>
        <v>0.2454545455</v>
      </c>
      <c r="T2323" s="7">
        <f t="shared" si="7"/>
        <v>0.2522522523</v>
      </c>
      <c r="U2323" s="7">
        <f t="shared" si="8"/>
        <v>0.7704918095</v>
      </c>
      <c r="V2323" s="8">
        <f t="shared" si="9"/>
        <v>0.7753424719</v>
      </c>
      <c r="W2323" s="7">
        <f t="shared" si="10"/>
        <v>0.772602746</v>
      </c>
      <c r="X2323" s="9">
        <f t="shared" si="11"/>
        <v>0.7732240499</v>
      </c>
      <c r="Y2323" s="7">
        <f t="shared" si="12"/>
        <v>-0.6200000095</v>
      </c>
      <c r="Z2323" s="7">
        <f t="shared" si="13"/>
        <v>3.603603694</v>
      </c>
      <c r="AA2323" s="7">
        <f t="shared" si="14"/>
        <v>3.636363727</v>
      </c>
      <c r="AB2323" s="7">
        <f t="shared" si="15"/>
        <v>0.099525004</v>
      </c>
      <c r="AC2323" s="9">
        <f t="shared" si="16"/>
        <v>0.100200004</v>
      </c>
      <c r="AD2323" s="9">
        <f t="shared" si="17"/>
        <v>0.099800004</v>
      </c>
      <c r="AE2323" s="9">
        <f t="shared" si="18"/>
        <v>0.099925004</v>
      </c>
      <c r="AF2323" s="7">
        <f t="shared" si="19"/>
        <v>0.9078947368</v>
      </c>
      <c r="AG2323" s="7">
        <f t="shared" si="20"/>
        <v>7.393773822</v>
      </c>
      <c r="AH2323" s="7">
        <f t="shared" si="21"/>
        <v>9.645464047</v>
      </c>
      <c r="AI2323" s="7">
        <f t="shared" si="22"/>
        <v>4.068125964</v>
      </c>
      <c r="AJ2323" s="7">
        <f t="shared" si="23"/>
        <v>0.6064161495</v>
      </c>
      <c r="AK2323" s="7">
        <f t="shared" si="24"/>
        <v>0.234567894</v>
      </c>
      <c r="AL2323" s="7">
        <f t="shared" si="25"/>
        <v>0.1727272727</v>
      </c>
    </row>
    <row r="2324" ht="15.75" customHeight="1">
      <c r="A2324" s="5">
        <v>10.5</v>
      </c>
      <c r="B2324" s="5" t="str">
        <f t="shared" si="1"/>
        <v>sangat baik</v>
      </c>
      <c r="C2324" s="5">
        <v>40.0</v>
      </c>
      <c r="D2324" s="5"/>
      <c r="E2324" s="5">
        <v>0.0405</v>
      </c>
      <c r="F2324" s="5">
        <v>0.052949999</v>
      </c>
      <c r="G2324" s="5">
        <v>0.038600001</v>
      </c>
      <c r="H2324" s="5">
        <v>0.042350002</v>
      </c>
      <c r="I2324" s="5">
        <v>0.041949999</v>
      </c>
      <c r="J2324" s="5">
        <v>0.051399998</v>
      </c>
      <c r="K2324" s="5">
        <v>0.039000001</v>
      </c>
      <c r="L2324" s="5">
        <v>0.05215</v>
      </c>
      <c r="M2324" s="5">
        <v>0.02385</v>
      </c>
      <c r="N2324" s="5">
        <v>0.015799999</v>
      </c>
      <c r="O2324" s="7">
        <f t="shared" si="2"/>
        <v>0.005154639042</v>
      </c>
      <c r="P2324" s="7">
        <f t="shared" si="3"/>
        <v>0.1517128657</v>
      </c>
      <c r="Q2324" s="7">
        <f t="shared" si="4"/>
        <v>0.2410501314</v>
      </c>
      <c r="R2324" s="7">
        <f t="shared" si="5"/>
        <v>0.4233577007</v>
      </c>
      <c r="S2324" s="7">
        <f t="shared" si="6"/>
        <v>0.2764598723</v>
      </c>
      <c r="T2324" s="7">
        <f t="shared" si="7"/>
        <v>0.369132882</v>
      </c>
      <c r="U2324" s="7">
        <f t="shared" si="8"/>
        <v>0.3789062419</v>
      </c>
      <c r="V2324" s="8">
        <f t="shared" si="9"/>
        <v>0.5403636521</v>
      </c>
      <c r="W2324" s="7">
        <f t="shared" si="10"/>
        <v>0.423272725</v>
      </c>
      <c r="X2324" s="9">
        <f t="shared" si="11"/>
        <v>0.4837239646</v>
      </c>
      <c r="Y2324" s="7">
        <f t="shared" si="12"/>
        <v>-0.1567449263</v>
      </c>
      <c r="Z2324" s="7">
        <f t="shared" si="13"/>
        <v>1.456642777</v>
      </c>
      <c r="AA2324" s="7">
        <f t="shared" si="14"/>
        <v>1.670620438</v>
      </c>
      <c r="AB2324" s="7">
        <f t="shared" si="15"/>
        <v>0.04106249575</v>
      </c>
      <c r="AC2324" s="9">
        <f t="shared" si="16"/>
        <v>0.0954000025</v>
      </c>
      <c r="AD2324" s="9">
        <f t="shared" si="17"/>
        <v>0.0631999985</v>
      </c>
      <c r="AE2324" s="9">
        <f t="shared" si="18"/>
        <v>0.07326249975</v>
      </c>
      <c r="AF2324" s="7">
        <f t="shared" si="19"/>
        <v>1.010362694</v>
      </c>
      <c r="AG2324" s="7">
        <f t="shared" si="20"/>
        <v>18.23711329</v>
      </c>
      <c r="AH2324" s="7">
        <f t="shared" si="21"/>
        <v>19.24444293</v>
      </c>
      <c r="AI2324" s="7">
        <f t="shared" si="22"/>
        <v>52.55317336</v>
      </c>
      <c r="AJ2324" s="7">
        <f t="shared" si="23"/>
        <v>2.665032452</v>
      </c>
      <c r="AK2324" s="7">
        <f t="shared" si="24"/>
        <v>0.7289896455</v>
      </c>
      <c r="AL2324" s="7">
        <f t="shared" si="25"/>
        <v>0.9530864444</v>
      </c>
    </row>
    <row r="2325" ht="15.75" customHeight="1">
      <c r="A2325" s="5">
        <v>10.5</v>
      </c>
      <c r="B2325" s="5" t="str">
        <f t="shared" si="1"/>
        <v>sangat baik</v>
      </c>
      <c r="C2325" s="5">
        <v>40.0</v>
      </c>
      <c r="D2325" s="5"/>
      <c r="E2325" s="7">
        <v>0.065899998</v>
      </c>
      <c r="F2325" s="5">
        <v>0.0854</v>
      </c>
      <c r="G2325" s="5">
        <v>0.092900001</v>
      </c>
      <c r="H2325" s="5">
        <v>0.119400002</v>
      </c>
      <c r="I2325" s="5">
        <v>0.103100002</v>
      </c>
      <c r="J2325" s="5">
        <v>0.113600001</v>
      </c>
      <c r="K2325" s="5">
        <v>0.097800002</v>
      </c>
      <c r="L2325" s="5">
        <v>0.096799999</v>
      </c>
      <c r="M2325" s="5">
        <v>0.0057</v>
      </c>
      <c r="N2325" s="5">
        <v>0.004</v>
      </c>
      <c r="O2325" s="7">
        <f t="shared" si="2"/>
        <v>0.02569481344</v>
      </c>
      <c r="P2325" s="7">
        <f t="shared" si="3"/>
        <v>-0.0676855997</v>
      </c>
      <c r="Q2325" s="7">
        <f t="shared" si="4"/>
        <v>0.8898550746</v>
      </c>
      <c r="R2325" s="7">
        <f t="shared" si="5"/>
        <v>0.9214145399</v>
      </c>
      <c r="S2325" s="7">
        <f t="shared" si="6"/>
        <v>0.9047151296</v>
      </c>
      <c r="T2325" s="7">
        <f t="shared" si="7"/>
        <v>0.906280195</v>
      </c>
      <c r="U2325" s="7">
        <f t="shared" si="8"/>
        <v>0.8748627881</v>
      </c>
      <c r="V2325" s="8">
        <f t="shared" si="9"/>
        <v>0.9105145414</v>
      </c>
      <c r="W2325" s="7">
        <f t="shared" si="10"/>
        <v>0.8914988814</v>
      </c>
      <c r="X2325" s="9">
        <f t="shared" si="11"/>
        <v>0.8935236004</v>
      </c>
      <c r="Y2325" s="7">
        <f t="shared" si="12"/>
        <v>0.04206394256</v>
      </c>
      <c r="Z2325" s="7">
        <f t="shared" si="13"/>
        <v>1.72270529</v>
      </c>
      <c r="AA2325" s="7">
        <f t="shared" si="14"/>
        <v>1.751473453</v>
      </c>
      <c r="AB2325" s="7">
        <f t="shared" si="15"/>
        <v>0.2786749995</v>
      </c>
      <c r="AC2325" s="9">
        <f t="shared" si="16"/>
        <v>0.2901499995</v>
      </c>
      <c r="AD2325" s="9">
        <f t="shared" si="17"/>
        <v>0.2833499995</v>
      </c>
      <c r="AE2325" s="9">
        <f t="shared" si="18"/>
        <v>0.2854749995</v>
      </c>
      <c r="AF2325" s="7">
        <f t="shared" si="19"/>
        <v>1.052744897</v>
      </c>
      <c r="AG2325" s="7">
        <f t="shared" si="20"/>
        <v>23.24145149</v>
      </c>
      <c r="AH2325" s="7">
        <f t="shared" si="21"/>
        <v>64.52946287</v>
      </c>
      <c r="AI2325" s="7">
        <f t="shared" si="22"/>
        <v>154.1595439</v>
      </c>
      <c r="AJ2325" s="7">
        <f t="shared" si="23"/>
        <v>35.6344453</v>
      </c>
      <c r="AK2325" s="7">
        <f t="shared" si="24"/>
        <v>1.087822026</v>
      </c>
      <c r="AL2325" s="7">
        <f t="shared" si="25"/>
        <v>1.409711742</v>
      </c>
    </row>
    <row r="2326" ht="15.75" customHeight="1">
      <c r="A2326" s="5">
        <v>10.46</v>
      </c>
      <c r="B2326" s="5" t="str">
        <f t="shared" si="1"/>
        <v>sangat baik</v>
      </c>
      <c r="C2326" s="5">
        <v>60.0</v>
      </c>
      <c r="D2326" s="5"/>
      <c r="E2326" s="5">
        <v>0.185499996</v>
      </c>
      <c r="F2326" s="5">
        <v>0.174700007</v>
      </c>
      <c r="G2326" s="5">
        <v>0.156100005</v>
      </c>
      <c r="H2326" s="5">
        <v>0.1831</v>
      </c>
      <c r="I2326" s="5">
        <v>0.190400004</v>
      </c>
      <c r="J2326" s="5">
        <v>0.191799998</v>
      </c>
      <c r="K2326" s="5">
        <v>0.192399994</v>
      </c>
      <c r="L2326" s="5">
        <v>0.187099993</v>
      </c>
      <c r="M2326" s="5">
        <v>0.102499999</v>
      </c>
      <c r="N2326" s="5">
        <v>0.098499998</v>
      </c>
      <c r="O2326" s="7">
        <f t="shared" si="2"/>
        <v>0.1041606574</v>
      </c>
      <c r="P2326" s="7">
        <f t="shared" si="3"/>
        <v>-0.04821570948</v>
      </c>
      <c r="Q2326" s="7">
        <f t="shared" si="4"/>
        <v>0.3048490917</v>
      </c>
      <c r="R2326" s="7">
        <f t="shared" si="5"/>
        <v>0.3227913324</v>
      </c>
      <c r="S2326" s="7">
        <f t="shared" si="6"/>
        <v>0.3090408988</v>
      </c>
      <c r="T2326" s="7">
        <f t="shared" si="7"/>
        <v>0.3184130154</v>
      </c>
      <c r="U2326" s="7">
        <f t="shared" si="8"/>
        <v>0.2604617837</v>
      </c>
      <c r="V2326" s="8">
        <f t="shared" si="9"/>
        <v>0.2789165725</v>
      </c>
      <c r="W2326" s="7">
        <f t="shared" si="10"/>
        <v>0.2642752807</v>
      </c>
      <c r="X2326" s="9">
        <f t="shared" si="11"/>
        <v>0.2748918014</v>
      </c>
      <c r="Y2326" s="7">
        <f t="shared" si="12"/>
        <v>-0.0562273317</v>
      </c>
      <c r="Z2326" s="7">
        <f t="shared" si="13"/>
        <v>1.121736249</v>
      </c>
      <c r="AA2326" s="7">
        <f t="shared" si="14"/>
        <v>1.137160609</v>
      </c>
      <c r="AB2326" s="7">
        <f t="shared" si="15"/>
        <v>-0.04117496375</v>
      </c>
      <c r="AC2326" s="9">
        <f t="shared" si="16"/>
        <v>-0.014174957</v>
      </c>
      <c r="AD2326" s="9">
        <f t="shared" si="17"/>
        <v>-0.030174961</v>
      </c>
      <c r="AE2326" s="9">
        <f t="shared" si="18"/>
        <v>-0.02517495975</v>
      </c>
      <c r="AF2326" s="7">
        <f t="shared" si="19"/>
        <v>1.232543164</v>
      </c>
      <c r="AG2326" s="7">
        <f t="shared" si="20"/>
        <v>15.78176575</v>
      </c>
      <c r="AH2326" s="7">
        <f t="shared" si="21"/>
        <v>263.836404</v>
      </c>
      <c r="AI2326" s="7">
        <f t="shared" si="22"/>
        <v>313.796116</v>
      </c>
      <c r="AJ2326" s="7">
        <f t="shared" si="23"/>
        <v>728.821558</v>
      </c>
      <c r="AK2326" s="7">
        <f t="shared" si="24"/>
        <v>0.8935317616</v>
      </c>
      <c r="AL2326" s="7">
        <f t="shared" si="25"/>
        <v>0.8415094791</v>
      </c>
    </row>
    <row r="2327" ht="15.75" customHeight="1">
      <c r="A2327" s="5">
        <v>10.45</v>
      </c>
      <c r="B2327" s="5" t="str">
        <f t="shared" si="1"/>
        <v>sangat baik</v>
      </c>
      <c r="C2327" s="5">
        <v>70.0</v>
      </c>
      <c r="D2327" s="5"/>
      <c r="E2327" s="5">
        <v>0.183699995</v>
      </c>
      <c r="F2327" s="5">
        <v>0.218799993</v>
      </c>
      <c r="G2327" s="5">
        <v>0.147100002</v>
      </c>
      <c r="H2327" s="5">
        <v>0.138099998</v>
      </c>
      <c r="I2327" s="5">
        <v>0.084399998</v>
      </c>
      <c r="J2327" s="5">
        <v>0.086300001</v>
      </c>
      <c r="K2327" s="5">
        <v>0.070500001</v>
      </c>
      <c r="L2327" s="5">
        <v>0.079400003</v>
      </c>
      <c r="M2327" s="5">
        <v>0.071000002</v>
      </c>
      <c r="N2327" s="5">
        <v>0.061700001</v>
      </c>
      <c r="O2327" s="7">
        <f t="shared" si="2"/>
        <v>-0.3520220586</v>
      </c>
      <c r="P2327" s="7">
        <f t="shared" si="3"/>
        <v>0.5126166439</v>
      </c>
      <c r="Q2327" s="7">
        <f t="shared" si="4"/>
        <v>-0.003533575897</v>
      </c>
      <c r="R2327" s="7">
        <f t="shared" si="5"/>
        <v>0.06656580837</v>
      </c>
      <c r="S2327" s="7">
        <f t="shared" si="6"/>
        <v>-0.003782155767</v>
      </c>
      <c r="T2327" s="7">
        <f t="shared" si="7"/>
        <v>0.0621908114</v>
      </c>
      <c r="U2327" s="7">
        <f t="shared" si="8"/>
        <v>0.5100068791</v>
      </c>
      <c r="V2327" s="8">
        <f t="shared" si="9"/>
        <v>0.5600712847</v>
      </c>
      <c r="W2327" s="7">
        <f t="shared" si="10"/>
        <v>0.5269162002</v>
      </c>
      <c r="X2327" s="9">
        <f t="shared" si="11"/>
        <v>0.5420979804</v>
      </c>
      <c r="Y2327" s="7">
        <f t="shared" si="12"/>
        <v>-0.1959551571</v>
      </c>
      <c r="Z2327" s="7">
        <f t="shared" si="13"/>
        <v>2.585865634</v>
      </c>
      <c r="AA2327" s="7">
        <f t="shared" si="14"/>
        <v>2.767776017</v>
      </c>
      <c r="AB2327" s="7">
        <f t="shared" si="15"/>
        <v>0.3783249583</v>
      </c>
      <c r="AC2327" s="9">
        <f t="shared" si="16"/>
        <v>0.441099965</v>
      </c>
      <c r="AD2327" s="9">
        <f t="shared" si="17"/>
        <v>0.403899961</v>
      </c>
      <c r="AE2327" s="9">
        <f t="shared" si="18"/>
        <v>0.4155249623</v>
      </c>
      <c r="AF2327" s="7">
        <f t="shared" si="19"/>
        <v>0.4792658059</v>
      </c>
      <c r="AG2327" s="7">
        <f t="shared" si="20"/>
        <v>15.0585623</v>
      </c>
      <c r="AH2327" s="7">
        <f t="shared" si="21"/>
        <v>215.895247</v>
      </c>
      <c r="AI2327" s="7">
        <f t="shared" si="22"/>
        <v>106.1667866</v>
      </c>
      <c r="AJ2327" s="7">
        <f t="shared" si="23"/>
        <v>474.2021854</v>
      </c>
      <c r="AK2327" s="7">
        <f t="shared" si="24"/>
        <v>0.6723035041</v>
      </c>
      <c r="AL2327" s="7">
        <f t="shared" si="25"/>
        <v>0.8007621448</v>
      </c>
    </row>
    <row r="2328" ht="15.75" customHeight="1">
      <c r="A2328" s="5">
        <v>10.4</v>
      </c>
      <c r="B2328" s="5" t="str">
        <f t="shared" si="1"/>
        <v>sangat baik</v>
      </c>
      <c r="C2328" s="5">
        <v>40.0</v>
      </c>
      <c r="D2328" s="7"/>
      <c r="E2328" s="5">
        <v>0.03785</v>
      </c>
      <c r="F2328" s="5">
        <v>0.031599998</v>
      </c>
      <c r="G2328" s="5">
        <v>0.0083</v>
      </c>
      <c r="H2328" s="5">
        <v>0.00775</v>
      </c>
      <c r="I2328" s="5">
        <v>0.0058</v>
      </c>
      <c r="J2328" s="5">
        <v>0.0062</v>
      </c>
      <c r="K2328" s="5">
        <v>0.004</v>
      </c>
      <c r="L2328" s="5">
        <v>0.0048</v>
      </c>
      <c r="M2328" s="5">
        <v>0.00295</v>
      </c>
      <c r="N2328" s="5">
        <v>0.0022</v>
      </c>
      <c r="O2328" s="7">
        <f t="shared" si="2"/>
        <v>-0.3495934959</v>
      </c>
      <c r="P2328" s="7">
        <f t="shared" si="3"/>
        <v>0.7752808863</v>
      </c>
      <c r="Q2328" s="7">
        <f t="shared" si="4"/>
        <v>0.1510791367</v>
      </c>
      <c r="R2328" s="7">
        <f t="shared" si="5"/>
        <v>0.2903225806</v>
      </c>
      <c r="S2328" s="7">
        <f t="shared" si="6"/>
        <v>0.1693548387</v>
      </c>
      <c r="T2328" s="7">
        <f t="shared" si="7"/>
        <v>0.2589928058</v>
      </c>
      <c r="U2328" s="7">
        <f t="shared" si="8"/>
        <v>0.8292329858</v>
      </c>
      <c r="V2328" s="8">
        <f t="shared" si="9"/>
        <v>0.8698224775</v>
      </c>
      <c r="W2328" s="7">
        <f t="shared" si="10"/>
        <v>0.8476331271</v>
      </c>
      <c r="X2328" s="9">
        <f t="shared" si="11"/>
        <v>0.8509406571</v>
      </c>
      <c r="Y2328" s="7">
        <f t="shared" si="12"/>
        <v>-0.5839598789</v>
      </c>
      <c r="Z2328" s="7">
        <f t="shared" si="13"/>
        <v>5.741006906</v>
      </c>
      <c r="AA2328" s="7">
        <f t="shared" si="14"/>
        <v>6.435483548</v>
      </c>
      <c r="AB2328" s="7">
        <f t="shared" si="15"/>
        <v>0.105487492</v>
      </c>
      <c r="AC2328" s="9">
        <f t="shared" si="16"/>
        <v>0.110549992</v>
      </c>
      <c r="AD2328" s="9">
        <f t="shared" si="17"/>
        <v>0.107549992</v>
      </c>
      <c r="AE2328" s="9">
        <f t="shared" si="18"/>
        <v>0.108487492</v>
      </c>
      <c r="AF2328" s="7">
        <f t="shared" si="19"/>
        <v>0.4819277108</v>
      </c>
      <c r="AG2328" s="7">
        <f t="shared" si="20"/>
        <v>8.750892631</v>
      </c>
      <c r="AH2328" s="7">
        <f t="shared" si="21"/>
        <v>9.797085955</v>
      </c>
      <c r="AI2328" s="7">
        <f t="shared" si="22"/>
        <v>2.979185453</v>
      </c>
      <c r="AJ2328" s="7">
        <f t="shared" si="23"/>
        <v>0.6270303633</v>
      </c>
      <c r="AK2328" s="7">
        <f t="shared" si="24"/>
        <v>0.2626582445</v>
      </c>
      <c r="AL2328" s="7">
        <f t="shared" si="25"/>
        <v>0.2192866579</v>
      </c>
    </row>
    <row r="2329" ht="15.75" customHeight="1">
      <c r="A2329" s="5">
        <v>10.4</v>
      </c>
      <c r="B2329" s="5" t="str">
        <f t="shared" si="1"/>
        <v>sangat baik</v>
      </c>
      <c r="C2329" s="5">
        <v>40.0</v>
      </c>
      <c r="D2329" s="5"/>
      <c r="E2329" s="5">
        <v>0.0221</v>
      </c>
      <c r="F2329" s="5">
        <v>0.028000001</v>
      </c>
      <c r="G2329" s="5">
        <v>0.0121</v>
      </c>
      <c r="H2329" s="5">
        <v>0.0115</v>
      </c>
      <c r="I2329" s="5">
        <v>0.0045</v>
      </c>
      <c r="J2329" s="5">
        <v>0.0063</v>
      </c>
      <c r="K2329" s="5">
        <v>0.0014</v>
      </c>
      <c r="L2329" s="5">
        <v>0.0026</v>
      </c>
      <c r="M2329" s="5">
        <v>9.0E-4</v>
      </c>
      <c r="N2329" s="5">
        <v>0.0021</v>
      </c>
      <c r="O2329" s="7">
        <f t="shared" si="2"/>
        <v>-0.7925925926</v>
      </c>
      <c r="P2329" s="7">
        <f t="shared" si="3"/>
        <v>0.904761908</v>
      </c>
      <c r="Q2329" s="7">
        <f t="shared" si="4"/>
        <v>0.2173913043</v>
      </c>
      <c r="R2329" s="7">
        <f t="shared" si="5"/>
        <v>-0.2</v>
      </c>
      <c r="S2329" s="7">
        <f t="shared" si="6"/>
        <v>0.1428571429</v>
      </c>
      <c r="T2329" s="7">
        <f t="shared" si="7"/>
        <v>-0.3043478261</v>
      </c>
      <c r="U2329" s="7">
        <f t="shared" si="8"/>
        <v>0.9377162651</v>
      </c>
      <c r="V2329" s="8">
        <f t="shared" si="9"/>
        <v>0.8604651209</v>
      </c>
      <c r="W2329" s="7">
        <f t="shared" si="10"/>
        <v>0.9003322292</v>
      </c>
      <c r="X2329" s="9">
        <f t="shared" si="11"/>
        <v>0.8961937752</v>
      </c>
      <c r="Y2329" s="7">
        <f t="shared" si="12"/>
        <v>-0.3965087432</v>
      </c>
      <c r="Z2329" s="7">
        <f t="shared" si="13"/>
        <v>17.43478304</v>
      </c>
      <c r="AA2329" s="7">
        <f t="shared" si="14"/>
        <v>11.45714314</v>
      </c>
      <c r="AB2329" s="7">
        <f t="shared" si="15"/>
        <v>0.105575004</v>
      </c>
      <c r="AC2329" s="9">
        <f t="shared" si="16"/>
        <v>0.097475004</v>
      </c>
      <c r="AD2329" s="9">
        <f t="shared" si="17"/>
        <v>0.102275004</v>
      </c>
      <c r="AE2329" s="9">
        <f t="shared" si="18"/>
        <v>0.100775004</v>
      </c>
      <c r="AF2329" s="7">
        <f t="shared" si="19"/>
        <v>0.1157024793</v>
      </c>
      <c r="AG2329" s="7">
        <f t="shared" si="20"/>
        <v>14.41369237</v>
      </c>
      <c r="AH2329" s="7">
        <f t="shared" si="21"/>
        <v>10.66274274</v>
      </c>
      <c r="AI2329" s="7">
        <f t="shared" si="22"/>
        <v>3.044578257</v>
      </c>
      <c r="AJ2329" s="7">
        <f t="shared" si="23"/>
        <v>0.7517952145</v>
      </c>
      <c r="AK2329" s="7">
        <f t="shared" si="24"/>
        <v>0.4321428417</v>
      </c>
      <c r="AL2329" s="7">
        <f t="shared" si="25"/>
        <v>0.5475113122</v>
      </c>
    </row>
    <row r="2330" ht="15.75" customHeight="1">
      <c r="A2330" s="5">
        <v>10.4</v>
      </c>
      <c r="B2330" s="5" t="str">
        <f t="shared" si="1"/>
        <v>sangat baik</v>
      </c>
      <c r="C2330" s="5">
        <v>40.0</v>
      </c>
      <c r="D2330" s="5"/>
      <c r="E2330" s="5">
        <v>0.052000001</v>
      </c>
      <c r="F2330" s="5">
        <v>0.058800001</v>
      </c>
      <c r="G2330" s="5">
        <v>0.0273</v>
      </c>
      <c r="H2330" s="5">
        <v>0.0229</v>
      </c>
      <c r="I2330" s="5">
        <v>0.0155</v>
      </c>
      <c r="J2330" s="5">
        <v>0.0151</v>
      </c>
      <c r="K2330" s="5">
        <v>0.0129</v>
      </c>
      <c r="L2330" s="5">
        <v>0.0123</v>
      </c>
      <c r="M2330" s="5">
        <v>0.0066</v>
      </c>
      <c r="N2330" s="5">
        <v>0.0056</v>
      </c>
      <c r="O2330" s="7">
        <f t="shared" si="2"/>
        <v>-0.3582089552</v>
      </c>
      <c r="P2330" s="7">
        <f t="shared" si="3"/>
        <v>0.640167369</v>
      </c>
      <c r="Q2330" s="7">
        <f t="shared" si="4"/>
        <v>0.3230769231</v>
      </c>
      <c r="R2330" s="7">
        <f t="shared" si="5"/>
        <v>0.3945945946</v>
      </c>
      <c r="S2330" s="7">
        <f t="shared" si="6"/>
        <v>0.3405405405</v>
      </c>
      <c r="T2330" s="7">
        <f t="shared" si="7"/>
        <v>0.3743589744</v>
      </c>
      <c r="U2330" s="7">
        <f t="shared" si="8"/>
        <v>0.7981651407</v>
      </c>
      <c r="V2330" s="8">
        <f t="shared" si="9"/>
        <v>0.8260869592</v>
      </c>
      <c r="W2330" s="7">
        <f t="shared" si="10"/>
        <v>0.8105590092</v>
      </c>
      <c r="X2330" s="9">
        <f t="shared" si="11"/>
        <v>0.8134556603</v>
      </c>
      <c r="Y2330" s="7">
        <f t="shared" si="12"/>
        <v>-0.3658536659</v>
      </c>
      <c r="Z2330" s="7">
        <f t="shared" si="13"/>
        <v>4.415384667</v>
      </c>
      <c r="AA2330" s="7">
        <f t="shared" si="14"/>
        <v>4.654054108</v>
      </c>
      <c r="AB2330" s="7">
        <f t="shared" si="15"/>
        <v>0.187425004</v>
      </c>
      <c r="AC2330" s="9">
        <f t="shared" si="16"/>
        <v>0.194175004</v>
      </c>
      <c r="AD2330" s="9">
        <f t="shared" si="17"/>
        <v>0.190175004</v>
      </c>
      <c r="AE2330" s="9">
        <f t="shared" si="18"/>
        <v>0.191425004</v>
      </c>
      <c r="AF2330" s="7">
        <f t="shared" si="19"/>
        <v>0.4725274725</v>
      </c>
      <c r="AG2330" s="7">
        <f t="shared" si="20"/>
        <v>13.07855152</v>
      </c>
      <c r="AH2330" s="7">
        <f t="shared" si="21"/>
        <v>14.96087455</v>
      </c>
      <c r="AI2330" s="7">
        <f t="shared" si="22"/>
        <v>9.96996729</v>
      </c>
      <c r="AJ2330" s="7">
        <f t="shared" si="23"/>
        <v>1.553615331</v>
      </c>
      <c r="AK2330" s="7">
        <f t="shared" si="24"/>
        <v>0.4642857064</v>
      </c>
      <c r="AL2330" s="7">
        <f t="shared" si="25"/>
        <v>0.5249999899</v>
      </c>
    </row>
    <row r="2331" ht="15.75" customHeight="1">
      <c r="A2331" s="5">
        <v>10.4</v>
      </c>
      <c r="B2331" s="5" t="str">
        <f t="shared" si="1"/>
        <v>sangat baik</v>
      </c>
      <c r="C2331" s="5">
        <v>40.0</v>
      </c>
      <c r="D2331" s="5"/>
      <c r="E2331" s="7">
        <v>0.041999999</v>
      </c>
      <c r="F2331" s="5">
        <v>0.049600001</v>
      </c>
      <c r="G2331" s="5">
        <v>0.013</v>
      </c>
      <c r="H2331" s="5">
        <v>0.0112</v>
      </c>
      <c r="I2331" s="5">
        <v>0.0093</v>
      </c>
      <c r="J2331" s="5">
        <v>0.0091</v>
      </c>
      <c r="K2331" s="5">
        <v>0.0062</v>
      </c>
      <c r="L2331" s="5">
        <v>0.0101</v>
      </c>
      <c r="M2331" s="5">
        <v>0.006</v>
      </c>
      <c r="N2331" s="5">
        <v>0.0064</v>
      </c>
      <c r="O2331" s="7">
        <f t="shared" si="2"/>
        <v>-0.3541666667</v>
      </c>
      <c r="P2331" s="7">
        <f t="shared" si="3"/>
        <v>0.7777777818</v>
      </c>
      <c r="Q2331" s="7">
        <f t="shared" si="4"/>
        <v>0.01639344262</v>
      </c>
      <c r="R2331" s="7">
        <f t="shared" si="5"/>
        <v>-0.01587301587</v>
      </c>
      <c r="S2331" s="7">
        <f t="shared" si="6"/>
        <v>0.01587301587</v>
      </c>
      <c r="T2331" s="7">
        <f t="shared" si="7"/>
        <v>-0.01639344262</v>
      </c>
      <c r="U2331" s="7">
        <f t="shared" si="8"/>
        <v>0.7841726658</v>
      </c>
      <c r="V2331" s="8">
        <f t="shared" si="9"/>
        <v>0.7714285755</v>
      </c>
      <c r="W2331" s="7">
        <f t="shared" si="10"/>
        <v>0.7785714325</v>
      </c>
      <c r="X2331" s="9">
        <f t="shared" si="11"/>
        <v>0.7769784213</v>
      </c>
      <c r="Y2331" s="7">
        <f t="shared" si="12"/>
        <v>-0.5846645434</v>
      </c>
      <c r="Z2331" s="7">
        <f t="shared" si="13"/>
        <v>5.131147623</v>
      </c>
      <c r="AA2331" s="7">
        <f t="shared" si="14"/>
        <v>4.968254048</v>
      </c>
      <c r="AB2331" s="7">
        <f t="shared" si="15"/>
        <v>0.156350004</v>
      </c>
      <c r="AC2331" s="9">
        <f t="shared" si="16"/>
        <v>0.153650004</v>
      </c>
      <c r="AD2331" s="9">
        <f t="shared" si="17"/>
        <v>0.155250004</v>
      </c>
      <c r="AE2331" s="9">
        <f t="shared" si="18"/>
        <v>0.154750004</v>
      </c>
      <c r="AF2331" s="7">
        <f t="shared" si="19"/>
        <v>0.4769230769</v>
      </c>
      <c r="AG2331" s="7">
        <f t="shared" si="20"/>
        <v>10.21642332</v>
      </c>
      <c r="AH2331" s="7">
        <f t="shared" si="21"/>
        <v>10.87872734</v>
      </c>
      <c r="AI2331" s="7">
        <f t="shared" si="22"/>
        <v>5.014656452</v>
      </c>
      <c r="AJ2331" s="7">
        <f t="shared" si="23"/>
        <v>0.7848114248</v>
      </c>
      <c r="AK2331" s="7">
        <f t="shared" si="24"/>
        <v>0.2620967689</v>
      </c>
      <c r="AL2331" s="7">
        <f t="shared" si="25"/>
        <v>0.3095238169</v>
      </c>
    </row>
    <row r="2332" ht="15.75" customHeight="1">
      <c r="A2332" s="5">
        <v>10.4</v>
      </c>
      <c r="B2332" s="5" t="str">
        <f t="shared" si="1"/>
        <v>sangat baik</v>
      </c>
      <c r="C2332" s="5">
        <v>80.0</v>
      </c>
      <c r="D2332" s="5"/>
      <c r="E2332" s="7">
        <v>0.0524</v>
      </c>
      <c r="F2332" s="5">
        <v>0.0416</v>
      </c>
      <c r="G2332" s="5">
        <v>0.017999999</v>
      </c>
      <c r="H2332" s="5">
        <v>0.0162</v>
      </c>
      <c r="I2332" s="5">
        <v>0.0103</v>
      </c>
      <c r="J2332" s="5">
        <v>0.0095</v>
      </c>
      <c r="K2332" s="5">
        <v>0.0072</v>
      </c>
      <c r="L2332" s="5">
        <v>0.0087</v>
      </c>
      <c r="M2332" s="5">
        <v>0.0097</v>
      </c>
      <c r="N2332" s="5">
        <v>0.0089</v>
      </c>
      <c r="O2332" s="7">
        <f t="shared" si="2"/>
        <v>-0.4285714059</v>
      </c>
      <c r="P2332" s="7">
        <f t="shared" si="3"/>
        <v>0.7049180328</v>
      </c>
      <c r="Q2332" s="7">
        <f t="shared" si="4"/>
        <v>-0.1479289941</v>
      </c>
      <c r="R2332" s="7">
        <f t="shared" si="5"/>
        <v>-0.1055900621</v>
      </c>
      <c r="S2332" s="7">
        <f t="shared" si="6"/>
        <v>-0.1552795031</v>
      </c>
      <c r="T2332" s="7">
        <f t="shared" si="7"/>
        <v>-0.100591716</v>
      </c>
      <c r="U2332" s="7">
        <f t="shared" si="8"/>
        <v>0.6218323587</v>
      </c>
      <c r="V2332" s="8">
        <f t="shared" si="9"/>
        <v>0.6475247525</v>
      </c>
      <c r="W2332" s="7">
        <f t="shared" si="10"/>
        <v>0.6316831683</v>
      </c>
      <c r="X2332" s="9">
        <f t="shared" si="11"/>
        <v>0.6374269006</v>
      </c>
      <c r="Y2332" s="7">
        <f t="shared" si="12"/>
        <v>-0.3959731778</v>
      </c>
      <c r="Z2332" s="7">
        <f t="shared" si="13"/>
        <v>3.52662716</v>
      </c>
      <c r="AA2332" s="7">
        <f t="shared" si="14"/>
        <v>3.701863292</v>
      </c>
      <c r="AB2332" s="7">
        <f t="shared" si="15"/>
        <v>0.099125</v>
      </c>
      <c r="AC2332" s="9">
        <f t="shared" si="16"/>
        <v>0.104525</v>
      </c>
      <c r="AD2332" s="9">
        <f t="shared" si="17"/>
        <v>0.101325</v>
      </c>
      <c r="AE2332" s="9">
        <f t="shared" si="18"/>
        <v>0.102325</v>
      </c>
      <c r="AF2332" s="7">
        <f t="shared" si="19"/>
        <v>0.4000000222</v>
      </c>
      <c r="AG2332" s="7">
        <f t="shared" si="20"/>
        <v>10.34397718</v>
      </c>
      <c r="AH2332" s="7">
        <f t="shared" si="21"/>
        <v>12.16080457</v>
      </c>
      <c r="AI2332" s="7">
        <f t="shared" si="22"/>
        <v>5.316097632</v>
      </c>
      <c r="AJ2332" s="7">
        <f t="shared" si="23"/>
        <v>0.9964693864</v>
      </c>
      <c r="AK2332" s="7">
        <f t="shared" si="24"/>
        <v>0.4326922837</v>
      </c>
      <c r="AL2332" s="7">
        <f t="shared" si="25"/>
        <v>0.3435114313</v>
      </c>
    </row>
    <row r="2333" ht="15.75" customHeight="1">
      <c r="A2333" s="5">
        <v>10.4</v>
      </c>
      <c r="B2333" s="5" t="str">
        <f t="shared" si="1"/>
        <v>sangat baik</v>
      </c>
      <c r="C2333" s="5">
        <v>40.0</v>
      </c>
      <c r="D2333" s="5"/>
      <c r="E2333" s="7">
        <v>0.066</v>
      </c>
      <c r="F2333" s="5">
        <v>0.090700001</v>
      </c>
      <c r="G2333" s="5">
        <v>0.057300001</v>
      </c>
      <c r="H2333" s="5">
        <v>0.0502</v>
      </c>
      <c r="I2333" s="5">
        <v>0.021</v>
      </c>
      <c r="J2333" s="5">
        <v>0.021600001</v>
      </c>
      <c r="K2333" s="5">
        <v>0.018100001</v>
      </c>
      <c r="L2333" s="5">
        <v>0.0148</v>
      </c>
      <c r="M2333" s="5">
        <v>0.0069</v>
      </c>
      <c r="N2333" s="5">
        <v>0.0058</v>
      </c>
      <c r="O2333" s="7">
        <f t="shared" si="2"/>
        <v>-0.5198938854</v>
      </c>
      <c r="P2333" s="7">
        <f t="shared" si="3"/>
        <v>0.6672793995</v>
      </c>
      <c r="Q2333" s="7">
        <f t="shared" si="4"/>
        <v>0.4480000221</v>
      </c>
      <c r="R2333" s="7">
        <f t="shared" si="5"/>
        <v>0.5146443718</v>
      </c>
      <c r="S2333" s="7">
        <f t="shared" si="6"/>
        <v>0.4686192691</v>
      </c>
      <c r="T2333" s="7">
        <f t="shared" si="7"/>
        <v>0.4920000203</v>
      </c>
      <c r="U2333" s="7">
        <f t="shared" si="8"/>
        <v>0.8586065588</v>
      </c>
      <c r="V2333" s="8">
        <f t="shared" si="9"/>
        <v>0.8797927474</v>
      </c>
      <c r="W2333" s="7">
        <f t="shared" si="10"/>
        <v>0.8683937837</v>
      </c>
      <c r="X2333" s="9">
        <f t="shared" si="11"/>
        <v>0.8698770505</v>
      </c>
      <c r="Y2333" s="7">
        <f t="shared" si="12"/>
        <v>-0.2256756726</v>
      </c>
      <c r="Z2333" s="7">
        <f t="shared" si="13"/>
        <v>5.919999843</v>
      </c>
      <c r="AA2333" s="7">
        <f t="shared" si="14"/>
        <v>6.192468444</v>
      </c>
      <c r="AB2333" s="7">
        <f t="shared" si="15"/>
        <v>0.3117000038</v>
      </c>
      <c r="AC2333" s="9">
        <f t="shared" si="16"/>
        <v>0.3191250038</v>
      </c>
      <c r="AD2333" s="9">
        <f t="shared" si="17"/>
        <v>0.3147250038</v>
      </c>
      <c r="AE2333" s="9">
        <f t="shared" si="18"/>
        <v>0.3161000038</v>
      </c>
      <c r="AF2333" s="7">
        <f t="shared" si="19"/>
        <v>0.3158813383</v>
      </c>
      <c r="AG2333" s="7">
        <f t="shared" si="20"/>
        <v>17.14778569</v>
      </c>
      <c r="AH2333" s="7">
        <f t="shared" si="21"/>
        <v>29.19189938</v>
      </c>
      <c r="AI2333" s="7">
        <f t="shared" si="22"/>
        <v>16.2059981</v>
      </c>
      <c r="AJ2333" s="7">
        <f t="shared" si="23"/>
        <v>6.509318298</v>
      </c>
      <c r="AK2333" s="7">
        <f t="shared" si="24"/>
        <v>0.631753036</v>
      </c>
      <c r="AL2333" s="7">
        <f t="shared" si="25"/>
        <v>0.8681818333</v>
      </c>
    </row>
    <row r="2334" ht="15.75" customHeight="1">
      <c r="A2334" s="5">
        <v>10.4</v>
      </c>
      <c r="B2334" s="5" t="str">
        <f t="shared" si="1"/>
        <v>sangat baik</v>
      </c>
      <c r="C2334" s="5">
        <v>60.0</v>
      </c>
      <c r="D2334" s="5"/>
      <c r="E2334" s="7">
        <v>0.125499994</v>
      </c>
      <c r="F2334" s="5">
        <v>0.142049998</v>
      </c>
      <c r="G2334" s="5">
        <v>0.096500002</v>
      </c>
      <c r="H2334" s="5">
        <v>0.099950001</v>
      </c>
      <c r="I2334" s="5">
        <v>0.085100003</v>
      </c>
      <c r="J2334" s="5">
        <v>0.084600002</v>
      </c>
      <c r="K2334" s="5">
        <v>0.085100003</v>
      </c>
      <c r="L2334" s="5">
        <v>0.076549999</v>
      </c>
      <c r="M2334" s="5">
        <v>0.061500002</v>
      </c>
      <c r="N2334" s="5">
        <v>0.053100001</v>
      </c>
      <c r="O2334" s="7">
        <f t="shared" si="2"/>
        <v>-0.06277532316</v>
      </c>
      <c r="P2334" s="7">
        <f t="shared" si="3"/>
        <v>0.2507153632</v>
      </c>
      <c r="Q2334" s="7">
        <f t="shared" si="4"/>
        <v>0.160982266</v>
      </c>
      <c r="R2334" s="7">
        <f t="shared" si="5"/>
        <v>0.2315484882</v>
      </c>
      <c r="S2334" s="7">
        <f t="shared" si="6"/>
        <v>0.1707670066</v>
      </c>
      <c r="T2334" s="7">
        <f t="shared" si="7"/>
        <v>0.218281043</v>
      </c>
      <c r="U2334" s="7">
        <f t="shared" si="8"/>
        <v>0.3957258462</v>
      </c>
      <c r="V2334" s="8">
        <f t="shared" si="9"/>
        <v>0.4558032152</v>
      </c>
      <c r="W2334" s="7">
        <f t="shared" si="10"/>
        <v>0.4127593975</v>
      </c>
      <c r="X2334" s="9">
        <f t="shared" si="11"/>
        <v>0.436993353</v>
      </c>
      <c r="Y2334" s="7">
        <f t="shared" si="12"/>
        <v>-0.1909452777</v>
      </c>
      <c r="Z2334" s="7">
        <f t="shared" si="13"/>
        <v>1.627216861</v>
      </c>
      <c r="AA2334" s="7">
        <f t="shared" si="14"/>
        <v>1.726121513</v>
      </c>
      <c r="AB2334" s="7">
        <f t="shared" si="15"/>
        <v>0.1317999778</v>
      </c>
      <c r="AC2334" s="9">
        <f t="shared" si="16"/>
        <v>0.1884999845</v>
      </c>
      <c r="AD2334" s="9">
        <f t="shared" si="17"/>
        <v>0.1548999805</v>
      </c>
      <c r="AE2334" s="9">
        <f t="shared" si="18"/>
        <v>0.1653999818</v>
      </c>
      <c r="AF2334" s="7">
        <f t="shared" si="19"/>
        <v>0.8818652978</v>
      </c>
      <c r="AG2334" s="7">
        <f t="shared" si="20"/>
        <v>15.1700958</v>
      </c>
      <c r="AH2334" s="7">
        <f t="shared" si="21"/>
        <v>69.91891871</v>
      </c>
      <c r="AI2334" s="7">
        <f t="shared" si="22"/>
        <v>103.3388472</v>
      </c>
      <c r="AJ2334" s="7">
        <f t="shared" si="23"/>
        <v>42.31877252</v>
      </c>
      <c r="AK2334" s="7">
        <f t="shared" si="24"/>
        <v>0.6793382848</v>
      </c>
      <c r="AL2334" s="7">
        <f t="shared" si="25"/>
        <v>0.7689243555</v>
      </c>
    </row>
    <row r="2335" ht="15.75" customHeight="1">
      <c r="A2335" s="5">
        <v>10.4</v>
      </c>
      <c r="B2335" s="5" t="str">
        <f t="shared" si="1"/>
        <v>sangat baik</v>
      </c>
      <c r="C2335" s="5">
        <v>40.0</v>
      </c>
      <c r="D2335" s="5"/>
      <c r="E2335" s="7">
        <v>0.0438</v>
      </c>
      <c r="F2335" s="5">
        <v>0.054499999</v>
      </c>
      <c r="G2335" s="5">
        <v>0.033199999</v>
      </c>
      <c r="H2335" s="5">
        <v>0.027100001</v>
      </c>
      <c r="I2335" s="5">
        <v>0.0117</v>
      </c>
      <c r="J2335" s="5">
        <v>0.013</v>
      </c>
      <c r="K2335" s="5">
        <v>0.0078</v>
      </c>
      <c r="L2335" s="5">
        <v>0.0067</v>
      </c>
      <c r="M2335" s="5">
        <v>0.0031</v>
      </c>
      <c r="N2335" s="5">
        <v>9.0E-4</v>
      </c>
      <c r="O2335" s="7">
        <f t="shared" si="2"/>
        <v>-0.6195121858</v>
      </c>
      <c r="P2335" s="7">
        <f t="shared" si="3"/>
        <v>0.7495987119</v>
      </c>
      <c r="Q2335" s="7">
        <f t="shared" si="4"/>
        <v>0.4311926606</v>
      </c>
      <c r="R2335" s="7">
        <f t="shared" si="5"/>
        <v>0.7931034483</v>
      </c>
      <c r="S2335" s="7">
        <f t="shared" si="6"/>
        <v>0.5402298851</v>
      </c>
      <c r="T2335" s="7">
        <f t="shared" si="7"/>
        <v>0.6330275229</v>
      </c>
      <c r="U2335" s="7">
        <f t="shared" si="8"/>
        <v>0.8923611092</v>
      </c>
      <c r="V2335" s="8">
        <f t="shared" si="9"/>
        <v>0.9675090247</v>
      </c>
      <c r="W2335" s="7">
        <f t="shared" si="10"/>
        <v>0.9277978326</v>
      </c>
      <c r="X2335" s="9">
        <f t="shared" si="11"/>
        <v>0.9305555543</v>
      </c>
      <c r="Y2335" s="7">
        <f t="shared" si="12"/>
        <v>-0.2428734377</v>
      </c>
      <c r="Z2335" s="7">
        <f t="shared" si="13"/>
        <v>8.045871376</v>
      </c>
      <c r="AA2335" s="7">
        <f t="shared" si="14"/>
        <v>10.08045954</v>
      </c>
      <c r="AB2335" s="7">
        <f t="shared" si="15"/>
        <v>0.195124996</v>
      </c>
      <c r="AC2335" s="9">
        <f t="shared" si="16"/>
        <v>0.209974996</v>
      </c>
      <c r="AD2335" s="9">
        <f t="shared" si="17"/>
        <v>0.201174996</v>
      </c>
      <c r="AE2335" s="9">
        <f t="shared" si="18"/>
        <v>0.203924996</v>
      </c>
      <c r="AF2335" s="7">
        <f t="shared" si="19"/>
        <v>0.2349397661</v>
      </c>
      <c r="AG2335" s="7">
        <f t="shared" si="20"/>
        <v>16.1443324</v>
      </c>
      <c r="AH2335" s="7">
        <f t="shared" si="21"/>
        <v>17.06280233</v>
      </c>
      <c r="AI2335" s="7">
        <f t="shared" si="22"/>
        <v>8.136603348</v>
      </c>
      <c r="AJ2335" s="7">
        <f t="shared" si="23"/>
        <v>2.05924444</v>
      </c>
      <c r="AK2335" s="7">
        <f t="shared" si="24"/>
        <v>0.6091743048</v>
      </c>
      <c r="AL2335" s="7">
        <f t="shared" si="25"/>
        <v>0.7579908447</v>
      </c>
    </row>
    <row r="2336" ht="15.75" customHeight="1">
      <c r="A2336" s="5">
        <v>10.4</v>
      </c>
      <c r="B2336" s="5" t="str">
        <f t="shared" si="1"/>
        <v>sangat baik</v>
      </c>
      <c r="C2336" s="5">
        <v>40.0</v>
      </c>
      <c r="D2336" s="5"/>
      <c r="E2336" s="7">
        <v>0.0506</v>
      </c>
      <c r="F2336" s="5">
        <v>0.059799999</v>
      </c>
      <c r="G2336" s="5">
        <v>0.032600001</v>
      </c>
      <c r="H2336" s="5">
        <v>0.024599999</v>
      </c>
      <c r="I2336" s="5">
        <v>0.0105</v>
      </c>
      <c r="J2336" s="5">
        <v>0.0102</v>
      </c>
      <c r="K2336" s="5">
        <v>0.007</v>
      </c>
      <c r="L2336" s="5">
        <v>0.0062</v>
      </c>
      <c r="M2336" s="5">
        <v>0.0036</v>
      </c>
      <c r="N2336" s="5">
        <v>0.0027</v>
      </c>
      <c r="O2336" s="7">
        <f t="shared" si="2"/>
        <v>-0.6464646554</v>
      </c>
      <c r="P2336" s="7">
        <f t="shared" si="3"/>
        <v>0.7904191585</v>
      </c>
      <c r="Q2336" s="7">
        <f t="shared" si="4"/>
        <v>0.320754717</v>
      </c>
      <c r="R2336" s="7">
        <f t="shared" si="5"/>
        <v>0.4432989691</v>
      </c>
      <c r="S2336" s="7">
        <f t="shared" si="6"/>
        <v>0.3505154639</v>
      </c>
      <c r="T2336" s="7">
        <f t="shared" si="7"/>
        <v>0.4056603774</v>
      </c>
      <c r="U2336" s="7">
        <f t="shared" si="8"/>
        <v>0.8864353294</v>
      </c>
      <c r="V2336" s="8">
        <f t="shared" si="9"/>
        <v>0.9135999986</v>
      </c>
      <c r="W2336" s="7">
        <f t="shared" si="10"/>
        <v>0.8991999984</v>
      </c>
      <c r="X2336" s="9">
        <f t="shared" si="11"/>
        <v>0.9006309133</v>
      </c>
      <c r="Y2336" s="7">
        <f t="shared" si="12"/>
        <v>-0.2943722727</v>
      </c>
      <c r="Z2336" s="7">
        <f t="shared" si="13"/>
        <v>8.716981132</v>
      </c>
      <c r="AA2336" s="7">
        <f t="shared" si="14"/>
        <v>9.525773196</v>
      </c>
      <c r="AB2336" s="7">
        <f t="shared" si="15"/>
        <v>0.213149996</v>
      </c>
      <c r="AC2336" s="9">
        <f t="shared" si="16"/>
        <v>0.219224996</v>
      </c>
      <c r="AD2336" s="9">
        <f t="shared" si="17"/>
        <v>0.215624996</v>
      </c>
      <c r="AE2336" s="9">
        <f t="shared" si="18"/>
        <v>0.216749996</v>
      </c>
      <c r="AF2336" s="7">
        <f t="shared" si="19"/>
        <v>0.2147239198</v>
      </c>
      <c r="AG2336" s="7">
        <f t="shared" si="20"/>
        <v>14.66603706</v>
      </c>
      <c r="AH2336" s="7">
        <f t="shared" si="21"/>
        <v>16.83620758</v>
      </c>
      <c r="AI2336" s="7">
        <f t="shared" si="22"/>
        <v>5.854535571</v>
      </c>
      <c r="AJ2336" s="7">
        <f t="shared" si="23"/>
        <v>2.001078399</v>
      </c>
      <c r="AK2336" s="7">
        <f t="shared" si="24"/>
        <v>0.5451505275</v>
      </c>
      <c r="AL2336" s="7">
        <f t="shared" si="25"/>
        <v>0.6442687945</v>
      </c>
    </row>
    <row r="2337" ht="15.75" customHeight="1">
      <c r="A2337" s="5">
        <v>10.4</v>
      </c>
      <c r="B2337" s="5" t="str">
        <f t="shared" si="1"/>
        <v>sangat baik</v>
      </c>
      <c r="C2337" s="5">
        <v>40.0</v>
      </c>
      <c r="D2337" s="5"/>
      <c r="E2337" s="7">
        <v>0.022399999</v>
      </c>
      <c r="F2337" s="5">
        <v>0.0118</v>
      </c>
      <c r="G2337" s="5">
        <v>0.0046</v>
      </c>
      <c r="H2337" s="5">
        <v>0.0045</v>
      </c>
      <c r="I2337" s="5">
        <v>0.0042</v>
      </c>
      <c r="J2337" s="5">
        <v>0.0037</v>
      </c>
      <c r="K2337" s="5">
        <v>0.0027</v>
      </c>
      <c r="L2337" s="5">
        <v>0.0026</v>
      </c>
      <c r="M2337" s="5">
        <v>0.0043</v>
      </c>
      <c r="N2337" s="5">
        <v>0.0045</v>
      </c>
      <c r="O2337" s="7">
        <f t="shared" si="2"/>
        <v>-0.2602739726</v>
      </c>
      <c r="P2337" s="7">
        <f t="shared" si="3"/>
        <v>0.6275862069</v>
      </c>
      <c r="Q2337" s="7">
        <f t="shared" si="4"/>
        <v>-0.2285714286</v>
      </c>
      <c r="R2337" s="7">
        <f t="shared" si="5"/>
        <v>-0.25</v>
      </c>
      <c r="S2337" s="7">
        <f t="shared" si="6"/>
        <v>-0.2222222222</v>
      </c>
      <c r="T2337" s="7">
        <f t="shared" si="7"/>
        <v>-0.2571428571</v>
      </c>
      <c r="U2337" s="7">
        <f t="shared" si="8"/>
        <v>0.4658385093</v>
      </c>
      <c r="V2337" s="8">
        <f t="shared" si="9"/>
        <v>0.4478527607</v>
      </c>
      <c r="W2337" s="7">
        <f t="shared" si="10"/>
        <v>0.4601226994</v>
      </c>
      <c r="X2337" s="9">
        <f t="shared" si="11"/>
        <v>0.4534161491</v>
      </c>
      <c r="Y2337" s="7">
        <f t="shared" si="12"/>
        <v>-0.4390243902</v>
      </c>
      <c r="Z2337" s="7">
        <f t="shared" si="13"/>
        <v>2.342857143</v>
      </c>
      <c r="AA2337" s="7">
        <f t="shared" si="14"/>
        <v>2.277777778</v>
      </c>
      <c r="AB2337" s="7">
        <f t="shared" si="15"/>
        <v>0.0175</v>
      </c>
      <c r="AC2337" s="9">
        <f t="shared" si="16"/>
        <v>0.01615</v>
      </c>
      <c r="AD2337" s="9">
        <f t="shared" si="17"/>
        <v>0.01695</v>
      </c>
      <c r="AE2337" s="9">
        <f t="shared" si="18"/>
        <v>0.0167</v>
      </c>
      <c r="AF2337" s="7">
        <f t="shared" si="19"/>
        <v>0.5869565217</v>
      </c>
      <c r="AG2337" s="7">
        <f t="shared" si="20"/>
        <v>9.458936277</v>
      </c>
      <c r="AH2337" s="7">
        <f t="shared" si="21"/>
        <v>9.021787435</v>
      </c>
      <c r="AI2337" s="7">
        <f t="shared" si="22"/>
        <v>1.478671681</v>
      </c>
      <c r="AJ2337" s="7">
        <f t="shared" si="23"/>
        <v>0.5254743959</v>
      </c>
      <c r="AK2337" s="7">
        <f t="shared" si="24"/>
        <v>0.3898305085</v>
      </c>
      <c r="AL2337" s="7">
        <f t="shared" si="25"/>
        <v>0.205357152</v>
      </c>
    </row>
    <row r="2338" ht="15.75" customHeight="1">
      <c r="A2338" s="5">
        <v>10.4</v>
      </c>
      <c r="B2338" s="5" t="str">
        <f t="shared" si="1"/>
        <v>sangat baik</v>
      </c>
      <c r="C2338" s="5">
        <v>40.0</v>
      </c>
      <c r="D2338" s="5"/>
      <c r="E2338" s="7">
        <v>0.069799997</v>
      </c>
      <c r="F2338" s="5">
        <v>0.077600002</v>
      </c>
      <c r="G2338" s="5">
        <v>0.041999999</v>
      </c>
      <c r="H2338" s="5">
        <v>0.039799999</v>
      </c>
      <c r="I2338" s="5">
        <v>0.030099999</v>
      </c>
      <c r="J2338" s="5">
        <v>0.0298</v>
      </c>
      <c r="K2338" s="5">
        <v>0.030400001</v>
      </c>
      <c r="L2338" s="5">
        <v>0.028100001</v>
      </c>
      <c r="M2338" s="5">
        <v>0.0239</v>
      </c>
      <c r="N2338" s="5">
        <v>0.020099999</v>
      </c>
      <c r="O2338" s="7">
        <f t="shared" si="2"/>
        <v>-0.1602209669</v>
      </c>
      <c r="P2338" s="7">
        <f t="shared" si="3"/>
        <v>0.4370370342</v>
      </c>
      <c r="Q2338" s="7">
        <f t="shared" si="4"/>
        <v>0.1197053569</v>
      </c>
      <c r="R2338" s="7">
        <f t="shared" si="5"/>
        <v>0.2039604356</v>
      </c>
      <c r="S2338" s="7">
        <f t="shared" si="6"/>
        <v>0.1287128911</v>
      </c>
      <c r="T2338" s="7">
        <f t="shared" si="7"/>
        <v>0.1896869578</v>
      </c>
      <c r="U2338" s="7">
        <f t="shared" si="8"/>
        <v>0.5290640487</v>
      </c>
      <c r="V2338" s="8">
        <f t="shared" si="9"/>
        <v>0.5885363604</v>
      </c>
      <c r="W2338" s="7">
        <f t="shared" si="10"/>
        <v>0.5496417753</v>
      </c>
      <c r="X2338" s="9">
        <f t="shared" si="11"/>
        <v>0.5665024814</v>
      </c>
      <c r="Y2338" s="7">
        <f t="shared" si="12"/>
        <v>-0.2976588855</v>
      </c>
      <c r="Z2338" s="7">
        <f t="shared" si="13"/>
        <v>2.202578247</v>
      </c>
      <c r="AA2338" s="7">
        <f t="shared" si="14"/>
        <v>2.368316851</v>
      </c>
      <c r="AB2338" s="7">
        <f t="shared" si="15"/>
        <v>0.1414750078</v>
      </c>
      <c r="AC2338" s="9">
        <f t="shared" si="16"/>
        <v>0.1671250145</v>
      </c>
      <c r="AD2338" s="9">
        <f t="shared" si="17"/>
        <v>0.1519250105</v>
      </c>
      <c r="AE2338" s="9">
        <f t="shared" si="18"/>
        <v>0.1566750118</v>
      </c>
      <c r="AF2338" s="7">
        <f t="shared" si="19"/>
        <v>0.7238095649</v>
      </c>
      <c r="AG2338" s="7">
        <f t="shared" si="20"/>
        <v>13.66635988</v>
      </c>
      <c r="AH2338" s="7">
        <f t="shared" si="21"/>
        <v>20.75900814</v>
      </c>
      <c r="AI2338" s="7">
        <f t="shared" si="22"/>
        <v>25.08034385</v>
      </c>
      <c r="AJ2338" s="7">
        <f t="shared" si="23"/>
        <v>3.134855683</v>
      </c>
      <c r="AK2338" s="7">
        <f t="shared" si="24"/>
        <v>0.5412370866</v>
      </c>
      <c r="AL2338" s="7">
        <f t="shared" si="25"/>
        <v>0.6017192092</v>
      </c>
    </row>
    <row r="2339" ht="15.75" customHeight="1">
      <c r="A2339" s="5">
        <v>10.31</v>
      </c>
      <c r="B2339" s="5" t="str">
        <f t="shared" si="1"/>
        <v>sangat baik</v>
      </c>
      <c r="C2339" s="5">
        <v>40.0</v>
      </c>
      <c r="D2339" s="5"/>
      <c r="E2339" s="5">
        <v>0.088699996</v>
      </c>
      <c r="F2339" s="5">
        <v>0.080600001</v>
      </c>
      <c r="G2339" s="5">
        <v>0.058800001</v>
      </c>
      <c r="H2339" s="5">
        <v>0.057599999</v>
      </c>
      <c r="I2339" s="5">
        <v>0.044300001</v>
      </c>
      <c r="J2339" s="5">
        <v>0.046300001</v>
      </c>
      <c r="K2339" s="5">
        <v>0.0385</v>
      </c>
      <c r="L2339" s="5">
        <v>0.0438</v>
      </c>
      <c r="M2339" s="5">
        <v>0.035700001</v>
      </c>
      <c r="N2339" s="5">
        <v>0.032099999</v>
      </c>
      <c r="O2339" s="7">
        <f t="shared" si="2"/>
        <v>-0.2086331017</v>
      </c>
      <c r="P2339" s="7">
        <f t="shared" si="3"/>
        <v>0.3534844723</v>
      </c>
      <c r="Q2339" s="7">
        <f t="shared" si="4"/>
        <v>0.03773583507</v>
      </c>
      <c r="R2339" s="7">
        <f t="shared" si="5"/>
        <v>0.09065157352</v>
      </c>
      <c r="S2339" s="7">
        <f t="shared" si="6"/>
        <v>0.03966004305</v>
      </c>
      <c r="T2339" s="7">
        <f t="shared" si="7"/>
        <v>0.08625338159</v>
      </c>
      <c r="U2339" s="7">
        <f t="shared" si="8"/>
        <v>0.3860705007</v>
      </c>
      <c r="V2339" s="8">
        <f t="shared" si="9"/>
        <v>0.4303460692</v>
      </c>
      <c r="W2339" s="7">
        <f t="shared" si="10"/>
        <v>0.3984028394</v>
      </c>
      <c r="X2339" s="9">
        <f t="shared" si="11"/>
        <v>0.4170249455</v>
      </c>
      <c r="Y2339" s="7">
        <f t="shared" si="12"/>
        <v>-0.1563845028</v>
      </c>
      <c r="Z2339" s="7">
        <f t="shared" si="13"/>
        <v>1.878706201</v>
      </c>
      <c r="AA2339" s="7">
        <f t="shared" si="14"/>
        <v>1.974504306</v>
      </c>
      <c r="AB2339" s="7">
        <f t="shared" si="15"/>
        <v>0.07179999725</v>
      </c>
      <c r="AC2339" s="9">
        <f t="shared" si="16"/>
        <v>0.09610001075</v>
      </c>
      <c r="AD2339" s="9">
        <f t="shared" si="17"/>
        <v>0.08170000275</v>
      </c>
      <c r="AE2339" s="9">
        <f t="shared" si="18"/>
        <v>0.08620000525</v>
      </c>
      <c r="AF2339" s="7">
        <f t="shared" si="19"/>
        <v>0.6547618936</v>
      </c>
      <c r="AG2339" s="7">
        <f t="shared" si="20"/>
        <v>14.14239414</v>
      </c>
      <c r="AH2339" s="7">
        <f t="shared" si="21"/>
        <v>30.18405764</v>
      </c>
      <c r="AI2339" s="7">
        <f t="shared" si="22"/>
        <v>45.60531224</v>
      </c>
      <c r="AJ2339" s="7">
        <f t="shared" si="23"/>
        <v>6.992703404</v>
      </c>
      <c r="AK2339" s="7">
        <f t="shared" si="24"/>
        <v>0.7295285393</v>
      </c>
      <c r="AL2339" s="7">
        <f t="shared" si="25"/>
        <v>0.6629087221</v>
      </c>
    </row>
    <row r="2340" ht="15.75" customHeight="1">
      <c r="A2340" s="5">
        <v>10.3</v>
      </c>
      <c r="B2340" s="5" t="str">
        <f t="shared" si="1"/>
        <v>sangat baik</v>
      </c>
      <c r="C2340" s="5">
        <v>40.0</v>
      </c>
      <c r="D2340" s="7"/>
      <c r="E2340" s="5">
        <v>0.093900003</v>
      </c>
      <c r="F2340" s="5">
        <v>0.109800003</v>
      </c>
      <c r="G2340" s="5">
        <v>0.065700002</v>
      </c>
      <c r="H2340" s="5">
        <v>0.056600001</v>
      </c>
      <c r="I2340" s="5">
        <v>0.0209</v>
      </c>
      <c r="J2340" s="5">
        <v>0.0209</v>
      </c>
      <c r="K2340" s="5">
        <v>0.0132</v>
      </c>
      <c r="L2340" s="5">
        <v>0.0136</v>
      </c>
      <c r="M2340" s="5">
        <v>0.0118</v>
      </c>
      <c r="N2340" s="5">
        <v>0.0099</v>
      </c>
      <c r="O2340" s="7">
        <f t="shared" si="2"/>
        <v>-0.665399248</v>
      </c>
      <c r="P2340" s="7">
        <f t="shared" si="3"/>
        <v>0.7853658589</v>
      </c>
      <c r="Q2340" s="7">
        <f t="shared" si="4"/>
        <v>0.056</v>
      </c>
      <c r="R2340" s="7">
        <f t="shared" si="5"/>
        <v>0.1428571429</v>
      </c>
      <c r="S2340" s="7">
        <f t="shared" si="6"/>
        <v>0.06060606061</v>
      </c>
      <c r="T2340" s="7">
        <f t="shared" si="7"/>
        <v>0.132</v>
      </c>
      <c r="U2340" s="7">
        <f t="shared" si="8"/>
        <v>0.8059210574</v>
      </c>
      <c r="V2340" s="8">
        <f t="shared" si="9"/>
        <v>0.8345864703</v>
      </c>
      <c r="W2340" s="7">
        <f t="shared" si="10"/>
        <v>0.8187134548</v>
      </c>
      <c r="X2340" s="9">
        <f t="shared" si="11"/>
        <v>0.821546057</v>
      </c>
      <c r="Y2340" s="7">
        <f t="shared" si="12"/>
        <v>-0.2512820498</v>
      </c>
      <c r="Z2340" s="7">
        <f t="shared" si="13"/>
        <v>7.0200002</v>
      </c>
      <c r="AA2340" s="7">
        <f t="shared" si="14"/>
        <v>7.597402814</v>
      </c>
      <c r="AB2340" s="7">
        <f t="shared" si="15"/>
        <v>0.356250012</v>
      </c>
      <c r="AC2340" s="9">
        <f t="shared" si="16"/>
        <v>0.369075012</v>
      </c>
      <c r="AD2340" s="9">
        <f t="shared" si="17"/>
        <v>0.361475012</v>
      </c>
      <c r="AE2340" s="9">
        <f t="shared" si="18"/>
        <v>0.363850012</v>
      </c>
      <c r="AF2340" s="7">
        <f t="shared" si="19"/>
        <v>0.2009132359</v>
      </c>
      <c r="AG2340" s="7">
        <f t="shared" si="20"/>
        <v>14.5796313</v>
      </c>
      <c r="AH2340" s="7">
        <f t="shared" si="21"/>
        <v>35.20042155</v>
      </c>
      <c r="AI2340" s="7">
        <f t="shared" si="22"/>
        <v>15.49746008</v>
      </c>
      <c r="AJ2340" s="7">
        <f t="shared" si="23"/>
        <v>9.72185829</v>
      </c>
      <c r="AK2340" s="7">
        <f t="shared" si="24"/>
        <v>0.5983606576</v>
      </c>
      <c r="AL2340" s="7">
        <f t="shared" si="25"/>
        <v>0.6996805101</v>
      </c>
    </row>
    <row r="2341" ht="15.75" customHeight="1">
      <c r="A2341" s="5">
        <v>10.3</v>
      </c>
      <c r="B2341" s="5" t="str">
        <f t="shared" si="1"/>
        <v>sangat baik</v>
      </c>
      <c r="C2341" s="5">
        <v>60.0</v>
      </c>
      <c r="D2341" s="5"/>
      <c r="E2341" s="5">
        <v>0.154200003</v>
      </c>
      <c r="F2341" s="5">
        <v>0.155499995</v>
      </c>
      <c r="G2341" s="5">
        <v>0.136199996</v>
      </c>
      <c r="H2341" s="5">
        <v>0.159299999</v>
      </c>
      <c r="I2341" s="5">
        <v>0.173500001</v>
      </c>
      <c r="J2341" s="5">
        <v>0.181199998</v>
      </c>
      <c r="K2341" s="5">
        <v>0.171599999</v>
      </c>
      <c r="L2341" s="5">
        <v>0.182600006</v>
      </c>
      <c r="M2341" s="5">
        <v>0.095700003</v>
      </c>
      <c r="N2341" s="5">
        <v>0.096900001</v>
      </c>
      <c r="O2341" s="7">
        <f t="shared" si="2"/>
        <v>0.1150097582</v>
      </c>
      <c r="P2341" s="7">
        <f t="shared" si="3"/>
        <v>-0.04922043502</v>
      </c>
      <c r="Q2341" s="7">
        <f t="shared" si="4"/>
        <v>0.2839506002</v>
      </c>
      <c r="R2341" s="7">
        <f t="shared" si="5"/>
        <v>0.2782122831</v>
      </c>
      <c r="S2341" s="7">
        <f t="shared" si="6"/>
        <v>0.2826815493</v>
      </c>
      <c r="T2341" s="7">
        <f t="shared" si="7"/>
        <v>0.2794612699</v>
      </c>
      <c r="U2341" s="7">
        <f t="shared" si="8"/>
        <v>0.2380572949</v>
      </c>
      <c r="V2341" s="8">
        <f t="shared" si="9"/>
        <v>0.2321711368</v>
      </c>
      <c r="W2341" s="7">
        <f t="shared" si="10"/>
        <v>0.2369254871</v>
      </c>
      <c r="X2341" s="9">
        <f t="shared" si="11"/>
        <v>0.2332802327</v>
      </c>
      <c r="Y2341" s="7">
        <f t="shared" si="12"/>
        <v>-0.0661638656</v>
      </c>
      <c r="Z2341" s="7">
        <f t="shared" si="13"/>
        <v>1.091283161</v>
      </c>
      <c r="AA2341" s="7">
        <f t="shared" si="14"/>
        <v>1.086405926</v>
      </c>
      <c r="AB2341" s="7">
        <f t="shared" si="15"/>
        <v>-0.06687504</v>
      </c>
      <c r="AC2341" s="9">
        <f t="shared" si="16"/>
        <v>-0.0749750265</v>
      </c>
      <c r="AD2341" s="9">
        <f t="shared" si="17"/>
        <v>-0.0701750345</v>
      </c>
      <c r="AE2341" s="9">
        <f t="shared" si="18"/>
        <v>-0.071675032</v>
      </c>
      <c r="AF2341" s="7">
        <f t="shared" si="19"/>
        <v>1.259911924</v>
      </c>
      <c r="AG2341" s="7">
        <f t="shared" si="20"/>
        <v>16.74474895</v>
      </c>
      <c r="AH2341" s="7">
        <f t="shared" si="21"/>
        <v>169.3422821</v>
      </c>
      <c r="AI2341" s="7">
        <f t="shared" si="22"/>
        <v>290.4976864</v>
      </c>
      <c r="AJ2341" s="7">
        <f t="shared" si="23"/>
        <v>281.7736237</v>
      </c>
      <c r="AK2341" s="7">
        <f t="shared" si="24"/>
        <v>0.8758842468</v>
      </c>
      <c r="AL2341" s="7">
        <f t="shared" si="25"/>
        <v>0.8832684394</v>
      </c>
    </row>
    <row r="2342" ht="15.75" customHeight="1">
      <c r="A2342" s="5">
        <v>10.3</v>
      </c>
      <c r="B2342" s="5" t="str">
        <f t="shared" si="1"/>
        <v>sangat baik</v>
      </c>
      <c r="C2342" s="5">
        <v>40.0</v>
      </c>
      <c r="D2342" s="5"/>
      <c r="E2342" s="5">
        <v>0.094599999</v>
      </c>
      <c r="F2342" s="5">
        <v>0.109399997</v>
      </c>
      <c r="G2342" s="5">
        <v>0.081900001</v>
      </c>
      <c r="H2342" s="5">
        <v>0.081</v>
      </c>
      <c r="I2342" s="5">
        <v>0.046799999</v>
      </c>
      <c r="J2342" s="5">
        <v>0.052250002</v>
      </c>
      <c r="K2342" s="5">
        <v>0.041949999</v>
      </c>
      <c r="L2342" s="5">
        <v>0.04755</v>
      </c>
      <c r="M2342" s="5">
        <v>0.028999999</v>
      </c>
      <c r="N2342" s="5">
        <v>0.033550002</v>
      </c>
      <c r="O2342" s="7">
        <f t="shared" si="2"/>
        <v>-0.3225676383</v>
      </c>
      <c r="P2342" s="7">
        <f t="shared" si="3"/>
        <v>0.4456557633</v>
      </c>
      <c r="Q2342" s="7">
        <f t="shared" si="4"/>
        <v>0.1825229086</v>
      </c>
      <c r="R2342" s="7">
        <f t="shared" si="5"/>
        <v>0.1112582369</v>
      </c>
      <c r="S2342" s="7">
        <f t="shared" si="6"/>
        <v>0.1715231765</v>
      </c>
      <c r="T2342" s="7">
        <f t="shared" si="7"/>
        <v>0.1183931957</v>
      </c>
      <c r="U2342" s="7">
        <f t="shared" si="8"/>
        <v>0.5809248578</v>
      </c>
      <c r="V2342" s="8">
        <f t="shared" si="9"/>
        <v>0.5306050754</v>
      </c>
      <c r="W2342" s="7">
        <f t="shared" si="10"/>
        <v>0.5624344076</v>
      </c>
      <c r="X2342" s="9">
        <f t="shared" si="11"/>
        <v>0.5480491127</v>
      </c>
      <c r="Y2342" s="7">
        <f t="shared" si="12"/>
        <v>-0.1437532477</v>
      </c>
      <c r="Z2342" s="7">
        <f t="shared" si="13"/>
        <v>2.696265023</v>
      </c>
      <c r="AA2342" s="7">
        <f t="shared" si="14"/>
        <v>2.533774774</v>
      </c>
      <c r="AB2342" s="7">
        <f t="shared" si="15"/>
        <v>0.231362495</v>
      </c>
      <c r="AC2342" s="9">
        <f t="shared" si="16"/>
        <v>0.2006499748</v>
      </c>
      <c r="AD2342" s="9">
        <f t="shared" si="17"/>
        <v>0.2188499868</v>
      </c>
      <c r="AE2342" s="9">
        <f t="shared" si="18"/>
        <v>0.213162483</v>
      </c>
      <c r="AF2342" s="7">
        <f t="shared" si="19"/>
        <v>0.5122099937</v>
      </c>
      <c r="AG2342" s="7">
        <f t="shared" si="20"/>
        <v>16.89085012</v>
      </c>
      <c r="AH2342" s="7">
        <f t="shared" si="21"/>
        <v>50.50248526</v>
      </c>
      <c r="AI2342" s="7">
        <f t="shared" si="22"/>
        <v>53.73597591</v>
      </c>
      <c r="AJ2342" s="7">
        <f t="shared" si="23"/>
        <v>21.07331893</v>
      </c>
      <c r="AK2342" s="7">
        <f t="shared" si="24"/>
        <v>0.7486289145</v>
      </c>
      <c r="AL2342" s="7">
        <f t="shared" si="25"/>
        <v>0.8657505483</v>
      </c>
    </row>
    <row r="2343" ht="15.75" customHeight="1">
      <c r="A2343" s="5">
        <v>10.3</v>
      </c>
      <c r="B2343" s="5" t="str">
        <f t="shared" si="1"/>
        <v>sangat baik</v>
      </c>
      <c r="C2343" s="5">
        <v>40.0</v>
      </c>
      <c r="D2343" s="5"/>
      <c r="E2343" s="7">
        <v>0.071000002</v>
      </c>
      <c r="F2343" s="5">
        <v>0.095899999</v>
      </c>
      <c r="G2343" s="5">
        <v>0.087700002</v>
      </c>
      <c r="H2343" s="5">
        <v>0.1149</v>
      </c>
      <c r="I2343" s="5">
        <v>0.077500001</v>
      </c>
      <c r="J2343" s="5">
        <v>0.083899997</v>
      </c>
      <c r="K2343" s="5">
        <v>0.066</v>
      </c>
      <c r="L2343" s="5">
        <v>0.056600001</v>
      </c>
      <c r="M2343" s="5">
        <v>0.0072</v>
      </c>
      <c r="N2343" s="5">
        <v>0.0056</v>
      </c>
      <c r="O2343" s="7">
        <f t="shared" si="2"/>
        <v>-0.1411841361</v>
      </c>
      <c r="P2343" s="7">
        <f t="shared" si="3"/>
        <v>0.1846818974</v>
      </c>
      <c r="Q2343" s="7">
        <f t="shared" si="4"/>
        <v>0.8032786885</v>
      </c>
      <c r="R2343" s="7">
        <f t="shared" si="5"/>
        <v>0.843575419</v>
      </c>
      <c r="S2343" s="7">
        <f t="shared" si="6"/>
        <v>0.8212290503</v>
      </c>
      <c r="T2343" s="7">
        <f t="shared" si="7"/>
        <v>0.825136612</v>
      </c>
      <c r="U2343" s="7">
        <f t="shared" si="8"/>
        <v>0.8603297756</v>
      </c>
      <c r="V2343" s="8">
        <f t="shared" si="9"/>
        <v>0.8896551713</v>
      </c>
      <c r="W2343" s="7">
        <f t="shared" si="10"/>
        <v>0.8738916244</v>
      </c>
      <c r="X2343" s="9">
        <f t="shared" si="11"/>
        <v>0.8758486894</v>
      </c>
      <c r="Y2343" s="7">
        <f t="shared" si="12"/>
        <v>-0.04466229279</v>
      </c>
      <c r="Z2343" s="7">
        <f t="shared" si="13"/>
        <v>2.508196735</v>
      </c>
      <c r="AA2343" s="7">
        <f t="shared" si="14"/>
        <v>2.564245824</v>
      </c>
      <c r="AB2343" s="7">
        <f t="shared" si="15"/>
        <v>0.318499996</v>
      </c>
      <c r="AC2343" s="9">
        <f t="shared" si="16"/>
        <v>0.329299996</v>
      </c>
      <c r="AD2343" s="9">
        <f t="shared" si="17"/>
        <v>0.322899996</v>
      </c>
      <c r="AE2343" s="9">
        <f t="shared" si="18"/>
        <v>0.324899996</v>
      </c>
      <c r="AF2343" s="7">
        <f t="shared" si="19"/>
        <v>0.7525655473</v>
      </c>
      <c r="AG2343" s="7">
        <f t="shared" si="20"/>
        <v>21.42806599</v>
      </c>
      <c r="AH2343" s="7">
        <f t="shared" si="21"/>
        <v>57.46963828</v>
      </c>
      <c r="AI2343" s="7">
        <f t="shared" si="22"/>
        <v>102.1802535</v>
      </c>
      <c r="AJ2343" s="7">
        <f t="shared" si="23"/>
        <v>27.79863121</v>
      </c>
      <c r="AK2343" s="7">
        <f t="shared" si="24"/>
        <v>0.9144942953</v>
      </c>
      <c r="AL2343" s="7">
        <f t="shared" si="25"/>
        <v>1.235211261</v>
      </c>
    </row>
    <row r="2344" ht="15.75" customHeight="1">
      <c r="A2344" s="5">
        <v>10.3</v>
      </c>
      <c r="B2344" s="5" t="str">
        <f t="shared" si="1"/>
        <v>sangat baik</v>
      </c>
      <c r="C2344" s="5">
        <v>40.0</v>
      </c>
      <c r="D2344" s="5"/>
      <c r="E2344" s="7">
        <v>0.072700001</v>
      </c>
      <c r="F2344" s="5">
        <v>0.078000002</v>
      </c>
      <c r="G2344" s="5">
        <v>0.035799999</v>
      </c>
      <c r="H2344" s="5">
        <v>0.032299999</v>
      </c>
      <c r="I2344" s="5">
        <v>0.025800001</v>
      </c>
      <c r="J2344" s="5">
        <v>0.0254</v>
      </c>
      <c r="K2344" s="5">
        <v>0.0206</v>
      </c>
      <c r="L2344" s="5">
        <v>0.021500001</v>
      </c>
      <c r="M2344" s="5">
        <v>0.0092</v>
      </c>
      <c r="N2344" s="5">
        <v>0.0058</v>
      </c>
      <c r="O2344" s="7">
        <f t="shared" si="2"/>
        <v>-0.2695035331</v>
      </c>
      <c r="P2344" s="7">
        <f t="shared" si="3"/>
        <v>0.5821501099</v>
      </c>
      <c r="Q2344" s="7">
        <f t="shared" si="4"/>
        <v>0.3825503356</v>
      </c>
      <c r="R2344" s="7">
        <f t="shared" si="5"/>
        <v>0.5606060606</v>
      </c>
      <c r="S2344" s="7">
        <f t="shared" si="6"/>
        <v>0.4318181818</v>
      </c>
      <c r="T2344" s="7">
        <f t="shared" si="7"/>
        <v>0.4966442953</v>
      </c>
      <c r="U2344" s="7">
        <f t="shared" si="8"/>
        <v>0.7889908305</v>
      </c>
      <c r="V2344" s="8">
        <f t="shared" si="9"/>
        <v>0.8615751823</v>
      </c>
      <c r="W2344" s="7">
        <f t="shared" si="10"/>
        <v>0.8210023909</v>
      </c>
      <c r="X2344" s="9">
        <f t="shared" si="11"/>
        <v>0.8279816553</v>
      </c>
      <c r="Y2344" s="7">
        <f t="shared" si="12"/>
        <v>-0.3708260336</v>
      </c>
      <c r="Z2344" s="7">
        <f t="shared" si="13"/>
        <v>3.81879198</v>
      </c>
      <c r="AA2344" s="7">
        <f t="shared" si="14"/>
        <v>4.310606098</v>
      </c>
      <c r="AB2344" s="7">
        <f t="shared" si="15"/>
        <v>0.244750008</v>
      </c>
      <c r="AC2344" s="9">
        <f t="shared" si="16"/>
        <v>0.267700008</v>
      </c>
      <c r="AD2344" s="9">
        <f t="shared" si="17"/>
        <v>0.254100008</v>
      </c>
      <c r="AE2344" s="9">
        <f t="shared" si="18"/>
        <v>0.258350008</v>
      </c>
      <c r="AF2344" s="7">
        <f t="shared" si="19"/>
        <v>0.5754190105</v>
      </c>
      <c r="AG2344" s="7">
        <f t="shared" si="20"/>
        <v>12.01661197</v>
      </c>
      <c r="AH2344" s="7">
        <f t="shared" si="21"/>
        <v>18.0804884</v>
      </c>
      <c r="AI2344" s="7">
        <f t="shared" si="22"/>
        <v>20.19209447</v>
      </c>
      <c r="AJ2344" s="7">
        <f t="shared" si="23"/>
        <v>2.331477389</v>
      </c>
      <c r="AK2344" s="7">
        <f t="shared" si="24"/>
        <v>0.4589743344</v>
      </c>
      <c r="AL2344" s="7">
        <f t="shared" si="25"/>
        <v>0.4924346425</v>
      </c>
    </row>
    <row r="2345" ht="15.75" customHeight="1">
      <c r="A2345" s="5">
        <v>10.27</v>
      </c>
      <c r="B2345" s="5" t="str">
        <f t="shared" si="1"/>
        <v>sangat baik</v>
      </c>
      <c r="C2345" s="5">
        <v>70.0</v>
      </c>
      <c r="D2345" s="5"/>
      <c r="E2345" s="5">
        <v>0.095749997</v>
      </c>
      <c r="F2345" s="5">
        <v>0.08275</v>
      </c>
      <c r="G2345" s="5">
        <v>0.055349998</v>
      </c>
      <c r="H2345" s="5">
        <v>0.057500001</v>
      </c>
      <c r="I2345" s="5">
        <v>0.052999999</v>
      </c>
      <c r="J2345" s="5">
        <v>0.052450001</v>
      </c>
      <c r="K2345" s="5">
        <v>0.045850001</v>
      </c>
      <c r="L2345" s="5">
        <v>0.050099999</v>
      </c>
      <c r="M2345" s="5">
        <v>0.039749999</v>
      </c>
      <c r="N2345" s="5">
        <v>0.03695</v>
      </c>
      <c r="O2345" s="7">
        <f t="shared" si="2"/>
        <v>-0.09387348907</v>
      </c>
      <c r="P2345" s="7">
        <f t="shared" si="3"/>
        <v>0.2869362264</v>
      </c>
      <c r="Q2345" s="7">
        <f t="shared" si="4"/>
        <v>0.07126170561</v>
      </c>
      <c r="R2345" s="7">
        <f t="shared" si="5"/>
        <v>0.1074879335</v>
      </c>
      <c r="S2345" s="7">
        <f t="shared" si="6"/>
        <v>0.07367152085</v>
      </c>
      <c r="T2345" s="7">
        <f t="shared" si="7"/>
        <v>0.1039719743</v>
      </c>
      <c r="U2345" s="7">
        <f t="shared" si="8"/>
        <v>0.3510204192</v>
      </c>
      <c r="V2345" s="8">
        <f t="shared" si="9"/>
        <v>0.3826232247</v>
      </c>
      <c r="W2345" s="7">
        <f t="shared" si="10"/>
        <v>0.3592314202</v>
      </c>
      <c r="X2345" s="9">
        <f t="shared" si="11"/>
        <v>0.3738775541</v>
      </c>
      <c r="Y2345" s="7">
        <f t="shared" si="12"/>
        <v>-0.1984069688</v>
      </c>
      <c r="Z2345" s="7">
        <f t="shared" si="13"/>
        <v>1.613317734</v>
      </c>
      <c r="AA2345" s="7">
        <f t="shared" si="14"/>
        <v>1.667874352</v>
      </c>
      <c r="AB2345" s="7">
        <f t="shared" si="15"/>
        <v>0.0512250065</v>
      </c>
      <c r="AC2345" s="9">
        <f t="shared" si="16"/>
        <v>0.07012499975</v>
      </c>
      <c r="AD2345" s="9">
        <f t="shared" si="17"/>
        <v>0.05892500375</v>
      </c>
      <c r="AE2345" s="9">
        <f t="shared" si="18"/>
        <v>0.0624250025</v>
      </c>
      <c r="AF2345" s="7">
        <f t="shared" si="19"/>
        <v>0.8283649983</v>
      </c>
      <c r="AG2345" s="7">
        <f t="shared" si="20"/>
        <v>12.75086108</v>
      </c>
      <c r="AH2345" s="7">
        <f t="shared" si="21"/>
        <v>27.95068629</v>
      </c>
      <c r="AI2345" s="7">
        <f t="shared" si="22"/>
        <v>54.01528359</v>
      </c>
      <c r="AJ2345" s="7">
        <f t="shared" si="23"/>
        <v>5.930522624</v>
      </c>
      <c r="AK2345" s="7">
        <f t="shared" si="24"/>
        <v>0.6688821511</v>
      </c>
      <c r="AL2345" s="7">
        <f t="shared" si="25"/>
        <v>0.5780678823</v>
      </c>
    </row>
    <row r="2346" ht="15.75" customHeight="1">
      <c r="A2346" s="5">
        <v>10.2</v>
      </c>
      <c r="B2346" s="5" t="str">
        <f t="shared" si="1"/>
        <v>sangat baik</v>
      </c>
      <c r="C2346" s="5">
        <v>40.0</v>
      </c>
      <c r="D2346" s="7"/>
      <c r="E2346" s="5">
        <v>0.0222</v>
      </c>
      <c r="F2346" s="5">
        <v>0.048700001</v>
      </c>
      <c r="G2346" s="5">
        <v>0.022</v>
      </c>
      <c r="H2346" s="5">
        <v>0.028000001</v>
      </c>
      <c r="I2346" s="5">
        <v>0.0077</v>
      </c>
      <c r="J2346" s="5">
        <v>0.0082</v>
      </c>
      <c r="K2346" s="5">
        <v>0.004</v>
      </c>
      <c r="L2346" s="5">
        <v>0.0051</v>
      </c>
      <c r="M2346" s="5">
        <v>0.002</v>
      </c>
      <c r="N2346" s="5">
        <v>2.0E-4</v>
      </c>
      <c r="O2346" s="7">
        <f t="shared" si="2"/>
        <v>-0.6923076923</v>
      </c>
      <c r="P2346" s="7">
        <f t="shared" si="3"/>
        <v>0.8481973463</v>
      </c>
      <c r="Q2346" s="7">
        <f t="shared" si="4"/>
        <v>0.3333333333</v>
      </c>
      <c r="R2346" s="7">
        <f t="shared" si="5"/>
        <v>0.9047619048</v>
      </c>
      <c r="S2346" s="7">
        <f t="shared" si="6"/>
        <v>0.4761904762</v>
      </c>
      <c r="T2346" s="7">
        <f t="shared" si="7"/>
        <v>0.6333333333</v>
      </c>
      <c r="U2346" s="7">
        <f t="shared" si="8"/>
        <v>0.921104538</v>
      </c>
      <c r="V2346" s="8">
        <f t="shared" si="9"/>
        <v>0.9918200411</v>
      </c>
      <c r="W2346" s="7">
        <f t="shared" si="10"/>
        <v>0.9550102259</v>
      </c>
      <c r="X2346" s="9">
        <f t="shared" si="11"/>
        <v>0.9566074959</v>
      </c>
      <c r="Y2346" s="7">
        <f t="shared" si="12"/>
        <v>-0.3776520597</v>
      </c>
      <c r="Z2346" s="7">
        <f t="shared" si="13"/>
        <v>11.7833335</v>
      </c>
      <c r="AA2346" s="7">
        <f t="shared" si="14"/>
        <v>16.83333357</v>
      </c>
      <c r="AB2346" s="7">
        <f t="shared" si="15"/>
        <v>0.180300004</v>
      </c>
      <c r="AC2346" s="9">
        <f t="shared" si="16"/>
        <v>0.192450004</v>
      </c>
      <c r="AD2346" s="9">
        <f t="shared" si="17"/>
        <v>0.185250004</v>
      </c>
      <c r="AE2346" s="9">
        <f t="shared" si="18"/>
        <v>0.187500004</v>
      </c>
      <c r="AF2346" s="7">
        <f t="shared" si="19"/>
        <v>0.1818181818</v>
      </c>
      <c r="AG2346" s="7">
        <f t="shared" si="20"/>
        <v>18.62649981</v>
      </c>
      <c r="AH2346" s="7">
        <f t="shared" si="21"/>
        <v>13.29442935</v>
      </c>
      <c r="AI2346" s="7">
        <f t="shared" si="22"/>
        <v>4.35378936</v>
      </c>
      <c r="AJ2346" s="7">
        <f t="shared" si="23"/>
        <v>1.206209969</v>
      </c>
      <c r="AK2346" s="7">
        <f t="shared" si="24"/>
        <v>0.4517453706</v>
      </c>
      <c r="AL2346" s="7">
        <f t="shared" si="25"/>
        <v>0.990990991</v>
      </c>
    </row>
    <row r="2347" ht="15.75" customHeight="1">
      <c r="A2347" s="5">
        <v>10.2</v>
      </c>
      <c r="B2347" s="5" t="str">
        <f t="shared" si="1"/>
        <v>sangat baik</v>
      </c>
      <c r="C2347" s="5">
        <v>60.0</v>
      </c>
      <c r="D2347" s="5"/>
      <c r="E2347" s="5">
        <v>0.058499999</v>
      </c>
      <c r="F2347" s="5">
        <v>0.084200002</v>
      </c>
      <c r="G2347" s="5">
        <v>0.097000003</v>
      </c>
      <c r="H2347" s="5">
        <v>0.093699999</v>
      </c>
      <c r="I2347" s="5">
        <v>0.044199999</v>
      </c>
      <c r="J2347" s="5">
        <v>0.0482</v>
      </c>
      <c r="K2347" s="5">
        <v>0.0348</v>
      </c>
      <c r="L2347" s="5">
        <v>0.032699998</v>
      </c>
      <c r="M2347" s="5">
        <v>0.0111</v>
      </c>
      <c r="N2347" s="5">
        <v>0.0112</v>
      </c>
      <c r="O2347" s="7">
        <f t="shared" si="2"/>
        <v>-0.4719271744</v>
      </c>
      <c r="P2347" s="7">
        <f t="shared" si="3"/>
        <v>0.4151260602</v>
      </c>
      <c r="Q2347" s="7">
        <f t="shared" si="4"/>
        <v>0.5163398693</v>
      </c>
      <c r="R2347" s="7">
        <f t="shared" si="5"/>
        <v>0.5130434783</v>
      </c>
      <c r="S2347" s="7">
        <f t="shared" si="6"/>
        <v>0.5152173913</v>
      </c>
      <c r="T2347" s="7">
        <f t="shared" si="7"/>
        <v>0.51416122</v>
      </c>
      <c r="U2347" s="7">
        <f t="shared" si="8"/>
        <v>0.7670514215</v>
      </c>
      <c r="V2347" s="8">
        <f t="shared" si="9"/>
        <v>0.7651991663</v>
      </c>
      <c r="W2347" s="7">
        <f t="shared" si="10"/>
        <v>0.7662473844</v>
      </c>
      <c r="X2347" s="9">
        <f t="shared" si="11"/>
        <v>0.7660021035</v>
      </c>
      <c r="Y2347" s="7">
        <f t="shared" si="12"/>
        <v>0.07064018017</v>
      </c>
      <c r="Z2347" s="7">
        <f t="shared" si="13"/>
        <v>3.947712527</v>
      </c>
      <c r="AA2347" s="7">
        <f t="shared" si="14"/>
        <v>3.939130543</v>
      </c>
      <c r="AB2347" s="7">
        <f t="shared" si="15"/>
        <v>0.253175008</v>
      </c>
      <c r="AC2347" s="9">
        <f t="shared" si="16"/>
        <v>0.252500008</v>
      </c>
      <c r="AD2347" s="9">
        <f t="shared" si="17"/>
        <v>0.252900008</v>
      </c>
      <c r="AE2347" s="9">
        <f t="shared" si="18"/>
        <v>0.252775008</v>
      </c>
      <c r="AF2347" s="7">
        <f t="shared" si="19"/>
        <v>0.3587628755</v>
      </c>
      <c r="AG2347" s="7">
        <f t="shared" si="20"/>
        <v>25.51124361</v>
      </c>
      <c r="AH2347" s="7">
        <f t="shared" si="21"/>
        <v>70.70223386</v>
      </c>
      <c r="AI2347" s="7">
        <f t="shared" si="22"/>
        <v>48.16336777</v>
      </c>
      <c r="AJ2347" s="7">
        <f t="shared" si="23"/>
        <v>43.34140138</v>
      </c>
      <c r="AK2347" s="7">
        <f t="shared" si="24"/>
        <v>1.152019011</v>
      </c>
      <c r="AL2347" s="7">
        <f t="shared" si="25"/>
        <v>1.658119738</v>
      </c>
    </row>
    <row r="2348" ht="15.75" customHeight="1">
      <c r="A2348" s="5">
        <v>10.2</v>
      </c>
      <c r="B2348" s="5" t="str">
        <f t="shared" si="1"/>
        <v>sangat baik</v>
      </c>
      <c r="C2348" s="5">
        <v>40.0</v>
      </c>
      <c r="D2348" s="5"/>
      <c r="E2348" s="7">
        <v>0.045400001</v>
      </c>
      <c r="F2348" s="5">
        <v>0.066500001</v>
      </c>
      <c r="G2348" s="5">
        <v>0.049600001</v>
      </c>
      <c r="H2348" s="5">
        <v>0.0396</v>
      </c>
      <c r="I2348" s="5">
        <v>0.0133</v>
      </c>
      <c r="J2348" s="5">
        <v>0.0143</v>
      </c>
      <c r="K2348" s="5">
        <v>0.0105</v>
      </c>
      <c r="L2348" s="5">
        <v>0.0107</v>
      </c>
      <c r="M2348" s="5">
        <v>0.0076</v>
      </c>
      <c r="N2348" s="5">
        <v>0.0076</v>
      </c>
      <c r="O2348" s="7">
        <f t="shared" si="2"/>
        <v>-0.6505823685</v>
      </c>
      <c r="P2348" s="7">
        <f t="shared" si="3"/>
        <v>0.7272727308</v>
      </c>
      <c r="Q2348" s="7">
        <f t="shared" si="4"/>
        <v>0.1602209945</v>
      </c>
      <c r="R2348" s="7">
        <f t="shared" si="5"/>
        <v>0.1602209945</v>
      </c>
      <c r="S2348" s="7">
        <f t="shared" si="6"/>
        <v>0.1602209945</v>
      </c>
      <c r="T2348" s="7">
        <f t="shared" si="7"/>
        <v>0.1602209945</v>
      </c>
      <c r="U2348" s="7">
        <f t="shared" si="8"/>
        <v>0.7948717976</v>
      </c>
      <c r="V2348" s="8">
        <f t="shared" si="9"/>
        <v>0.7948717976</v>
      </c>
      <c r="W2348" s="7">
        <f t="shared" si="10"/>
        <v>0.7948717976</v>
      </c>
      <c r="X2348" s="9">
        <f t="shared" si="11"/>
        <v>0.7948717976</v>
      </c>
      <c r="Y2348" s="7">
        <f t="shared" si="12"/>
        <v>-0.1455641663</v>
      </c>
      <c r="Z2348" s="7">
        <f t="shared" si="13"/>
        <v>6.414364751</v>
      </c>
      <c r="AA2348" s="7">
        <f t="shared" si="14"/>
        <v>6.414364751</v>
      </c>
      <c r="AB2348" s="7">
        <f t="shared" si="15"/>
        <v>0.212075004</v>
      </c>
      <c r="AC2348" s="9">
        <f t="shared" si="16"/>
        <v>0.212075004</v>
      </c>
      <c r="AD2348" s="9">
        <f t="shared" si="17"/>
        <v>0.212075004</v>
      </c>
      <c r="AE2348" s="9">
        <f t="shared" si="18"/>
        <v>0.212075004</v>
      </c>
      <c r="AF2348" s="7">
        <f t="shared" si="19"/>
        <v>0.2116935441</v>
      </c>
      <c r="AG2348" s="7">
        <f t="shared" si="20"/>
        <v>19.62650587</v>
      </c>
      <c r="AH2348" s="7">
        <f t="shared" si="21"/>
        <v>24.58955355</v>
      </c>
      <c r="AI2348" s="7">
        <f t="shared" si="22"/>
        <v>9.260043329</v>
      </c>
      <c r="AJ2348" s="7">
        <f t="shared" si="23"/>
        <v>4.506501963</v>
      </c>
      <c r="AK2348" s="7">
        <f t="shared" si="24"/>
        <v>0.7458646655</v>
      </c>
      <c r="AL2348" s="7">
        <f t="shared" si="25"/>
        <v>1.092511011</v>
      </c>
    </row>
    <row r="2349" ht="15.75" customHeight="1">
      <c r="A2349" s="5">
        <v>10.2</v>
      </c>
      <c r="B2349" s="5" t="str">
        <f t="shared" si="1"/>
        <v>sangat baik</v>
      </c>
      <c r="C2349" s="5">
        <v>40.0</v>
      </c>
      <c r="D2349" s="5"/>
      <c r="E2349" s="7">
        <v>0.058933333</v>
      </c>
      <c r="F2349" s="5">
        <v>0.053466666</v>
      </c>
      <c r="G2349" s="5">
        <v>0.028333334</v>
      </c>
      <c r="H2349" s="5">
        <v>0.025633333</v>
      </c>
      <c r="I2349" s="5">
        <v>0.022</v>
      </c>
      <c r="J2349" s="5">
        <v>0.018866668</v>
      </c>
      <c r="K2349" s="5">
        <v>0.028633334</v>
      </c>
      <c r="L2349" s="5">
        <v>0.017866667</v>
      </c>
      <c r="M2349" s="5">
        <v>0.021466667</v>
      </c>
      <c r="N2349" s="5">
        <v>0.015833333</v>
      </c>
      <c r="O2349" s="7">
        <f t="shared" si="2"/>
        <v>0.005266237443</v>
      </c>
      <c r="P2349" s="7">
        <f t="shared" si="3"/>
        <v>0.3024766382</v>
      </c>
      <c r="Q2349" s="7">
        <f t="shared" si="4"/>
        <v>0.1430472427</v>
      </c>
      <c r="R2349" s="7">
        <f t="shared" si="5"/>
        <v>0.2878560923</v>
      </c>
      <c r="S2349" s="7">
        <f t="shared" si="6"/>
        <v>0.1611694216</v>
      </c>
      <c r="T2349" s="7">
        <f t="shared" si="7"/>
        <v>0.2554890368</v>
      </c>
      <c r="U2349" s="7">
        <f t="shared" si="8"/>
        <v>0.4270462519</v>
      </c>
      <c r="V2349" s="8">
        <f t="shared" si="9"/>
        <v>0.5430495461</v>
      </c>
      <c r="W2349" s="7">
        <f t="shared" si="10"/>
        <v>0.461760454</v>
      </c>
      <c r="X2349" s="9">
        <f t="shared" si="11"/>
        <v>0.5022241971</v>
      </c>
      <c r="Y2349" s="7">
        <f t="shared" si="12"/>
        <v>-0.3072534474</v>
      </c>
      <c r="Z2349" s="7">
        <f t="shared" si="13"/>
        <v>1.632734498</v>
      </c>
      <c r="AA2349" s="7">
        <f t="shared" si="14"/>
        <v>1.839580196</v>
      </c>
      <c r="AB2349" s="7">
        <f t="shared" si="15"/>
        <v>0.06180832825</v>
      </c>
      <c r="AC2349" s="9">
        <f t="shared" si="16"/>
        <v>0.09983333275</v>
      </c>
      <c r="AD2349" s="9">
        <f t="shared" si="17"/>
        <v>0.07729999675</v>
      </c>
      <c r="AE2349" s="9">
        <f t="shared" si="18"/>
        <v>0.08434166425</v>
      </c>
      <c r="AF2349" s="7">
        <f t="shared" si="19"/>
        <v>1.010588235</v>
      </c>
      <c r="AG2349" s="7">
        <f t="shared" si="20"/>
        <v>12.24397692</v>
      </c>
      <c r="AH2349" s="7">
        <f t="shared" si="21"/>
        <v>15.3093374</v>
      </c>
      <c r="AI2349" s="7">
        <f t="shared" si="22"/>
        <v>13.48777809</v>
      </c>
      <c r="AJ2349" s="7">
        <f t="shared" si="23"/>
        <v>1.632204495</v>
      </c>
      <c r="AK2349" s="7">
        <f t="shared" si="24"/>
        <v>0.5299252061</v>
      </c>
      <c r="AL2349" s="7">
        <f t="shared" si="25"/>
        <v>0.4807692448</v>
      </c>
    </row>
    <row r="2350" ht="15.75" customHeight="1">
      <c r="A2350" s="5">
        <v>10.18</v>
      </c>
      <c r="B2350" s="5" t="str">
        <f t="shared" si="1"/>
        <v>sangat baik</v>
      </c>
      <c r="C2350" s="5">
        <v>60.0</v>
      </c>
      <c r="D2350" s="5"/>
      <c r="E2350" s="5">
        <v>0.110399999</v>
      </c>
      <c r="F2350" s="5">
        <v>0.127350003</v>
      </c>
      <c r="G2350" s="5">
        <v>0.112350002</v>
      </c>
      <c r="H2350" s="5">
        <v>0.109750003</v>
      </c>
      <c r="I2350" s="5">
        <v>0.085349999</v>
      </c>
      <c r="J2350" s="5">
        <v>0.090800002</v>
      </c>
      <c r="K2350" s="5">
        <v>0.079750001</v>
      </c>
      <c r="L2350" s="5">
        <v>0.077699997</v>
      </c>
      <c r="M2350" s="5">
        <v>0.058150001</v>
      </c>
      <c r="N2350" s="5">
        <v>0.049600001</v>
      </c>
      <c r="O2350" s="7">
        <f t="shared" si="2"/>
        <v>-0.1697032821</v>
      </c>
      <c r="P2350" s="7">
        <f t="shared" si="3"/>
        <v>0.2298406619</v>
      </c>
      <c r="Q2350" s="7">
        <f t="shared" si="4"/>
        <v>0.1566352407</v>
      </c>
      <c r="R2350" s="7">
        <f t="shared" si="5"/>
        <v>0.2330885159</v>
      </c>
      <c r="S2350" s="7">
        <f t="shared" si="6"/>
        <v>0.1669887875</v>
      </c>
      <c r="T2350" s="7">
        <f t="shared" si="7"/>
        <v>0.2186366901</v>
      </c>
      <c r="U2350" s="7">
        <f t="shared" si="8"/>
        <v>0.3730458248</v>
      </c>
      <c r="V2350" s="8">
        <f t="shared" si="9"/>
        <v>0.4393896595</v>
      </c>
      <c r="W2350" s="7">
        <f t="shared" si="10"/>
        <v>0.3910709265</v>
      </c>
      <c r="X2350" s="9">
        <f t="shared" si="11"/>
        <v>0.4191374681</v>
      </c>
      <c r="Y2350" s="7">
        <f t="shared" si="12"/>
        <v>-0.06257822565</v>
      </c>
      <c r="Z2350" s="7">
        <f t="shared" si="13"/>
        <v>1.73821611</v>
      </c>
      <c r="AA2350" s="7">
        <f t="shared" si="14"/>
        <v>1.853111722</v>
      </c>
      <c r="AB2350" s="7">
        <f t="shared" si="15"/>
        <v>0.096950005</v>
      </c>
      <c r="AC2350" s="9">
        <f t="shared" si="16"/>
        <v>0.154662505</v>
      </c>
      <c r="AD2350" s="9">
        <f t="shared" si="17"/>
        <v>0.120462505</v>
      </c>
      <c r="AE2350" s="9">
        <f t="shared" si="18"/>
        <v>0.131150005</v>
      </c>
      <c r="AF2350" s="7">
        <f t="shared" si="19"/>
        <v>0.7098353323</v>
      </c>
      <c r="AG2350" s="7">
        <f t="shared" si="20"/>
        <v>18.9526446</v>
      </c>
      <c r="AH2350" s="7">
        <f t="shared" si="21"/>
        <v>99.53428548</v>
      </c>
      <c r="AI2350" s="7">
        <f t="shared" si="22"/>
        <v>113.748198</v>
      </c>
      <c r="AJ2350" s="7">
        <f t="shared" si="23"/>
        <v>90.21065372</v>
      </c>
      <c r="AK2350" s="7">
        <f t="shared" si="24"/>
        <v>0.8822143648</v>
      </c>
      <c r="AL2350" s="7">
        <f t="shared" si="25"/>
        <v>1.017663071</v>
      </c>
    </row>
    <row r="2351" ht="15.75" customHeight="1">
      <c r="A2351" s="5">
        <v>10.13</v>
      </c>
      <c r="B2351" s="5" t="str">
        <f t="shared" si="1"/>
        <v>sangat baik</v>
      </c>
      <c r="C2351" s="5">
        <v>70.0</v>
      </c>
      <c r="D2351" s="5"/>
      <c r="E2351" s="5">
        <v>0.058600001</v>
      </c>
      <c r="F2351" s="5">
        <v>0.057799999</v>
      </c>
      <c r="G2351" s="5">
        <v>0.063500002</v>
      </c>
      <c r="H2351" s="5">
        <v>0.065200001</v>
      </c>
      <c r="I2351" s="5">
        <v>0.053300001</v>
      </c>
      <c r="J2351" s="5">
        <v>0.053399999</v>
      </c>
      <c r="K2351" s="5">
        <v>0.0504</v>
      </c>
      <c r="L2351" s="5">
        <v>0.049400002</v>
      </c>
      <c r="M2351" s="5">
        <v>0.030300001</v>
      </c>
      <c r="N2351" s="5">
        <v>0.0253</v>
      </c>
      <c r="O2351" s="7">
        <f t="shared" si="2"/>
        <v>-0.115013185</v>
      </c>
      <c r="P2351" s="7">
        <f t="shared" si="3"/>
        <v>0.0683918583</v>
      </c>
      <c r="Q2351" s="7">
        <f t="shared" si="4"/>
        <v>0.2490706165</v>
      </c>
      <c r="R2351" s="7">
        <f t="shared" si="5"/>
        <v>0.3315719947</v>
      </c>
      <c r="S2351" s="7">
        <f t="shared" si="6"/>
        <v>0.2655217834</v>
      </c>
      <c r="T2351" s="7">
        <f t="shared" si="7"/>
        <v>0.3110284968</v>
      </c>
      <c r="U2351" s="7">
        <f t="shared" si="8"/>
        <v>0.3121452667</v>
      </c>
      <c r="V2351" s="8">
        <f t="shared" si="9"/>
        <v>0.3910950589</v>
      </c>
      <c r="W2351" s="7">
        <f t="shared" si="10"/>
        <v>0.3309265744</v>
      </c>
      <c r="X2351" s="9">
        <f t="shared" si="11"/>
        <v>0.3688989671</v>
      </c>
      <c r="Y2351" s="7">
        <f t="shared" si="12"/>
        <v>0.04699095592</v>
      </c>
      <c r="Z2351" s="7">
        <f t="shared" si="13"/>
        <v>1.503097887</v>
      </c>
      <c r="AA2351" s="7">
        <f t="shared" si="14"/>
        <v>1.60237782</v>
      </c>
      <c r="AB2351" s="7">
        <f t="shared" si="15"/>
        <v>0.01407498925</v>
      </c>
      <c r="AC2351" s="9">
        <f t="shared" si="16"/>
        <v>0.047824996</v>
      </c>
      <c r="AD2351" s="9">
        <f t="shared" si="17"/>
        <v>0.027824992</v>
      </c>
      <c r="AE2351" s="9">
        <f t="shared" si="18"/>
        <v>0.03407499325</v>
      </c>
      <c r="AF2351" s="7">
        <f t="shared" si="19"/>
        <v>0.7937007624</v>
      </c>
      <c r="AG2351" s="7">
        <f t="shared" si="20"/>
        <v>19.6162886</v>
      </c>
      <c r="AH2351" s="7">
        <f t="shared" si="21"/>
        <v>33.51651111</v>
      </c>
      <c r="AI2351" s="7">
        <f t="shared" si="22"/>
        <v>55.34717907</v>
      </c>
      <c r="AJ2351" s="7">
        <f t="shared" si="23"/>
        <v>8.752293518</v>
      </c>
      <c r="AK2351" s="7">
        <f t="shared" si="24"/>
        <v>1.098615971</v>
      </c>
      <c r="AL2351" s="7">
        <f t="shared" si="25"/>
        <v>1.083617763</v>
      </c>
    </row>
    <row r="2352" ht="15.75" customHeight="1">
      <c r="A2352" s="5">
        <v>10.1</v>
      </c>
      <c r="B2352" s="5" t="str">
        <f t="shared" si="1"/>
        <v>sangat baik</v>
      </c>
      <c r="C2352" s="5">
        <v>40.0</v>
      </c>
      <c r="D2352" s="5"/>
      <c r="E2352" s="7">
        <v>0.343100011</v>
      </c>
      <c r="F2352" s="5">
        <v>0.322600007</v>
      </c>
      <c r="G2352" s="5">
        <v>0.2773</v>
      </c>
      <c r="H2352" s="5">
        <v>0.291799992</v>
      </c>
      <c r="I2352" s="5">
        <v>0.280699998</v>
      </c>
      <c r="J2352" s="5">
        <v>0.280200005</v>
      </c>
      <c r="K2352" s="5">
        <v>0.2861</v>
      </c>
      <c r="L2352" s="5">
        <v>0.273600012</v>
      </c>
      <c r="M2352" s="5">
        <v>0.279500008</v>
      </c>
      <c r="N2352" s="5">
        <v>0.2773</v>
      </c>
      <c r="O2352" s="7">
        <f t="shared" si="2"/>
        <v>0.01561945332</v>
      </c>
      <c r="P2352" s="7">
        <f t="shared" si="3"/>
        <v>0.05996386821</v>
      </c>
      <c r="Q2352" s="7">
        <f t="shared" si="4"/>
        <v>0.01166900974</v>
      </c>
      <c r="R2352" s="7">
        <f t="shared" si="5"/>
        <v>0.01561945332</v>
      </c>
      <c r="S2352" s="7">
        <f t="shared" si="6"/>
        <v>0.01171457579</v>
      </c>
      <c r="T2352" s="7">
        <f t="shared" si="7"/>
        <v>0.01555869851</v>
      </c>
      <c r="U2352" s="7">
        <f t="shared" si="8"/>
        <v>0.07158279011</v>
      </c>
      <c r="V2352" s="8">
        <f t="shared" si="9"/>
        <v>0.07551259622</v>
      </c>
      <c r="W2352" s="7">
        <f t="shared" si="10"/>
        <v>0.07184530505</v>
      </c>
      <c r="X2352" s="9">
        <f t="shared" si="11"/>
        <v>0.0752366814</v>
      </c>
      <c r="Y2352" s="7">
        <f t="shared" si="12"/>
        <v>-0.07551259622</v>
      </c>
      <c r="Z2352" s="7">
        <f t="shared" si="13"/>
        <v>1.060643562</v>
      </c>
      <c r="AA2352" s="7">
        <f t="shared" si="14"/>
        <v>1.064785245</v>
      </c>
      <c r="AB2352" s="7">
        <f t="shared" si="15"/>
        <v>-0.667750026</v>
      </c>
      <c r="AC2352" s="9">
        <f t="shared" si="16"/>
        <v>-0.652899972</v>
      </c>
      <c r="AD2352" s="9">
        <f t="shared" si="17"/>
        <v>-0.661700004</v>
      </c>
      <c r="AE2352" s="9">
        <f t="shared" si="18"/>
        <v>-0.658949994</v>
      </c>
      <c r="AF2352" s="7">
        <f t="shared" si="19"/>
        <v>1.031734583</v>
      </c>
      <c r="AG2352" s="7">
        <f t="shared" si="20"/>
        <v>13.4852495</v>
      </c>
      <c r="AH2352" s="7">
        <f t="shared" si="21"/>
        <v>3927.971563</v>
      </c>
      <c r="AI2352" s="7">
        <f t="shared" si="22"/>
        <v>524.8513036</v>
      </c>
      <c r="AJ2352" s="7">
        <f t="shared" si="23"/>
        <v>237835.5356</v>
      </c>
      <c r="AK2352" s="7">
        <f t="shared" si="24"/>
        <v>0.8595784066</v>
      </c>
      <c r="AL2352" s="7">
        <f t="shared" si="25"/>
        <v>0.8082191522</v>
      </c>
    </row>
    <row r="2353" ht="15.75" customHeight="1">
      <c r="A2353" s="5">
        <v>10.03</v>
      </c>
      <c r="B2353" s="5" t="str">
        <f t="shared" si="1"/>
        <v>sangat baik</v>
      </c>
      <c r="C2353" s="5">
        <v>60.0</v>
      </c>
      <c r="D2353" s="5"/>
      <c r="E2353" s="5">
        <v>0.141100004</v>
      </c>
      <c r="F2353" s="5">
        <v>0.155599996</v>
      </c>
      <c r="G2353" s="5">
        <v>0.130099997</v>
      </c>
      <c r="H2353" s="5">
        <v>0.1338</v>
      </c>
      <c r="I2353" s="5">
        <v>0.123300001</v>
      </c>
      <c r="J2353" s="5">
        <v>0.122900002</v>
      </c>
      <c r="K2353" s="5">
        <v>0.112800002</v>
      </c>
      <c r="L2353" s="5">
        <v>0.124499999</v>
      </c>
      <c r="M2353" s="5">
        <v>0.124499999</v>
      </c>
      <c r="N2353" s="5">
        <v>0.109700002</v>
      </c>
      <c r="O2353" s="7">
        <f t="shared" si="2"/>
        <v>-0.07122270511</v>
      </c>
      <c r="P2353" s="7">
        <f t="shared" si="3"/>
        <v>0.1594634662</v>
      </c>
      <c r="Q2353" s="7">
        <f t="shared" si="4"/>
        <v>-0.04930466477</v>
      </c>
      <c r="R2353" s="7">
        <f t="shared" si="5"/>
        <v>0.01393258402</v>
      </c>
      <c r="S2353" s="7">
        <f t="shared" si="6"/>
        <v>-0.05258425523</v>
      </c>
      <c r="T2353" s="7">
        <f t="shared" si="7"/>
        <v>0.01306363248</v>
      </c>
      <c r="U2353" s="7">
        <f t="shared" si="8"/>
        <v>0.1110317656</v>
      </c>
      <c r="V2353" s="8">
        <f t="shared" si="9"/>
        <v>0.1730116636</v>
      </c>
      <c r="W2353" s="7">
        <f t="shared" si="10"/>
        <v>0.1172257717</v>
      </c>
      <c r="X2353" s="9">
        <f t="shared" si="11"/>
        <v>0.1638700279</v>
      </c>
      <c r="Y2353" s="7">
        <f t="shared" si="12"/>
        <v>-0.08925446141</v>
      </c>
      <c r="Z2353" s="7">
        <f t="shared" si="13"/>
        <v>1.203961196</v>
      </c>
      <c r="AA2353" s="7">
        <f t="shared" si="14"/>
        <v>1.284044889</v>
      </c>
      <c r="AB2353" s="7">
        <f t="shared" si="15"/>
        <v>-0.2461750098</v>
      </c>
      <c r="AC2353" s="9">
        <f t="shared" si="16"/>
        <v>-0.14627503</v>
      </c>
      <c r="AD2353" s="9">
        <f t="shared" si="17"/>
        <v>-0.205475018</v>
      </c>
      <c r="AE2353" s="9">
        <f t="shared" si="18"/>
        <v>-0.1869750218</v>
      </c>
      <c r="AF2353" s="7">
        <f t="shared" si="19"/>
        <v>0.8670254005</v>
      </c>
      <c r="AG2353" s="7">
        <f t="shared" si="20"/>
        <v>17.45055582</v>
      </c>
      <c r="AH2353" s="7">
        <f t="shared" si="21"/>
        <v>147.8211787</v>
      </c>
      <c r="AI2353" s="7">
        <f t="shared" si="22"/>
        <v>171.5315179</v>
      </c>
      <c r="AJ2353" s="7">
        <f t="shared" si="23"/>
        <v>210.5658737</v>
      </c>
      <c r="AK2353" s="7">
        <f t="shared" si="24"/>
        <v>0.8361182541</v>
      </c>
      <c r="AL2353" s="7">
        <f t="shared" si="25"/>
        <v>0.9220410582</v>
      </c>
    </row>
    <row r="2354" ht="15.75" customHeight="1">
      <c r="A2354" s="5">
        <v>10.01</v>
      </c>
      <c r="B2354" s="5" t="str">
        <f t="shared" si="1"/>
        <v>sangat baik</v>
      </c>
      <c r="C2354" s="5">
        <v>60.0</v>
      </c>
      <c r="D2354" s="5"/>
      <c r="E2354" s="5">
        <v>0.139899999</v>
      </c>
      <c r="F2354" s="5">
        <v>0.152099997</v>
      </c>
      <c r="G2354" s="5">
        <v>0.140900001</v>
      </c>
      <c r="H2354" s="5">
        <v>0.1655</v>
      </c>
      <c r="I2354" s="5">
        <v>0.173199996</v>
      </c>
      <c r="J2354" s="5">
        <v>0.174700007</v>
      </c>
      <c r="K2354" s="5">
        <v>0.150299996</v>
      </c>
      <c r="L2354" s="5">
        <v>0.170200005</v>
      </c>
      <c r="M2354" s="5">
        <v>0.095899999</v>
      </c>
      <c r="N2354" s="5">
        <v>0.0933</v>
      </c>
      <c r="O2354" s="7">
        <f t="shared" si="2"/>
        <v>0.03228020294</v>
      </c>
      <c r="P2354" s="7">
        <f t="shared" si="3"/>
        <v>0.005952384397</v>
      </c>
      <c r="Q2354" s="7">
        <f t="shared" si="4"/>
        <v>0.2209585626</v>
      </c>
      <c r="R2354" s="7">
        <f t="shared" si="5"/>
        <v>0.2339901352</v>
      </c>
      <c r="S2354" s="7">
        <f t="shared" si="6"/>
        <v>0.2233169043</v>
      </c>
      <c r="T2354" s="7">
        <f t="shared" si="7"/>
        <v>0.2315190786</v>
      </c>
      <c r="U2354" s="7">
        <f t="shared" si="8"/>
        <v>0.2266128988</v>
      </c>
      <c r="V2354" s="8">
        <f t="shared" si="9"/>
        <v>0.2396087927</v>
      </c>
      <c r="W2354" s="7">
        <f t="shared" si="10"/>
        <v>0.2290138496</v>
      </c>
      <c r="X2354" s="9">
        <f t="shared" si="11"/>
        <v>0.2370967659</v>
      </c>
      <c r="Y2354" s="7">
        <f t="shared" si="12"/>
        <v>-0.03822524258</v>
      </c>
      <c r="Z2354" s="7">
        <f t="shared" si="13"/>
        <v>1.190089374</v>
      </c>
      <c r="AA2354" s="7">
        <f t="shared" si="14"/>
        <v>1.202791473</v>
      </c>
      <c r="AB2354" s="7">
        <f t="shared" si="15"/>
        <v>-0.07650000425</v>
      </c>
      <c r="AC2354" s="9">
        <f t="shared" si="16"/>
        <v>-0.058950011</v>
      </c>
      <c r="AD2354" s="9">
        <f t="shared" si="17"/>
        <v>-0.069350007</v>
      </c>
      <c r="AE2354" s="9">
        <f t="shared" si="18"/>
        <v>-0.06610000825</v>
      </c>
      <c r="AF2354" s="7">
        <f t="shared" si="19"/>
        <v>1.066713946</v>
      </c>
      <c r="AG2354" s="7">
        <f t="shared" si="20"/>
        <v>18.81519606</v>
      </c>
      <c r="AH2354" s="7">
        <f t="shared" si="21"/>
        <v>188.0384359</v>
      </c>
      <c r="AI2354" s="7">
        <f t="shared" si="22"/>
        <v>276.4480378</v>
      </c>
      <c r="AJ2354" s="7">
        <f t="shared" si="23"/>
        <v>352.677039</v>
      </c>
      <c r="AK2354" s="7">
        <f t="shared" si="24"/>
        <v>0.9263642589</v>
      </c>
      <c r="AL2354" s="7">
        <f t="shared" si="25"/>
        <v>1.007147977</v>
      </c>
    </row>
    <row r="2355" ht="15.75" customHeight="1">
      <c r="A2355" s="5">
        <v>10.0</v>
      </c>
      <c r="B2355" s="5" t="str">
        <f t="shared" si="1"/>
        <v>sangat baik</v>
      </c>
      <c r="C2355" s="5">
        <v>40.0</v>
      </c>
      <c r="D2355" s="5"/>
      <c r="E2355" s="5">
        <v>0.119800001</v>
      </c>
      <c r="F2355" s="5">
        <v>0.128299996</v>
      </c>
      <c r="G2355" s="5">
        <v>0.097400002</v>
      </c>
      <c r="H2355" s="5">
        <v>0.0999</v>
      </c>
      <c r="I2355" s="5">
        <v>0.097800002</v>
      </c>
      <c r="J2355" s="5">
        <v>0.101499997</v>
      </c>
      <c r="K2355" s="5">
        <v>0.086599998</v>
      </c>
      <c r="L2355" s="5">
        <v>0.101099998</v>
      </c>
      <c r="M2355" s="5">
        <v>0.093800001</v>
      </c>
      <c r="N2355" s="5">
        <v>0.086099997</v>
      </c>
      <c r="O2355" s="7">
        <f t="shared" si="2"/>
        <v>-0.05869567391</v>
      </c>
      <c r="P2355" s="7">
        <f t="shared" si="3"/>
        <v>0.1940437374</v>
      </c>
      <c r="Q2355" s="7">
        <f t="shared" si="4"/>
        <v>-0.03991132505</v>
      </c>
      <c r="R2355" s="7">
        <f t="shared" si="5"/>
        <v>0.002895199852</v>
      </c>
      <c r="S2355" s="7">
        <f t="shared" si="6"/>
        <v>-0.04169081186</v>
      </c>
      <c r="T2355" s="7">
        <f t="shared" si="7"/>
        <v>0.002771624184</v>
      </c>
      <c r="U2355" s="7">
        <f t="shared" si="8"/>
        <v>0.1553354141</v>
      </c>
      <c r="V2355" s="8">
        <f t="shared" si="9"/>
        <v>0.19682836</v>
      </c>
      <c r="W2355" s="7">
        <f t="shared" si="10"/>
        <v>0.160914161</v>
      </c>
      <c r="X2355" s="9">
        <f t="shared" si="11"/>
        <v>0.1900045005</v>
      </c>
      <c r="Y2355" s="7">
        <f t="shared" si="12"/>
        <v>-0.1369073738</v>
      </c>
      <c r="Z2355" s="7">
        <f t="shared" si="13"/>
        <v>1.251108643</v>
      </c>
      <c r="AA2355" s="7">
        <f t="shared" si="14"/>
        <v>1.306890588</v>
      </c>
      <c r="AB2355" s="7">
        <f t="shared" si="15"/>
        <v>-0.1416000223</v>
      </c>
      <c r="AC2355" s="9">
        <f t="shared" si="16"/>
        <v>-0.08962499525</v>
      </c>
      <c r="AD2355" s="9">
        <f t="shared" si="17"/>
        <v>-0.1204250113</v>
      </c>
      <c r="AE2355" s="9">
        <f t="shared" si="18"/>
        <v>-0.1108000063</v>
      </c>
      <c r="AF2355" s="7">
        <f t="shared" si="19"/>
        <v>0.8891170043</v>
      </c>
      <c r="AG2355" s="7">
        <f t="shared" si="20"/>
        <v>15.90836006</v>
      </c>
      <c r="AH2355" s="7">
        <f t="shared" si="21"/>
        <v>71.33519688</v>
      </c>
      <c r="AI2355" s="7">
        <f t="shared" si="22"/>
        <v>132.311142</v>
      </c>
      <c r="AJ2355" s="7">
        <f t="shared" si="23"/>
        <v>44.17726465</v>
      </c>
      <c r="AK2355" s="7">
        <f t="shared" si="24"/>
        <v>0.7591582622</v>
      </c>
      <c r="AL2355" s="7">
        <f t="shared" si="25"/>
        <v>0.8130217127</v>
      </c>
    </row>
    <row r="2356" ht="15.75" customHeight="1">
      <c r="A2356" s="5">
        <v>10.0</v>
      </c>
      <c r="B2356" s="5" t="str">
        <f t="shared" si="1"/>
        <v>sangat baik</v>
      </c>
      <c r="C2356" s="5">
        <v>40.0</v>
      </c>
      <c r="D2356" s="5"/>
      <c r="E2356" s="7">
        <v>0.037999999</v>
      </c>
      <c r="F2356" s="5">
        <v>0.046599999</v>
      </c>
      <c r="G2356" s="5">
        <v>0.028899999</v>
      </c>
      <c r="H2356" s="5">
        <v>0.0218</v>
      </c>
      <c r="I2356" s="5">
        <v>0.0082</v>
      </c>
      <c r="J2356" s="5">
        <v>0.0113</v>
      </c>
      <c r="K2356" s="5">
        <v>0.007</v>
      </c>
      <c r="L2356" s="5">
        <v>0.0062</v>
      </c>
      <c r="M2356" s="5">
        <v>0.0035</v>
      </c>
      <c r="N2356" s="5">
        <v>0.0039</v>
      </c>
      <c r="O2356" s="7">
        <f t="shared" si="2"/>
        <v>-0.6100278443</v>
      </c>
      <c r="P2356" s="7">
        <f t="shared" si="3"/>
        <v>0.7388059653</v>
      </c>
      <c r="Q2356" s="7">
        <f t="shared" si="4"/>
        <v>0.3333333333</v>
      </c>
      <c r="R2356" s="7">
        <f t="shared" si="5"/>
        <v>0.2844036697</v>
      </c>
      <c r="S2356" s="7">
        <f t="shared" si="6"/>
        <v>0.3211009174</v>
      </c>
      <c r="T2356" s="7">
        <f t="shared" si="7"/>
        <v>0.2952380952</v>
      </c>
      <c r="U2356" s="7">
        <f t="shared" si="8"/>
        <v>0.8602794383</v>
      </c>
      <c r="V2356" s="8">
        <f t="shared" si="9"/>
        <v>0.8455445514</v>
      </c>
      <c r="W2356" s="7">
        <f t="shared" si="10"/>
        <v>0.8534653436</v>
      </c>
      <c r="X2356" s="9">
        <f t="shared" si="11"/>
        <v>0.8522954062</v>
      </c>
      <c r="Y2356" s="7">
        <f t="shared" si="12"/>
        <v>-0.2344370923</v>
      </c>
      <c r="Z2356" s="7">
        <f t="shared" si="13"/>
        <v>7.190476</v>
      </c>
      <c r="AA2356" s="7">
        <f t="shared" si="14"/>
        <v>6.926605321</v>
      </c>
      <c r="AB2356" s="7">
        <f t="shared" si="15"/>
        <v>0.161024996</v>
      </c>
      <c r="AC2356" s="9">
        <f t="shared" si="16"/>
        <v>0.158324996</v>
      </c>
      <c r="AD2356" s="9">
        <f t="shared" si="17"/>
        <v>0.159924996</v>
      </c>
      <c r="AE2356" s="9">
        <f t="shared" si="18"/>
        <v>0.159424996</v>
      </c>
      <c r="AF2356" s="7">
        <f t="shared" si="19"/>
        <v>0.2422145413</v>
      </c>
      <c r="AG2356" s="7">
        <f t="shared" si="20"/>
        <v>16.2740068</v>
      </c>
      <c r="AH2356" s="7">
        <f t="shared" si="21"/>
        <v>15.50386308</v>
      </c>
      <c r="AI2356" s="7">
        <f t="shared" si="22"/>
        <v>6.727434279</v>
      </c>
      <c r="AJ2356" s="7">
        <f t="shared" si="23"/>
        <v>1.676976784</v>
      </c>
      <c r="AK2356" s="7">
        <f t="shared" si="24"/>
        <v>0.6201716657</v>
      </c>
      <c r="AL2356" s="7">
        <f t="shared" si="25"/>
        <v>0.7605263095</v>
      </c>
    </row>
    <row r="2357" ht="15.75" customHeight="1">
      <c r="A2357" s="5">
        <v>10.0</v>
      </c>
      <c r="B2357" s="5" t="str">
        <f t="shared" si="1"/>
        <v>sangat baik</v>
      </c>
      <c r="C2357" s="5">
        <v>40.0</v>
      </c>
      <c r="D2357" s="5"/>
      <c r="E2357" s="7">
        <v>0.064900003</v>
      </c>
      <c r="F2357" s="5">
        <v>0.0616</v>
      </c>
      <c r="G2357" s="5">
        <v>0.043900002</v>
      </c>
      <c r="H2357" s="5">
        <v>0.0482</v>
      </c>
      <c r="I2357" s="5">
        <v>0.049400002</v>
      </c>
      <c r="J2357" s="5">
        <v>0.058200002</v>
      </c>
      <c r="K2357" s="5">
        <v>0.0548</v>
      </c>
      <c r="L2357" s="5">
        <v>0.062199999</v>
      </c>
      <c r="M2357" s="5">
        <v>0.055300001</v>
      </c>
      <c r="N2357" s="5">
        <v>0.050999999</v>
      </c>
      <c r="O2357" s="7">
        <f t="shared" si="2"/>
        <v>0.1104356411</v>
      </c>
      <c r="P2357" s="7">
        <f t="shared" si="3"/>
        <v>0.05841924399</v>
      </c>
      <c r="Q2357" s="7">
        <f t="shared" si="4"/>
        <v>-0.004541335109</v>
      </c>
      <c r="R2357" s="7">
        <f t="shared" si="5"/>
        <v>0.03591683399</v>
      </c>
      <c r="S2357" s="7">
        <f t="shared" si="6"/>
        <v>-0.004725907417</v>
      </c>
      <c r="T2357" s="7">
        <f t="shared" si="7"/>
        <v>0.03451408688</v>
      </c>
      <c r="U2357" s="7">
        <f t="shared" si="8"/>
        <v>0.05389220655</v>
      </c>
      <c r="V2357" s="8">
        <f t="shared" si="9"/>
        <v>0.09413855323</v>
      </c>
      <c r="W2357" s="7">
        <f t="shared" si="10"/>
        <v>0.05595025805</v>
      </c>
      <c r="X2357" s="9">
        <f t="shared" si="11"/>
        <v>0.09067579905</v>
      </c>
      <c r="Y2357" s="7">
        <f t="shared" si="12"/>
        <v>-0.1677724897</v>
      </c>
      <c r="Z2357" s="7">
        <f t="shared" si="13"/>
        <v>0.9582198096</v>
      </c>
      <c r="AA2357" s="7">
        <f t="shared" si="14"/>
        <v>0.9971644896</v>
      </c>
      <c r="AB2357" s="7">
        <f t="shared" si="15"/>
        <v>-0.1405750068</v>
      </c>
      <c r="AC2357" s="9">
        <f t="shared" si="16"/>
        <v>-0.1115499933</v>
      </c>
      <c r="AD2357" s="9">
        <f t="shared" si="17"/>
        <v>-0.1287500013</v>
      </c>
      <c r="AE2357" s="9">
        <f t="shared" si="18"/>
        <v>-0.1233749988</v>
      </c>
      <c r="AF2357" s="7">
        <f t="shared" si="19"/>
        <v>1.248291515</v>
      </c>
      <c r="AG2357" s="7">
        <f t="shared" si="20"/>
        <v>14.77145759</v>
      </c>
      <c r="AH2357" s="7">
        <f t="shared" si="21"/>
        <v>21.65671765</v>
      </c>
      <c r="AI2357" s="7">
        <f t="shared" si="22"/>
        <v>62.20460353</v>
      </c>
      <c r="AJ2357" s="7">
        <f t="shared" si="23"/>
        <v>3.432599282</v>
      </c>
      <c r="AK2357" s="7">
        <f t="shared" si="24"/>
        <v>0.7126623701</v>
      </c>
      <c r="AL2357" s="7">
        <f t="shared" si="25"/>
        <v>0.6764252692</v>
      </c>
    </row>
    <row r="2358" ht="15.75" customHeight="1">
      <c r="A2358" s="5">
        <v>9.91</v>
      </c>
      <c r="B2358" s="5" t="str">
        <f t="shared" si="1"/>
        <v>sangat baik</v>
      </c>
      <c r="C2358" s="5">
        <v>60.0</v>
      </c>
      <c r="D2358" s="5"/>
      <c r="E2358" s="5">
        <v>0.182600006</v>
      </c>
      <c r="F2358" s="5">
        <v>0.184499994</v>
      </c>
      <c r="G2358" s="5">
        <v>0.165299997</v>
      </c>
      <c r="H2358" s="5">
        <v>0.183799997</v>
      </c>
      <c r="I2358" s="5">
        <v>0.190400004</v>
      </c>
      <c r="J2358" s="5">
        <v>0.189600006</v>
      </c>
      <c r="K2358" s="5">
        <v>0.219300002</v>
      </c>
      <c r="L2358" s="5">
        <v>0.183400005</v>
      </c>
      <c r="M2358" s="5">
        <v>0.123099998</v>
      </c>
      <c r="N2358" s="5">
        <v>0.108599998</v>
      </c>
      <c r="O2358" s="7">
        <f t="shared" si="2"/>
        <v>0.1404056296</v>
      </c>
      <c r="P2358" s="7">
        <f t="shared" si="3"/>
        <v>-0.08618129853</v>
      </c>
      <c r="Q2358" s="7">
        <f t="shared" si="4"/>
        <v>0.2809579556</v>
      </c>
      <c r="R2358" s="7">
        <f t="shared" si="5"/>
        <v>0.3376029399</v>
      </c>
      <c r="S2358" s="7">
        <f t="shared" si="6"/>
        <v>0.2933821409</v>
      </c>
      <c r="T2358" s="7">
        <f t="shared" si="7"/>
        <v>0.3233060864</v>
      </c>
      <c r="U2358" s="7">
        <f t="shared" si="8"/>
        <v>0.1996098752</v>
      </c>
      <c r="V2358" s="8">
        <f t="shared" si="9"/>
        <v>0.2589559811</v>
      </c>
      <c r="W2358" s="7">
        <f t="shared" si="10"/>
        <v>0.2094848095</v>
      </c>
      <c r="X2358" s="9">
        <f t="shared" si="11"/>
        <v>0.2467490181</v>
      </c>
      <c r="Y2358" s="7">
        <f t="shared" si="12"/>
        <v>-0.05488850055</v>
      </c>
      <c r="Z2358" s="7">
        <f t="shared" si="13"/>
        <v>1.021612123</v>
      </c>
      <c r="AA2358" s="7">
        <f t="shared" si="14"/>
        <v>1.066788628</v>
      </c>
      <c r="AB2358" s="7">
        <f t="shared" si="15"/>
        <v>-0.147750011</v>
      </c>
      <c r="AC2358" s="9">
        <f t="shared" si="16"/>
        <v>-0.049875011</v>
      </c>
      <c r="AD2358" s="9">
        <f t="shared" si="17"/>
        <v>-0.107875011</v>
      </c>
      <c r="AE2358" s="9">
        <f t="shared" si="18"/>
        <v>-0.089750011</v>
      </c>
      <c r="AF2358" s="7">
        <f t="shared" si="19"/>
        <v>1.326678802</v>
      </c>
      <c r="AG2358" s="7">
        <f t="shared" si="20"/>
        <v>16.9635371</v>
      </c>
      <c r="AH2358" s="7">
        <f t="shared" si="21"/>
        <v>323.8632125</v>
      </c>
      <c r="AI2358" s="7">
        <f t="shared" si="22"/>
        <v>308.9218682</v>
      </c>
      <c r="AJ2358" s="7">
        <f t="shared" si="23"/>
        <v>1130.906207</v>
      </c>
      <c r="AK2358" s="7">
        <f t="shared" si="24"/>
        <v>0.8959349722</v>
      </c>
      <c r="AL2358" s="7">
        <f t="shared" si="25"/>
        <v>0.905257347</v>
      </c>
    </row>
    <row r="2359" ht="15.75" customHeight="1">
      <c r="A2359" s="5">
        <v>9.91</v>
      </c>
      <c r="B2359" s="5" t="str">
        <f t="shared" si="1"/>
        <v>sangat baik</v>
      </c>
      <c r="C2359" s="5">
        <v>40.0</v>
      </c>
      <c r="D2359" s="5"/>
      <c r="E2359" s="5">
        <v>0.066799998</v>
      </c>
      <c r="F2359" s="5">
        <v>0.081100002</v>
      </c>
      <c r="G2359" s="5">
        <v>0.04795</v>
      </c>
      <c r="H2359" s="5">
        <v>0.0495</v>
      </c>
      <c r="I2359" s="5">
        <v>0.026149999</v>
      </c>
      <c r="J2359" s="5">
        <v>0.027000001</v>
      </c>
      <c r="K2359" s="5">
        <v>0.018999999</v>
      </c>
      <c r="L2359" s="5">
        <v>0.01805</v>
      </c>
      <c r="M2359" s="5">
        <v>0.0053</v>
      </c>
      <c r="N2359" s="5">
        <v>0.0045</v>
      </c>
      <c r="O2359" s="7">
        <f t="shared" si="2"/>
        <v>-0.4324122693</v>
      </c>
      <c r="P2359" s="7">
        <f t="shared" si="3"/>
        <v>0.6203796442</v>
      </c>
      <c r="Q2359" s="7">
        <f t="shared" si="4"/>
        <v>0.5637859903</v>
      </c>
      <c r="R2359" s="7">
        <f t="shared" si="5"/>
        <v>0.6170212603</v>
      </c>
      <c r="S2359" s="7">
        <f t="shared" si="6"/>
        <v>0.5829787057</v>
      </c>
      <c r="T2359" s="7">
        <f t="shared" si="7"/>
        <v>0.5967078023</v>
      </c>
      <c r="U2359" s="7">
        <f t="shared" si="8"/>
        <v>0.8773148177</v>
      </c>
      <c r="V2359" s="8">
        <f t="shared" si="9"/>
        <v>0.8948598155</v>
      </c>
      <c r="W2359" s="7">
        <f t="shared" si="10"/>
        <v>0.8855140214</v>
      </c>
      <c r="X2359" s="9">
        <f t="shared" si="11"/>
        <v>0.8865740767</v>
      </c>
      <c r="Y2359" s="7">
        <f t="shared" si="12"/>
        <v>-0.2568771909</v>
      </c>
      <c r="Z2359" s="7">
        <f t="shared" si="13"/>
        <v>5.310699889</v>
      </c>
      <c r="AA2359" s="7">
        <f t="shared" si="14"/>
        <v>5.49148968</v>
      </c>
      <c r="AB2359" s="7">
        <f t="shared" si="15"/>
        <v>0.2838750083</v>
      </c>
      <c r="AC2359" s="9">
        <f t="shared" si="16"/>
        <v>0.2892750083</v>
      </c>
      <c r="AD2359" s="9">
        <f t="shared" si="17"/>
        <v>0.2860750083</v>
      </c>
      <c r="AE2359" s="9">
        <f t="shared" si="18"/>
        <v>0.2870750083</v>
      </c>
      <c r="AF2359" s="7">
        <f t="shared" si="19"/>
        <v>0.3962460688</v>
      </c>
      <c r="AG2359" s="7">
        <f t="shared" si="20"/>
        <v>15.2716043</v>
      </c>
      <c r="AH2359" s="7">
        <f t="shared" si="21"/>
        <v>23.70193698</v>
      </c>
      <c r="AI2359" s="7">
        <f t="shared" si="22"/>
        <v>21.93727431</v>
      </c>
      <c r="AJ2359" s="7">
        <f t="shared" si="23"/>
        <v>4.165038157</v>
      </c>
      <c r="AK2359" s="7">
        <f t="shared" si="24"/>
        <v>0.5912453615</v>
      </c>
      <c r="AL2359" s="7">
        <f t="shared" si="25"/>
        <v>0.7178143927</v>
      </c>
    </row>
    <row r="2360" ht="15.75" customHeight="1">
      <c r="A2360" s="5">
        <v>9.9</v>
      </c>
      <c r="B2360" s="5" t="str">
        <f t="shared" si="1"/>
        <v>sangat baik</v>
      </c>
      <c r="C2360" s="5">
        <v>40.0</v>
      </c>
      <c r="D2360" s="5"/>
      <c r="E2360" s="7">
        <v>0.065300003</v>
      </c>
      <c r="F2360" s="5">
        <v>0.063900001</v>
      </c>
      <c r="G2360" s="5">
        <v>0.039999999</v>
      </c>
      <c r="H2360" s="5">
        <v>0.039299998</v>
      </c>
      <c r="I2360" s="5">
        <v>0.033</v>
      </c>
      <c r="J2360" s="5">
        <v>0.031099999</v>
      </c>
      <c r="K2360" s="5">
        <v>0.031599998</v>
      </c>
      <c r="L2360" s="5">
        <v>0.031099999</v>
      </c>
      <c r="M2360" s="5">
        <v>0.024700001</v>
      </c>
      <c r="N2360" s="5">
        <v>0.0209</v>
      </c>
      <c r="O2360" s="7">
        <f t="shared" si="2"/>
        <v>-0.1173184546</v>
      </c>
      <c r="P2360" s="7">
        <f t="shared" si="3"/>
        <v>0.3382199302</v>
      </c>
      <c r="Q2360" s="7">
        <f t="shared" si="4"/>
        <v>0.1225576754</v>
      </c>
      <c r="R2360" s="7">
        <f t="shared" si="5"/>
        <v>0.2038094935</v>
      </c>
      <c r="S2360" s="7">
        <f t="shared" si="6"/>
        <v>0.1314285193</v>
      </c>
      <c r="T2360" s="7">
        <f t="shared" si="7"/>
        <v>0.1900532538</v>
      </c>
      <c r="U2360" s="7">
        <f t="shared" si="8"/>
        <v>0.4424379133</v>
      </c>
      <c r="V2360" s="8">
        <f t="shared" si="9"/>
        <v>0.5070754775</v>
      </c>
      <c r="W2360" s="7">
        <f t="shared" si="10"/>
        <v>0.4622641455</v>
      </c>
      <c r="X2360" s="9">
        <f t="shared" si="11"/>
        <v>0.4853273141</v>
      </c>
      <c r="Y2360" s="7">
        <f t="shared" si="12"/>
        <v>-0.2300288932</v>
      </c>
      <c r="Z2360" s="7">
        <f t="shared" si="13"/>
        <v>1.845470725</v>
      </c>
      <c r="AA2360" s="7">
        <f t="shared" si="14"/>
        <v>1.979047694</v>
      </c>
      <c r="AB2360" s="7">
        <f t="shared" si="15"/>
        <v>0.08097499775</v>
      </c>
      <c r="AC2360" s="9">
        <f t="shared" si="16"/>
        <v>0.1066250045</v>
      </c>
      <c r="AD2360" s="9">
        <f t="shared" si="17"/>
        <v>0.0914250005</v>
      </c>
      <c r="AE2360" s="9">
        <f t="shared" si="18"/>
        <v>0.09617500175</v>
      </c>
      <c r="AF2360" s="7">
        <f t="shared" si="19"/>
        <v>0.7899999697</v>
      </c>
      <c r="AG2360" s="7">
        <f t="shared" si="20"/>
        <v>13.91692622</v>
      </c>
      <c r="AH2360" s="7">
        <f t="shared" si="21"/>
        <v>19.85422359</v>
      </c>
      <c r="AI2360" s="7">
        <f t="shared" si="22"/>
        <v>26.57650362</v>
      </c>
      <c r="AJ2360" s="7">
        <f t="shared" si="23"/>
        <v>2.849299399</v>
      </c>
      <c r="AK2360" s="7">
        <f t="shared" si="24"/>
        <v>0.6259780653</v>
      </c>
      <c r="AL2360" s="7">
        <f t="shared" si="25"/>
        <v>0.6125573838</v>
      </c>
    </row>
    <row r="2361" ht="15.75" customHeight="1">
      <c r="A2361" s="5">
        <v>9.84</v>
      </c>
      <c r="B2361" s="5" t="str">
        <f t="shared" si="1"/>
        <v>sangat baik</v>
      </c>
      <c r="C2361" s="5">
        <v>60.0</v>
      </c>
      <c r="D2361" s="5"/>
      <c r="E2361" s="5">
        <v>0.264400005</v>
      </c>
      <c r="F2361" s="5">
        <v>0.255299985</v>
      </c>
      <c r="G2361" s="5">
        <v>0.213</v>
      </c>
      <c r="H2361" s="5">
        <v>0.226199999</v>
      </c>
      <c r="I2361" s="5">
        <v>0.223199993</v>
      </c>
      <c r="J2361" s="5">
        <v>0.225600004</v>
      </c>
      <c r="K2361" s="5">
        <v>0.224099994</v>
      </c>
      <c r="L2361" s="5">
        <v>0.212200001</v>
      </c>
      <c r="M2361" s="5">
        <v>0.195899993</v>
      </c>
      <c r="N2361" s="5">
        <v>0.200200006</v>
      </c>
      <c r="O2361" s="7">
        <f t="shared" si="2"/>
        <v>0.02539463316</v>
      </c>
      <c r="P2361" s="7">
        <f t="shared" si="3"/>
        <v>0.06508133577</v>
      </c>
      <c r="Q2361" s="7">
        <f t="shared" si="4"/>
        <v>0.0671428616</v>
      </c>
      <c r="R2361" s="7">
        <f t="shared" si="5"/>
        <v>0.05632804148</v>
      </c>
      <c r="S2361" s="7">
        <f t="shared" si="6"/>
        <v>0.06646241103</v>
      </c>
      <c r="T2361" s="7">
        <f t="shared" si="7"/>
        <v>0.05690473509</v>
      </c>
      <c r="U2361" s="7">
        <f t="shared" si="8"/>
        <v>0.1316489249</v>
      </c>
      <c r="V2361" s="8">
        <f t="shared" si="9"/>
        <v>0.1209659277</v>
      </c>
      <c r="W2361" s="7">
        <f t="shared" si="10"/>
        <v>0.1304061321</v>
      </c>
      <c r="X2361" s="9">
        <f t="shared" si="11"/>
        <v>0.1221187537</v>
      </c>
      <c r="Y2361" s="7">
        <f t="shared" si="12"/>
        <v>-0.09032668451</v>
      </c>
      <c r="Z2361" s="7">
        <f t="shared" si="13"/>
        <v>1.114999999</v>
      </c>
      <c r="AA2361" s="7">
        <f t="shared" si="14"/>
        <v>1.103700177</v>
      </c>
      <c r="AB2361" s="7">
        <f t="shared" si="15"/>
        <v>-0.3571500113</v>
      </c>
      <c r="AC2361" s="9">
        <f t="shared" si="16"/>
        <v>-0.386175099</v>
      </c>
      <c r="AD2361" s="9">
        <f t="shared" si="17"/>
        <v>-0.368975047</v>
      </c>
      <c r="AE2361" s="9">
        <f t="shared" si="18"/>
        <v>-0.3743500633</v>
      </c>
      <c r="AF2361" s="7">
        <f t="shared" si="19"/>
        <v>1.052112648</v>
      </c>
      <c r="AG2361" s="7">
        <f t="shared" si="20"/>
        <v>14.30898344</v>
      </c>
      <c r="AH2361" s="7">
        <f t="shared" si="21"/>
        <v>937.447974</v>
      </c>
      <c r="AI2361" s="7">
        <f t="shared" si="22"/>
        <v>391.1138351</v>
      </c>
      <c r="AJ2361" s="7">
        <f t="shared" si="23"/>
        <v>11033.46479</v>
      </c>
      <c r="AK2361" s="7">
        <f t="shared" si="24"/>
        <v>0.8343126225</v>
      </c>
      <c r="AL2361" s="7">
        <f t="shared" si="25"/>
        <v>0.8055975642</v>
      </c>
    </row>
    <row r="2362" ht="15.75" customHeight="1">
      <c r="A2362" s="5">
        <v>9.8</v>
      </c>
      <c r="B2362" s="5" t="str">
        <f t="shared" si="1"/>
        <v>sangat baik</v>
      </c>
      <c r="C2362" s="5">
        <v>40.0</v>
      </c>
      <c r="D2362" s="7"/>
      <c r="E2362" s="5">
        <v>0.06735</v>
      </c>
      <c r="F2362" s="5">
        <v>0.076350003</v>
      </c>
      <c r="G2362" s="5">
        <v>0.0262</v>
      </c>
      <c r="H2362" s="5">
        <v>0.02245</v>
      </c>
      <c r="I2362" s="5">
        <v>0.01605</v>
      </c>
      <c r="J2362" s="5">
        <v>0.0162</v>
      </c>
      <c r="K2362" s="5">
        <v>0.01295</v>
      </c>
      <c r="L2362" s="5">
        <v>0.01425</v>
      </c>
      <c r="M2362" s="5">
        <v>0.01145</v>
      </c>
      <c r="N2362" s="5">
        <v>0.0103</v>
      </c>
      <c r="O2362" s="7">
        <f t="shared" si="2"/>
        <v>-0.3384418902</v>
      </c>
      <c r="P2362" s="7">
        <f t="shared" si="3"/>
        <v>0.7099664151</v>
      </c>
      <c r="Q2362" s="7">
        <f t="shared" si="4"/>
        <v>0.06147540984</v>
      </c>
      <c r="R2362" s="7">
        <f t="shared" si="5"/>
        <v>0.1139784946</v>
      </c>
      <c r="S2362" s="7">
        <f t="shared" si="6"/>
        <v>0.06451612903</v>
      </c>
      <c r="T2362" s="7">
        <f t="shared" si="7"/>
        <v>0.1086065574</v>
      </c>
      <c r="U2362" s="7">
        <f t="shared" si="8"/>
        <v>0.7391799634</v>
      </c>
      <c r="V2362" s="8">
        <f t="shared" si="9"/>
        <v>0.7622619817</v>
      </c>
      <c r="W2362" s="7">
        <f t="shared" si="10"/>
        <v>0.7489901991</v>
      </c>
      <c r="X2362" s="9">
        <f t="shared" si="11"/>
        <v>0.7522779128</v>
      </c>
      <c r="Y2362" s="7">
        <f t="shared" si="12"/>
        <v>-0.4890297565</v>
      </c>
      <c r="Z2362" s="7">
        <f t="shared" si="13"/>
        <v>4.202868975</v>
      </c>
      <c r="AA2362" s="7">
        <f t="shared" si="14"/>
        <v>4.410752817</v>
      </c>
      <c r="AB2362" s="7">
        <f t="shared" si="15"/>
        <v>0.224875012</v>
      </c>
      <c r="AC2362" s="9">
        <f t="shared" si="16"/>
        <v>0.232637512</v>
      </c>
      <c r="AD2362" s="9">
        <f t="shared" si="17"/>
        <v>0.228037512</v>
      </c>
      <c r="AE2362" s="9">
        <f t="shared" si="18"/>
        <v>0.229475012</v>
      </c>
      <c r="AF2362" s="7">
        <f t="shared" si="19"/>
        <v>0.4942748092</v>
      </c>
      <c r="AG2362" s="7">
        <f t="shared" si="20"/>
        <v>10.55574405</v>
      </c>
      <c r="AH2362" s="7">
        <f t="shared" si="21"/>
        <v>14.59864176</v>
      </c>
      <c r="AI2362" s="7">
        <f t="shared" si="22"/>
        <v>10.96816287</v>
      </c>
      <c r="AJ2362" s="7">
        <f t="shared" si="23"/>
        <v>1.474109659</v>
      </c>
      <c r="AK2362" s="7">
        <f t="shared" si="24"/>
        <v>0.3431565026</v>
      </c>
      <c r="AL2362" s="7">
        <f t="shared" si="25"/>
        <v>0.3890126206</v>
      </c>
    </row>
    <row r="2363" ht="15.75" customHeight="1">
      <c r="A2363" s="5">
        <v>9.8</v>
      </c>
      <c r="B2363" s="5" t="str">
        <f t="shared" si="1"/>
        <v>sangat baik</v>
      </c>
      <c r="C2363" s="5">
        <v>40.0</v>
      </c>
      <c r="D2363" s="5"/>
      <c r="E2363" s="5">
        <v>0.0473</v>
      </c>
      <c r="F2363" s="5">
        <v>0.037999999</v>
      </c>
      <c r="G2363" s="5">
        <v>0.0091</v>
      </c>
      <c r="H2363" s="5">
        <v>0.0066</v>
      </c>
      <c r="I2363" s="5">
        <v>0.0056</v>
      </c>
      <c r="J2363" s="5">
        <v>0.0066</v>
      </c>
      <c r="K2363" s="5">
        <v>0.0055</v>
      </c>
      <c r="L2363" s="5">
        <v>0.0051</v>
      </c>
      <c r="M2363" s="5">
        <v>0.0039</v>
      </c>
      <c r="N2363" s="5">
        <v>0.0041</v>
      </c>
      <c r="O2363" s="7">
        <f t="shared" si="2"/>
        <v>-0.2465753425</v>
      </c>
      <c r="P2363" s="7">
        <f t="shared" si="3"/>
        <v>0.747126431</v>
      </c>
      <c r="Q2363" s="7">
        <f t="shared" si="4"/>
        <v>0.170212766</v>
      </c>
      <c r="R2363" s="7">
        <f t="shared" si="5"/>
        <v>0.1458333333</v>
      </c>
      <c r="S2363" s="7">
        <f t="shared" si="6"/>
        <v>0.1666666667</v>
      </c>
      <c r="T2363" s="7">
        <f t="shared" si="7"/>
        <v>0.1489361702</v>
      </c>
      <c r="U2363" s="7">
        <f t="shared" si="8"/>
        <v>0.8138424777</v>
      </c>
      <c r="V2363" s="8">
        <f t="shared" si="9"/>
        <v>0.8052256486</v>
      </c>
      <c r="W2363" s="7">
        <f t="shared" si="10"/>
        <v>0.8099762425</v>
      </c>
      <c r="X2363" s="9">
        <f t="shared" si="11"/>
        <v>0.8090692079</v>
      </c>
      <c r="Y2363" s="7">
        <f t="shared" si="12"/>
        <v>-0.6135881022</v>
      </c>
      <c r="Z2363" s="7">
        <f t="shared" si="13"/>
        <v>5.010638191</v>
      </c>
      <c r="AA2363" s="7">
        <f t="shared" si="14"/>
        <v>4.906249896</v>
      </c>
      <c r="AB2363" s="7">
        <f t="shared" si="15"/>
        <v>0.124299996</v>
      </c>
      <c r="AC2363" s="9">
        <f t="shared" si="16"/>
        <v>0.122949996</v>
      </c>
      <c r="AD2363" s="9">
        <f t="shared" si="17"/>
        <v>0.123749996</v>
      </c>
      <c r="AE2363" s="9">
        <f t="shared" si="18"/>
        <v>0.123499996</v>
      </c>
      <c r="AF2363" s="7">
        <f t="shared" si="19"/>
        <v>0.6043956044</v>
      </c>
      <c r="AG2363" s="7">
        <f t="shared" si="20"/>
        <v>7.681150597</v>
      </c>
      <c r="AH2363" s="7">
        <f t="shared" si="21"/>
        <v>9.973288787</v>
      </c>
      <c r="AI2363" s="7">
        <f t="shared" si="22"/>
        <v>3.242971534</v>
      </c>
      <c r="AJ2363" s="7">
        <f t="shared" si="23"/>
        <v>0.6514489044</v>
      </c>
      <c r="AK2363" s="7">
        <f t="shared" si="24"/>
        <v>0.2394736905</v>
      </c>
      <c r="AL2363" s="7">
        <f t="shared" si="25"/>
        <v>0.1923890063</v>
      </c>
    </row>
    <row r="2364" ht="15.75" customHeight="1">
      <c r="A2364" s="5">
        <v>9.8</v>
      </c>
      <c r="B2364" s="5" t="str">
        <f t="shared" si="1"/>
        <v>sangat baik</v>
      </c>
      <c r="C2364" s="5">
        <v>60.0</v>
      </c>
      <c r="D2364" s="5"/>
      <c r="E2364" s="5">
        <v>0.093099996</v>
      </c>
      <c r="F2364" s="5">
        <v>0.1105</v>
      </c>
      <c r="G2364" s="5">
        <v>0.086400002</v>
      </c>
      <c r="H2364" s="5">
        <v>0.090899996</v>
      </c>
      <c r="I2364" s="5">
        <v>0.087899998</v>
      </c>
      <c r="J2364" s="5">
        <v>0.091300003</v>
      </c>
      <c r="K2364" s="5">
        <v>0.0845</v>
      </c>
      <c r="L2364" s="5">
        <v>0.087300003</v>
      </c>
      <c r="M2364" s="5">
        <v>0.058600001</v>
      </c>
      <c r="N2364" s="5">
        <v>0.051600002</v>
      </c>
      <c r="O2364" s="7">
        <f t="shared" si="2"/>
        <v>-0.01111762421</v>
      </c>
      <c r="P2364" s="7">
        <f t="shared" si="3"/>
        <v>0.1333333333</v>
      </c>
      <c r="Q2364" s="7">
        <f t="shared" si="4"/>
        <v>0.1809923048</v>
      </c>
      <c r="R2364" s="7">
        <f t="shared" si="5"/>
        <v>0.2417340009</v>
      </c>
      <c r="S2364" s="7">
        <f t="shared" si="6"/>
        <v>0.1903012389</v>
      </c>
      <c r="T2364" s="7">
        <f t="shared" si="7"/>
        <v>0.2299091389</v>
      </c>
      <c r="U2364" s="7">
        <f t="shared" si="8"/>
        <v>0.3069189751</v>
      </c>
      <c r="V2364" s="8">
        <f t="shared" si="9"/>
        <v>0.3633559363</v>
      </c>
      <c r="W2364" s="7">
        <f t="shared" si="10"/>
        <v>0.3201727228</v>
      </c>
      <c r="X2364" s="9">
        <f t="shared" si="11"/>
        <v>0.3483145929</v>
      </c>
      <c r="Y2364" s="7">
        <f t="shared" si="12"/>
        <v>-0.1223971445</v>
      </c>
      <c r="Z2364" s="7">
        <f t="shared" si="13"/>
        <v>1.375960871</v>
      </c>
      <c r="AA2364" s="7">
        <f t="shared" si="14"/>
        <v>1.446730339</v>
      </c>
      <c r="AB2364" s="7">
        <f t="shared" si="15"/>
        <v>0.02532499325</v>
      </c>
      <c r="AC2364" s="9">
        <f t="shared" si="16"/>
        <v>0.0725749865</v>
      </c>
      <c r="AD2364" s="9">
        <f t="shared" si="17"/>
        <v>0.0445749905</v>
      </c>
      <c r="AE2364" s="9">
        <f t="shared" si="18"/>
        <v>0.05332498925</v>
      </c>
      <c r="AF2364" s="7">
        <f t="shared" si="19"/>
        <v>0.9780092366</v>
      </c>
      <c r="AG2364" s="7">
        <f t="shared" si="20"/>
        <v>17.74270243</v>
      </c>
      <c r="AH2364" s="7">
        <f t="shared" si="21"/>
        <v>55.82883491</v>
      </c>
      <c r="AI2364" s="7">
        <f t="shared" si="22"/>
        <v>114.5990139</v>
      </c>
      <c r="AJ2364" s="7">
        <f t="shared" si="23"/>
        <v>26.12532845</v>
      </c>
      <c r="AK2364" s="7">
        <f t="shared" si="24"/>
        <v>0.7819004706</v>
      </c>
      <c r="AL2364" s="7">
        <f t="shared" si="25"/>
        <v>0.928034433</v>
      </c>
    </row>
    <row r="2365" ht="15.75" customHeight="1">
      <c r="A2365" s="5">
        <v>9.8</v>
      </c>
      <c r="B2365" s="5" t="str">
        <f t="shared" si="1"/>
        <v>sangat baik</v>
      </c>
      <c r="C2365" s="5">
        <v>60.0</v>
      </c>
      <c r="D2365" s="5"/>
      <c r="E2365" s="5">
        <v>0.142800003</v>
      </c>
      <c r="F2365" s="5">
        <v>0.142800003</v>
      </c>
      <c r="G2365" s="5">
        <v>0.135100007</v>
      </c>
      <c r="H2365" s="5">
        <v>0.158600003</v>
      </c>
      <c r="I2365" s="5">
        <v>0.163399994</v>
      </c>
      <c r="J2365" s="5">
        <v>0.163699999</v>
      </c>
      <c r="K2365" s="5">
        <v>0.142299995</v>
      </c>
      <c r="L2365" s="5">
        <v>0.158099994</v>
      </c>
      <c r="M2365" s="5">
        <v>0.089299999</v>
      </c>
      <c r="N2365" s="5">
        <v>0.0898</v>
      </c>
      <c r="O2365" s="7">
        <f t="shared" si="2"/>
        <v>0.02595525576</v>
      </c>
      <c r="P2365" s="7">
        <f t="shared" si="3"/>
        <v>0.001753798679</v>
      </c>
      <c r="Q2365" s="7">
        <f t="shared" si="4"/>
        <v>0.2288428211</v>
      </c>
      <c r="R2365" s="7">
        <f t="shared" si="5"/>
        <v>0.2261955887</v>
      </c>
      <c r="S2365" s="7">
        <f t="shared" si="6"/>
        <v>0.2283498369</v>
      </c>
      <c r="T2365" s="7">
        <f t="shared" si="7"/>
        <v>0.2266839221</v>
      </c>
      <c r="U2365" s="7">
        <f t="shared" si="8"/>
        <v>0.2305041083</v>
      </c>
      <c r="V2365" s="8">
        <f t="shared" si="9"/>
        <v>0.2278589953</v>
      </c>
      <c r="W2365" s="7">
        <f t="shared" si="10"/>
        <v>0.2300086127</v>
      </c>
      <c r="X2365" s="9">
        <f t="shared" si="11"/>
        <v>0.2283498602</v>
      </c>
      <c r="Y2365" s="7">
        <f t="shared" si="12"/>
        <v>-0.02770779317</v>
      </c>
      <c r="Z2365" s="7">
        <f t="shared" si="13"/>
        <v>1.199913718</v>
      </c>
      <c r="AA2365" s="7">
        <f t="shared" si="14"/>
        <v>1.197328806</v>
      </c>
      <c r="AB2365" s="7">
        <f t="shared" si="15"/>
        <v>-0.06714998</v>
      </c>
      <c r="AC2365" s="9">
        <f t="shared" si="16"/>
        <v>-0.07052498675</v>
      </c>
      <c r="AD2365" s="9">
        <f t="shared" si="17"/>
        <v>-0.06852498275</v>
      </c>
      <c r="AE2365" s="9">
        <f t="shared" si="18"/>
        <v>-0.069149984</v>
      </c>
      <c r="AF2365" s="7">
        <f t="shared" si="19"/>
        <v>1.053293765</v>
      </c>
      <c r="AG2365" s="7">
        <f t="shared" si="20"/>
        <v>17.83095518</v>
      </c>
      <c r="AH2365" s="7">
        <f t="shared" si="21"/>
        <v>165.2422062</v>
      </c>
      <c r="AI2365" s="7">
        <f t="shared" si="22"/>
        <v>253.0964597</v>
      </c>
      <c r="AJ2365" s="7">
        <f t="shared" si="23"/>
        <v>267.3541064</v>
      </c>
      <c r="AK2365" s="7">
        <f t="shared" si="24"/>
        <v>0.9460784605</v>
      </c>
      <c r="AL2365" s="7">
        <f t="shared" si="25"/>
        <v>0.9460784605</v>
      </c>
    </row>
    <row r="2366" ht="15.75" customHeight="1">
      <c r="A2366" s="5">
        <v>9.8</v>
      </c>
      <c r="B2366" s="5" t="str">
        <f t="shared" si="1"/>
        <v>sangat baik</v>
      </c>
      <c r="C2366" s="5">
        <v>40.0</v>
      </c>
      <c r="D2366" s="5"/>
      <c r="E2366" s="5">
        <v>0.163200006</v>
      </c>
      <c r="F2366" s="5">
        <v>0.149299994</v>
      </c>
      <c r="G2366" s="5">
        <v>0.096100003</v>
      </c>
      <c r="H2366" s="5">
        <v>0.1052</v>
      </c>
      <c r="I2366" s="5">
        <v>0.099600002</v>
      </c>
      <c r="J2366" s="5">
        <v>0.091799997</v>
      </c>
      <c r="K2366" s="5">
        <v>0.107799999</v>
      </c>
      <c r="L2366" s="5">
        <v>0.0876</v>
      </c>
      <c r="M2366" s="5">
        <v>0.071400002</v>
      </c>
      <c r="N2366" s="5">
        <v>0.0561</v>
      </c>
      <c r="O2366" s="7">
        <f t="shared" si="2"/>
        <v>0.05738104897</v>
      </c>
      <c r="P2366" s="7">
        <f t="shared" si="3"/>
        <v>0.1614157765</v>
      </c>
      <c r="Q2366" s="7">
        <f t="shared" si="4"/>
        <v>0.2031249821</v>
      </c>
      <c r="R2366" s="7">
        <f t="shared" si="5"/>
        <v>0.3154362374</v>
      </c>
      <c r="S2366" s="7">
        <f t="shared" si="6"/>
        <v>0.2220866212</v>
      </c>
      <c r="T2366" s="7">
        <f t="shared" si="7"/>
        <v>0.2885044571</v>
      </c>
      <c r="U2366" s="7">
        <f t="shared" si="8"/>
        <v>0.3529677998</v>
      </c>
      <c r="V2366" s="8">
        <f t="shared" si="9"/>
        <v>0.4537487669</v>
      </c>
      <c r="W2366" s="7">
        <f t="shared" si="10"/>
        <v>0.3792599527</v>
      </c>
      <c r="X2366" s="9">
        <f t="shared" si="11"/>
        <v>0.4222926855</v>
      </c>
      <c r="Y2366" s="7">
        <f t="shared" si="12"/>
        <v>-0.216788882</v>
      </c>
      <c r="Z2366" s="7">
        <f t="shared" si="13"/>
        <v>1.369419618</v>
      </c>
      <c r="AA2366" s="7">
        <f t="shared" si="14"/>
        <v>1.497254414</v>
      </c>
      <c r="AB2366" s="7">
        <f t="shared" si="15"/>
        <v>0.08829996275</v>
      </c>
      <c r="AC2366" s="9">
        <f t="shared" si="16"/>
        <v>0.1915749763</v>
      </c>
      <c r="AD2366" s="9">
        <f t="shared" si="17"/>
        <v>0.1303749683</v>
      </c>
      <c r="AE2366" s="9">
        <f t="shared" si="18"/>
        <v>0.1494999708</v>
      </c>
      <c r="AF2366" s="7">
        <f t="shared" si="19"/>
        <v>1.121748134</v>
      </c>
      <c r="AG2366" s="7">
        <f t="shared" si="20"/>
        <v>11.59723049</v>
      </c>
      <c r="AH2366" s="7">
        <f t="shared" si="21"/>
        <v>69.29852244</v>
      </c>
      <c r="AI2366" s="7">
        <f t="shared" si="22"/>
        <v>115.4514828</v>
      </c>
      <c r="AJ2366" s="7">
        <f t="shared" si="23"/>
        <v>41.51807315</v>
      </c>
      <c r="AK2366" s="7">
        <f t="shared" si="24"/>
        <v>0.6436705081</v>
      </c>
      <c r="AL2366" s="7">
        <f t="shared" si="25"/>
        <v>0.5888480359</v>
      </c>
    </row>
    <row r="2367" ht="15.75" customHeight="1">
      <c r="A2367" s="5">
        <v>9.8</v>
      </c>
      <c r="B2367" s="5" t="str">
        <f t="shared" si="1"/>
        <v>sangat baik</v>
      </c>
      <c r="C2367" s="5">
        <v>40.0</v>
      </c>
      <c r="D2367" s="5"/>
      <c r="E2367" s="7">
        <v>0.057700001</v>
      </c>
      <c r="F2367" s="5">
        <v>0.049199998</v>
      </c>
      <c r="G2367" s="5">
        <v>0.018300001</v>
      </c>
      <c r="H2367" s="5">
        <v>0.0156</v>
      </c>
      <c r="I2367" s="5">
        <v>0.0097</v>
      </c>
      <c r="J2367" s="5">
        <v>0.0113</v>
      </c>
      <c r="K2367" s="5">
        <v>0.0061</v>
      </c>
      <c r="L2367" s="5">
        <v>0.0077</v>
      </c>
      <c r="M2367" s="5">
        <v>0.0097</v>
      </c>
      <c r="N2367" s="5">
        <v>0.0099</v>
      </c>
      <c r="O2367" s="7">
        <f t="shared" si="2"/>
        <v>-0.5000000205</v>
      </c>
      <c r="P2367" s="7">
        <f t="shared" si="3"/>
        <v>0.7793851638</v>
      </c>
      <c r="Q2367" s="7">
        <f t="shared" si="4"/>
        <v>-0.2278481013</v>
      </c>
      <c r="R2367" s="7">
        <f t="shared" si="5"/>
        <v>-0.2375</v>
      </c>
      <c r="S2367" s="7">
        <f t="shared" si="6"/>
        <v>-0.225</v>
      </c>
      <c r="T2367" s="7">
        <f t="shared" si="7"/>
        <v>-0.2405063291</v>
      </c>
      <c r="U2367" s="7">
        <f t="shared" si="8"/>
        <v>0.6706281722</v>
      </c>
      <c r="V2367" s="8">
        <f t="shared" si="9"/>
        <v>0.664974608</v>
      </c>
      <c r="W2367" s="7">
        <f t="shared" si="10"/>
        <v>0.6683587028</v>
      </c>
      <c r="X2367" s="9">
        <f t="shared" si="11"/>
        <v>0.6672325863</v>
      </c>
      <c r="Y2367" s="7">
        <f t="shared" si="12"/>
        <v>-0.4577777401</v>
      </c>
      <c r="Z2367" s="7">
        <f t="shared" si="13"/>
        <v>4.272151835</v>
      </c>
      <c r="AA2367" s="7">
        <f t="shared" si="14"/>
        <v>4.218749938</v>
      </c>
      <c r="AB2367" s="7">
        <f t="shared" si="15"/>
        <v>0.129799992</v>
      </c>
      <c r="AC2367" s="9">
        <f t="shared" si="16"/>
        <v>0.128449992</v>
      </c>
      <c r="AD2367" s="9">
        <f t="shared" si="17"/>
        <v>0.129249992</v>
      </c>
      <c r="AE2367" s="9">
        <f t="shared" si="18"/>
        <v>0.128999992</v>
      </c>
      <c r="AF2367" s="7">
        <f t="shared" si="19"/>
        <v>0.3333333151</v>
      </c>
      <c r="AG2367" s="7">
        <f t="shared" si="20"/>
        <v>9.682588822</v>
      </c>
      <c r="AH2367" s="7">
        <f t="shared" si="21"/>
        <v>12.24236665</v>
      </c>
      <c r="AI2367" s="7">
        <f t="shared" si="22"/>
        <v>6.727434279</v>
      </c>
      <c r="AJ2367" s="7">
        <f t="shared" si="23"/>
        <v>1.010848154</v>
      </c>
      <c r="AK2367" s="7">
        <f t="shared" si="24"/>
        <v>0.371951255</v>
      </c>
      <c r="AL2367" s="7">
        <f t="shared" si="25"/>
        <v>0.3171577241</v>
      </c>
    </row>
    <row r="2368" ht="15.75" customHeight="1">
      <c r="A2368" s="5">
        <v>9.8</v>
      </c>
      <c r="B2368" s="5" t="str">
        <f t="shared" si="1"/>
        <v>sangat baik</v>
      </c>
      <c r="C2368" s="5">
        <v>40.0</v>
      </c>
      <c r="D2368" s="5"/>
      <c r="E2368" s="7">
        <v>0.040600002</v>
      </c>
      <c r="F2368" s="5">
        <v>0.049199998</v>
      </c>
      <c r="G2368" s="5">
        <v>0.034000002</v>
      </c>
      <c r="H2368" s="5">
        <v>0.027000001</v>
      </c>
      <c r="I2368" s="5">
        <v>0.01</v>
      </c>
      <c r="J2368" s="5">
        <v>0.0113</v>
      </c>
      <c r="K2368" s="5">
        <v>0.0072</v>
      </c>
      <c r="L2368" s="5">
        <v>0.0068</v>
      </c>
      <c r="M2368" s="5">
        <v>0.0024</v>
      </c>
      <c r="N2368" s="5">
        <v>0.0013</v>
      </c>
      <c r="O2368" s="7">
        <f t="shared" si="2"/>
        <v>-0.6504854539</v>
      </c>
      <c r="P2368" s="7">
        <f t="shared" si="3"/>
        <v>0.744680842</v>
      </c>
      <c r="Q2368" s="7">
        <f t="shared" si="4"/>
        <v>0.5</v>
      </c>
      <c r="R2368" s="7">
        <f t="shared" si="5"/>
        <v>0.6941176471</v>
      </c>
      <c r="S2368" s="7">
        <f t="shared" si="6"/>
        <v>0.5647058824</v>
      </c>
      <c r="T2368" s="7">
        <f t="shared" si="7"/>
        <v>0.6145833333</v>
      </c>
      <c r="U2368" s="7">
        <f t="shared" si="8"/>
        <v>0.9069767406</v>
      </c>
      <c r="V2368" s="8">
        <f t="shared" si="9"/>
        <v>0.9485148494</v>
      </c>
      <c r="W2368" s="7">
        <f t="shared" si="10"/>
        <v>0.9267326704</v>
      </c>
      <c r="X2368" s="9">
        <f t="shared" si="11"/>
        <v>0.9282945709</v>
      </c>
      <c r="Y2368" s="7">
        <f t="shared" si="12"/>
        <v>-0.1826922596</v>
      </c>
      <c r="Z2368" s="7">
        <f t="shared" si="13"/>
        <v>8.666666667</v>
      </c>
      <c r="AA2368" s="7">
        <f t="shared" si="14"/>
        <v>9.788235294</v>
      </c>
      <c r="AB2368" s="7">
        <f t="shared" si="15"/>
        <v>0.178799992</v>
      </c>
      <c r="AC2368" s="9">
        <f t="shared" si="16"/>
        <v>0.186224992</v>
      </c>
      <c r="AD2368" s="9">
        <f t="shared" si="17"/>
        <v>0.181824992</v>
      </c>
      <c r="AE2368" s="9">
        <f t="shared" si="18"/>
        <v>0.183199992</v>
      </c>
      <c r="AF2368" s="7">
        <f t="shared" si="19"/>
        <v>0.2117646934</v>
      </c>
      <c r="AG2368" s="7">
        <f t="shared" si="20"/>
        <v>17.05252499</v>
      </c>
      <c r="AH2368" s="7">
        <f t="shared" si="21"/>
        <v>17.36968189</v>
      </c>
      <c r="AI2368" s="7">
        <f t="shared" si="22"/>
        <v>6.727434279</v>
      </c>
      <c r="AJ2368" s="7">
        <f t="shared" si="23"/>
        <v>2.139438224</v>
      </c>
      <c r="AK2368" s="7">
        <f t="shared" si="24"/>
        <v>0.6910569793</v>
      </c>
      <c r="AL2368" s="7">
        <f t="shared" si="25"/>
        <v>0.8374384317</v>
      </c>
    </row>
    <row r="2369" ht="15.75" customHeight="1">
      <c r="A2369" s="5">
        <v>9.8</v>
      </c>
      <c r="B2369" s="5" t="str">
        <f t="shared" si="1"/>
        <v>sangat baik</v>
      </c>
      <c r="C2369" s="5">
        <v>40.0</v>
      </c>
      <c r="D2369" s="5"/>
      <c r="E2369" s="7">
        <v>0.0414</v>
      </c>
      <c r="F2369" s="5">
        <v>0.052000001</v>
      </c>
      <c r="G2369" s="5">
        <v>0.038600001</v>
      </c>
      <c r="H2369" s="5">
        <v>0.0317</v>
      </c>
      <c r="I2369" s="5">
        <v>0.0082</v>
      </c>
      <c r="J2369" s="5">
        <v>0.0083</v>
      </c>
      <c r="K2369" s="5">
        <v>0.0058</v>
      </c>
      <c r="L2369" s="5">
        <v>0.0035</v>
      </c>
      <c r="M2369" s="5">
        <v>0.0017</v>
      </c>
      <c r="N2369" s="5">
        <v>0.002</v>
      </c>
      <c r="O2369" s="7">
        <f t="shared" si="2"/>
        <v>-0.7387387446</v>
      </c>
      <c r="P2369" s="7">
        <f t="shared" si="3"/>
        <v>0.7993079619</v>
      </c>
      <c r="Q2369" s="7">
        <f t="shared" si="4"/>
        <v>0.5466666667</v>
      </c>
      <c r="R2369" s="7">
        <f t="shared" si="5"/>
        <v>0.4871794872</v>
      </c>
      <c r="S2369" s="7">
        <f t="shared" si="6"/>
        <v>0.5256410256</v>
      </c>
      <c r="T2369" s="7">
        <f t="shared" si="7"/>
        <v>0.5066666667</v>
      </c>
      <c r="U2369" s="7">
        <f t="shared" si="8"/>
        <v>0.9366852898</v>
      </c>
      <c r="V2369" s="8">
        <f t="shared" si="9"/>
        <v>0.9259259273</v>
      </c>
      <c r="W2369" s="7">
        <f t="shared" si="10"/>
        <v>0.9314814828</v>
      </c>
      <c r="X2369" s="9">
        <f t="shared" si="11"/>
        <v>0.9310986977</v>
      </c>
      <c r="Y2369" s="7">
        <f t="shared" si="12"/>
        <v>-0.1479028665</v>
      </c>
      <c r="Z2369" s="7">
        <f t="shared" si="13"/>
        <v>12.08000027</v>
      </c>
      <c r="AA2369" s="7">
        <f t="shared" si="14"/>
        <v>11.61538487</v>
      </c>
      <c r="AB2369" s="7">
        <f t="shared" si="15"/>
        <v>0.195075004</v>
      </c>
      <c r="AC2369" s="9">
        <f t="shared" si="16"/>
        <v>0.193050004</v>
      </c>
      <c r="AD2369" s="9">
        <f t="shared" si="17"/>
        <v>0.194250004</v>
      </c>
      <c r="AE2369" s="9">
        <f t="shared" si="18"/>
        <v>0.193875004</v>
      </c>
      <c r="AF2369" s="7">
        <f t="shared" si="19"/>
        <v>0.1502590635</v>
      </c>
      <c r="AG2369" s="7">
        <f t="shared" si="20"/>
        <v>18.02492198</v>
      </c>
      <c r="AH2369" s="7">
        <f t="shared" si="21"/>
        <v>19.24444293</v>
      </c>
      <c r="AI2369" s="7">
        <f t="shared" si="22"/>
        <v>4.425995697</v>
      </c>
      <c r="AJ2369" s="7">
        <f t="shared" si="23"/>
        <v>2.665032452</v>
      </c>
      <c r="AK2369" s="7">
        <f t="shared" si="24"/>
        <v>0.7423076973</v>
      </c>
      <c r="AL2369" s="7">
        <f t="shared" si="25"/>
        <v>0.9323671739</v>
      </c>
    </row>
    <row r="2370" ht="15.75" customHeight="1">
      <c r="A2370" s="5">
        <v>9.8</v>
      </c>
      <c r="B2370" s="5" t="str">
        <f t="shared" si="1"/>
        <v>sangat baik</v>
      </c>
      <c r="C2370" s="5">
        <v>40.0</v>
      </c>
      <c r="D2370" s="5"/>
      <c r="E2370" s="7">
        <v>0.048300002</v>
      </c>
      <c r="F2370" s="5">
        <v>0.059099998</v>
      </c>
      <c r="G2370" s="5">
        <v>0.0394</v>
      </c>
      <c r="H2370" s="5">
        <v>0.032900002</v>
      </c>
      <c r="I2370" s="5">
        <v>0.0126</v>
      </c>
      <c r="J2370" s="5">
        <v>0.0141</v>
      </c>
      <c r="K2370" s="5">
        <v>0.0092</v>
      </c>
      <c r="L2370" s="5">
        <v>0.0094</v>
      </c>
      <c r="M2370" s="5">
        <v>0.0037</v>
      </c>
      <c r="N2370" s="5">
        <v>0.0025</v>
      </c>
      <c r="O2370" s="7">
        <f t="shared" si="2"/>
        <v>-0.621399177</v>
      </c>
      <c r="P2370" s="7">
        <f t="shared" si="3"/>
        <v>0.7306002849</v>
      </c>
      <c r="Q2370" s="7">
        <f t="shared" si="4"/>
        <v>0.4263565891</v>
      </c>
      <c r="R2370" s="7">
        <f t="shared" si="5"/>
        <v>0.5726495726</v>
      </c>
      <c r="S2370" s="7">
        <f t="shared" si="6"/>
        <v>0.4700854701</v>
      </c>
      <c r="T2370" s="7">
        <f t="shared" si="7"/>
        <v>0.519379845</v>
      </c>
      <c r="U2370" s="7">
        <f t="shared" si="8"/>
        <v>0.8821656013</v>
      </c>
      <c r="V2370" s="8">
        <f t="shared" si="9"/>
        <v>0.9188311662</v>
      </c>
      <c r="W2370" s="7">
        <f t="shared" si="10"/>
        <v>0.8993506461</v>
      </c>
      <c r="X2370" s="9">
        <f t="shared" si="11"/>
        <v>0.9012738822</v>
      </c>
      <c r="Y2370" s="7">
        <f t="shared" si="12"/>
        <v>-0.1999999838</v>
      </c>
      <c r="Z2370" s="7">
        <f t="shared" si="13"/>
        <v>7.63565876</v>
      </c>
      <c r="AA2370" s="7">
        <f t="shared" si="14"/>
        <v>8.418803248</v>
      </c>
      <c r="AB2370" s="7">
        <f t="shared" si="15"/>
        <v>0.209124992</v>
      </c>
      <c r="AC2370" s="9">
        <f t="shared" si="16"/>
        <v>0.217224992</v>
      </c>
      <c r="AD2370" s="9">
        <f t="shared" si="17"/>
        <v>0.212424992</v>
      </c>
      <c r="AE2370" s="9">
        <f t="shared" si="18"/>
        <v>0.213924992</v>
      </c>
      <c r="AF2370" s="7">
        <f t="shared" si="19"/>
        <v>0.2335025381</v>
      </c>
      <c r="AG2370" s="7">
        <f t="shared" si="20"/>
        <v>16.72227401</v>
      </c>
      <c r="AH2370" s="7">
        <f t="shared" si="21"/>
        <v>19.5905582</v>
      </c>
      <c r="AI2370" s="7">
        <f t="shared" si="22"/>
        <v>9.084736847</v>
      </c>
      <c r="AJ2370" s="7">
        <f t="shared" si="23"/>
        <v>2.768817093</v>
      </c>
      <c r="AK2370" s="7">
        <f t="shared" si="24"/>
        <v>0.6666666892</v>
      </c>
      <c r="AL2370" s="7">
        <f t="shared" si="25"/>
        <v>0.8157349559</v>
      </c>
    </row>
    <row r="2371" ht="15.75" customHeight="1">
      <c r="A2371" s="5">
        <v>9.8</v>
      </c>
      <c r="B2371" s="5" t="str">
        <f t="shared" si="1"/>
        <v>sangat baik</v>
      </c>
      <c r="C2371" s="5">
        <v>40.0</v>
      </c>
      <c r="D2371" s="5"/>
      <c r="E2371" s="7">
        <v>0.058200002</v>
      </c>
      <c r="F2371" s="5">
        <v>0.069600001</v>
      </c>
      <c r="G2371" s="5">
        <v>0.039999999</v>
      </c>
      <c r="H2371" s="5">
        <v>0.033199999</v>
      </c>
      <c r="I2371" s="5">
        <v>0.015799999</v>
      </c>
      <c r="J2371" s="5">
        <v>0.0175</v>
      </c>
      <c r="K2371" s="5">
        <v>0.0121</v>
      </c>
      <c r="L2371" s="5">
        <v>0.0111</v>
      </c>
      <c r="M2371" s="5">
        <v>0.0043</v>
      </c>
      <c r="N2371" s="5">
        <v>0.0042</v>
      </c>
      <c r="O2371" s="7">
        <f t="shared" si="2"/>
        <v>-0.5355086283</v>
      </c>
      <c r="P2371" s="7">
        <f t="shared" si="3"/>
        <v>0.7037943733</v>
      </c>
      <c r="Q2371" s="7">
        <f t="shared" si="4"/>
        <v>0.4756097561</v>
      </c>
      <c r="R2371" s="7">
        <f t="shared" si="5"/>
        <v>0.4846625767</v>
      </c>
      <c r="S2371" s="7">
        <f t="shared" si="6"/>
        <v>0.4785276074</v>
      </c>
      <c r="T2371" s="7">
        <f t="shared" si="7"/>
        <v>0.4817073171</v>
      </c>
      <c r="U2371" s="7">
        <f t="shared" si="8"/>
        <v>0.8836265239</v>
      </c>
      <c r="V2371" s="8">
        <f t="shared" si="9"/>
        <v>0.8861788633</v>
      </c>
      <c r="W2371" s="7">
        <f t="shared" si="10"/>
        <v>0.8848238498</v>
      </c>
      <c r="X2371" s="9">
        <f t="shared" si="11"/>
        <v>0.8849797039</v>
      </c>
      <c r="Y2371" s="7">
        <f t="shared" si="12"/>
        <v>-0.2700730109</v>
      </c>
      <c r="Z2371" s="7">
        <f t="shared" si="13"/>
        <v>6.682926829</v>
      </c>
      <c r="AA2371" s="7">
        <f t="shared" si="14"/>
        <v>6.72392638</v>
      </c>
      <c r="AB2371" s="7">
        <f t="shared" si="15"/>
        <v>0.246350004</v>
      </c>
      <c r="AC2371" s="9">
        <f t="shared" si="16"/>
        <v>0.247025004</v>
      </c>
      <c r="AD2371" s="9">
        <f t="shared" si="17"/>
        <v>0.246625004</v>
      </c>
      <c r="AE2371" s="9">
        <f t="shared" si="18"/>
        <v>0.246750004</v>
      </c>
      <c r="AF2371" s="7">
        <f t="shared" si="19"/>
        <v>0.3025000076</v>
      </c>
      <c r="AG2371" s="7">
        <f t="shared" si="20"/>
        <v>15.04050242</v>
      </c>
      <c r="AH2371" s="7">
        <f t="shared" si="21"/>
        <v>19.85422359</v>
      </c>
      <c r="AI2371" s="7">
        <f t="shared" si="22"/>
        <v>12.17936506</v>
      </c>
      <c r="AJ2371" s="7">
        <f t="shared" si="23"/>
        <v>2.849299399</v>
      </c>
      <c r="AK2371" s="7">
        <f t="shared" si="24"/>
        <v>0.5747126211</v>
      </c>
      <c r="AL2371" s="7">
        <f t="shared" si="25"/>
        <v>0.6872851826</v>
      </c>
    </row>
    <row r="2372" ht="15.75" customHeight="1">
      <c r="A2372" s="5">
        <v>9.8</v>
      </c>
      <c r="B2372" s="5" t="str">
        <f t="shared" si="1"/>
        <v>sangat baik</v>
      </c>
      <c r="C2372" s="5">
        <v>40.0</v>
      </c>
      <c r="D2372" s="5"/>
      <c r="E2372" s="7">
        <v>0.0414</v>
      </c>
      <c r="F2372" s="5">
        <v>0.063299999</v>
      </c>
      <c r="G2372" s="5">
        <v>0.0526</v>
      </c>
      <c r="H2372" s="5">
        <v>0.0438</v>
      </c>
      <c r="I2372" s="5">
        <v>0.0111</v>
      </c>
      <c r="J2372" s="5">
        <v>0.0116</v>
      </c>
      <c r="K2372" s="5">
        <v>0.007</v>
      </c>
      <c r="L2372" s="5">
        <v>0.0059</v>
      </c>
      <c r="M2372" s="5">
        <v>0.0016</v>
      </c>
      <c r="N2372" s="5">
        <v>0.002</v>
      </c>
      <c r="O2372" s="7">
        <f t="shared" si="2"/>
        <v>-0.7651006711</v>
      </c>
      <c r="P2372" s="7">
        <f t="shared" si="3"/>
        <v>0.8008534822</v>
      </c>
      <c r="Q2372" s="7">
        <f t="shared" si="4"/>
        <v>0.6279069767</v>
      </c>
      <c r="R2372" s="7">
        <f t="shared" si="5"/>
        <v>0.5555555556</v>
      </c>
      <c r="S2372" s="7">
        <f t="shared" si="6"/>
        <v>0.6</v>
      </c>
      <c r="T2372" s="7">
        <f t="shared" si="7"/>
        <v>0.5813953488</v>
      </c>
      <c r="U2372" s="7">
        <f t="shared" si="8"/>
        <v>0.9506933737</v>
      </c>
      <c r="V2372" s="8">
        <f t="shared" si="9"/>
        <v>0.9387442563</v>
      </c>
      <c r="W2372" s="7">
        <f t="shared" si="10"/>
        <v>0.9448698307</v>
      </c>
      <c r="X2372" s="9">
        <f t="shared" si="11"/>
        <v>0.9445300454</v>
      </c>
      <c r="Y2372" s="7">
        <f t="shared" si="12"/>
        <v>-0.09232095852</v>
      </c>
      <c r="Z2372" s="7">
        <f t="shared" si="13"/>
        <v>13.47674407</v>
      </c>
      <c r="AA2372" s="7">
        <f t="shared" si="14"/>
        <v>12.87777767</v>
      </c>
      <c r="AB2372" s="7">
        <f t="shared" si="15"/>
        <v>0.240649996</v>
      </c>
      <c r="AC2372" s="9">
        <f t="shared" si="16"/>
        <v>0.237949996</v>
      </c>
      <c r="AD2372" s="9">
        <f t="shared" si="17"/>
        <v>0.239549996</v>
      </c>
      <c r="AE2372" s="9">
        <f t="shared" si="18"/>
        <v>0.239049996</v>
      </c>
      <c r="AF2372" s="7">
        <f t="shared" si="19"/>
        <v>0.1330798479</v>
      </c>
      <c r="AG2372" s="7">
        <f t="shared" si="20"/>
        <v>21.25548393</v>
      </c>
      <c r="AH2372" s="7">
        <f t="shared" si="21"/>
        <v>26.28943002</v>
      </c>
      <c r="AI2372" s="7">
        <f t="shared" si="22"/>
        <v>6.970942611</v>
      </c>
      <c r="AJ2372" s="7">
        <f t="shared" si="23"/>
        <v>5.200663361</v>
      </c>
      <c r="AK2372" s="7">
        <f t="shared" si="24"/>
        <v>0.8309636782</v>
      </c>
      <c r="AL2372" s="7">
        <f t="shared" si="25"/>
        <v>1.270531401</v>
      </c>
    </row>
    <row r="2373" ht="15.75" customHeight="1">
      <c r="A2373" s="5">
        <v>9.8</v>
      </c>
      <c r="B2373" s="5" t="str">
        <f t="shared" si="1"/>
        <v>sangat baik</v>
      </c>
      <c r="C2373" s="5">
        <v>40.0</v>
      </c>
      <c r="D2373" s="5"/>
      <c r="E2373" s="7">
        <v>0.062399998</v>
      </c>
      <c r="F2373" s="5">
        <v>0.062799998</v>
      </c>
      <c r="G2373" s="5">
        <v>0.034899998</v>
      </c>
      <c r="H2373" s="5">
        <v>0.032200001</v>
      </c>
      <c r="I2373" s="5">
        <v>0.027799999</v>
      </c>
      <c r="J2373" s="5">
        <v>0.026799999</v>
      </c>
      <c r="K2373" s="5">
        <v>0.025900001</v>
      </c>
      <c r="L2373" s="5">
        <v>0.022600001</v>
      </c>
      <c r="M2373" s="5">
        <v>0.018999999</v>
      </c>
      <c r="N2373" s="5">
        <v>0.0162</v>
      </c>
      <c r="O2373" s="7">
        <f t="shared" si="2"/>
        <v>-0.1480262689</v>
      </c>
      <c r="P2373" s="7">
        <f t="shared" si="3"/>
        <v>0.41600899</v>
      </c>
      <c r="Q2373" s="7">
        <f t="shared" si="4"/>
        <v>0.1536748775</v>
      </c>
      <c r="R2373" s="7">
        <f t="shared" si="5"/>
        <v>0.2304038188</v>
      </c>
      <c r="S2373" s="7">
        <f t="shared" si="6"/>
        <v>0.1638955305</v>
      </c>
      <c r="T2373" s="7">
        <f t="shared" si="7"/>
        <v>0.216035657</v>
      </c>
      <c r="U2373" s="7">
        <f t="shared" si="8"/>
        <v>0.5354523302</v>
      </c>
      <c r="V2373" s="8">
        <f t="shared" si="9"/>
        <v>0.5898734073</v>
      </c>
      <c r="W2373" s="7">
        <f t="shared" si="10"/>
        <v>0.5544303811</v>
      </c>
      <c r="X2373" s="9">
        <f t="shared" si="11"/>
        <v>0.569682148</v>
      </c>
      <c r="Y2373" s="7">
        <f t="shared" si="12"/>
        <v>-0.2855680772</v>
      </c>
      <c r="Z2373" s="7">
        <f t="shared" si="13"/>
        <v>2.175946459</v>
      </c>
      <c r="AA2373" s="7">
        <f t="shared" si="14"/>
        <v>2.320664933</v>
      </c>
      <c r="AB2373" s="7">
        <f t="shared" si="15"/>
        <v>0.1164749985</v>
      </c>
      <c r="AC2373" s="9">
        <f t="shared" si="16"/>
        <v>0.1353749918</v>
      </c>
      <c r="AD2373" s="9">
        <f t="shared" si="17"/>
        <v>0.1241749958</v>
      </c>
      <c r="AE2373" s="9">
        <f t="shared" si="18"/>
        <v>0.1276749945</v>
      </c>
      <c r="AF2373" s="7">
        <f t="shared" si="19"/>
        <v>0.742120415</v>
      </c>
      <c r="AG2373" s="7">
        <f t="shared" si="20"/>
        <v>13.25956199</v>
      </c>
      <c r="AH2373" s="7">
        <f t="shared" si="21"/>
        <v>17.72152073</v>
      </c>
      <c r="AI2373" s="7">
        <f t="shared" si="22"/>
        <v>21.71705391</v>
      </c>
      <c r="AJ2373" s="7">
        <f t="shared" si="23"/>
        <v>2.233394424</v>
      </c>
      <c r="AK2373" s="7">
        <f t="shared" si="24"/>
        <v>0.5557324699</v>
      </c>
      <c r="AL2373" s="7">
        <f t="shared" si="25"/>
        <v>0.5592948577</v>
      </c>
    </row>
    <row r="2374" ht="15.75" customHeight="1">
      <c r="A2374" s="5">
        <v>9.8</v>
      </c>
      <c r="B2374" s="5" t="str">
        <f t="shared" si="1"/>
        <v>sangat baik</v>
      </c>
      <c r="C2374" s="5">
        <v>40.0</v>
      </c>
      <c r="D2374" s="5"/>
      <c r="E2374" s="7">
        <v>0.087300003</v>
      </c>
      <c r="F2374" s="5">
        <v>0.1162</v>
      </c>
      <c r="G2374" s="5">
        <v>0.0801</v>
      </c>
      <c r="H2374" s="5">
        <v>0.069799997</v>
      </c>
      <c r="I2374" s="5">
        <v>0.043099999</v>
      </c>
      <c r="J2374" s="5">
        <v>0.042599998</v>
      </c>
      <c r="K2374" s="5">
        <v>0.036600001</v>
      </c>
      <c r="L2374" s="5">
        <v>0.037</v>
      </c>
      <c r="M2374" s="5">
        <v>0.0253</v>
      </c>
      <c r="N2374" s="5">
        <v>0.024599999</v>
      </c>
      <c r="O2374" s="7">
        <f t="shared" si="2"/>
        <v>-0.3727506309</v>
      </c>
      <c r="P2374" s="7">
        <f t="shared" si="3"/>
        <v>0.5209423984</v>
      </c>
      <c r="Q2374" s="7">
        <f t="shared" si="4"/>
        <v>0.1825525172</v>
      </c>
      <c r="R2374" s="7">
        <f t="shared" si="5"/>
        <v>0.1960784641</v>
      </c>
      <c r="S2374" s="7">
        <f t="shared" si="6"/>
        <v>0.1846405392</v>
      </c>
      <c r="T2374" s="7">
        <f t="shared" si="7"/>
        <v>0.1938610954</v>
      </c>
      <c r="U2374" s="7">
        <f t="shared" si="8"/>
        <v>0.6424028269</v>
      </c>
      <c r="V2374" s="8">
        <f t="shared" si="9"/>
        <v>0.6505681935</v>
      </c>
      <c r="W2374" s="7">
        <f t="shared" si="10"/>
        <v>0.6455965955</v>
      </c>
      <c r="X2374" s="9">
        <f t="shared" si="11"/>
        <v>0.6473498304</v>
      </c>
      <c r="Y2374" s="7">
        <f t="shared" si="12"/>
        <v>-0.1839021905</v>
      </c>
      <c r="Z2374" s="7">
        <f t="shared" si="13"/>
        <v>3.171243891</v>
      </c>
      <c r="AA2374" s="7">
        <f t="shared" si="14"/>
        <v>3.20751634</v>
      </c>
      <c r="AB2374" s="7">
        <f t="shared" si="15"/>
        <v>0.2848749998</v>
      </c>
      <c r="AC2374" s="9">
        <f t="shared" si="16"/>
        <v>0.2896000065</v>
      </c>
      <c r="AD2374" s="9">
        <f t="shared" si="17"/>
        <v>0.2868000025</v>
      </c>
      <c r="AE2374" s="9">
        <f t="shared" si="18"/>
        <v>0.2876750038</v>
      </c>
      <c r="AF2374" s="7">
        <f t="shared" si="19"/>
        <v>0.4569288514</v>
      </c>
      <c r="AG2374" s="7">
        <f t="shared" si="20"/>
        <v>17.62970377</v>
      </c>
      <c r="AH2374" s="7">
        <f t="shared" si="21"/>
        <v>48.51705366</v>
      </c>
      <c r="AI2374" s="7">
        <f t="shared" si="22"/>
        <v>40.73153849</v>
      </c>
      <c r="AJ2374" s="7">
        <f t="shared" si="23"/>
        <v>19.33754778</v>
      </c>
      <c r="AK2374" s="7">
        <f t="shared" si="24"/>
        <v>0.6893287435</v>
      </c>
      <c r="AL2374" s="7">
        <f t="shared" si="25"/>
        <v>0.9175257417</v>
      </c>
    </row>
    <row r="2375" ht="15.75" customHeight="1">
      <c r="A2375" s="5">
        <v>9.8</v>
      </c>
      <c r="B2375" s="5" t="str">
        <f t="shared" si="1"/>
        <v>sangat baik</v>
      </c>
      <c r="C2375" s="5">
        <v>50.0</v>
      </c>
      <c r="D2375" s="5"/>
      <c r="E2375" s="7">
        <v>0.068999998</v>
      </c>
      <c r="F2375" s="5">
        <v>0.061999999</v>
      </c>
      <c r="G2375" s="5">
        <v>0.0462</v>
      </c>
      <c r="H2375" s="5">
        <v>0.052000001</v>
      </c>
      <c r="I2375" s="5">
        <v>0.0616</v>
      </c>
      <c r="J2375" s="5">
        <v>0.060600001</v>
      </c>
      <c r="K2375" s="5">
        <v>0.0704</v>
      </c>
      <c r="L2375" s="5">
        <v>0.065200001</v>
      </c>
      <c r="M2375" s="5">
        <v>0.0539</v>
      </c>
      <c r="N2375" s="5">
        <v>0.046700001</v>
      </c>
      <c r="O2375" s="7">
        <f t="shared" si="2"/>
        <v>0.2075471698</v>
      </c>
      <c r="P2375" s="7">
        <f t="shared" si="3"/>
        <v>-0.06344411679</v>
      </c>
      <c r="Q2375" s="7">
        <f t="shared" si="4"/>
        <v>0.1327433628</v>
      </c>
      <c r="R2375" s="7">
        <f t="shared" si="5"/>
        <v>0.2023911084</v>
      </c>
      <c r="S2375" s="7">
        <f t="shared" si="6"/>
        <v>0.140905208</v>
      </c>
      <c r="T2375" s="7">
        <f t="shared" si="7"/>
        <v>0.1906677313</v>
      </c>
      <c r="U2375" s="7">
        <f t="shared" si="8"/>
        <v>0.06988782631</v>
      </c>
      <c r="V2375" s="8">
        <f t="shared" si="9"/>
        <v>0.1407543514</v>
      </c>
      <c r="W2375" s="7">
        <f t="shared" si="10"/>
        <v>0.07451701012</v>
      </c>
      <c r="X2375" s="9">
        <f t="shared" si="11"/>
        <v>0.1320103376</v>
      </c>
      <c r="Y2375" s="7">
        <f t="shared" si="12"/>
        <v>-0.1460258701</v>
      </c>
      <c r="Z2375" s="7">
        <f t="shared" si="13"/>
        <v>0.87047465</v>
      </c>
      <c r="AA2375" s="7">
        <f t="shared" si="14"/>
        <v>0.9239965677</v>
      </c>
      <c r="AB2375" s="7">
        <f t="shared" si="15"/>
        <v>-0.133425004</v>
      </c>
      <c r="AC2375" s="9">
        <f t="shared" si="16"/>
        <v>-0.08482501075</v>
      </c>
      <c r="AD2375" s="9">
        <f t="shared" si="17"/>
        <v>-0.1136250068</v>
      </c>
      <c r="AE2375" s="9">
        <f t="shared" si="18"/>
        <v>-0.104625008</v>
      </c>
      <c r="AF2375" s="7">
        <f t="shared" si="19"/>
        <v>1.523809524</v>
      </c>
      <c r="AG2375" s="7">
        <f t="shared" si="20"/>
        <v>14.60203398</v>
      </c>
      <c r="AH2375" s="7">
        <f t="shared" si="21"/>
        <v>22.79551244</v>
      </c>
      <c r="AI2375" s="7">
        <f t="shared" si="22"/>
        <v>65.71089413</v>
      </c>
      <c r="AJ2375" s="7">
        <f t="shared" si="23"/>
        <v>3.8311085</v>
      </c>
      <c r="AK2375" s="7">
        <f t="shared" si="24"/>
        <v>0.7451613023</v>
      </c>
      <c r="AL2375" s="7">
        <f t="shared" si="25"/>
        <v>0.6695652368</v>
      </c>
    </row>
    <row r="2376" ht="15.75" customHeight="1">
      <c r="A2376" s="5">
        <v>9.8</v>
      </c>
      <c r="B2376" s="5" t="str">
        <f t="shared" si="1"/>
        <v>sangat baik</v>
      </c>
      <c r="C2376" s="5">
        <v>70.0</v>
      </c>
      <c r="D2376" s="5"/>
      <c r="E2376" s="7">
        <v>0.049199998</v>
      </c>
      <c r="F2376" s="5">
        <v>0.039000001</v>
      </c>
      <c r="G2376" s="5">
        <v>0.0218</v>
      </c>
      <c r="H2376" s="5">
        <v>0.0218</v>
      </c>
      <c r="I2376" s="5">
        <v>0.022</v>
      </c>
      <c r="J2376" s="5">
        <v>0.0241</v>
      </c>
      <c r="K2376" s="5">
        <v>0.019300001</v>
      </c>
      <c r="L2376" s="5">
        <v>0.021400001</v>
      </c>
      <c r="M2376" s="5">
        <v>0.016100001</v>
      </c>
      <c r="N2376" s="5">
        <v>0.0143</v>
      </c>
      <c r="O2376" s="7">
        <f t="shared" si="2"/>
        <v>-0.0608272248</v>
      </c>
      <c r="P2376" s="7">
        <f t="shared" si="3"/>
        <v>0.3379073641</v>
      </c>
      <c r="Q2376" s="7">
        <f t="shared" si="4"/>
        <v>0.09039547512</v>
      </c>
      <c r="R2376" s="7">
        <f t="shared" si="5"/>
        <v>0.1488095491</v>
      </c>
      <c r="S2376" s="7">
        <f t="shared" si="6"/>
        <v>0.0952380924</v>
      </c>
      <c r="T2376" s="7">
        <f t="shared" si="7"/>
        <v>0.1412429581</v>
      </c>
      <c r="U2376" s="7">
        <f t="shared" si="8"/>
        <v>0.4156079704</v>
      </c>
      <c r="V2376" s="8">
        <f t="shared" si="9"/>
        <v>0.4634146442</v>
      </c>
      <c r="W2376" s="7">
        <f t="shared" si="10"/>
        <v>0.4296435191</v>
      </c>
      <c r="X2376" s="9">
        <f t="shared" si="11"/>
        <v>0.4482758639</v>
      </c>
      <c r="Y2376" s="7">
        <f t="shared" si="12"/>
        <v>-0.2828947486</v>
      </c>
      <c r="Z2376" s="7">
        <f t="shared" si="13"/>
        <v>1.717514056</v>
      </c>
      <c r="AA2376" s="7">
        <f t="shared" si="14"/>
        <v>1.809523785</v>
      </c>
      <c r="AB2376" s="7">
        <f t="shared" si="15"/>
        <v>0.042499997</v>
      </c>
      <c r="AC2376" s="9">
        <f t="shared" si="16"/>
        <v>0.05465000375</v>
      </c>
      <c r="AD2376" s="9">
        <f t="shared" si="17"/>
        <v>0.04744999975</v>
      </c>
      <c r="AE2376" s="9">
        <f t="shared" si="18"/>
        <v>0.049700001</v>
      </c>
      <c r="AF2376" s="7">
        <f t="shared" si="19"/>
        <v>0.8853211468</v>
      </c>
      <c r="AG2376" s="7">
        <f t="shared" si="20"/>
        <v>12.01610737</v>
      </c>
      <c r="AH2376" s="7">
        <f t="shared" si="21"/>
        <v>13.23531651</v>
      </c>
      <c r="AI2376" s="7">
        <f t="shared" si="22"/>
        <v>18.8026535</v>
      </c>
      <c r="AJ2376" s="7">
        <f t="shared" si="23"/>
        <v>1.194744299</v>
      </c>
      <c r="AK2376" s="7">
        <f t="shared" si="24"/>
        <v>0.5589743446</v>
      </c>
      <c r="AL2376" s="7">
        <f t="shared" si="25"/>
        <v>0.4430894489</v>
      </c>
    </row>
    <row r="2377" ht="15.75" customHeight="1">
      <c r="A2377" s="5">
        <v>9.79</v>
      </c>
      <c r="B2377" s="5" t="str">
        <f t="shared" si="1"/>
        <v>sangat baik</v>
      </c>
      <c r="C2377" s="5">
        <v>60.0</v>
      </c>
      <c r="D2377" s="5"/>
      <c r="E2377" s="5">
        <v>0.139899999</v>
      </c>
      <c r="F2377" s="5">
        <v>0.135700002</v>
      </c>
      <c r="G2377" s="5">
        <v>0.097000003</v>
      </c>
      <c r="H2377" s="5">
        <v>0.098700002</v>
      </c>
      <c r="I2377" s="5">
        <v>0.087899998</v>
      </c>
      <c r="J2377" s="5">
        <v>0.088</v>
      </c>
      <c r="K2377" s="5">
        <v>0.078000002</v>
      </c>
      <c r="L2377" s="5">
        <v>0.086900003</v>
      </c>
      <c r="M2377" s="5">
        <v>0.078500003</v>
      </c>
      <c r="N2377" s="5">
        <v>0.0669</v>
      </c>
      <c r="O2377" s="7">
        <f t="shared" si="2"/>
        <v>-0.1085714312</v>
      </c>
      <c r="P2377" s="7">
        <f t="shared" si="3"/>
        <v>0.2700046744</v>
      </c>
      <c r="Q2377" s="7">
        <f t="shared" si="4"/>
        <v>-0.003194894467</v>
      </c>
      <c r="R2377" s="7">
        <f t="shared" si="5"/>
        <v>0.07660456761</v>
      </c>
      <c r="S2377" s="7">
        <f t="shared" si="6"/>
        <v>-0.003450662478</v>
      </c>
      <c r="T2377" s="7">
        <f t="shared" si="7"/>
        <v>0.07092652809</v>
      </c>
      <c r="U2377" s="7">
        <f t="shared" si="8"/>
        <v>0.2670401385</v>
      </c>
      <c r="V2377" s="8">
        <f t="shared" si="9"/>
        <v>0.3395853965</v>
      </c>
      <c r="W2377" s="7">
        <f t="shared" si="10"/>
        <v>0.282329706</v>
      </c>
      <c r="X2377" s="9">
        <f t="shared" si="11"/>
        <v>0.3211951466</v>
      </c>
      <c r="Y2377" s="7">
        <f t="shared" si="12"/>
        <v>-0.1663085439</v>
      </c>
      <c r="Z2377" s="7">
        <f t="shared" si="13"/>
        <v>1.486900943</v>
      </c>
      <c r="AA2377" s="7">
        <f t="shared" si="14"/>
        <v>1.60593514</v>
      </c>
      <c r="AB2377" s="7">
        <f t="shared" si="15"/>
        <v>-0.00657501275</v>
      </c>
      <c r="AC2377" s="9">
        <f t="shared" si="16"/>
        <v>0.0717250075</v>
      </c>
      <c r="AD2377" s="9">
        <f t="shared" si="17"/>
        <v>0.0253249955</v>
      </c>
      <c r="AE2377" s="9">
        <f t="shared" si="18"/>
        <v>0.03982499925</v>
      </c>
      <c r="AF2377" s="7">
        <f t="shared" si="19"/>
        <v>0.8041237071</v>
      </c>
      <c r="AG2377" s="7">
        <f t="shared" si="20"/>
        <v>13.76901733</v>
      </c>
      <c r="AH2377" s="7">
        <f t="shared" si="21"/>
        <v>70.70223386</v>
      </c>
      <c r="AI2377" s="7">
        <f t="shared" si="22"/>
        <v>109.0146845</v>
      </c>
      <c r="AJ2377" s="7">
        <f t="shared" si="23"/>
        <v>43.34140138</v>
      </c>
      <c r="AK2377" s="7">
        <f t="shared" si="24"/>
        <v>0.7148120971</v>
      </c>
      <c r="AL2377" s="7">
        <f t="shared" si="25"/>
        <v>0.693352421</v>
      </c>
    </row>
    <row r="2378" ht="15.75" customHeight="1">
      <c r="A2378" s="5">
        <v>9.79</v>
      </c>
      <c r="B2378" s="5" t="str">
        <f t="shared" si="1"/>
        <v>sangat baik</v>
      </c>
      <c r="C2378" s="5">
        <v>50.0</v>
      </c>
      <c r="D2378" s="5"/>
      <c r="E2378" s="5">
        <v>0.805599988</v>
      </c>
      <c r="F2378" s="5">
        <v>0.694000006</v>
      </c>
      <c r="G2378" s="5">
        <v>0.624800026</v>
      </c>
      <c r="H2378" s="5">
        <v>0.662100017</v>
      </c>
      <c r="I2378" s="5">
        <v>0.612200022</v>
      </c>
      <c r="J2378" s="5">
        <v>0.586700022</v>
      </c>
      <c r="K2378" s="5">
        <v>0.582400024</v>
      </c>
      <c r="L2378" s="5">
        <v>0.567600012</v>
      </c>
      <c r="M2378" s="5">
        <v>0.297300011</v>
      </c>
      <c r="N2378" s="5">
        <v>0.175899997</v>
      </c>
      <c r="O2378" s="7">
        <f t="shared" si="2"/>
        <v>-0.03512259795</v>
      </c>
      <c r="P2378" s="7">
        <f t="shared" si="3"/>
        <v>0.0874333903</v>
      </c>
      <c r="Q2378" s="7">
        <f t="shared" si="4"/>
        <v>0.3240877591</v>
      </c>
      <c r="R2378" s="7">
        <f t="shared" si="5"/>
        <v>0.5360675402</v>
      </c>
      <c r="S2378" s="7">
        <f t="shared" si="6"/>
        <v>0.375972577</v>
      </c>
      <c r="T2378" s="7">
        <f t="shared" si="7"/>
        <v>0.4620893609</v>
      </c>
      <c r="U2378" s="7">
        <f t="shared" si="8"/>
        <v>0.4001815678</v>
      </c>
      <c r="V2378" s="8">
        <f t="shared" si="9"/>
        <v>0.5955857078</v>
      </c>
      <c r="W2378" s="7">
        <f t="shared" si="10"/>
        <v>0.4560294213</v>
      </c>
      <c r="X2378" s="9">
        <f t="shared" si="11"/>
        <v>0.5226470293</v>
      </c>
      <c r="Y2378" s="7">
        <f t="shared" si="12"/>
        <v>-0.05247192775</v>
      </c>
      <c r="Z2378" s="7">
        <f t="shared" si="13"/>
        <v>1.499147413</v>
      </c>
      <c r="AA2378" s="7">
        <f t="shared" si="14"/>
        <v>1.739153363</v>
      </c>
      <c r="AB2378" s="7">
        <f t="shared" si="15"/>
        <v>0.6236249438</v>
      </c>
      <c r="AC2378" s="9">
        <f t="shared" si="16"/>
        <v>1.443075038</v>
      </c>
      <c r="AD2378" s="9">
        <f t="shared" si="17"/>
        <v>0.9574749823</v>
      </c>
      <c r="AE2378" s="9">
        <f t="shared" si="18"/>
        <v>1.109225</v>
      </c>
      <c r="AF2378" s="7">
        <f t="shared" si="19"/>
        <v>0.9321382839</v>
      </c>
      <c r="AG2378" s="7">
        <f t="shared" si="20"/>
        <v>1.722113535</v>
      </c>
      <c r="AH2378" s="7">
        <f t="shared" si="21"/>
        <v>9054664.609</v>
      </c>
      <c r="AI2378" s="7">
        <f t="shared" si="22"/>
        <v>1430.746426</v>
      </c>
      <c r="AJ2378" s="7">
        <f t="shared" si="23"/>
        <v>3831197097712</v>
      </c>
      <c r="AK2378" s="7">
        <f t="shared" si="24"/>
        <v>0.9002882141</v>
      </c>
      <c r="AL2378" s="7">
        <f t="shared" si="25"/>
        <v>0.7755710468</v>
      </c>
    </row>
    <row r="2379" ht="15.75" customHeight="1">
      <c r="A2379" s="5">
        <v>9.75</v>
      </c>
      <c r="B2379" s="5" t="str">
        <f t="shared" si="1"/>
        <v>sangat baik</v>
      </c>
      <c r="C2379" s="5">
        <v>60.0</v>
      </c>
      <c r="D2379" s="5"/>
      <c r="E2379" s="5">
        <v>0.059300002</v>
      </c>
      <c r="F2379" s="5">
        <v>0.059099998</v>
      </c>
      <c r="G2379" s="5">
        <v>0.043299999</v>
      </c>
      <c r="H2379" s="5">
        <v>0.037099998</v>
      </c>
      <c r="I2379" s="5">
        <v>0.022399999</v>
      </c>
      <c r="J2379" s="5">
        <v>0.021299999</v>
      </c>
      <c r="K2379" s="5">
        <v>0.0176</v>
      </c>
      <c r="L2379" s="5">
        <v>0.018100001</v>
      </c>
      <c r="M2379" s="5">
        <v>0.0189</v>
      </c>
      <c r="N2379" s="5">
        <v>0.0152</v>
      </c>
      <c r="O2379" s="7">
        <f t="shared" si="2"/>
        <v>-0.4220032746</v>
      </c>
      <c r="P2379" s="7">
        <f t="shared" si="3"/>
        <v>0.5410690884</v>
      </c>
      <c r="Q2379" s="7">
        <f t="shared" si="4"/>
        <v>-0.03561643836</v>
      </c>
      <c r="R2379" s="7">
        <f t="shared" si="5"/>
        <v>0.07317073171</v>
      </c>
      <c r="S2379" s="7">
        <f t="shared" si="6"/>
        <v>-0.03963414634</v>
      </c>
      <c r="T2379" s="7">
        <f t="shared" si="7"/>
        <v>0.06575342466</v>
      </c>
      <c r="U2379" s="7">
        <f t="shared" si="8"/>
        <v>0.515384603</v>
      </c>
      <c r="V2379" s="8">
        <f t="shared" si="9"/>
        <v>0.5908479028</v>
      </c>
      <c r="W2379" s="7">
        <f t="shared" si="10"/>
        <v>0.5410497858</v>
      </c>
      <c r="X2379" s="9">
        <f t="shared" si="11"/>
        <v>0.5628205016</v>
      </c>
      <c r="Y2379" s="7">
        <f t="shared" si="12"/>
        <v>-0.1542968698</v>
      </c>
      <c r="Z2379" s="7">
        <f t="shared" si="13"/>
        <v>2.80547937</v>
      </c>
      <c r="AA2379" s="7">
        <f t="shared" si="14"/>
        <v>3.121951128</v>
      </c>
      <c r="AB2379" s="7">
        <f t="shared" si="15"/>
        <v>0.104424992</v>
      </c>
      <c r="AC2379" s="9">
        <f t="shared" si="16"/>
        <v>0.129399992</v>
      </c>
      <c r="AD2379" s="9">
        <f t="shared" si="17"/>
        <v>0.114599992</v>
      </c>
      <c r="AE2379" s="9">
        <f t="shared" si="18"/>
        <v>0.119224992</v>
      </c>
      <c r="AF2379" s="7">
        <f t="shared" si="19"/>
        <v>0.4064665221</v>
      </c>
      <c r="AG2379" s="7">
        <f t="shared" si="20"/>
        <v>15.5540316</v>
      </c>
      <c r="AH2379" s="7">
        <f t="shared" si="21"/>
        <v>21.36911313</v>
      </c>
      <c r="AI2379" s="7">
        <f t="shared" si="22"/>
        <v>15.90131754</v>
      </c>
      <c r="AJ2379" s="7">
        <f t="shared" si="23"/>
        <v>3.335640247</v>
      </c>
      <c r="AK2379" s="7">
        <f t="shared" si="24"/>
        <v>0.7326565223</v>
      </c>
      <c r="AL2379" s="7">
        <f t="shared" si="25"/>
        <v>0.730185456</v>
      </c>
    </row>
    <row r="2380" ht="15.75" customHeight="1">
      <c r="A2380" s="5">
        <v>9.73</v>
      </c>
      <c r="B2380" s="5" t="str">
        <f t="shared" si="1"/>
        <v>sangat baik</v>
      </c>
      <c r="C2380" s="5">
        <v>70.0</v>
      </c>
      <c r="D2380" s="5"/>
      <c r="E2380" s="5">
        <v>0.081299998</v>
      </c>
      <c r="F2380" s="5">
        <v>0.086999997</v>
      </c>
      <c r="G2380" s="5">
        <v>0.062350001</v>
      </c>
      <c r="H2380" s="5">
        <v>0.058449998</v>
      </c>
      <c r="I2380" s="5">
        <v>0.040899999</v>
      </c>
      <c r="J2380" s="5">
        <v>0.045049999</v>
      </c>
      <c r="K2380" s="5">
        <v>0.038899999</v>
      </c>
      <c r="L2380" s="5">
        <v>0.039749999</v>
      </c>
      <c r="M2380" s="5">
        <v>0.037599999</v>
      </c>
      <c r="N2380" s="5">
        <v>0.032450002</v>
      </c>
      <c r="O2380" s="7">
        <f t="shared" si="2"/>
        <v>-0.231604958</v>
      </c>
      <c r="P2380" s="7">
        <f t="shared" si="3"/>
        <v>0.3820492417</v>
      </c>
      <c r="Q2380" s="7">
        <f t="shared" si="4"/>
        <v>0.0169934645</v>
      </c>
      <c r="R2380" s="7">
        <f t="shared" si="5"/>
        <v>0.09039939607</v>
      </c>
      <c r="S2380" s="7">
        <f t="shared" si="6"/>
        <v>0.01822004179</v>
      </c>
      <c r="T2380" s="7">
        <f t="shared" si="7"/>
        <v>0.08431368848</v>
      </c>
      <c r="U2380" s="7">
        <f t="shared" si="8"/>
        <v>0.3964686965</v>
      </c>
      <c r="V2380" s="8">
        <f t="shared" si="9"/>
        <v>0.4566763956</v>
      </c>
      <c r="W2380" s="7">
        <f t="shared" si="10"/>
        <v>0.4135621466</v>
      </c>
      <c r="X2380" s="9">
        <f t="shared" si="11"/>
        <v>0.437800937</v>
      </c>
      <c r="Y2380" s="7">
        <f t="shared" si="12"/>
        <v>-0.1650485191</v>
      </c>
      <c r="Z2380" s="7">
        <f t="shared" si="13"/>
        <v>1.952287607</v>
      </c>
      <c r="AA2380" s="7">
        <f t="shared" si="14"/>
        <v>2.093202465</v>
      </c>
      <c r="AB2380" s="7">
        <f t="shared" si="15"/>
        <v>0.084474995</v>
      </c>
      <c r="AC2380" s="9">
        <f t="shared" si="16"/>
        <v>0.1192374748</v>
      </c>
      <c r="AD2380" s="9">
        <f t="shared" si="17"/>
        <v>0.09863748675</v>
      </c>
      <c r="AE2380" s="9">
        <f t="shared" si="18"/>
        <v>0.105074983</v>
      </c>
      <c r="AF2380" s="7">
        <f t="shared" si="19"/>
        <v>0.6238973276</v>
      </c>
      <c r="AG2380" s="7">
        <f t="shared" si="20"/>
        <v>15.69619378</v>
      </c>
      <c r="AH2380" s="7">
        <f t="shared" si="21"/>
        <v>32.66859243</v>
      </c>
      <c r="AI2380" s="7">
        <f t="shared" si="22"/>
        <v>43.94260915</v>
      </c>
      <c r="AJ2380" s="7">
        <f t="shared" si="23"/>
        <v>8.284592667</v>
      </c>
      <c r="AK2380" s="7">
        <f t="shared" si="24"/>
        <v>0.7166667029</v>
      </c>
      <c r="AL2380" s="7">
        <f t="shared" si="25"/>
        <v>0.7669127003</v>
      </c>
    </row>
    <row r="2381" ht="15.75" customHeight="1">
      <c r="A2381" s="5">
        <v>9.7</v>
      </c>
      <c r="B2381" s="5" t="str">
        <f t="shared" si="1"/>
        <v>sangat baik</v>
      </c>
      <c r="C2381" s="5">
        <v>40.0</v>
      </c>
      <c r="D2381" s="7"/>
      <c r="E2381" s="5">
        <v>0.065899998</v>
      </c>
      <c r="F2381" s="5">
        <v>0.073799998</v>
      </c>
      <c r="G2381" s="5">
        <v>0.035100002</v>
      </c>
      <c r="H2381" s="5">
        <v>0.032600001</v>
      </c>
      <c r="I2381" s="5">
        <v>0.019099999</v>
      </c>
      <c r="J2381" s="5">
        <v>0.0174</v>
      </c>
      <c r="K2381" s="5">
        <v>0.0119</v>
      </c>
      <c r="L2381" s="5">
        <v>0.0146</v>
      </c>
      <c r="M2381" s="5">
        <v>0.0095</v>
      </c>
      <c r="N2381" s="5">
        <v>0.0082</v>
      </c>
      <c r="O2381" s="7">
        <f t="shared" si="2"/>
        <v>-0.4936170428</v>
      </c>
      <c r="P2381" s="7">
        <f t="shared" si="3"/>
        <v>0.7222870414</v>
      </c>
      <c r="Q2381" s="7">
        <f t="shared" si="4"/>
        <v>0.1121495327</v>
      </c>
      <c r="R2381" s="7">
        <f t="shared" si="5"/>
        <v>0.184079602</v>
      </c>
      <c r="S2381" s="7">
        <f t="shared" si="6"/>
        <v>0.1194029851</v>
      </c>
      <c r="T2381" s="7">
        <f t="shared" si="7"/>
        <v>0.1728971963</v>
      </c>
      <c r="U2381" s="7">
        <f t="shared" si="8"/>
        <v>0.771908758</v>
      </c>
      <c r="V2381" s="8">
        <f t="shared" si="9"/>
        <v>0.7999999951</v>
      </c>
      <c r="W2381" s="7">
        <f t="shared" si="10"/>
        <v>0.7841463362</v>
      </c>
      <c r="X2381" s="9">
        <f t="shared" si="11"/>
        <v>0.7875150009</v>
      </c>
      <c r="Y2381" s="7">
        <f t="shared" si="12"/>
        <v>-0.3553718641</v>
      </c>
      <c r="Z2381" s="7">
        <f t="shared" si="13"/>
        <v>5.088785047</v>
      </c>
      <c r="AA2381" s="7">
        <f t="shared" si="14"/>
        <v>5.417910448</v>
      </c>
      <c r="AB2381" s="7">
        <f t="shared" si="15"/>
        <v>0.228099992</v>
      </c>
      <c r="AC2381" s="9">
        <f t="shared" si="16"/>
        <v>0.236874992</v>
      </c>
      <c r="AD2381" s="9">
        <f t="shared" si="17"/>
        <v>0.231674992</v>
      </c>
      <c r="AE2381" s="9">
        <f t="shared" si="18"/>
        <v>0.233299992</v>
      </c>
      <c r="AF2381" s="7">
        <f t="shared" si="19"/>
        <v>0.3390313197</v>
      </c>
      <c r="AG2381" s="7">
        <f t="shared" si="20"/>
        <v>12.79196643</v>
      </c>
      <c r="AH2381" s="7">
        <f t="shared" si="21"/>
        <v>17.80067188</v>
      </c>
      <c r="AI2381" s="7">
        <f t="shared" si="22"/>
        <v>12.08501923</v>
      </c>
      <c r="AJ2381" s="7">
        <f t="shared" si="23"/>
        <v>2.254828197</v>
      </c>
      <c r="AK2381" s="7">
        <f t="shared" si="24"/>
        <v>0.4756097961</v>
      </c>
      <c r="AL2381" s="7">
        <f t="shared" si="25"/>
        <v>0.5326252362</v>
      </c>
    </row>
    <row r="2382" ht="15.75" customHeight="1">
      <c r="A2382" s="5">
        <v>9.7</v>
      </c>
      <c r="B2382" s="5" t="str">
        <f t="shared" si="1"/>
        <v>sangat baik</v>
      </c>
      <c r="C2382" s="5">
        <v>60.0</v>
      </c>
      <c r="D2382" s="5"/>
      <c r="E2382" s="5">
        <v>0.113700002</v>
      </c>
      <c r="F2382" s="5">
        <v>0.130999997</v>
      </c>
      <c r="G2382" s="5">
        <v>0.125499994</v>
      </c>
      <c r="H2382" s="5">
        <v>0.130600005</v>
      </c>
      <c r="I2382" s="5">
        <v>0.100900002</v>
      </c>
      <c r="J2382" s="5">
        <v>0.103399999</v>
      </c>
      <c r="K2382" s="5">
        <v>0.094499998</v>
      </c>
      <c r="L2382" s="5">
        <v>0.097000003</v>
      </c>
      <c r="M2382" s="5">
        <v>0.061299998</v>
      </c>
      <c r="N2382" s="5">
        <v>0.054299999</v>
      </c>
      <c r="O2382" s="7">
        <f t="shared" si="2"/>
        <v>-0.1409090779</v>
      </c>
      <c r="P2382" s="7">
        <f t="shared" si="3"/>
        <v>0.1618625269</v>
      </c>
      <c r="Q2382" s="7">
        <f t="shared" si="4"/>
        <v>0.2130937154</v>
      </c>
      <c r="R2382" s="7">
        <f t="shared" si="5"/>
        <v>0.270161289</v>
      </c>
      <c r="S2382" s="7">
        <f t="shared" si="6"/>
        <v>0.2231182841</v>
      </c>
      <c r="T2382" s="7">
        <f t="shared" si="7"/>
        <v>0.2580231068</v>
      </c>
      <c r="U2382" s="7">
        <f t="shared" si="8"/>
        <v>0.3624545024</v>
      </c>
      <c r="V2382" s="8">
        <f t="shared" si="9"/>
        <v>0.4139233657</v>
      </c>
      <c r="W2382" s="7">
        <f t="shared" si="10"/>
        <v>0.3761467917</v>
      </c>
      <c r="X2382" s="9">
        <f t="shared" si="11"/>
        <v>0.3988559542</v>
      </c>
      <c r="Y2382" s="7">
        <f t="shared" si="12"/>
        <v>-0.02144250757</v>
      </c>
      <c r="Z2382" s="7">
        <f t="shared" si="13"/>
        <v>1.646341448</v>
      </c>
      <c r="AA2382" s="7">
        <f t="shared" si="14"/>
        <v>1.723790297</v>
      </c>
      <c r="AB2382" s="7">
        <f t="shared" si="15"/>
        <v>0.086600002</v>
      </c>
      <c r="AC2382" s="9">
        <f t="shared" si="16"/>
        <v>0.1338499953</v>
      </c>
      <c r="AD2382" s="9">
        <f t="shared" si="17"/>
        <v>0.1058499993</v>
      </c>
      <c r="AE2382" s="9">
        <f t="shared" si="18"/>
        <v>0.114599998</v>
      </c>
      <c r="AF2382" s="7">
        <f t="shared" si="19"/>
        <v>0.7529880679</v>
      </c>
      <c r="AG2382" s="7">
        <f t="shared" si="20"/>
        <v>20.19584857</v>
      </c>
      <c r="AH2382" s="7">
        <f t="shared" si="21"/>
        <v>133.4206779</v>
      </c>
      <c r="AI2382" s="7">
        <f t="shared" si="22"/>
        <v>135.6832949</v>
      </c>
      <c r="AJ2382" s="7">
        <f t="shared" si="23"/>
        <v>169.0383142</v>
      </c>
      <c r="AK2382" s="7">
        <f t="shared" si="24"/>
        <v>0.9580152433</v>
      </c>
      <c r="AL2382" s="7">
        <f t="shared" si="25"/>
        <v>1.10378181</v>
      </c>
    </row>
    <row r="2383" ht="15.75" customHeight="1">
      <c r="A2383" s="5">
        <v>9.66</v>
      </c>
      <c r="B2383" s="5" t="str">
        <f t="shared" si="1"/>
        <v>sangat baik</v>
      </c>
      <c r="C2383" s="5">
        <v>60.0</v>
      </c>
      <c r="D2383" s="5"/>
      <c r="E2383" s="5">
        <v>0.630299985</v>
      </c>
      <c r="F2383" s="5">
        <v>0.51639998</v>
      </c>
      <c r="G2383" s="5">
        <v>0.452600002</v>
      </c>
      <c r="H2383" s="5">
        <v>0.557699978</v>
      </c>
      <c r="I2383" s="5">
        <v>0.556299984</v>
      </c>
      <c r="J2383" s="5">
        <v>0.542400002</v>
      </c>
      <c r="K2383" s="5">
        <v>0.561699986</v>
      </c>
      <c r="L2383" s="5">
        <v>0.542599976</v>
      </c>
      <c r="M2383" s="5">
        <v>0.411199987</v>
      </c>
      <c r="N2383" s="5">
        <v>0.388000011</v>
      </c>
      <c r="O2383" s="7">
        <f t="shared" si="2"/>
        <v>0.1075618508</v>
      </c>
      <c r="P2383" s="7">
        <f t="shared" si="3"/>
        <v>-0.04201837253</v>
      </c>
      <c r="Q2383" s="7">
        <f t="shared" si="4"/>
        <v>0.1546921607</v>
      </c>
      <c r="R2383" s="7">
        <f t="shared" si="5"/>
        <v>0.1828998374</v>
      </c>
      <c r="S2383" s="7">
        <f t="shared" si="6"/>
        <v>0.1584710956</v>
      </c>
      <c r="T2383" s="7">
        <f t="shared" si="7"/>
        <v>0.1785383696</v>
      </c>
      <c r="U2383" s="7">
        <f t="shared" si="8"/>
        <v>0.1134109495</v>
      </c>
      <c r="V2383" s="8">
        <f t="shared" si="9"/>
        <v>0.1419725456</v>
      </c>
      <c r="W2383" s="7">
        <f t="shared" si="10"/>
        <v>0.1163202057</v>
      </c>
      <c r="X2383" s="9">
        <f t="shared" si="11"/>
        <v>0.138421705</v>
      </c>
      <c r="Y2383" s="7">
        <f t="shared" si="12"/>
        <v>-0.06584105179</v>
      </c>
      <c r="Z2383" s="7">
        <f t="shared" si="13"/>
        <v>0.9959913752</v>
      </c>
      <c r="AA2383" s="7">
        <f t="shared" si="14"/>
        <v>1.020322191</v>
      </c>
      <c r="AB2383" s="7">
        <f t="shared" si="15"/>
        <v>-0.8504249888</v>
      </c>
      <c r="AC2383" s="9">
        <f t="shared" si="16"/>
        <v>-0.6938251508</v>
      </c>
      <c r="AD2383" s="9">
        <f t="shared" si="17"/>
        <v>-0.7866250548</v>
      </c>
      <c r="AE2383" s="9">
        <f t="shared" si="18"/>
        <v>-0.7576250848</v>
      </c>
      <c r="AF2383" s="7">
        <f t="shared" si="19"/>
        <v>1.241051665</v>
      </c>
      <c r="AG2383" s="7">
        <f t="shared" si="20"/>
        <v>5.574610616</v>
      </c>
      <c r="AH2383" s="7">
        <f t="shared" si="21"/>
        <v>195217.7737</v>
      </c>
      <c r="AI2383" s="7">
        <f t="shared" si="22"/>
        <v>1286.156524</v>
      </c>
      <c r="AJ2383" s="7">
        <f t="shared" si="23"/>
        <v>1027902631</v>
      </c>
      <c r="AK2383" s="7">
        <f t="shared" si="24"/>
        <v>0.8764524003</v>
      </c>
      <c r="AL2383" s="7">
        <f t="shared" si="25"/>
        <v>0.7180707802</v>
      </c>
    </row>
    <row r="2384" ht="15.75" customHeight="1">
      <c r="A2384" s="5">
        <v>9.65</v>
      </c>
      <c r="B2384" s="5" t="str">
        <f t="shared" si="1"/>
        <v>sangat baik</v>
      </c>
      <c r="C2384" s="5">
        <v>70.0</v>
      </c>
      <c r="D2384" s="5"/>
      <c r="E2384" s="5">
        <v>0.108800001</v>
      </c>
      <c r="F2384" s="5">
        <v>0.099699996</v>
      </c>
      <c r="G2384" s="5">
        <v>0.063199997</v>
      </c>
      <c r="H2384" s="5">
        <v>0.072800003</v>
      </c>
      <c r="I2384" s="5">
        <v>0.072099999</v>
      </c>
      <c r="J2384" s="5">
        <v>0.0801</v>
      </c>
      <c r="K2384" s="5">
        <v>0.056299999</v>
      </c>
      <c r="L2384" s="5">
        <v>0.080300003</v>
      </c>
      <c r="M2384" s="5">
        <v>0.066299997</v>
      </c>
      <c r="N2384" s="5">
        <v>0.067599997</v>
      </c>
      <c r="O2384" s="7">
        <f t="shared" si="2"/>
        <v>-0.05774057097</v>
      </c>
      <c r="P2384" s="7">
        <f t="shared" si="3"/>
        <v>0.2782051179</v>
      </c>
      <c r="Q2384" s="7">
        <f t="shared" si="4"/>
        <v>-0.08156605486</v>
      </c>
      <c r="R2384" s="7">
        <f t="shared" si="5"/>
        <v>-0.09120256953</v>
      </c>
      <c r="S2384" s="7">
        <f t="shared" si="6"/>
        <v>-0.08071023667</v>
      </c>
      <c r="T2384" s="7">
        <f t="shared" si="7"/>
        <v>-0.09216964412</v>
      </c>
      <c r="U2384" s="7">
        <f t="shared" si="8"/>
        <v>0.2012048217</v>
      </c>
      <c r="V2384" s="8">
        <f t="shared" si="9"/>
        <v>0.1918708927</v>
      </c>
      <c r="W2384" s="7">
        <f t="shared" si="10"/>
        <v>0.1996413652</v>
      </c>
      <c r="X2384" s="9">
        <f t="shared" si="11"/>
        <v>0.1933734961</v>
      </c>
      <c r="Y2384" s="7">
        <f t="shared" si="12"/>
        <v>-0.2240638463</v>
      </c>
      <c r="Z2384" s="7">
        <f t="shared" si="13"/>
        <v>1.328711242</v>
      </c>
      <c r="AA2384" s="7">
        <f t="shared" si="14"/>
        <v>1.314769962</v>
      </c>
      <c r="AB2384" s="7">
        <f t="shared" si="15"/>
        <v>-0.0627999955</v>
      </c>
      <c r="AC2384" s="9">
        <f t="shared" si="16"/>
        <v>-0.0715749955</v>
      </c>
      <c r="AD2384" s="9">
        <f t="shared" si="17"/>
        <v>-0.0663749955</v>
      </c>
      <c r="AE2384" s="9">
        <f t="shared" si="18"/>
        <v>-0.0679999955</v>
      </c>
      <c r="AF2384" s="7">
        <f t="shared" si="19"/>
        <v>0.8908228113</v>
      </c>
      <c r="AG2384" s="7">
        <f t="shared" si="20"/>
        <v>12.52034838</v>
      </c>
      <c r="AH2384" s="7">
        <f t="shared" si="21"/>
        <v>33.29321249</v>
      </c>
      <c r="AI2384" s="7">
        <f t="shared" si="22"/>
        <v>95.95140542</v>
      </c>
      <c r="AJ2384" s="7">
        <f t="shared" si="23"/>
        <v>8.627795648</v>
      </c>
      <c r="AK2384" s="7">
        <f t="shared" si="24"/>
        <v>0.6339017005</v>
      </c>
      <c r="AL2384" s="7">
        <f t="shared" si="25"/>
        <v>0.58088232</v>
      </c>
    </row>
    <row r="2385" ht="15.75" customHeight="1">
      <c r="A2385" s="5">
        <v>9.63</v>
      </c>
      <c r="B2385" s="5" t="str">
        <f t="shared" si="1"/>
        <v>sangat baik</v>
      </c>
      <c r="C2385" s="5">
        <v>60.0</v>
      </c>
      <c r="D2385" s="5"/>
      <c r="E2385" s="5">
        <v>0.099100001</v>
      </c>
      <c r="F2385" s="5">
        <v>0.113899998</v>
      </c>
      <c r="G2385" s="5">
        <v>0.071199998</v>
      </c>
      <c r="H2385" s="5">
        <v>0.072300002</v>
      </c>
      <c r="I2385" s="5">
        <v>0.0656</v>
      </c>
      <c r="J2385" s="5">
        <v>0.067400001</v>
      </c>
      <c r="K2385" s="5">
        <v>0.066799998</v>
      </c>
      <c r="L2385" s="5">
        <v>0.066299997</v>
      </c>
      <c r="M2385" s="5">
        <v>0.049199998</v>
      </c>
      <c r="N2385" s="5">
        <v>0.046799999</v>
      </c>
      <c r="O2385" s="7">
        <f t="shared" si="2"/>
        <v>-0.0318840589</v>
      </c>
      <c r="P2385" s="7">
        <f t="shared" si="3"/>
        <v>0.2606530218</v>
      </c>
      <c r="Q2385" s="7">
        <f t="shared" si="4"/>
        <v>0.1517241432</v>
      </c>
      <c r="R2385" s="7">
        <f t="shared" si="5"/>
        <v>0.1760563339</v>
      </c>
      <c r="S2385" s="7">
        <f t="shared" si="6"/>
        <v>0.1549295816</v>
      </c>
      <c r="T2385" s="7">
        <f t="shared" si="7"/>
        <v>0.1724137904</v>
      </c>
      <c r="U2385" s="7">
        <f t="shared" si="8"/>
        <v>0.3966891575</v>
      </c>
      <c r="V2385" s="8">
        <f t="shared" si="9"/>
        <v>0.4175482281</v>
      </c>
      <c r="W2385" s="7">
        <f t="shared" si="10"/>
        <v>0.4026135732</v>
      </c>
      <c r="X2385" s="9">
        <f t="shared" si="11"/>
        <v>0.4114040506</v>
      </c>
      <c r="Y2385" s="7">
        <f t="shared" si="12"/>
        <v>-0.2306861206</v>
      </c>
      <c r="Z2385" s="7">
        <f t="shared" si="13"/>
        <v>1.595689676</v>
      </c>
      <c r="AA2385" s="7">
        <f t="shared" si="14"/>
        <v>1.629401416</v>
      </c>
      <c r="AB2385" s="7">
        <f t="shared" si="15"/>
        <v>0.106800006</v>
      </c>
      <c r="AC2385" s="9">
        <f t="shared" si="16"/>
        <v>0.1229999993</v>
      </c>
      <c r="AD2385" s="9">
        <f t="shared" si="17"/>
        <v>0.1134000033</v>
      </c>
      <c r="AE2385" s="9">
        <f t="shared" si="18"/>
        <v>0.116400002</v>
      </c>
      <c r="AF2385" s="7">
        <f t="shared" si="19"/>
        <v>0.9382022455</v>
      </c>
      <c r="AG2385" s="7">
        <f t="shared" si="20"/>
        <v>14.76929225</v>
      </c>
      <c r="AH2385" s="7">
        <f t="shared" si="21"/>
        <v>39.78968267</v>
      </c>
      <c r="AI2385" s="7">
        <f t="shared" si="22"/>
        <v>75.91253674</v>
      </c>
      <c r="AJ2385" s="7">
        <f t="shared" si="23"/>
        <v>12.64205673</v>
      </c>
      <c r="AK2385" s="7">
        <f t="shared" si="24"/>
        <v>0.6251097388</v>
      </c>
      <c r="AL2385" s="7">
        <f t="shared" si="25"/>
        <v>0.7184661683</v>
      </c>
    </row>
    <row r="2386" ht="15.75" customHeight="1">
      <c r="A2386" s="5">
        <v>9.62</v>
      </c>
      <c r="B2386" s="5" t="str">
        <f t="shared" si="1"/>
        <v>sangat baik</v>
      </c>
      <c r="C2386" s="5">
        <v>60.0</v>
      </c>
      <c r="D2386" s="5"/>
      <c r="E2386" s="5">
        <v>0.310299993</v>
      </c>
      <c r="F2386" s="5">
        <v>0.300300002</v>
      </c>
      <c r="G2386" s="5">
        <v>0.284000009</v>
      </c>
      <c r="H2386" s="5">
        <v>0.321200013</v>
      </c>
      <c r="I2386" s="5">
        <v>0.30430001</v>
      </c>
      <c r="J2386" s="5">
        <v>0.284399986</v>
      </c>
      <c r="K2386" s="5">
        <v>0.281899989</v>
      </c>
      <c r="L2386" s="5">
        <v>0.271499991</v>
      </c>
      <c r="M2386" s="5">
        <v>0.275999993</v>
      </c>
      <c r="N2386" s="5">
        <v>0.278299987</v>
      </c>
      <c r="O2386" s="7">
        <f t="shared" si="2"/>
        <v>-0.003710938341</v>
      </c>
      <c r="P2386" s="7">
        <f t="shared" si="3"/>
        <v>0.03160428252</v>
      </c>
      <c r="Q2386" s="7">
        <f t="shared" si="4"/>
        <v>0.0105753651</v>
      </c>
      <c r="R2386" s="7">
        <f t="shared" si="5"/>
        <v>0.006426280175</v>
      </c>
      <c r="S2386" s="7">
        <f t="shared" si="6"/>
        <v>0.01053194618</v>
      </c>
      <c r="T2386" s="7">
        <f t="shared" si="7"/>
        <v>0.006452773107</v>
      </c>
      <c r="U2386" s="7">
        <f t="shared" si="8"/>
        <v>0.04216555476</v>
      </c>
      <c r="V2386" s="8">
        <f t="shared" si="9"/>
        <v>0.03802284034</v>
      </c>
      <c r="W2386" s="7">
        <f t="shared" si="10"/>
        <v>0.04199794238</v>
      </c>
      <c r="X2386" s="9">
        <f t="shared" si="11"/>
        <v>0.03817458822</v>
      </c>
      <c r="Y2386" s="7">
        <f t="shared" si="12"/>
        <v>-0.02789661594</v>
      </c>
      <c r="Z2386" s="7">
        <f t="shared" si="13"/>
        <v>1.047320362</v>
      </c>
      <c r="AA2386" s="7">
        <f t="shared" si="14"/>
        <v>1.043020414</v>
      </c>
      <c r="AB2386" s="7">
        <f t="shared" si="15"/>
        <v>-0.732274942</v>
      </c>
      <c r="AC2386" s="9">
        <f t="shared" si="16"/>
        <v>-0.7477999015</v>
      </c>
      <c r="AD2386" s="9">
        <f t="shared" si="17"/>
        <v>-0.7385999255</v>
      </c>
      <c r="AE2386" s="9">
        <f t="shared" si="18"/>
        <v>-0.741474918</v>
      </c>
      <c r="AF2386" s="7">
        <f t="shared" si="19"/>
        <v>0.9926055636</v>
      </c>
      <c r="AG2386" s="7">
        <f t="shared" si="20"/>
        <v>16.49035252</v>
      </c>
      <c r="AH2386" s="7">
        <f t="shared" si="21"/>
        <v>4560.403669</v>
      </c>
      <c r="AI2386" s="7">
        <f t="shared" si="22"/>
        <v>535.5554502</v>
      </c>
      <c r="AJ2386" s="7">
        <f t="shared" si="23"/>
        <v>327516.4679</v>
      </c>
      <c r="AK2386" s="7">
        <f t="shared" si="24"/>
        <v>0.9457209694</v>
      </c>
      <c r="AL2386" s="7">
        <f t="shared" si="25"/>
        <v>0.9152433626</v>
      </c>
    </row>
    <row r="2387" ht="15.75" customHeight="1">
      <c r="A2387" s="5">
        <v>9.6</v>
      </c>
      <c r="B2387" s="5" t="str">
        <f t="shared" si="1"/>
        <v>sangat baik</v>
      </c>
      <c r="C2387" s="5">
        <v>40.0</v>
      </c>
      <c r="D2387" s="7"/>
      <c r="E2387" s="5">
        <v>0.031399999</v>
      </c>
      <c r="F2387" s="5">
        <v>0.052000001</v>
      </c>
      <c r="G2387" s="5">
        <v>0.0222</v>
      </c>
      <c r="H2387" s="5">
        <v>0.0175</v>
      </c>
      <c r="I2387" s="5">
        <v>0.006</v>
      </c>
      <c r="J2387" s="5">
        <v>0.0063</v>
      </c>
      <c r="K2387" s="5">
        <v>0.0029</v>
      </c>
      <c r="L2387" s="5">
        <v>0.0043</v>
      </c>
      <c r="M2387" s="5">
        <v>5.0E-4</v>
      </c>
      <c r="N2387" s="5">
        <v>0.0</v>
      </c>
      <c r="O2387" s="7">
        <f t="shared" si="2"/>
        <v>-0.7689243028</v>
      </c>
      <c r="P2387" s="7">
        <f t="shared" si="3"/>
        <v>0.8943533717</v>
      </c>
      <c r="Q2387" s="7">
        <f t="shared" si="4"/>
        <v>0.7058823529</v>
      </c>
      <c r="R2387" s="7">
        <f t="shared" si="5"/>
        <v>1</v>
      </c>
      <c r="S2387" s="7">
        <f t="shared" si="6"/>
        <v>0.8275862069</v>
      </c>
      <c r="T2387" s="7">
        <f t="shared" si="7"/>
        <v>0.8529411765</v>
      </c>
      <c r="U2387" s="7">
        <f t="shared" si="8"/>
        <v>0.9809523813</v>
      </c>
      <c r="V2387" s="8">
        <f t="shared" si="9"/>
        <v>1</v>
      </c>
      <c r="W2387" s="7">
        <f t="shared" si="10"/>
        <v>0.9903846156</v>
      </c>
      <c r="X2387" s="9">
        <f t="shared" si="11"/>
        <v>0.9904761907</v>
      </c>
      <c r="Y2387" s="7">
        <f t="shared" si="12"/>
        <v>-0.4016172587</v>
      </c>
      <c r="Z2387" s="7">
        <f t="shared" si="13"/>
        <v>21.82352971</v>
      </c>
      <c r="AA2387" s="7">
        <f t="shared" si="14"/>
        <v>25.58620724</v>
      </c>
      <c r="AB2387" s="7">
        <f t="shared" si="15"/>
        <v>0.203900004</v>
      </c>
      <c r="AC2387" s="9">
        <f t="shared" si="16"/>
        <v>0.207275004</v>
      </c>
      <c r="AD2387" s="9">
        <f t="shared" si="17"/>
        <v>0.205275004</v>
      </c>
      <c r="AE2387" s="9">
        <f t="shared" si="18"/>
        <v>0.205900004</v>
      </c>
      <c r="AF2387" s="7">
        <f t="shared" si="19"/>
        <v>0.1306306306</v>
      </c>
      <c r="AG2387" s="7">
        <f t="shared" si="20"/>
        <v>15.83997913</v>
      </c>
      <c r="AH2387" s="7">
        <f t="shared" si="21"/>
        <v>13.35380621</v>
      </c>
      <c r="AI2387" s="7">
        <f t="shared" si="22"/>
        <v>3.044578257</v>
      </c>
      <c r="AJ2387" s="7">
        <f t="shared" si="23"/>
        <v>1.217785672</v>
      </c>
      <c r="AK2387" s="7">
        <f t="shared" si="24"/>
        <v>0.4269230687</v>
      </c>
      <c r="AL2387" s="7">
        <f t="shared" si="25"/>
        <v>0.7070063919</v>
      </c>
    </row>
    <row r="2388" ht="15.75" customHeight="1">
      <c r="A2388" s="5">
        <v>9.6</v>
      </c>
      <c r="B2388" s="5" t="str">
        <f t="shared" si="1"/>
        <v>sangat baik</v>
      </c>
      <c r="C2388" s="5">
        <v>40.0</v>
      </c>
      <c r="D2388" s="5"/>
      <c r="E2388" s="5">
        <v>0.118600003</v>
      </c>
      <c r="F2388" s="5">
        <v>0.146599993</v>
      </c>
      <c r="G2388" s="5">
        <v>0.114399999</v>
      </c>
      <c r="H2388" s="5">
        <v>0.102300003</v>
      </c>
      <c r="I2388" s="5">
        <v>0.0568</v>
      </c>
      <c r="J2388" s="5">
        <v>0.0568</v>
      </c>
      <c r="K2388" s="5">
        <v>0.042599998</v>
      </c>
      <c r="L2388" s="5">
        <v>0.0359</v>
      </c>
      <c r="M2388" s="5">
        <v>0.0029</v>
      </c>
      <c r="N2388" s="5">
        <v>0.0023</v>
      </c>
      <c r="O2388" s="7">
        <f t="shared" si="2"/>
        <v>-0.4573248559</v>
      </c>
      <c r="P2388" s="7">
        <f t="shared" si="3"/>
        <v>0.549682875</v>
      </c>
      <c r="Q2388" s="7">
        <f t="shared" si="4"/>
        <v>0.8725274669</v>
      </c>
      <c r="R2388" s="7">
        <f t="shared" si="5"/>
        <v>0.8975501068</v>
      </c>
      <c r="S2388" s="7">
        <f t="shared" si="6"/>
        <v>0.8841870772</v>
      </c>
      <c r="T2388" s="7">
        <f t="shared" si="7"/>
        <v>0.8857142807</v>
      </c>
      <c r="U2388" s="7">
        <f t="shared" si="8"/>
        <v>0.9612040116</v>
      </c>
      <c r="V2388" s="8">
        <f t="shared" si="9"/>
        <v>0.9691067816</v>
      </c>
      <c r="W2388" s="7">
        <f t="shared" si="10"/>
        <v>0.9650772314</v>
      </c>
      <c r="X2388" s="9">
        <f t="shared" si="11"/>
        <v>0.9652173897</v>
      </c>
      <c r="Y2388" s="7">
        <f t="shared" si="12"/>
        <v>-0.1233716283</v>
      </c>
      <c r="Z2388" s="7">
        <f t="shared" si="13"/>
        <v>5.736263813</v>
      </c>
      <c r="AA2388" s="7">
        <f t="shared" si="14"/>
        <v>5.812917675</v>
      </c>
      <c r="AB2388" s="7">
        <f t="shared" si="15"/>
        <v>0.5561749725</v>
      </c>
      <c r="AC2388" s="9">
        <f t="shared" si="16"/>
        <v>0.5602249725</v>
      </c>
      <c r="AD2388" s="9">
        <f t="shared" si="17"/>
        <v>0.5578249725</v>
      </c>
      <c r="AE2388" s="9">
        <f t="shared" si="18"/>
        <v>0.5585749725</v>
      </c>
      <c r="AF2388" s="7">
        <f t="shared" si="19"/>
        <v>0.3723776082</v>
      </c>
      <c r="AG2388" s="7">
        <f t="shared" si="20"/>
        <v>18.17847525</v>
      </c>
      <c r="AH2388" s="7">
        <f t="shared" si="21"/>
        <v>104.1862022</v>
      </c>
      <c r="AI2388" s="7">
        <f t="shared" si="22"/>
        <v>60.18284409</v>
      </c>
      <c r="AJ2388" s="7">
        <f t="shared" si="23"/>
        <v>99.48880637</v>
      </c>
      <c r="AK2388" s="7">
        <f t="shared" si="24"/>
        <v>0.7803547371</v>
      </c>
      <c r="AL2388" s="7">
        <f t="shared" si="25"/>
        <v>0.9645868137</v>
      </c>
    </row>
    <row r="2389" ht="15.75" customHeight="1">
      <c r="A2389" s="5">
        <v>9.6</v>
      </c>
      <c r="B2389" s="5" t="str">
        <f t="shared" si="1"/>
        <v>sangat baik</v>
      </c>
      <c r="C2389" s="5">
        <v>40.0</v>
      </c>
      <c r="D2389" s="5"/>
      <c r="E2389" s="5">
        <v>0.0374</v>
      </c>
      <c r="F2389" s="5">
        <v>0.037099998</v>
      </c>
      <c r="G2389" s="5">
        <v>0.0155</v>
      </c>
      <c r="H2389" s="5">
        <v>0.0151</v>
      </c>
      <c r="I2389" s="5">
        <v>0.0135</v>
      </c>
      <c r="J2389" s="5">
        <v>0.0125</v>
      </c>
      <c r="K2389" s="5">
        <v>0.0106</v>
      </c>
      <c r="L2389" s="5">
        <v>0.0108</v>
      </c>
      <c r="M2389" s="5">
        <v>0.0074</v>
      </c>
      <c r="N2389" s="5">
        <v>0.007</v>
      </c>
      <c r="O2389" s="7">
        <f t="shared" si="2"/>
        <v>-0.1877394636</v>
      </c>
      <c r="P2389" s="7">
        <f t="shared" si="3"/>
        <v>0.5555555369</v>
      </c>
      <c r="Q2389" s="7">
        <f t="shared" si="4"/>
        <v>0.1777777778</v>
      </c>
      <c r="R2389" s="7">
        <f t="shared" si="5"/>
        <v>0.2045454545</v>
      </c>
      <c r="S2389" s="7">
        <f t="shared" si="6"/>
        <v>0.1818181818</v>
      </c>
      <c r="T2389" s="7">
        <f t="shared" si="7"/>
        <v>0.2</v>
      </c>
      <c r="U2389" s="7">
        <f t="shared" si="8"/>
        <v>0.6674157154</v>
      </c>
      <c r="V2389" s="8">
        <f t="shared" si="9"/>
        <v>0.6825396681</v>
      </c>
      <c r="W2389" s="7">
        <f t="shared" si="10"/>
        <v>0.6734693729</v>
      </c>
      <c r="X2389" s="9">
        <f t="shared" si="11"/>
        <v>0.6764044798</v>
      </c>
      <c r="Y2389" s="7">
        <f t="shared" si="12"/>
        <v>-0.4106463654</v>
      </c>
      <c r="Z2389" s="7">
        <f t="shared" si="13"/>
        <v>2.922222111</v>
      </c>
      <c r="AA2389" s="7">
        <f t="shared" si="14"/>
        <v>2.98863625</v>
      </c>
      <c r="AB2389" s="7">
        <f t="shared" si="15"/>
        <v>0.095799992</v>
      </c>
      <c r="AC2389" s="9">
        <f t="shared" si="16"/>
        <v>0.098499992</v>
      </c>
      <c r="AD2389" s="9">
        <f t="shared" si="17"/>
        <v>0.096899992</v>
      </c>
      <c r="AE2389" s="9">
        <f t="shared" si="18"/>
        <v>0.097399992</v>
      </c>
      <c r="AF2389" s="7">
        <f t="shared" si="19"/>
        <v>0.6838709677</v>
      </c>
      <c r="AG2389" s="7">
        <f t="shared" si="20"/>
        <v>12.05922826</v>
      </c>
      <c r="AH2389" s="7">
        <f t="shared" si="21"/>
        <v>11.50191637</v>
      </c>
      <c r="AI2389" s="7">
        <f t="shared" si="22"/>
        <v>7.714875174</v>
      </c>
      <c r="AJ2389" s="7">
        <f t="shared" si="23"/>
        <v>0.8843305922</v>
      </c>
      <c r="AK2389" s="7">
        <f t="shared" si="24"/>
        <v>0.4177897799</v>
      </c>
      <c r="AL2389" s="7">
        <f t="shared" si="25"/>
        <v>0.4144385027</v>
      </c>
    </row>
    <row r="2390" ht="15.75" customHeight="1">
      <c r="A2390" s="5">
        <v>9.6</v>
      </c>
      <c r="B2390" s="5" t="str">
        <f t="shared" si="1"/>
        <v>sangat baik</v>
      </c>
      <c r="C2390" s="5">
        <v>60.0</v>
      </c>
      <c r="D2390" s="5"/>
      <c r="E2390" s="5">
        <v>0.143700004</v>
      </c>
      <c r="F2390" s="5">
        <v>0.154400006</v>
      </c>
      <c r="G2390" s="5">
        <v>0.128299996</v>
      </c>
      <c r="H2390" s="5">
        <v>0.133300006</v>
      </c>
      <c r="I2390" s="5">
        <v>0.116999999</v>
      </c>
      <c r="J2390" s="5">
        <v>0.122699998</v>
      </c>
      <c r="K2390" s="5">
        <v>0.109200001</v>
      </c>
      <c r="L2390" s="5">
        <v>0.121299997</v>
      </c>
      <c r="M2390" s="5">
        <v>0.118799999</v>
      </c>
      <c r="N2390" s="5">
        <v>0.1074</v>
      </c>
      <c r="O2390" s="7">
        <f t="shared" si="2"/>
        <v>-0.08042103259</v>
      </c>
      <c r="P2390" s="7">
        <f t="shared" si="3"/>
        <v>0.1714719416</v>
      </c>
      <c r="Q2390" s="7">
        <f t="shared" si="4"/>
        <v>-0.04210525439</v>
      </c>
      <c r="R2390" s="7">
        <f t="shared" si="5"/>
        <v>0.008310253886</v>
      </c>
      <c r="S2390" s="7">
        <f t="shared" si="6"/>
        <v>-0.0443213202</v>
      </c>
      <c r="T2390" s="7">
        <f t="shared" si="7"/>
        <v>0.007894741228</v>
      </c>
      <c r="U2390" s="7">
        <f t="shared" si="8"/>
        <v>0.1303074903</v>
      </c>
      <c r="V2390" s="8">
        <f t="shared" si="9"/>
        <v>0.1795263748</v>
      </c>
      <c r="W2390" s="7">
        <f t="shared" si="10"/>
        <v>0.135981689</v>
      </c>
      <c r="X2390" s="9">
        <f t="shared" si="11"/>
        <v>0.1720351579</v>
      </c>
      <c r="Y2390" s="7">
        <f t="shared" si="12"/>
        <v>-0.09232405311</v>
      </c>
      <c r="Z2390" s="7">
        <f t="shared" si="13"/>
        <v>1.239912289</v>
      </c>
      <c r="AA2390" s="7">
        <f t="shared" si="14"/>
        <v>1.305170825</v>
      </c>
      <c r="AB2390" s="7">
        <f t="shared" si="15"/>
        <v>-0.2115999695</v>
      </c>
      <c r="AC2390" s="9">
        <f t="shared" si="16"/>
        <v>-0.1346499763</v>
      </c>
      <c r="AD2390" s="9">
        <f t="shared" si="17"/>
        <v>-0.1802499723</v>
      </c>
      <c r="AE2390" s="9">
        <f t="shared" si="18"/>
        <v>-0.1659999735</v>
      </c>
      <c r="AF2390" s="7">
        <f t="shared" si="19"/>
        <v>0.851130198</v>
      </c>
      <c r="AG2390" s="7">
        <f t="shared" si="20"/>
        <v>16.96646633</v>
      </c>
      <c r="AH2390" s="7">
        <f t="shared" si="21"/>
        <v>142.0098045</v>
      </c>
      <c r="AI2390" s="7">
        <f t="shared" si="22"/>
        <v>171.1528274</v>
      </c>
      <c r="AJ2390" s="7">
        <f t="shared" si="23"/>
        <v>193.2219437</v>
      </c>
      <c r="AK2390" s="7">
        <f t="shared" si="24"/>
        <v>0.830958491</v>
      </c>
      <c r="AL2390" s="7">
        <f t="shared" si="25"/>
        <v>0.8928322368</v>
      </c>
    </row>
    <row r="2391" ht="15.75" customHeight="1">
      <c r="A2391" s="5">
        <v>9.59</v>
      </c>
      <c r="B2391" s="5" t="str">
        <f t="shared" si="1"/>
        <v>sangat baik</v>
      </c>
      <c r="C2391" s="5">
        <v>60.0</v>
      </c>
      <c r="D2391" s="5"/>
      <c r="E2391" s="5">
        <v>0.063500002</v>
      </c>
      <c r="F2391" s="5">
        <v>0.073799998</v>
      </c>
      <c r="G2391" s="5">
        <v>0.0414</v>
      </c>
      <c r="H2391" s="5">
        <v>0.0392</v>
      </c>
      <c r="I2391" s="5">
        <v>0.0287</v>
      </c>
      <c r="J2391" s="5">
        <v>0.027899999</v>
      </c>
      <c r="K2391" s="5">
        <v>0.0217</v>
      </c>
      <c r="L2391" s="5">
        <v>0.022600001</v>
      </c>
      <c r="M2391" s="5">
        <v>0.0154</v>
      </c>
      <c r="N2391" s="5">
        <v>0.0106</v>
      </c>
      <c r="O2391" s="7">
        <f t="shared" si="2"/>
        <v>-0.3122028526</v>
      </c>
      <c r="P2391" s="7">
        <f t="shared" si="3"/>
        <v>0.5455497287</v>
      </c>
      <c r="Q2391" s="7">
        <f t="shared" si="4"/>
        <v>0.1698113208</v>
      </c>
      <c r="R2391" s="7">
        <f t="shared" si="5"/>
        <v>0.3436532508</v>
      </c>
      <c r="S2391" s="7">
        <f t="shared" si="6"/>
        <v>0.1950464396</v>
      </c>
      <c r="T2391" s="7">
        <f t="shared" si="7"/>
        <v>0.2991913747</v>
      </c>
      <c r="U2391" s="7">
        <f t="shared" si="8"/>
        <v>0.6547085124</v>
      </c>
      <c r="V2391" s="8">
        <f t="shared" si="9"/>
        <v>0.7488151599</v>
      </c>
      <c r="W2391" s="7">
        <f t="shared" si="10"/>
        <v>0.6919431207</v>
      </c>
      <c r="X2391" s="9">
        <f t="shared" si="11"/>
        <v>0.7085201728</v>
      </c>
      <c r="Y2391" s="7">
        <f t="shared" si="12"/>
        <v>-0.2812499875</v>
      </c>
      <c r="Z2391" s="7">
        <f t="shared" si="13"/>
        <v>3.10512124</v>
      </c>
      <c r="AA2391" s="7">
        <f t="shared" si="14"/>
        <v>3.566563406</v>
      </c>
      <c r="AB2391" s="7">
        <f t="shared" si="15"/>
        <v>0.185824992</v>
      </c>
      <c r="AC2391" s="9">
        <f t="shared" si="16"/>
        <v>0.218224992</v>
      </c>
      <c r="AD2391" s="9">
        <f t="shared" si="17"/>
        <v>0.199024992</v>
      </c>
      <c r="AE2391" s="9">
        <f t="shared" si="18"/>
        <v>0.205024992</v>
      </c>
      <c r="AF2391" s="7">
        <f t="shared" si="19"/>
        <v>0.5241545894</v>
      </c>
      <c r="AG2391" s="7">
        <f t="shared" si="20"/>
        <v>14.48046377</v>
      </c>
      <c r="AH2391" s="7">
        <f t="shared" si="21"/>
        <v>20.48332716</v>
      </c>
      <c r="AI2391" s="7">
        <f t="shared" si="22"/>
        <v>22.93543063</v>
      </c>
      <c r="AJ2391" s="7">
        <f t="shared" si="23"/>
        <v>3.046307455</v>
      </c>
      <c r="AK2391" s="7">
        <f t="shared" si="24"/>
        <v>0.560975625</v>
      </c>
      <c r="AL2391" s="7">
        <f t="shared" si="25"/>
        <v>0.6519684834</v>
      </c>
    </row>
    <row r="2392" ht="15.75" customHeight="1">
      <c r="A2392" s="5">
        <v>9.55</v>
      </c>
      <c r="B2392" s="5" t="str">
        <f t="shared" si="1"/>
        <v>sangat baik</v>
      </c>
      <c r="C2392" s="5">
        <v>60.0</v>
      </c>
      <c r="D2392" s="5"/>
      <c r="E2392" s="5">
        <v>0.285299987</v>
      </c>
      <c r="F2392" s="5">
        <v>0.259900004</v>
      </c>
      <c r="G2392" s="5">
        <v>0.224399999</v>
      </c>
      <c r="H2392" s="5">
        <v>0.259299994</v>
      </c>
      <c r="I2392" s="5">
        <v>0.271499991</v>
      </c>
      <c r="J2392" s="5">
        <v>0.270300001</v>
      </c>
      <c r="K2392" s="5">
        <v>0.265799999</v>
      </c>
      <c r="L2392" s="5">
        <v>0.271299988</v>
      </c>
      <c r="M2392" s="5">
        <v>0.230100006</v>
      </c>
      <c r="N2392" s="5">
        <v>0.235400006</v>
      </c>
      <c r="O2392" s="7">
        <f t="shared" si="2"/>
        <v>0.0844553247</v>
      </c>
      <c r="P2392" s="7">
        <f t="shared" si="3"/>
        <v>-0.01122312149</v>
      </c>
      <c r="Q2392" s="7">
        <f t="shared" si="4"/>
        <v>0.07199030579</v>
      </c>
      <c r="R2392" s="7">
        <f t="shared" si="5"/>
        <v>0.0606544148</v>
      </c>
      <c r="S2392" s="7">
        <f t="shared" si="6"/>
        <v>0.0712290356</v>
      </c>
      <c r="T2392" s="7">
        <f t="shared" si="7"/>
        <v>0.06130266726</v>
      </c>
      <c r="U2392" s="7">
        <f t="shared" si="8"/>
        <v>0.06081632121</v>
      </c>
      <c r="V2392" s="8">
        <f t="shared" si="9"/>
        <v>0.04946496569</v>
      </c>
      <c r="W2392" s="7">
        <f t="shared" si="10"/>
        <v>0.06016555098</v>
      </c>
      <c r="X2392" s="9">
        <f t="shared" si="11"/>
        <v>0.0499999949</v>
      </c>
      <c r="Y2392" s="7">
        <f t="shared" si="12"/>
        <v>-0.07330168239</v>
      </c>
      <c r="Z2392" s="7">
        <f t="shared" si="13"/>
        <v>0.9766081833</v>
      </c>
      <c r="AA2392" s="7">
        <f t="shared" si="14"/>
        <v>0.9662809221</v>
      </c>
      <c r="AB2392" s="7">
        <f t="shared" si="15"/>
        <v>-0.5800250243</v>
      </c>
      <c r="AC2392" s="9">
        <f t="shared" si="16"/>
        <v>-0.6158000243</v>
      </c>
      <c r="AD2392" s="9">
        <f t="shared" si="17"/>
        <v>-0.5946000243</v>
      </c>
      <c r="AE2392" s="9">
        <f t="shared" si="18"/>
        <v>-0.6012250243</v>
      </c>
      <c r="AF2392" s="7">
        <f t="shared" si="19"/>
        <v>1.184491979</v>
      </c>
      <c r="AG2392" s="7">
        <f t="shared" si="20"/>
        <v>13.65237374</v>
      </c>
      <c r="AH2392" s="7">
        <f t="shared" si="21"/>
        <v>1208.546049</v>
      </c>
      <c r="AI2392" s="7">
        <f t="shared" si="22"/>
        <v>499.8470141</v>
      </c>
      <c r="AJ2392" s="7">
        <f t="shared" si="23"/>
        <v>19017.12445</v>
      </c>
      <c r="AK2392" s="7">
        <f t="shared" si="24"/>
        <v>0.8634089863</v>
      </c>
      <c r="AL2392" s="7">
        <f t="shared" si="25"/>
        <v>0.786540516</v>
      </c>
    </row>
    <row r="2393" ht="15.75" customHeight="1">
      <c r="A2393" s="5">
        <v>9.55</v>
      </c>
      <c r="B2393" s="5" t="str">
        <f t="shared" si="1"/>
        <v>sangat baik</v>
      </c>
      <c r="C2393" s="5">
        <v>40.0</v>
      </c>
      <c r="D2393" s="5"/>
      <c r="E2393" s="5">
        <v>0.0438</v>
      </c>
      <c r="F2393" s="5">
        <v>0.032200001</v>
      </c>
      <c r="G2393" s="5">
        <v>0.024599999</v>
      </c>
      <c r="H2393" s="5">
        <v>0.0254</v>
      </c>
      <c r="I2393" s="5">
        <v>0.021199999</v>
      </c>
      <c r="J2393" s="5">
        <v>0.0231</v>
      </c>
      <c r="K2393" s="5">
        <v>0.0189</v>
      </c>
      <c r="L2393" s="5">
        <v>0.0208</v>
      </c>
      <c r="M2393" s="5">
        <v>0.021600001</v>
      </c>
      <c r="N2393" s="5">
        <v>0.0189</v>
      </c>
      <c r="O2393" s="7">
        <f t="shared" si="2"/>
        <v>-0.1310344628</v>
      </c>
      <c r="P2393" s="7">
        <f t="shared" si="3"/>
        <v>0.2602739871</v>
      </c>
      <c r="Q2393" s="7">
        <f t="shared" si="4"/>
        <v>-0.06666668971</v>
      </c>
      <c r="R2393" s="7">
        <f t="shared" si="5"/>
        <v>0</v>
      </c>
      <c r="S2393" s="7">
        <f t="shared" si="6"/>
        <v>-0.07142859788</v>
      </c>
      <c r="T2393" s="7">
        <f t="shared" si="7"/>
        <v>0</v>
      </c>
      <c r="U2393" s="7">
        <f t="shared" si="8"/>
        <v>0.197026015</v>
      </c>
      <c r="V2393" s="8">
        <f t="shared" si="9"/>
        <v>0.2602739871</v>
      </c>
      <c r="W2393" s="7">
        <f t="shared" si="10"/>
        <v>0.2074363952</v>
      </c>
      <c r="X2393" s="9">
        <f t="shared" si="11"/>
        <v>0.2472119053</v>
      </c>
      <c r="Y2393" s="7">
        <f t="shared" si="12"/>
        <v>-0.1338028521</v>
      </c>
      <c r="Z2393" s="7">
        <f t="shared" si="13"/>
        <v>1.402469101</v>
      </c>
      <c r="AA2393" s="7">
        <f t="shared" si="14"/>
        <v>1.502645503</v>
      </c>
      <c r="AB2393" s="7">
        <f t="shared" si="15"/>
        <v>-0.02172500275</v>
      </c>
      <c r="AC2393" s="9">
        <f t="shared" si="16"/>
        <v>-0.003499996</v>
      </c>
      <c r="AD2393" s="9">
        <f t="shared" si="17"/>
        <v>-0.0143</v>
      </c>
      <c r="AE2393" s="9">
        <f t="shared" si="18"/>
        <v>-0.01092499875</v>
      </c>
      <c r="AF2393" s="7">
        <f t="shared" si="19"/>
        <v>0.7682927142</v>
      </c>
      <c r="AG2393" s="7">
        <f t="shared" si="20"/>
        <v>13.80875731</v>
      </c>
      <c r="AH2393" s="7">
        <f t="shared" si="21"/>
        <v>14.08735597</v>
      </c>
      <c r="AI2393" s="7">
        <f t="shared" si="22"/>
        <v>17.751844</v>
      </c>
      <c r="AJ2393" s="7">
        <f t="shared" si="23"/>
        <v>1.36567135</v>
      </c>
      <c r="AK2393" s="7">
        <f t="shared" si="24"/>
        <v>0.7639751005</v>
      </c>
      <c r="AL2393" s="7">
        <f t="shared" si="25"/>
        <v>0.5616438128</v>
      </c>
    </row>
    <row r="2394" ht="15.75" customHeight="1">
      <c r="A2394" s="5">
        <v>9.5</v>
      </c>
      <c r="B2394" s="5" t="str">
        <f t="shared" si="1"/>
        <v>sangat baik</v>
      </c>
      <c r="C2394" s="5">
        <v>40.0</v>
      </c>
      <c r="D2394" s="5"/>
      <c r="E2394" s="7">
        <v>0.0561</v>
      </c>
      <c r="F2394" s="5">
        <v>0.057</v>
      </c>
      <c r="G2394" s="5">
        <v>0.028100001</v>
      </c>
      <c r="H2394" s="5">
        <v>0.024800001</v>
      </c>
      <c r="I2394" s="5">
        <v>0.0163</v>
      </c>
      <c r="J2394" s="5">
        <v>0.018100001</v>
      </c>
      <c r="K2394" s="5">
        <v>0.0138</v>
      </c>
      <c r="L2394" s="5">
        <v>0.0134</v>
      </c>
      <c r="M2394" s="5">
        <v>0.0051</v>
      </c>
      <c r="N2394" s="5">
        <v>0.0054</v>
      </c>
      <c r="O2394" s="7">
        <f t="shared" si="2"/>
        <v>-0.3412887985</v>
      </c>
      <c r="P2394" s="7">
        <f t="shared" si="3"/>
        <v>0.6101694915</v>
      </c>
      <c r="Q2394" s="7">
        <f t="shared" si="4"/>
        <v>0.4603174603</v>
      </c>
      <c r="R2394" s="7">
        <f t="shared" si="5"/>
        <v>0.4375</v>
      </c>
      <c r="S2394" s="7">
        <f t="shared" si="6"/>
        <v>0.453125</v>
      </c>
      <c r="T2394" s="7">
        <f t="shared" si="7"/>
        <v>0.4444444444</v>
      </c>
      <c r="U2394" s="7">
        <f t="shared" si="8"/>
        <v>0.8357487923</v>
      </c>
      <c r="V2394" s="8">
        <f t="shared" si="9"/>
        <v>0.8269230769</v>
      </c>
      <c r="W2394" s="7">
        <f t="shared" si="10"/>
        <v>0.8317307692</v>
      </c>
      <c r="X2394" s="9">
        <f t="shared" si="11"/>
        <v>0.8309178744</v>
      </c>
      <c r="Y2394" s="7">
        <f t="shared" si="12"/>
        <v>-0.3396004543</v>
      </c>
      <c r="Z2394" s="7">
        <f t="shared" si="13"/>
        <v>4.502645556</v>
      </c>
      <c r="AA2394" s="7">
        <f t="shared" si="14"/>
        <v>4.432291719</v>
      </c>
      <c r="AB2394" s="7">
        <f t="shared" si="15"/>
        <v>0.190125</v>
      </c>
      <c r="AC2394" s="9">
        <f t="shared" si="16"/>
        <v>0.1881</v>
      </c>
      <c r="AD2394" s="9">
        <f t="shared" si="17"/>
        <v>0.1893</v>
      </c>
      <c r="AE2394" s="9">
        <f t="shared" si="18"/>
        <v>0.188925</v>
      </c>
      <c r="AF2394" s="7">
        <f t="shared" si="19"/>
        <v>0.4911031854</v>
      </c>
      <c r="AG2394" s="7">
        <f t="shared" si="20"/>
        <v>12.61958533</v>
      </c>
      <c r="AH2394" s="7">
        <f t="shared" si="21"/>
        <v>15.22994964</v>
      </c>
      <c r="AI2394" s="7">
        <f t="shared" si="22"/>
        <v>12.74946246</v>
      </c>
      <c r="AJ2394" s="7">
        <f t="shared" si="23"/>
        <v>1.614118092</v>
      </c>
      <c r="AK2394" s="7">
        <f t="shared" si="24"/>
        <v>0.4929824737</v>
      </c>
      <c r="AL2394" s="7">
        <f t="shared" si="25"/>
        <v>0.5008912834</v>
      </c>
    </row>
    <row r="2395" ht="15.75" customHeight="1">
      <c r="A2395" s="5">
        <v>9.49</v>
      </c>
      <c r="B2395" s="5" t="str">
        <f t="shared" si="1"/>
        <v>sangat baik</v>
      </c>
      <c r="C2395" s="5">
        <v>60.0</v>
      </c>
      <c r="D2395" s="5"/>
      <c r="E2395" s="5">
        <v>0.103699997</v>
      </c>
      <c r="F2395" s="5">
        <v>0.0973</v>
      </c>
      <c r="G2395" s="5">
        <v>0.076800004</v>
      </c>
      <c r="H2395" s="5">
        <v>0.086499996</v>
      </c>
      <c r="I2395" s="5">
        <v>0.080700003</v>
      </c>
      <c r="J2395" s="5">
        <v>0.079599999</v>
      </c>
      <c r="K2395" s="5">
        <v>0.084399998</v>
      </c>
      <c r="L2395" s="5">
        <v>0.081500001</v>
      </c>
      <c r="M2395" s="5">
        <v>0.056499999</v>
      </c>
      <c r="N2395" s="5">
        <v>0.051100001</v>
      </c>
      <c r="O2395" s="7">
        <f t="shared" si="2"/>
        <v>0.04714636418</v>
      </c>
      <c r="P2395" s="7">
        <f t="shared" si="3"/>
        <v>0.07099615928</v>
      </c>
      <c r="Q2395" s="7">
        <f t="shared" si="4"/>
        <v>0.1980127721</v>
      </c>
      <c r="R2395" s="7">
        <f t="shared" si="5"/>
        <v>0.2457564372</v>
      </c>
      <c r="S2395" s="7">
        <f t="shared" si="6"/>
        <v>0.2059040532</v>
      </c>
      <c r="T2395" s="7">
        <f t="shared" si="7"/>
        <v>0.236337812</v>
      </c>
      <c r="U2395" s="7">
        <f t="shared" si="8"/>
        <v>0.2652795921</v>
      </c>
      <c r="V2395" s="8">
        <f t="shared" si="9"/>
        <v>0.3113207459</v>
      </c>
      <c r="W2395" s="7">
        <f t="shared" si="10"/>
        <v>0.2749326194</v>
      </c>
      <c r="X2395" s="9">
        <f t="shared" si="11"/>
        <v>0.3003901125</v>
      </c>
      <c r="Y2395" s="7">
        <f t="shared" si="12"/>
        <v>-0.1177483948</v>
      </c>
      <c r="Z2395" s="7">
        <f t="shared" si="13"/>
        <v>1.23562816</v>
      </c>
      <c r="AA2395" s="7">
        <f t="shared" si="14"/>
        <v>1.284870888</v>
      </c>
      <c r="AB2395" s="7">
        <f t="shared" si="15"/>
        <v>-0.01327499275</v>
      </c>
      <c r="AC2395" s="9">
        <f t="shared" si="16"/>
        <v>0.02317499375</v>
      </c>
      <c r="AD2395" s="9">
        <f t="shared" si="17"/>
        <v>0.00157500175</v>
      </c>
      <c r="AE2395" s="9">
        <f t="shared" si="18"/>
        <v>0.00832499925</v>
      </c>
      <c r="AF2395" s="7">
        <f t="shared" si="19"/>
        <v>1.09895825</v>
      </c>
      <c r="AG2395" s="7">
        <f t="shared" si="20"/>
        <v>15.02472564</v>
      </c>
      <c r="AH2395" s="7">
        <f t="shared" si="21"/>
        <v>45.07760856</v>
      </c>
      <c r="AI2395" s="7">
        <f t="shared" si="22"/>
        <v>95.13953873</v>
      </c>
      <c r="AJ2395" s="7">
        <f t="shared" si="23"/>
        <v>16.51811038</v>
      </c>
      <c r="AK2395" s="7">
        <f t="shared" si="24"/>
        <v>0.7893114491</v>
      </c>
      <c r="AL2395" s="7">
        <f t="shared" si="25"/>
        <v>0.7405979385</v>
      </c>
    </row>
    <row r="2396" ht="15.75" customHeight="1">
      <c r="A2396" s="5">
        <v>9.49</v>
      </c>
      <c r="B2396" s="5" t="str">
        <f t="shared" si="1"/>
        <v>sangat baik</v>
      </c>
      <c r="C2396" s="5">
        <v>80.0</v>
      </c>
      <c r="D2396" s="5"/>
      <c r="E2396" s="5">
        <v>0.146149993</v>
      </c>
      <c r="F2396" s="5">
        <v>0.153400004</v>
      </c>
      <c r="G2396" s="5">
        <v>0.109099999</v>
      </c>
      <c r="H2396" s="5">
        <v>0.104699999</v>
      </c>
      <c r="I2396" s="5">
        <v>0.075850002</v>
      </c>
      <c r="J2396" s="5">
        <v>0.075800002</v>
      </c>
      <c r="K2396" s="5">
        <v>0.073150001</v>
      </c>
      <c r="L2396" s="5">
        <v>0.069300003</v>
      </c>
      <c r="M2396" s="5">
        <v>0.047249999</v>
      </c>
      <c r="N2396" s="5">
        <v>0.049249999</v>
      </c>
      <c r="O2396" s="7">
        <f t="shared" si="2"/>
        <v>-0.1972565048</v>
      </c>
      <c r="P2396" s="7">
        <f t="shared" si="3"/>
        <v>0.3542264455</v>
      </c>
      <c r="Q2396" s="7">
        <f t="shared" si="4"/>
        <v>0.2151162957</v>
      </c>
      <c r="R2396" s="7">
        <f t="shared" si="5"/>
        <v>0.1952614542</v>
      </c>
      <c r="S2396" s="7">
        <f t="shared" si="6"/>
        <v>0.2116013235</v>
      </c>
      <c r="T2396" s="7">
        <f t="shared" si="7"/>
        <v>0.198505</v>
      </c>
      <c r="U2396" s="7">
        <f t="shared" si="8"/>
        <v>0.5290306674</v>
      </c>
      <c r="V2396" s="8">
        <f t="shared" si="9"/>
        <v>0.5139403082</v>
      </c>
      <c r="W2396" s="7">
        <f t="shared" si="10"/>
        <v>0.5238095407</v>
      </c>
      <c r="X2396" s="9">
        <f t="shared" si="11"/>
        <v>0.5190630623</v>
      </c>
      <c r="Y2396" s="7">
        <f t="shared" si="12"/>
        <v>-0.1687619219</v>
      </c>
      <c r="Z2396" s="7">
        <f t="shared" si="13"/>
        <v>2.180232583</v>
      </c>
      <c r="AA2396" s="7">
        <f t="shared" si="14"/>
        <v>2.144607868</v>
      </c>
      <c r="AB2396" s="7">
        <f t="shared" si="15"/>
        <v>0.2763750225</v>
      </c>
      <c r="AC2396" s="9">
        <f t="shared" si="16"/>
        <v>0.2628750225</v>
      </c>
      <c r="AD2396" s="9">
        <f t="shared" si="17"/>
        <v>0.2708750225</v>
      </c>
      <c r="AE2396" s="9">
        <f t="shared" si="18"/>
        <v>0.2683750225</v>
      </c>
      <c r="AF2396" s="7">
        <f t="shared" si="19"/>
        <v>0.6704858082</v>
      </c>
      <c r="AG2396" s="7">
        <f t="shared" si="20"/>
        <v>14.55464027</v>
      </c>
      <c r="AH2396" s="7">
        <f t="shared" si="21"/>
        <v>92.58122577</v>
      </c>
      <c r="AI2396" s="7">
        <f t="shared" si="22"/>
        <v>89.0293379</v>
      </c>
      <c r="AJ2396" s="7">
        <f t="shared" si="23"/>
        <v>77.24202228</v>
      </c>
      <c r="AK2396" s="7">
        <f t="shared" si="24"/>
        <v>0.7112124912</v>
      </c>
      <c r="AL2396" s="7">
        <f t="shared" si="25"/>
        <v>0.7464933577</v>
      </c>
    </row>
    <row r="2397" ht="15.75" customHeight="1">
      <c r="A2397" s="5">
        <v>9.4</v>
      </c>
      <c r="B2397" s="5" t="str">
        <f t="shared" si="1"/>
        <v>sangat baik</v>
      </c>
      <c r="C2397" s="5">
        <v>60.0</v>
      </c>
      <c r="D2397" s="5"/>
      <c r="E2397" s="5">
        <v>0.123800002</v>
      </c>
      <c r="F2397" s="5">
        <v>0.141800001</v>
      </c>
      <c r="G2397" s="5">
        <v>0.150000006</v>
      </c>
      <c r="H2397" s="5">
        <v>0.158500001</v>
      </c>
      <c r="I2397" s="5">
        <v>0.160400003</v>
      </c>
      <c r="J2397" s="5">
        <v>0.167300001</v>
      </c>
      <c r="K2397" s="5">
        <v>0.161200002</v>
      </c>
      <c r="L2397" s="5">
        <v>0.169400007</v>
      </c>
      <c r="M2397" s="5">
        <v>0.165000007</v>
      </c>
      <c r="N2397" s="5">
        <v>0.142499998</v>
      </c>
      <c r="O2397" s="7">
        <f t="shared" si="2"/>
        <v>0.03598970344</v>
      </c>
      <c r="P2397" s="7">
        <f t="shared" si="3"/>
        <v>-0.06402640531</v>
      </c>
      <c r="Q2397" s="7">
        <f t="shared" si="4"/>
        <v>-0.01164930992</v>
      </c>
      <c r="R2397" s="7">
        <f t="shared" si="5"/>
        <v>0.0615739348</v>
      </c>
      <c r="S2397" s="7">
        <f t="shared" si="6"/>
        <v>-0.01251236418</v>
      </c>
      <c r="T2397" s="7">
        <f t="shared" si="7"/>
        <v>0.05732680406</v>
      </c>
      <c r="U2397" s="7">
        <f t="shared" si="8"/>
        <v>-0.07561931354</v>
      </c>
      <c r="V2397" s="8">
        <f t="shared" si="9"/>
        <v>-0.002462177286</v>
      </c>
      <c r="W2397" s="7">
        <f t="shared" si="10"/>
        <v>-0.08160396089</v>
      </c>
      <c r="X2397" s="9">
        <f t="shared" si="11"/>
        <v>-0.002281606851</v>
      </c>
      <c r="Y2397" s="7">
        <f t="shared" si="12"/>
        <v>0.0281014558</v>
      </c>
      <c r="Z2397" s="7">
        <f t="shared" si="13"/>
        <v>0.8945432218</v>
      </c>
      <c r="AA2397" s="7">
        <f t="shared" si="14"/>
        <v>0.9608166184</v>
      </c>
      <c r="AB2397" s="7">
        <f t="shared" si="15"/>
        <v>-0.5868500438</v>
      </c>
      <c r="AC2397" s="9">
        <f t="shared" si="16"/>
        <v>-0.434974983</v>
      </c>
      <c r="AD2397" s="9">
        <f t="shared" si="17"/>
        <v>-0.524975019</v>
      </c>
      <c r="AE2397" s="9">
        <f t="shared" si="18"/>
        <v>-0.4968500078</v>
      </c>
      <c r="AF2397" s="7">
        <f t="shared" si="19"/>
        <v>1.074666637</v>
      </c>
      <c r="AG2397" s="7">
        <f t="shared" si="20"/>
        <v>21.88036314</v>
      </c>
      <c r="AH2397" s="7">
        <f t="shared" si="21"/>
        <v>230.3063814</v>
      </c>
      <c r="AI2397" s="7">
        <f t="shared" si="22"/>
        <v>260.678979</v>
      </c>
      <c r="AJ2397" s="7">
        <f t="shared" si="23"/>
        <v>544.6391544</v>
      </c>
      <c r="AK2397" s="7">
        <f t="shared" si="24"/>
        <v>1.057827962</v>
      </c>
      <c r="AL2397" s="7">
        <f t="shared" si="25"/>
        <v>1.211631693</v>
      </c>
    </row>
    <row r="2398" ht="15.75" customHeight="1">
      <c r="A2398" s="5">
        <v>9.4</v>
      </c>
      <c r="B2398" s="5" t="str">
        <f t="shared" si="1"/>
        <v>sangat baik</v>
      </c>
      <c r="C2398" s="5">
        <v>40.0</v>
      </c>
      <c r="D2398" s="5"/>
      <c r="E2398" s="7">
        <v>0.049600001</v>
      </c>
      <c r="F2398" s="5">
        <v>0.061500002</v>
      </c>
      <c r="G2398" s="5">
        <v>0.0515</v>
      </c>
      <c r="H2398" s="5">
        <v>0.045699999</v>
      </c>
      <c r="I2398" s="5">
        <v>0.0152</v>
      </c>
      <c r="J2398" s="5">
        <v>0.0162</v>
      </c>
      <c r="K2398" s="5">
        <v>0.013</v>
      </c>
      <c r="L2398" s="5">
        <v>0.0084</v>
      </c>
      <c r="M2398" s="5">
        <v>0.0028</v>
      </c>
      <c r="N2398" s="5">
        <v>0.0026</v>
      </c>
      <c r="O2398" s="7">
        <f t="shared" si="2"/>
        <v>-0.5968992248</v>
      </c>
      <c r="P2398" s="7">
        <f t="shared" si="3"/>
        <v>0.6510067208</v>
      </c>
      <c r="Q2398" s="7">
        <f t="shared" si="4"/>
        <v>0.6455696203</v>
      </c>
      <c r="R2398" s="7">
        <f t="shared" si="5"/>
        <v>0.6666666667</v>
      </c>
      <c r="S2398" s="7">
        <f t="shared" si="6"/>
        <v>0.6538461538</v>
      </c>
      <c r="T2398" s="7">
        <f t="shared" si="7"/>
        <v>0.6582278481</v>
      </c>
      <c r="U2398" s="7">
        <f t="shared" si="8"/>
        <v>0.9129082453</v>
      </c>
      <c r="V2398" s="8">
        <f t="shared" si="9"/>
        <v>0.9188767576</v>
      </c>
      <c r="W2398" s="7">
        <f t="shared" si="10"/>
        <v>0.9157566329</v>
      </c>
      <c r="X2398" s="9">
        <f t="shared" si="11"/>
        <v>0.9160186651</v>
      </c>
      <c r="Y2398" s="7">
        <f t="shared" si="12"/>
        <v>-0.08849559135</v>
      </c>
      <c r="Z2398" s="7">
        <f t="shared" si="13"/>
        <v>7.151898861</v>
      </c>
      <c r="AA2398" s="7">
        <f t="shared" si="14"/>
        <v>7.243589872</v>
      </c>
      <c r="AB2398" s="7">
        <f t="shared" si="15"/>
        <v>0.223850008</v>
      </c>
      <c r="AC2398" s="9">
        <f t="shared" si="16"/>
        <v>0.225200008</v>
      </c>
      <c r="AD2398" s="9">
        <f t="shared" si="17"/>
        <v>0.224400008</v>
      </c>
      <c r="AE2398" s="9">
        <f t="shared" si="18"/>
        <v>0.224650008</v>
      </c>
      <c r="AF2398" s="7">
        <f t="shared" si="19"/>
        <v>0.2524271845</v>
      </c>
      <c r="AG2398" s="7">
        <f t="shared" si="20"/>
        <v>19.09919241</v>
      </c>
      <c r="AH2398" s="7">
        <f t="shared" si="21"/>
        <v>25.65291017</v>
      </c>
      <c r="AI2398" s="7">
        <f t="shared" si="22"/>
        <v>10.96816287</v>
      </c>
      <c r="AJ2398" s="7">
        <f t="shared" si="23"/>
        <v>4.934521397</v>
      </c>
      <c r="AK2398" s="7">
        <f t="shared" si="24"/>
        <v>0.8373983468</v>
      </c>
      <c r="AL2398" s="7">
        <f t="shared" si="25"/>
        <v>1.038306431</v>
      </c>
    </row>
    <row r="2399" ht="15.75" customHeight="1">
      <c r="A2399" s="5">
        <v>9.4</v>
      </c>
      <c r="B2399" s="5" t="str">
        <f t="shared" si="1"/>
        <v>sangat baik</v>
      </c>
      <c r="C2399" s="5">
        <v>40.0</v>
      </c>
      <c r="D2399" s="5"/>
      <c r="E2399" s="7">
        <v>0.051600002</v>
      </c>
      <c r="F2399" s="5">
        <v>0.060699999</v>
      </c>
      <c r="G2399" s="5">
        <v>0.0208</v>
      </c>
      <c r="H2399" s="5">
        <v>0.0137</v>
      </c>
      <c r="I2399" s="5">
        <v>0.0049</v>
      </c>
      <c r="J2399" s="5">
        <v>0.0049</v>
      </c>
      <c r="K2399" s="5">
        <v>0.0018</v>
      </c>
      <c r="L2399" s="5">
        <v>0.0027</v>
      </c>
      <c r="M2399" s="5">
        <v>0.001</v>
      </c>
      <c r="N2399" s="5">
        <v>0.0013</v>
      </c>
      <c r="O2399" s="7">
        <f t="shared" si="2"/>
        <v>-0.8407079646</v>
      </c>
      <c r="P2399" s="7">
        <f t="shared" si="3"/>
        <v>0.9423999991</v>
      </c>
      <c r="Q2399" s="7">
        <f t="shared" si="4"/>
        <v>0.2857142857</v>
      </c>
      <c r="R2399" s="7">
        <f t="shared" si="5"/>
        <v>0.1612903226</v>
      </c>
      <c r="S2399" s="7">
        <f t="shared" si="6"/>
        <v>0.2580645161</v>
      </c>
      <c r="T2399" s="7">
        <f t="shared" si="7"/>
        <v>0.1785714286</v>
      </c>
      <c r="U2399" s="7">
        <f t="shared" si="8"/>
        <v>0.9675850886</v>
      </c>
      <c r="V2399" s="8">
        <f t="shared" si="9"/>
        <v>0.9580645155</v>
      </c>
      <c r="W2399" s="7">
        <f t="shared" si="10"/>
        <v>0.9629032252</v>
      </c>
      <c r="X2399" s="9">
        <f t="shared" si="11"/>
        <v>0.9627228519</v>
      </c>
      <c r="Y2399" s="7">
        <f t="shared" si="12"/>
        <v>-0.4895705459</v>
      </c>
      <c r="Z2399" s="7">
        <f t="shared" si="13"/>
        <v>29.1071425</v>
      </c>
      <c r="AA2399" s="7">
        <f t="shared" si="14"/>
        <v>26.29032226</v>
      </c>
      <c r="AB2399" s="7">
        <f t="shared" si="15"/>
        <v>0.235599996</v>
      </c>
      <c r="AC2399" s="9">
        <f t="shared" si="16"/>
        <v>0.233574996</v>
      </c>
      <c r="AD2399" s="9">
        <f t="shared" si="17"/>
        <v>0.234774996</v>
      </c>
      <c r="AE2399" s="9">
        <f t="shared" si="18"/>
        <v>0.234399996</v>
      </c>
      <c r="AF2399" s="7">
        <f t="shared" si="19"/>
        <v>0.08653846154</v>
      </c>
      <c r="AG2399" s="7">
        <f t="shared" si="20"/>
        <v>11.32979249</v>
      </c>
      <c r="AH2399" s="7">
        <f t="shared" si="21"/>
        <v>12.94367161</v>
      </c>
      <c r="AI2399" s="7">
        <f t="shared" si="22"/>
        <v>2.164801582</v>
      </c>
      <c r="AJ2399" s="7">
        <f t="shared" si="23"/>
        <v>1.139030187</v>
      </c>
      <c r="AK2399" s="7">
        <f t="shared" si="24"/>
        <v>0.3426688689</v>
      </c>
      <c r="AL2399" s="7">
        <f t="shared" si="25"/>
        <v>0.4031007596</v>
      </c>
    </row>
    <row r="2400" ht="15.75" customHeight="1">
      <c r="A2400" s="5">
        <v>9.38</v>
      </c>
      <c r="B2400" s="5" t="str">
        <f t="shared" si="1"/>
        <v>sangat baik</v>
      </c>
      <c r="C2400" s="5">
        <v>70.0</v>
      </c>
      <c r="D2400" s="5"/>
      <c r="E2400" s="5">
        <v>0.2958</v>
      </c>
      <c r="F2400" s="5">
        <v>0.292699993</v>
      </c>
      <c r="G2400" s="5">
        <v>0.243699998</v>
      </c>
      <c r="H2400" s="5">
        <v>0.251899987</v>
      </c>
      <c r="I2400" s="5">
        <v>0.238199994</v>
      </c>
      <c r="J2400" s="5">
        <v>0.236399993</v>
      </c>
      <c r="K2400" s="5">
        <v>0.219300002</v>
      </c>
      <c r="L2400" s="5">
        <v>0.225700006</v>
      </c>
      <c r="M2400" s="5">
        <v>0.233099997</v>
      </c>
      <c r="N2400" s="5">
        <v>0.221200004</v>
      </c>
      <c r="O2400" s="7">
        <f t="shared" si="2"/>
        <v>-0.05269977538</v>
      </c>
      <c r="P2400" s="7">
        <f t="shared" si="3"/>
        <v>0.1433593588</v>
      </c>
      <c r="Q2400" s="7">
        <f t="shared" si="4"/>
        <v>-0.0305039678</v>
      </c>
      <c r="R2400" s="7">
        <f t="shared" si="5"/>
        <v>-0.004313284845</v>
      </c>
      <c r="S2400" s="7">
        <f t="shared" si="6"/>
        <v>-0.03132802454</v>
      </c>
      <c r="T2400" s="7">
        <f t="shared" si="7"/>
        <v>-0.004199827595</v>
      </c>
      <c r="U2400" s="7">
        <f t="shared" si="8"/>
        <v>0.1133510786</v>
      </c>
      <c r="V2400" s="8">
        <f t="shared" si="9"/>
        <v>0.1391321063</v>
      </c>
      <c r="W2400" s="7">
        <f t="shared" si="10"/>
        <v>0.1159758637</v>
      </c>
      <c r="X2400" s="9">
        <f t="shared" si="11"/>
        <v>0.1359832453</v>
      </c>
      <c r="Y2400" s="7">
        <f t="shared" si="12"/>
        <v>-0.09134973121</v>
      </c>
      <c r="Z2400" s="7">
        <f t="shared" si="13"/>
        <v>1.185676375</v>
      </c>
      <c r="AA2400" s="7">
        <f t="shared" si="14"/>
        <v>1.217707114</v>
      </c>
      <c r="AB2400" s="7">
        <f t="shared" si="15"/>
        <v>-0.4574500083</v>
      </c>
      <c r="AC2400" s="9">
        <f t="shared" si="16"/>
        <v>-0.3771250555</v>
      </c>
      <c r="AD2400" s="9">
        <f t="shared" si="17"/>
        <v>-0.4247250275</v>
      </c>
      <c r="AE2400" s="9">
        <f t="shared" si="18"/>
        <v>-0.4098500363</v>
      </c>
      <c r="AF2400" s="7">
        <f t="shared" si="19"/>
        <v>0.8998769134</v>
      </c>
      <c r="AG2400" s="7">
        <f t="shared" si="20"/>
        <v>14.38919098</v>
      </c>
      <c r="AH2400" s="7">
        <f t="shared" si="21"/>
        <v>1857.917005</v>
      </c>
      <c r="AI2400" s="7">
        <f t="shared" si="22"/>
        <v>416.7365752</v>
      </c>
      <c r="AJ2400" s="7">
        <f t="shared" si="23"/>
        <v>47799.31517</v>
      </c>
      <c r="AK2400" s="7">
        <f t="shared" si="24"/>
        <v>0.8325931118</v>
      </c>
      <c r="AL2400" s="7">
        <f t="shared" si="25"/>
        <v>0.8238674713</v>
      </c>
    </row>
    <row r="2401" ht="15.75" customHeight="1">
      <c r="A2401" s="5">
        <v>9.38</v>
      </c>
      <c r="B2401" s="5" t="str">
        <f t="shared" si="1"/>
        <v>sangat baik</v>
      </c>
      <c r="C2401" s="5">
        <v>60.0</v>
      </c>
      <c r="D2401" s="5"/>
      <c r="E2401" s="5">
        <v>0.193499997</v>
      </c>
      <c r="F2401" s="5">
        <v>0.167099997</v>
      </c>
      <c r="G2401" s="5">
        <v>0.118900001</v>
      </c>
      <c r="H2401" s="5">
        <v>0.143900007</v>
      </c>
      <c r="I2401" s="5">
        <v>0.1558</v>
      </c>
      <c r="J2401" s="5">
        <v>0.161699995</v>
      </c>
      <c r="K2401" s="5">
        <v>0.164700001</v>
      </c>
      <c r="L2401" s="5">
        <v>0.168400005</v>
      </c>
      <c r="M2401" s="5">
        <v>0.142399997</v>
      </c>
      <c r="N2401" s="5">
        <v>0.165399998</v>
      </c>
      <c r="O2401" s="7">
        <f t="shared" si="2"/>
        <v>0.1614950623</v>
      </c>
      <c r="P2401" s="7">
        <f t="shared" si="3"/>
        <v>0.007233261044</v>
      </c>
      <c r="Q2401" s="7">
        <f t="shared" si="4"/>
        <v>0.07261479696</v>
      </c>
      <c r="R2401" s="7">
        <f t="shared" si="5"/>
        <v>-0.002120560443</v>
      </c>
      <c r="S2401" s="7">
        <f t="shared" si="6"/>
        <v>0.0675552986</v>
      </c>
      <c r="T2401" s="7">
        <f t="shared" si="7"/>
        <v>-0.002279378068</v>
      </c>
      <c r="U2401" s="7">
        <f t="shared" si="8"/>
        <v>0.07980614048</v>
      </c>
      <c r="V2401" s="8">
        <f t="shared" si="9"/>
        <v>0.005112779024</v>
      </c>
      <c r="W2401" s="7">
        <f t="shared" si="10"/>
        <v>0.0742857154</v>
      </c>
      <c r="X2401" s="9">
        <f t="shared" si="11"/>
        <v>0.005492727085</v>
      </c>
      <c r="Y2401" s="7">
        <f t="shared" si="12"/>
        <v>-0.1685314557</v>
      </c>
      <c r="Z2401" s="7">
        <f t="shared" si="13"/>
        <v>0.9312927381</v>
      </c>
      <c r="AA2401" s="7">
        <f t="shared" si="14"/>
        <v>0.8664041165</v>
      </c>
      <c r="AB2401" s="7">
        <f t="shared" si="15"/>
        <v>-0.333974992</v>
      </c>
      <c r="AC2401" s="9">
        <f t="shared" si="16"/>
        <v>-0.4892249988</v>
      </c>
      <c r="AD2401" s="9">
        <f t="shared" si="17"/>
        <v>-0.3972249948</v>
      </c>
      <c r="AE2401" s="9">
        <f t="shared" si="18"/>
        <v>-0.425974996</v>
      </c>
      <c r="AF2401" s="7">
        <f t="shared" si="19"/>
        <v>1.385197642</v>
      </c>
      <c r="AG2401" s="7">
        <f t="shared" si="20"/>
        <v>11.51547718</v>
      </c>
      <c r="AH2401" s="7">
        <f t="shared" si="21"/>
        <v>115.1744192</v>
      </c>
      <c r="AI2401" s="7">
        <f t="shared" si="22"/>
        <v>248.9095128</v>
      </c>
      <c r="AJ2401" s="7">
        <f t="shared" si="23"/>
        <v>123.339749</v>
      </c>
      <c r="AK2401" s="7">
        <f t="shared" si="24"/>
        <v>0.7115499888</v>
      </c>
      <c r="AL2401" s="7">
        <f t="shared" si="25"/>
        <v>0.6144702989</v>
      </c>
    </row>
    <row r="2402" ht="15.75" customHeight="1">
      <c r="A2402" s="5">
        <v>9.34</v>
      </c>
      <c r="B2402" s="5" t="str">
        <f t="shared" si="1"/>
        <v>sangat baik</v>
      </c>
      <c r="C2402" s="5">
        <v>40.0</v>
      </c>
      <c r="D2402" s="5"/>
      <c r="E2402" s="5">
        <v>0.325199991</v>
      </c>
      <c r="F2402" s="5">
        <v>0.298599988</v>
      </c>
      <c r="G2402" s="5">
        <v>0.150000006</v>
      </c>
      <c r="H2402" s="5">
        <v>0.135299996</v>
      </c>
      <c r="I2402" s="5">
        <v>0.105700001</v>
      </c>
      <c r="J2402" s="5">
        <v>0.107199997</v>
      </c>
      <c r="K2402" s="5">
        <v>0.098700002</v>
      </c>
      <c r="L2402" s="5">
        <v>0.103200004</v>
      </c>
      <c r="M2402" s="5">
        <v>0.093000002</v>
      </c>
      <c r="N2402" s="5">
        <v>0.082999997</v>
      </c>
      <c r="O2402" s="7">
        <f t="shared" si="2"/>
        <v>-0.2062726271</v>
      </c>
      <c r="P2402" s="7">
        <f t="shared" si="3"/>
        <v>0.5031462145</v>
      </c>
      <c r="Q2402" s="7">
        <f t="shared" si="4"/>
        <v>0.02973395869</v>
      </c>
      <c r="R2402" s="7">
        <f t="shared" si="5"/>
        <v>0.086406192</v>
      </c>
      <c r="S2402" s="7">
        <f t="shared" si="6"/>
        <v>0.03137039093</v>
      </c>
      <c r="T2402" s="7">
        <f t="shared" si="7"/>
        <v>0.08189882458</v>
      </c>
      <c r="U2402" s="7">
        <f t="shared" si="8"/>
        <v>0.5250255139</v>
      </c>
      <c r="V2402" s="8">
        <f t="shared" si="9"/>
        <v>0.5649895164</v>
      </c>
      <c r="W2402" s="7">
        <f t="shared" si="10"/>
        <v>0.5387840516</v>
      </c>
      <c r="X2402" s="9">
        <f t="shared" si="11"/>
        <v>0.5505617888</v>
      </c>
      <c r="Y2402" s="7">
        <f t="shared" si="12"/>
        <v>-0.3312527508</v>
      </c>
      <c r="Z2402" s="7">
        <f t="shared" si="13"/>
        <v>2.340114683</v>
      </c>
      <c r="AA2402" s="7">
        <f t="shared" si="14"/>
        <v>2.468904769</v>
      </c>
      <c r="AB2402" s="7">
        <f t="shared" si="15"/>
        <v>0.541974938</v>
      </c>
      <c r="AC2402" s="9">
        <f t="shared" si="16"/>
        <v>0.6094749718</v>
      </c>
      <c r="AD2402" s="9">
        <f t="shared" si="17"/>
        <v>0.5694749518</v>
      </c>
      <c r="AE2402" s="9">
        <f t="shared" si="18"/>
        <v>0.581974958</v>
      </c>
      <c r="AF2402" s="7">
        <f t="shared" si="19"/>
        <v>0.657999987</v>
      </c>
      <c r="AG2402" s="7">
        <f t="shared" si="20"/>
        <v>5.88528233</v>
      </c>
      <c r="AH2402" s="7">
        <f t="shared" si="21"/>
        <v>230.3063814</v>
      </c>
      <c r="AI2402" s="7">
        <f t="shared" si="22"/>
        <v>142.4939164</v>
      </c>
      <c r="AJ2402" s="7">
        <f t="shared" si="23"/>
        <v>544.6391544</v>
      </c>
      <c r="AK2402" s="7">
        <f t="shared" si="24"/>
        <v>0.5023443136</v>
      </c>
      <c r="AL2402" s="7">
        <f t="shared" si="25"/>
        <v>0.4612546438</v>
      </c>
    </row>
    <row r="2403" ht="15.75" customHeight="1">
      <c r="A2403" s="5">
        <v>9.32</v>
      </c>
      <c r="B2403" s="5" t="str">
        <f t="shared" si="1"/>
        <v>sangat baik</v>
      </c>
      <c r="C2403" s="5">
        <v>50.0</v>
      </c>
      <c r="D2403" s="5"/>
      <c r="E2403" s="5">
        <v>0.188999996</v>
      </c>
      <c r="F2403" s="5">
        <v>0.164499998</v>
      </c>
      <c r="G2403" s="5">
        <v>0.129500002</v>
      </c>
      <c r="H2403" s="5">
        <v>0.137600005</v>
      </c>
      <c r="I2403" s="5">
        <v>0.115800001</v>
      </c>
      <c r="J2403" s="5">
        <v>0.109099999</v>
      </c>
      <c r="K2403" s="5">
        <v>0.104999997</v>
      </c>
      <c r="L2403" s="5">
        <v>0.106200002</v>
      </c>
      <c r="M2403" s="5">
        <v>0.081600003</v>
      </c>
      <c r="N2403" s="5">
        <v>0.080499999</v>
      </c>
      <c r="O2403" s="7">
        <f t="shared" si="2"/>
        <v>-0.1044776337</v>
      </c>
      <c r="P2403" s="7">
        <f t="shared" si="3"/>
        <v>0.2207792286</v>
      </c>
      <c r="Q2403" s="7">
        <f t="shared" si="4"/>
        <v>0.1254018971</v>
      </c>
      <c r="R2403" s="7">
        <f t="shared" si="5"/>
        <v>0.1320754638</v>
      </c>
      <c r="S2403" s="7">
        <f t="shared" si="6"/>
        <v>0.1261455229</v>
      </c>
      <c r="T2403" s="7">
        <f t="shared" si="7"/>
        <v>0.131296881</v>
      </c>
      <c r="U2403" s="7">
        <f t="shared" si="8"/>
        <v>0.3368549153</v>
      </c>
      <c r="V2403" s="8">
        <f t="shared" si="9"/>
        <v>0.342857143</v>
      </c>
      <c r="W2403" s="7">
        <f t="shared" si="10"/>
        <v>0.3383673307</v>
      </c>
      <c r="X2403" s="9">
        <f t="shared" si="11"/>
        <v>0.3413246593</v>
      </c>
      <c r="Y2403" s="7">
        <f t="shared" si="12"/>
        <v>-0.1190476054</v>
      </c>
      <c r="Z2403" s="7">
        <f t="shared" si="13"/>
        <v>1.575562701</v>
      </c>
      <c r="AA2403" s="7">
        <f t="shared" si="14"/>
        <v>1.584905695</v>
      </c>
      <c r="AB2403" s="7">
        <f t="shared" si="15"/>
        <v>0.0809499725</v>
      </c>
      <c r="AC2403" s="9">
        <f t="shared" si="16"/>
        <v>0.0883749995</v>
      </c>
      <c r="AD2403" s="9">
        <f t="shared" si="17"/>
        <v>0.0839749835</v>
      </c>
      <c r="AE2403" s="9">
        <f t="shared" si="18"/>
        <v>0.0853499885</v>
      </c>
      <c r="AF2403" s="7">
        <f t="shared" si="19"/>
        <v>0.8108107751</v>
      </c>
      <c r="AG2403" s="7">
        <f t="shared" si="20"/>
        <v>12.8896475</v>
      </c>
      <c r="AH2403" s="7">
        <f t="shared" si="21"/>
        <v>145.8581168</v>
      </c>
      <c r="AI2403" s="7">
        <f t="shared" si="22"/>
        <v>145.9318866</v>
      </c>
      <c r="AJ2403" s="7">
        <f t="shared" si="23"/>
        <v>204.6181956</v>
      </c>
      <c r="AK2403" s="7">
        <f t="shared" si="24"/>
        <v>0.7872340643</v>
      </c>
      <c r="AL2403" s="7">
        <f t="shared" si="25"/>
        <v>0.6851852103</v>
      </c>
    </row>
    <row r="2404" ht="15.75" customHeight="1">
      <c r="A2404" s="5">
        <v>9.27</v>
      </c>
      <c r="B2404" s="5" t="str">
        <f t="shared" si="1"/>
        <v>sangat baik</v>
      </c>
      <c r="C2404" s="5">
        <v>60.0</v>
      </c>
      <c r="D2404" s="5"/>
      <c r="E2404" s="5">
        <v>0.246000007</v>
      </c>
      <c r="F2404" s="5">
        <v>0.25999999</v>
      </c>
      <c r="G2404" s="5">
        <v>0.237200007</v>
      </c>
      <c r="H2404" s="5">
        <v>0.274599999</v>
      </c>
      <c r="I2404" s="5">
        <v>0.289099991</v>
      </c>
      <c r="J2404" s="5">
        <v>0.3046</v>
      </c>
      <c r="K2404" s="5">
        <v>0.281899989</v>
      </c>
      <c r="L2404" s="5">
        <v>0.314300001</v>
      </c>
      <c r="M2404" s="5">
        <v>0.248500004</v>
      </c>
      <c r="N2404" s="5">
        <v>0.26820001</v>
      </c>
      <c r="O2404" s="7">
        <f t="shared" si="2"/>
        <v>0.08611054199</v>
      </c>
      <c r="P2404" s="7">
        <f t="shared" si="3"/>
        <v>-0.04041336012</v>
      </c>
      <c r="Q2404" s="7">
        <f t="shared" si="4"/>
        <v>0.06297131493</v>
      </c>
      <c r="R2404" s="7">
        <f t="shared" si="5"/>
        <v>0.02490452468</v>
      </c>
      <c r="S2404" s="7">
        <f t="shared" si="6"/>
        <v>0.06071620625</v>
      </c>
      <c r="T2404" s="7">
        <f t="shared" si="7"/>
        <v>0.02582952334</v>
      </c>
      <c r="U2404" s="7">
        <f t="shared" si="8"/>
        <v>0.02261550862</v>
      </c>
      <c r="V2404" s="8">
        <f t="shared" si="9"/>
        <v>-0.01552446043</v>
      </c>
      <c r="W2404" s="7">
        <f t="shared" si="10"/>
        <v>0.02177202953</v>
      </c>
      <c r="X2404" s="9">
        <f t="shared" si="11"/>
        <v>-0.0161258999</v>
      </c>
      <c r="Y2404" s="7">
        <f t="shared" si="12"/>
        <v>-0.04585676415</v>
      </c>
      <c r="Z2404" s="7">
        <f t="shared" si="13"/>
        <v>0.9374057382</v>
      </c>
      <c r="AA2404" s="7">
        <f t="shared" si="14"/>
        <v>0.9038356624</v>
      </c>
      <c r="AB2404" s="7">
        <f t="shared" si="15"/>
        <v>-0.7078500643</v>
      </c>
      <c r="AC2404" s="9">
        <f t="shared" si="16"/>
        <v>-0.8408251048</v>
      </c>
      <c r="AD2404" s="9">
        <f t="shared" si="17"/>
        <v>-0.7620250808</v>
      </c>
      <c r="AE2404" s="9">
        <f t="shared" si="18"/>
        <v>-0.7866500883</v>
      </c>
      <c r="AF2404" s="7">
        <f t="shared" si="19"/>
        <v>1.188448485</v>
      </c>
      <c r="AG2404" s="7">
        <f t="shared" si="20"/>
        <v>17.90552977</v>
      </c>
      <c r="AH2404" s="7">
        <f t="shared" si="21"/>
        <v>1607.410873</v>
      </c>
      <c r="AI2404" s="7">
        <f t="shared" si="22"/>
        <v>587.8188231</v>
      </c>
      <c r="AJ2404" s="7">
        <f t="shared" si="23"/>
        <v>35043.99395</v>
      </c>
      <c r="AK2404" s="7">
        <f t="shared" si="24"/>
        <v>0.9123077543</v>
      </c>
      <c r="AL2404" s="7">
        <f t="shared" si="25"/>
        <v>0.9642276433</v>
      </c>
    </row>
    <row r="2405" ht="15.75" customHeight="1">
      <c r="A2405" s="5">
        <v>9.21</v>
      </c>
      <c r="B2405" s="5" t="str">
        <f t="shared" si="1"/>
        <v>sangat baik</v>
      </c>
      <c r="C2405" s="5">
        <v>40.0</v>
      </c>
      <c r="D2405" s="5"/>
      <c r="E2405" s="5">
        <v>0.0722</v>
      </c>
      <c r="F2405" s="5">
        <v>0.083400004</v>
      </c>
      <c r="G2405" s="5">
        <v>0.063100003</v>
      </c>
      <c r="H2405" s="5">
        <v>0.059599999</v>
      </c>
      <c r="I2405" s="5">
        <v>0.034200002</v>
      </c>
      <c r="J2405" s="5">
        <v>0.035599999</v>
      </c>
      <c r="K2405" s="5">
        <v>0.028200001</v>
      </c>
      <c r="L2405" s="5">
        <v>0.027100001</v>
      </c>
      <c r="M2405" s="5">
        <v>0.0138</v>
      </c>
      <c r="N2405" s="5">
        <v>0.0121</v>
      </c>
      <c r="O2405" s="7">
        <f t="shared" si="2"/>
        <v>-0.3822563031</v>
      </c>
      <c r="P2405" s="7">
        <f t="shared" si="3"/>
        <v>0.4946236606</v>
      </c>
      <c r="Q2405" s="7">
        <f t="shared" si="4"/>
        <v>0.3428571585</v>
      </c>
      <c r="R2405" s="7">
        <f t="shared" si="5"/>
        <v>0.399503737</v>
      </c>
      <c r="S2405" s="7">
        <f t="shared" si="6"/>
        <v>0.3573201152</v>
      </c>
      <c r="T2405" s="7">
        <f t="shared" si="7"/>
        <v>0.383333348</v>
      </c>
      <c r="U2405" s="7">
        <f t="shared" si="8"/>
        <v>0.7160493944</v>
      </c>
      <c r="V2405" s="8">
        <f t="shared" si="9"/>
        <v>0.7465968693</v>
      </c>
      <c r="W2405" s="7">
        <f t="shared" si="10"/>
        <v>0.7287958229</v>
      </c>
      <c r="X2405" s="9">
        <f t="shared" si="11"/>
        <v>0.7335391056</v>
      </c>
      <c r="Y2405" s="7">
        <f t="shared" si="12"/>
        <v>-0.1385665531</v>
      </c>
      <c r="Z2405" s="7">
        <f t="shared" si="13"/>
        <v>3.488095322</v>
      </c>
      <c r="AA2405" s="7">
        <f t="shared" si="14"/>
        <v>3.635235816</v>
      </c>
      <c r="AB2405" s="7">
        <f t="shared" si="15"/>
        <v>0.2334000158</v>
      </c>
      <c r="AC2405" s="9">
        <f t="shared" si="16"/>
        <v>0.2448750158</v>
      </c>
      <c r="AD2405" s="9">
        <f t="shared" si="17"/>
        <v>0.2380750158</v>
      </c>
      <c r="AE2405" s="9">
        <f t="shared" si="18"/>
        <v>0.2402000158</v>
      </c>
      <c r="AF2405" s="7">
        <f t="shared" si="19"/>
        <v>0.4469096618</v>
      </c>
      <c r="AG2405" s="7">
        <f t="shared" si="20"/>
        <v>17.1690328</v>
      </c>
      <c r="AH2405" s="7">
        <f t="shared" si="21"/>
        <v>33.21911638</v>
      </c>
      <c r="AI2405" s="7">
        <f t="shared" si="22"/>
        <v>31.92564254</v>
      </c>
      <c r="AJ2405" s="7">
        <f t="shared" si="23"/>
        <v>8.586694294</v>
      </c>
      <c r="AK2405" s="7">
        <f t="shared" si="24"/>
        <v>0.7565947239</v>
      </c>
      <c r="AL2405" s="7">
        <f t="shared" si="25"/>
        <v>0.8739612604</v>
      </c>
    </row>
    <row r="2406" ht="15.75" customHeight="1">
      <c r="A2406" s="5">
        <v>9.2</v>
      </c>
      <c r="B2406" s="5" t="str">
        <f t="shared" si="1"/>
        <v>sangat baik</v>
      </c>
      <c r="C2406" s="5">
        <v>40.0</v>
      </c>
      <c r="D2406" s="7"/>
      <c r="E2406" s="5">
        <v>0.0296</v>
      </c>
      <c r="F2406" s="5">
        <v>0.0462</v>
      </c>
      <c r="G2406" s="5">
        <v>0.0207</v>
      </c>
      <c r="H2406" s="5">
        <v>0.0153</v>
      </c>
      <c r="I2406" s="5">
        <v>3.0E-4</v>
      </c>
      <c r="J2406" s="5">
        <v>0.0012</v>
      </c>
      <c r="K2406" s="5">
        <v>0.0</v>
      </c>
      <c r="L2406" s="5">
        <v>0.0</v>
      </c>
      <c r="M2406" s="5">
        <v>0.0026</v>
      </c>
      <c r="N2406" s="5">
        <v>0.0026</v>
      </c>
      <c r="O2406" s="7">
        <f t="shared" si="2"/>
        <v>-1</v>
      </c>
      <c r="P2406" s="7">
        <f t="shared" si="3"/>
        <v>1</v>
      </c>
      <c r="Q2406" s="7">
        <f t="shared" si="4"/>
        <v>-1</v>
      </c>
      <c r="R2406" s="7">
        <f t="shared" si="5"/>
        <v>-1</v>
      </c>
      <c r="S2406" s="7">
        <f t="shared" si="6"/>
        <v>-1</v>
      </c>
      <c r="T2406" s="7">
        <f t="shared" si="7"/>
        <v>-1</v>
      </c>
      <c r="U2406" s="7">
        <f t="shared" si="8"/>
        <v>0.893442623</v>
      </c>
      <c r="V2406" s="8">
        <f t="shared" si="9"/>
        <v>0.893442623</v>
      </c>
      <c r="W2406" s="7">
        <f t="shared" si="10"/>
        <v>0.893442623</v>
      </c>
      <c r="X2406" s="9">
        <f t="shared" si="11"/>
        <v>0.893442623</v>
      </c>
      <c r="Y2406" s="7">
        <f t="shared" si="12"/>
        <v>-0.3811659193</v>
      </c>
      <c r="Z2406" s="7">
        <f t="shared" si="13"/>
        <v>25.73076923</v>
      </c>
      <c r="AA2406" s="7">
        <f t="shared" si="14"/>
        <v>25.73076923</v>
      </c>
      <c r="AB2406" s="7">
        <f t="shared" si="15"/>
        <v>0.16725</v>
      </c>
      <c r="AC2406" s="9">
        <f t="shared" si="16"/>
        <v>0.16725</v>
      </c>
      <c r="AD2406" s="9">
        <f t="shared" si="17"/>
        <v>0.16725</v>
      </c>
      <c r="AE2406" s="9">
        <f t="shared" si="18"/>
        <v>0.16725</v>
      </c>
      <c r="AF2406" s="7">
        <f t="shared" si="19"/>
        <v>0</v>
      </c>
      <c r="AG2406" s="7">
        <f t="shared" si="20"/>
        <v>15.80307163</v>
      </c>
      <c r="AH2406" s="7">
        <f t="shared" si="21"/>
        <v>12.91486294</v>
      </c>
      <c r="AI2406" s="7">
        <f t="shared" si="22"/>
        <v>0.3208270418</v>
      </c>
      <c r="AJ2406" s="7">
        <f t="shared" si="23"/>
        <v>1.133603715</v>
      </c>
      <c r="AK2406" s="7">
        <f t="shared" si="24"/>
        <v>0.4480519481</v>
      </c>
      <c r="AL2406" s="7">
        <f t="shared" si="25"/>
        <v>0.6993243243</v>
      </c>
    </row>
    <row r="2407" ht="15.75" customHeight="1">
      <c r="A2407" s="5">
        <v>9.2</v>
      </c>
      <c r="B2407" s="5" t="str">
        <f t="shared" si="1"/>
        <v>sangat baik</v>
      </c>
      <c r="C2407" s="5">
        <v>40.0</v>
      </c>
      <c r="D2407" s="5"/>
      <c r="E2407" s="7">
        <v>0.044799998</v>
      </c>
      <c r="F2407" s="5">
        <v>0.066699997</v>
      </c>
      <c r="G2407" s="5">
        <v>0.086499996</v>
      </c>
      <c r="H2407" s="5">
        <v>0.0955</v>
      </c>
      <c r="I2407" s="5">
        <v>0.050500002</v>
      </c>
      <c r="J2407" s="5">
        <v>0.0572</v>
      </c>
      <c r="K2407" s="5">
        <v>0.043499999</v>
      </c>
      <c r="L2407" s="5">
        <v>0.033599999</v>
      </c>
      <c r="M2407" s="5">
        <v>0.0015</v>
      </c>
      <c r="N2407" s="5">
        <v>0.0026</v>
      </c>
      <c r="O2407" s="7">
        <f t="shared" si="2"/>
        <v>-0.3307692204</v>
      </c>
      <c r="P2407" s="7">
        <f t="shared" si="3"/>
        <v>0.2105263053</v>
      </c>
      <c r="Q2407" s="7">
        <f t="shared" si="4"/>
        <v>0.9333333319</v>
      </c>
      <c r="R2407" s="7">
        <f t="shared" si="5"/>
        <v>0.8872017329</v>
      </c>
      <c r="S2407" s="7">
        <f t="shared" si="6"/>
        <v>0.9110629048</v>
      </c>
      <c r="T2407" s="7">
        <f t="shared" si="7"/>
        <v>0.9088888869</v>
      </c>
      <c r="U2407" s="7">
        <f t="shared" si="8"/>
        <v>0.9560117283</v>
      </c>
      <c r="V2407" s="8">
        <f t="shared" si="9"/>
        <v>0.9249639217</v>
      </c>
      <c r="W2407" s="7">
        <f t="shared" si="10"/>
        <v>0.9408369383</v>
      </c>
      <c r="X2407" s="9">
        <f t="shared" si="11"/>
        <v>0.9398826953</v>
      </c>
      <c r="Y2407" s="7">
        <f t="shared" si="12"/>
        <v>0.1292428192</v>
      </c>
      <c r="Z2407" s="7">
        <f t="shared" si="13"/>
        <v>3.404444365</v>
      </c>
      <c r="AA2407" s="7">
        <f t="shared" si="14"/>
        <v>3.323210332</v>
      </c>
      <c r="AB2407" s="7">
        <f t="shared" si="15"/>
        <v>0.2457999883</v>
      </c>
      <c r="AC2407" s="9">
        <f t="shared" si="16"/>
        <v>0.2383749883</v>
      </c>
      <c r="AD2407" s="9">
        <f t="shared" si="17"/>
        <v>0.2427749883</v>
      </c>
      <c r="AE2407" s="9">
        <f t="shared" si="18"/>
        <v>0.2413999883</v>
      </c>
      <c r="AF2407" s="7">
        <f t="shared" si="19"/>
        <v>0.5028901851</v>
      </c>
      <c r="AG2407" s="7">
        <f t="shared" si="20"/>
        <v>27.14693297</v>
      </c>
      <c r="AH2407" s="7">
        <f t="shared" si="21"/>
        <v>55.95336259</v>
      </c>
      <c r="AI2407" s="7">
        <f t="shared" si="22"/>
        <v>60.75869356</v>
      </c>
      <c r="AJ2407" s="7">
        <f t="shared" si="23"/>
        <v>26.2503808</v>
      </c>
      <c r="AK2407" s="7">
        <f t="shared" si="24"/>
        <v>1.296851573</v>
      </c>
      <c r="AL2407" s="7">
        <f t="shared" si="25"/>
        <v>1.930803568</v>
      </c>
    </row>
    <row r="2408" ht="15.75" customHeight="1">
      <c r="A2408" s="5">
        <v>9.19</v>
      </c>
      <c r="B2408" s="5" t="str">
        <f t="shared" si="1"/>
        <v>sangat baik</v>
      </c>
      <c r="C2408" s="5">
        <v>60.0</v>
      </c>
      <c r="D2408" s="5"/>
      <c r="E2408" s="5">
        <v>0.200800002</v>
      </c>
      <c r="F2408" s="5">
        <v>0.195199996</v>
      </c>
      <c r="G2408" s="5">
        <v>0.129999995</v>
      </c>
      <c r="H2408" s="5">
        <v>0.146899998</v>
      </c>
      <c r="I2408" s="5">
        <v>0.158299997</v>
      </c>
      <c r="J2408" s="5">
        <v>0.163499996</v>
      </c>
      <c r="K2408" s="5">
        <v>0.154200003</v>
      </c>
      <c r="L2408" s="5">
        <v>0.167600006</v>
      </c>
      <c r="M2408" s="5">
        <v>0.123000003</v>
      </c>
      <c r="N2408" s="5">
        <v>0.127399996</v>
      </c>
      <c r="O2408" s="7">
        <f t="shared" si="2"/>
        <v>0.08515133065</v>
      </c>
      <c r="P2408" s="7">
        <f t="shared" si="3"/>
        <v>0.1173439986</v>
      </c>
      <c r="Q2408" s="7">
        <f t="shared" si="4"/>
        <v>0.1125541101</v>
      </c>
      <c r="R2408" s="7">
        <f t="shared" si="5"/>
        <v>0.09517047974</v>
      </c>
      <c r="S2408" s="7">
        <f t="shared" si="6"/>
        <v>0.1107954549</v>
      </c>
      <c r="T2408" s="7">
        <f t="shared" si="7"/>
        <v>0.09668111984</v>
      </c>
      <c r="U2408" s="7">
        <f t="shared" si="8"/>
        <v>0.2269012986</v>
      </c>
      <c r="V2408" s="8">
        <f t="shared" si="9"/>
        <v>0.2101673952</v>
      </c>
      <c r="W2408" s="7">
        <f t="shared" si="10"/>
        <v>0.2238065555</v>
      </c>
      <c r="X2408" s="9">
        <f t="shared" si="11"/>
        <v>0.2130735393</v>
      </c>
      <c r="Y2408" s="7">
        <f t="shared" si="12"/>
        <v>-0.2004920135</v>
      </c>
      <c r="Z2408" s="7">
        <f t="shared" si="13"/>
        <v>1.173160115</v>
      </c>
      <c r="AA2408" s="7">
        <f t="shared" si="14"/>
        <v>1.154829518</v>
      </c>
      <c r="AB2408" s="7">
        <f t="shared" si="15"/>
        <v>-0.088000037</v>
      </c>
      <c r="AC2408" s="9">
        <f t="shared" si="16"/>
        <v>-0.1176999898</v>
      </c>
      <c r="AD2408" s="9">
        <f t="shared" si="17"/>
        <v>-0.1001000178</v>
      </c>
      <c r="AE2408" s="9">
        <f t="shared" si="18"/>
        <v>-0.105600009</v>
      </c>
      <c r="AF2408" s="7">
        <f t="shared" si="19"/>
        <v>1.186153915</v>
      </c>
      <c r="AG2408" s="7">
        <f t="shared" si="20"/>
        <v>12.00533765</v>
      </c>
      <c r="AH2408" s="7">
        <f t="shared" si="21"/>
        <v>147.4921672</v>
      </c>
      <c r="AI2408" s="7">
        <f t="shared" si="22"/>
        <v>252.6769336</v>
      </c>
      <c r="AJ2408" s="7">
        <f t="shared" si="23"/>
        <v>209.5626936</v>
      </c>
      <c r="AK2408" s="7">
        <f t="shared" si="24"/>
        <v>0.6659835946</v>
      </c>
      <c r="AL2408" s="7">
        <f t="shared" si="25"/>
        <v>0.6474103272</v>
      </c>
    </row>
    <row r="2409" ht="15.75" customHeight="1">
      <c r="A2409" s="5">
        <v>9.13</v>
      </c>
      <c r="B2409" s="5" t="str">
        <f t="shared" si="1"/>
        <v>sangat baik</v>
      </c>
      <c r="C2409" s="5">
        <v>70.0</v>
      </c>
      <c r="D2409" s="5"/>
      <c r="E2409" s="5">
        <v>0.489749998</v>
      </c>
      <c r="F2409" s="5">
        <v>0.481400013</v>
      </c>
      <c r="G2409" s="5">
        <v>0.470999986</v>
      </c>
      <c r="H2409" s="5">
        <v>0.5097</v>
      </c>
      <c r="I2409" s="5">
        <v>0.502849996</v>
      </c>
      <c r="J2409" s="5">
        <v>0.496199995</v>
      </c>
      <c r="K2409" s="5">
        <v>0.423449993</v>
      </c>
      <c r="L2409" s="5">
        <v>0.508449972</v>
      </c>
      <c r="M2409" s="5">
        <v>0.445950001</v>
      </c>
      <c r="N2409" s="5">
        <v>0.401600003</v>
      </c>
      <c r="O2409" s="7">
        <f t="shared" si="2"/>
        <v>-0.05316115391</v>
      </c>
      <c r="P2409" s="7">
        <f t="shared" si="3"/>
        <v>0.06404378584</v>
      </c>
      <c r="Q2409" s="7">
        <f t="shared" si="4"/>
        <v>-0.02587992656</v>
      </c>
      <c r="R2409" s="7">
        <f t="shared" si="5"/>
        <v>0.02648323145</v>
      </c>
      <c r="S2409" s="7">
        <f t="shared" si="6"/>
        <v>-0.02727108431</v>
      </c>
      <c r="T2409" s="7">
        <f t="shared" si="7"/>
        <v>0.0251322638</v>
      </c>
      <c r="U2409" s="7">
        <f t="shared" si="8"/>
        <v>0.03822721892</v>
      </c>
      <c r="V2409" s="8">
        <f t="shared" si="9"/>
        <v>0.09037373562</v>
      </c>
      <c r="W2409" s="7">
        <f t="shared" si="10"/>
        <v>0.04014723823</v>
      </c>
      <c r="X2409" s="9">
        <f t="shared" si="11"/>
        <v>0.08605166204</v>
      </c>
      <c r="Y2409" s="7">
        <f t="shared" si="12"/>
        <v>-0.01091980997</v>
      </c>
      <c r="Z2409" s="7">
        <f t="shared" si="13"/>
        <v>1.095468145</v>
      </c>
      <c r="AA2409" s="7">
        <f t="shared" si="14"/>
        <v>1.154354286</v>
      </c>
      <c r="AB2409" s="7">
        <f t="shared" si="15"/>
        <v>-1.190424953</v>
      </c>
      <c r="AC2409" s="9">
        <f t="shared" si="16"/>
        <v>-0.8910624665</v>
      </c>
      <c r="AD2409" s="9">
        <f t="shared" si="17"/>
        <v>-1.068462459</v>
      </c>
      <c r="AE2409" s="9">
        <f t="shared" si="18"/>
        <v>-1.013024961</v>
      </c>
      <c r="AF2409" s="7">
        <f t="shared" si="19"/>
        <v>0.8990445978</v>
      </c>
      <c r="AG2409" s="7">
        <f t="shared" si="20"/>
        <v>17.07190355</v>
      </c>
      <c r="AH2409" s="7">
        <f t="shared" si="21"/>
        <v>294152.9149</v>
      </c>
      <c r="AI2409" s="7">
        <f t="shared" si="22"/>
        <v>1139.798899</v>
      </c>
      <c r="AJ2409" s="7">
        <f t="shared" si="23"/>
        <v>2474928932</v>
      </c>
      <c r="AK2409" s="7">
        <f t="shared" si="24"/>
        <v>0.9783962885</v>
      </c>
      <c r="AL2409" s="7">
        <f t="shared" si="25"/>
        <v>0.9617151361</v>
      </c>
    </row>
    <row r="2410" ht="15.75" customHeight="1">
      <c r="A2410" s="5">
        <v>9.13</v>
      </c>
      <c r="B2410" s="5" t="str">
        <f t="shared" si="1"/>
        <v>sangat baik</v>
      </c>
      <c r="C2410" s="5">
        <v>60.0</v>
      </c>
      <c r="D2410" s="5"/>
      <c r="E2410" s="5">
        <v>0.150299996</v>
      </c>
      <c r="F2410" s="5">
        <v>0.172700003</v>
      </c>
      <c r="G2410" s="5">
        <v>0.141499996</v>
      </c>
      <c r="H2410" s="5">
        <v>0.134599999</v>
      </c>
      <c r="I2410" s="5">
        <v>0.1052</v>
      </c>
      <c r="J2410" s="5">
        <v>0.105300002</v>
      </c>
      <c r="K2410" s="5">
        <v>0.081699997</v>
      </c>
      <c r="L2410" s="5">
        <v>0.100100003</v>
      </c>
      <c r="M2410" s="5">
        <v>0.098499998</v>
      </c>
      <c r="N2410" s="5">
        <v>0.087800004</v>
      </c>
      <c r="O2410" s="7">
        <f t="shared" si="2"/>
        <v>-0.2679211509</v>
      </c>
      <c r="P2410" s="7">
        <f t="shared" si="3"/>
        <v>0.3577044261</v>
      </c>
      <c r="Q2410" s="7">
        <f t="shared" si="4"/>
        <v>-0.09322975286</v>
      </c>
      <c r="R2410" s="7">
        <f t="shared" si="5"/>
        <v>-0.03598824168</v>
      </c>
      <c r="S2410" s="7">
        <f t="shared" si="6"/>
        <v>-0.09911504956</v>
      </c>
      <c r="T2410" s="7">
        <f t="shared" si="7"/>
        <v>-0.03385131614</v>
      </c>
      <c r="U2410" s="7">
        <f t="shared" si="8"/>
        <v>0.2735988375</v>
      </c>
      <c r="V2410" s="8">
        <f t="shared" si="9"/>
        <v>0.3259116957</v>
      </c>
      <c r="W2410" s="7">
        <f t="shared" si="10"/>
        <v>0.2848368637</v>
      </c>
      <c r="X2410" s="9">
        <f t="shared" si="11"/>
        <v>0.3130530925</v>
      </c>
      <c r="Y2410" s="7">
        <f t="shared" si="12"/>
        <v>-0.09929983163</v>
      </c>
      <c r="Z2410" s="7">
        <f t="shared" si="13"/>
        <v>1.743618245</v>
      </c>
      <c r="AA2410" s="7">
        <f t="shared" si="14"/>
        <v>1.853687299</v>
      </c>
      <c r="AB2410" s="7">
        <f t="shared" si="15"/>
        <v>0.00550002625</v>
      </c>
      <c r="AC2410" s="9">
        <f t="shared" si="16"/>
        <v>0.07772498575</v>
      </c>
      <c r="AD2410" s="9">
        <f t="shared" si="17"/>
        <v>0.03492500975</v>
      </c>
      <c r="AE2410" s="9">
        <f t="shared" si="18"/>
        <v>0.04830000225</v>
      </c>
      <c r="AF2410" s="7">
        <f t="shared" si="19"/>
        <v>0.5773851541</v>
      </c>
      <c r="AG2410" s="7">
        <f t="shared" si="20"/>
        <v>17.73156805</v>
      </c>
      <c r="AH2410" s="7">
        <f t="shared" si="21"/>
        <v>190.5691904</v>
      </c>
      <c r="AI2410" s="7">
        <f t="shared" si="22"/>
        <v>139.0776446</v>
      </c>
      <c r="AJ2410" s="7">
        <f t="shared" si="23"/>
        <v>362.9283732</v>
      </c>
      <c r="AK2410" s="7">
        <f t="shared" si="24"/>
        <v>0.8193398584</v>
      </c>
      <c r="AL2410" s="7">
        <f t="shared" si="25"/>
        <v>0.9414504309</v>
      </c>
    </row>
    <row r="2411" ht="15.75" customHeight="1">
      <c r="A2411" s="5">
        <v>9.1</v>
      </c>
      <c r="B2411" s="5" t="str">
        <f t="shared" si="1"/>
        <v>sangat baik</v>
      </c>
      <c r="C2411" s="5">
        <v>60.0</v>
      </c>
      <c r="D2411" s="5"/>
      <c r="E2411" s="5">
        <v>0.155000001</v>
      </c>
      <c r="F2411" s="5">
        <v>0.169300005</v>
      </c>
      <c r="G2411" s="5">
        <v>0.1435</v>
      </c>
      <c r="H2411" s="5">
        <v>0.144199997</v>
      </c>
      <c r="I2411" s="5">
        <v>0.132699996</v>
      </c>
      <c r="J2411" s="5">
        <v>0.131200001</v>
      </c>
      <c r="K2411" s="5">
        <v>0.118600003</v>
      </c>
      <c r="L2411" s="5">
        <v>0.130400002</v>
      </c>
      <c r="M2411" s="5">
        <v>0.131099999</v>
      </c>
      <c r="N2411" s="5">
        <v>0.118000001</v>
      </c>
      <c r="O2411" s="7">
        <f t="shared" si="2"/>
        <v>-0.09500189514</v>
      </c>
      <c r="P2411" s="7">
        <f t="shared" si="3"/>
        <v>0.1761028155</v>
      </c>
      <c r="Q2411" s="7">
        <f t="shared" si="4"/>
        <v>-0.05006005567</v>
      </c>
      <c r="R2411" s="7">
        <f t="shared" si="5"/>
        <v>0.002535934023</v>
      </c>
      <c r="S2411" s="7">
        <f t="shared" si="6"/>
        <v>-0.0528317658</v>
      </c>
      <c r="T2411" s="7">
        <f t="shared" si="7"/>
        <v>0.002402891451</v>
      </c>
      <c r="U2411" s="7">
        <f t="shared" si="8"/>
        <v>0.1271637999</v>
      </c>
      <c r="V2411" s="8">
        <f t="shared" si="9"/>
        <v>0.1785590078</v>
      </c>
      <c r="W2411" s="7">
        <f t="shared" si="10"/>
        <v>0.1329620787</v>
      </c>
      <c r="X2411" s="9">
        <f t="shared" si="11"/>
        <v>0.1707723146</v>
      </c>
      <c r="Y2411" s="7">
        <f t="shared" si="12"/>
        <v>-0.08248083308</v>
      </c>
      <c r="Z2411" s="7">
        <f t="shared" si="13"/>
        <v>1.252703254</v>
      </c>
      <c r="AA2411" s="7">
        <f t="shared" si="14"/>
        <v>1.322062552</v>
      </c>
      <c r="AB2411" s="7">
        <f t="shared" si="15"/>
        <v>-0.237374974</v>
      </c>
      <c r="AC2411" s="9">
        <f t="shared" si="16"/>
        <v>-0.1489499875</v>
      </c>
      <c r="AD2411" s="9">
        <f t="shared" si="17"/>
        <v>-0.2013499795</v>
      </c>
      <c r="AE2411" s="9">
        <f t="shared" si="18"/>
        <v>-0.184974982</v>
      </c>
      <c r="AF2411" s="7">
        <f t="shared" si="19"/>
        <v>0.8264808571</v>
      </c>
      <c r="AG2411" s="7">
        <f t="shared" si="20"/>
        <v>17.45337184</v>
      </c>
      <c r="AH2411" s="7">
        <f t="shared" si="21"/>
        <v>199.2537109</v>
      </c>
      <c r="AI2411" s="7">
        <f t="shared" si="22"/>
        <v>187.4382559</v>
      </c>
      <c r="AJ2411" s="7">
        <f t="shared" si="23"/>
        <v>399.3010672</v>
      </c>
      <c r="AK2411" s="7">
        <f t="shared" si="24"/>
        <v>0.8476077718</v>
      </c>
      <c r="AL2411" s="7">
        <f t="shared" si="25"/>
        <v>0.9258064456</v>
      </c>
    </row>
    <row r="2412" ht="15.75" customHeight="1">
      <c r="A2412" s="5">
        <v>9.09</v>
      </c>
      <c r="B2412" s="5" t="str">
        <f t="shared" si="1"/>
        <v>sangat baik</v>
      </c>
      <c r="C2412" s="5">
        <v>60.0</v>
      </c>
      <c r="D2412" s="5"/>
      <c r="E2412" s="5">
        <v>0.183599994</v>
      </c>
      <c r="F2412" s="5">
        <v>0.182699993</v>
      </c>
      <c r="G2412" s="5">
        <v>0.162699997</v>
      </c>
      <c r="H2412" s="5">
        <v>0.189999998</v>
      </c>
      <c r="I2412" s="5">
        <v>0.205799997</v>
      </c>
      <c r="J2412" s="5">
        <v>0.2086</v>
      </c>
      <c r="K2412" s="5">
        <v>0.205599993</v>
      </c>
      <c r="L2412" s="5">
        <v>0.207399994</v>
      </c>
      <c r="M2412" s="5">
        <v>0.1096</v>
      </c>
      <c r="N2412" s="5">
        <v>0.109200001</v>
      </c>
      <c r="O2412" s="7">
        <f t="shared" si="2"/>
        <v>0.1164811218</v>
      </c>
      <c r="P2412" s="7">
        <f t="shared" si="3"/>
        <v>-0.05897502144</v>
      </c>
      <c r="Q2412" s="7">
        <f t="shared" si="4"/>
        <v>0.3045685125</v>
      </c>
      <c r="R2412" s="7">
        <f t="shared" si="5"/>
        <v>0.3062261558</v>
      </c>
      <c r="S2412" s="7">
        <f t="shared" si="6"/>
        <v>0.3049555109</v>
      </c>
      <c r="T2412" s="7">
        <f t="shared" si="7"/>
        <v>0.3058375449</v>
      </c>
      <c r="U2412" s="7">
        <f t="shared" si="8"/>
        <v>0.2500855106</v>
      </c>
      <c r="V2412" s="8">
        <f t="shared" si="9"/>
        <v>0.2517985389</v>
      </c>
      <c r="W2412" s="7">
        <f t="shared" si="10"/>
        <v>0.25042821</v>
      </c>
      <c r="X2412" s="9">
        <f t="shared" si="11"/>
        <v>0.2514539643</v>
      </c>
      <c r="Y2412" s="7">
        <f t="shared" si="12"/>
        <v>-0.05790386966</v>
      </c>
      <c r="Z2412" s="7">
        <f t="shared" si="13"/>
        <v>1.095812175</v>
      </c>
      <c r="AA2412" s="7">
        <f t="shared" si="14"/>
        <v>1.097204563</v>
      </c>
      <c r="AB2412" s="7">
        <f t="shared" si="15"/>
        <v>-0.06040002625</v>
      </c>
      <c r="AC2412" s="9">
        <f t="shared" si="16"/>
        <v>-0.057700033</v>
      </c>
      <c r="AD2412" s="9">
        <f t="shared" si="17"/>
        <v>-0.059300029</v>
      </c>
      <c r="AE2412" s="9">
        <f t="shared" si="18"/>
        <v>-0.05880003025</v>
      </c>
      <c r="AF2412" s="7">
        <f t="shared" si="19"/>
        <v>1.263675457</v>
      </c>
      <c r="AG2412" s="7">
        <f t="shared" si="20"/>
        <v>16.60988111</v>
      </c>
      <c r="AH2412" s="7">
        <f t="shared" si="21"/>
        <v>305.6341099</v>
      </c>
      <c r="AI2412" s="7">
        <f t="shared" si="22"/>
        <v>351.6669272</v>
      </c>
      <c r="AJ2412" s="7">
        <f t="shared" si="23"/>
        <v>998.8569184</v>
      </c>
      <c r="AK2412" s="7">
        <f t="shared" si="24"/>
        <v>0.8905309427</v>
      </c>
      <c r="AL2412" s="7">
        <f t="shared" si="25"/>
        <v>0.88616559</v>
      </c>
    </row>
    <row r="2413" ht="15.75" customHeight="1">
      <c r="A2413" s="5">
        <v>9.03</v>
      </c>
      <c r="B2413" s="5" t="str">
        <f t="shared" si="1"/>
        <v>sangat baik</v>
      </c>
      <c r="C2413" s="5">
        <v>40.0</v>
      </c>
      <c r="D2413" s="5"/>
      <c r="E2413" s="5">
        <v>0.113300003</v>
      </c>
      <c r="F2413" s="5">
        <v>0.133599997</v>
      </c>
      <c r="G2413" s="5">
        <v>0.088</v>
      </c>
      <c r="H2413" s="5">
        <v>0.068700001</v>
      </c>
      <c r="I2413" s="5">
        <v>0.044500001</v>
      </c>
      <c r="J2413" s="5">
        <v>0.039099999</v>
      </c>
      <c r="K2413" s="5">
        <v>0.068099998</v>
      </c>
      <c r="L2413" s="5">
        <v>0.037300002</v>
      </c>
      <c r="M2413" s="5">
        <v>0.0337</v>
      </c>
      <c r="N2413" s="5">
        <v>0.023600001</v>
      </c>
      <c r="O2413" s="7">
        <f t="shared" si="2"/>
        <v>-0.1274823975</v>
      </c>
      <c r="P2413" s="7">
        <f t="shared" si="3"/>
        <v>0.3247397155</v>
      </c>
      <c r="Q2413" s="7">
        <f t="shared" si="4"/>
        <v>0.3379174723</v>
      </c>
      <c r="R2413" s="7">
        <f t="shared" si="5"/>
        <v>0.4852780533</v>
      </c>
      <c r="S2413" s="7">
        <f t="shared" si="6"/>
        <v>0.3751362963</v>
      </c>
      <c r="T2413" s="7">
        <f t="shared" si="7"/>
        <v>0.4371316098</v>
      </c>
      <c r="U2413" s="7">
        <f t="shared" si="8"/>
        <v>0.5971308953</v>
      </c>
      <c r="V2413" s="8">
        <f t="shared" si="9"/>
        <v>0.6997455305</v>
      </c>
      <c r="W2413" s="7">
        <f t="shared" si="10"/>
        <v>0.6354961722</v>
      </c>
      <c r="X2413" s="9">
        <f t="shared" si="11"/>
        <v>0.6575014822</v>
      </c>
      <c r="Y2413" s="7">
        <f t="shared" si="12"/>
        <v>-0.2057761625</v>
      </c>
      <c r="Z2413" s="7">
        <f t="shared" si="13"/>
        <v>2.176817302</v>
      </c>
      <c r="AA2413" s="7">
        <f t="shared" si="14"/>
        <v>2.416575784</v>
      </c>
      <c r="AB2413" s="7">
        <f t="shared" si="15"/>
        <v>0.2898999885</v>
      </c>
      <c r="AC2413" s="9">
        <f t="shared" si="16"/>
        <v>0.3580749818</v>
      </c>
      <c r="AD2413" s="9">
        <f t="shared" si="17"/>
        <v>0.3176749858</v>
      </c>
      <c r="AE2413" s="9">
        <f t="shared" si="18"/>
        <v>0.3302999845</v>
      </c>
      <c r="AF2413" s="7">
        <f t="shared" si="19"/>
        <v>0.7738636136</v>
      </c>
      <c r="AG2413" s="7">
        <f t="shared" si="20"/>
        <v>15.43411041</v>
      </c>
      <c r="AH2413" s="7">
        <f t="shared" si="21"/>
        <v>57.85507993</v>
      </c>
      <c r="AI2413" s="7">
        <f t="shared" si="22"/>
        <v>36.25816832</v>
      </c>
      <c r="AJ2413" s="7">
        <f t="shared" si="23"/>
        <v>28.19975209</v>
      </c>
      <c r="AK2413" s="7">
        <f t="shared" si="24"/>
        <v>0.6586826495</v>
      </c>
      <c r="AL2413" s="7">
        <f t="shared" si="25"/>
        <v>0.7766990086</v>
      </c>
    </row>
    <row r="2414" ht="15.75" customHeight="1">
      <c r="A2414" s="5">
        <v>9.0</v>
      </c>
      <c r="B2414" s="5" t="str">
        <f t="shared" si="1"/>
        <v>sangat baik</v>
      </c>
      <c r="C2414" s="5">
        <v>40.0</v>
      </c>
      <c r="D2414" s="5"/>
      <c r="E2414" s="5">
        <v>0.033799998</v>
      </c>
      <c r="F2414" s="5">
        <v>0.033</v>
      </c>
      <c r="G2414" s="5">
        <v>0.0145</v>
      </c>
      <c r="H2414" s="5">
        <v>0.0138</v>
      </c>
      <c r="I2414" s="5">
        <v>0.0133</v>
      </c>
      <c r="J2414" s="5">
        <v>0.0119</v>
      </c>
      <c r="K2414" s="5">
        <v>0.0096</v>
      </c>
      <c r="L2414" s="5">
        <v>0.0104</v>
      </c>
      <c r="M2414" s="5">
        <v>0.0071</v>
      </c>
      <c r="N2414" s="5">
        <v>0.0062</v>
      </c>
      <c r="O2414" s="7">
        <f t="shared" si="2"/>
        <v>-0.2033195021</v>
      </c>
      <c r="P2414" s="7">
        <f t="shared" si="3"/>
        <v>0.5492957746</v>
      </c>
      <c r="Q2414" s="7">
        <f t="shared" si="4"/>
        <v>0.1497005988</v>
      </c>
      <c r="R2414" s="7">
        <f t="shared" si="5"/>
        <v>0.2151898734</v>
      </c>
      <c r="S2414" s="7">
        <f t="shared" si="6"/>
        <v>0.1582278481</v>
      </c>
      <c r="T2414" s="7">
        <f t="shared" si="7"/>
        <v>0.2035928144</v>
      </c>
      <c r="U2414" s="7">
        <f t="shared" si="8"/>
        <v>0.6458852868</v>
      </c>
      <c r="V2414" s="8">
        <f t="shared" si="9"/>
        <v>0.6836734694</v>
      </c>
      <c r="W2414" s="7">
        <f t="shared" si="10"/>
        <v>0.6607142857</v>
      </c>
      <c r="X2414" s="9">
        <f t="shared" si="11"/>
        <v>0.6683291771</v>
      </c>
      <c r="Y2414" s="7">
        <f t="shared" si="12"/>
        <v>-0.3894736842</v>
      </c>
      <c r="Z2414" s="7">
        <f t="shared" si="13"/>
        <v>2.844311377</v>
      </c>
      <c r="AA2414" s="7">
        <f t="shared" si="14"/>
        <v>3.006329114</v>
      </c>
      <c r="AB2414" s="7">
        <f t="shared" si="15"/>
        <v>0.081675</v>
      </c>
      <c r="AC2414" s="9">
        <f t="shared" si="16"/>
        <v>0.08775</v>
      </c>
      <c r="AD2414" s="9">
        <f t="shared" si="17"/>
        <v>0.08415</v>
      </c>
      <c r="AE2414" s="9">
        <f t="shared" si="18"/>
        <v>0.085275</v>
      </c>
      <c r="AF2414" s="7">
        <f t="shared" si="19"/>
        <v>0.6620689655</v>
      </c>
      <c r="AG2414" s="7">
        <f t="shared" si="20"/>
        <v>12.42003714</v>
      </c>
      <c r="AH2414" s="7">
        <f t="shared" si="21"/>
        <v>11.24846755</v>
      </c>
      <c r="AI2414" s="7">
        <f t="shared" si="22"/>
        <v>7.216709815</v>
      </c>
      <c r="AJ2414" s="7">
        <f t="shared" si="23"/>
        <v>0.8430918986</v>
      </c>
      <c r="AK2414" s="7">
        <f t="shared" si="24"/>
        <v>0.4393939394</v>
      </c>
      <c r="AL2414" s="7">
        <f t="shared" si="25"/>
        <v>0.4289941082</v>
      </c>
    </row>
    <row r="2415" ht="15.75" customHeight="1">
      <c r="A2415" s="5">
        <v>9.0</v>
      </c>
      <c r="B2415" s="5" t="str">
        <f t="shared" si="1"/>
        <v>sangat baik</v>
      </c>
      <c r="C2415" s="5">
        <v>60.0</v>
      </c>
      <c r="D2415" s="5"/>
      <c r="E2415" s="5">
        <v>0.117200002</v>
      </c>
      <c r="F2415" s="5">
        <v>0.128399998</v>
      </c>
      <c r="G2415" s="5">
        <v>0.0942</v>
      </c>
      <c r="H2415" s="5">
        <v>0.092200004</v>
      </c>
      <c r="I2415" s="5">
        <v>0.068700001</v>
      </c>
      <c r="J2415" s="5">
        <v>0.0726</v>
      </c>
      <c r="K2415" s="5">
        <v>0.0634</v>
      </c>
      <c r="L2415" s="5">
        <v>0.067599997</v>
      </c>
      <c r="M2415" s="5">
        <v>0.053800002</v>
      </c>
      <c r="N2415" s="5">
        <v>0.047499999</v>
      </c>
      <c r="O2415" s="7">
        <f t="shared" si="2"/>
        <v>-0.1954314721</v>
      </c>
      <c r="P2415" s="7">
        <f t="shared" si="3"/>
        <v>0.3388946751</v>
      </c>
      <c r="Q2415" s="7">
        <f t="shared" si="4"/>
        <v>0.08191124434</v>
      </c>
      <c r="R2415" s="7">
        <f t="shared" si="5"/>
        <v>0.1433724179</v>
      </c>
      <c r="S2415" s="7">
        <f t="shared" si="6"/>
        <v>0.08656445524</v>
      </c>
      <c r="T2415" s="7">
        <f t="shared" si="7"/>
        <v>0.1356655352</v>
      </c>
      <c r="U2415" s="7">
        <f t="shared" si="8"/>
        <v>0.4094401537</v>
      </c>
      <c r="V2415" s="8">
        <f t="shared" si="9"/>
        <v>0.4599204115</v>
      </c>
      <c r="W2415" s="7">
        <f t="shared" si="10"/>
        <v>0.4241045894</v>
      </c>
      <c r="X2415" s="9">
        <f t="shared" si="11"/>
        <v>0.4440175576</v>
      </c>
      <c r="Y2415" s="7">
        <f t="shared" si="12"/>
        <v>-0.1536388064</v>
      </c>
      <c r="Z2415" s="7">
        <f t="shared" si="13"/>
        <v>1.899317357</v>
      </c>
      <c r="AA2415" s="7">
        <f t="shared" si="14"/>
        <v>2.007213706</v>
      </c>
      <c r="AB2415" s="7">
        <f t="shared" si="15"/>
        <v>0.1345999785</v>
      </c>
      <c r="AC2415" s="9">
        <f t="shared" si="16"/>
        <v>0.1771249988</v>
      </c>
      <c r="AD2415" s="9">
        <f t="shared" si="17"/>
        <v>0.1519249868</v>
      </c>
      <c r="AE2415" s="9">
        <f t="shared" si="18"/>
        <v>0.1597999905</v>
      </c>
      <c r="AF2415" s="7">
        <f t="shared" si="19"/>
        <v>0.6730360934</v>
      </c>
      <c r="AG2415" s="7">
        <f t="shared" si="20"/>
        <v>15.795372</v>
      </c>
      <c r="AH2415" s="7">
        <f t="shared" si="21"/>
        <v>66.42597528</v>
      </c>
      <c r="AI2415" s="7">
        <f t="shared" si="22"/>
        <v>83.96784557</v>
      </c>
      <c r="AJ2415" s="7">
        <f t="shared" si="23"/>
        <v>37.91679625</v>
      </c>
      <c r="AK2415" s="7">
        <f t="shared" si="24"/>
        <v>0.7336448712</v>
      </c>
      <c r="AL2415" s="7">
        <f t="shared" si="25"/>
        <v>0.8037542525</v>
      </c>
    </row>
    <row r="2416" ht="15.75" customHeight="1">
      <c r="A2416" s="5">
        <v>9.0</v>
      </c>
      <c r="B2416" s="5" t="str">
        <f t="shared" si="1"/>
        <v>sangat baik</v>
      </c>
      <c r="C2416" s="5">
        <v>70.0</v>
      </c>
      <c r="D2416" s="5"/>
      <c r="E2416" s="5">
        <v>0.102399997</v>
      </c>
      <c r="F2416" s="5">
        <v>0.113799997</v>
      </c>
      <c r="G2416" s="5">
        <v>0.081050001</v>
      </c>
      <c r="H2416" s="5">
        <v>0.076099999</v>
      </c>
      <c r="I2416" s="5">
        <v>0.060449999</v>
      </c>
      <c r="J2416" s="5">
        <v>0.060649998</v>
      </c>
      <c r="K2416" s="5">
        <v>0.053800002</v>
      </c>
      <c r="L2416" s="5">
        <v>0.057399999</v>
      </c>
      <c r="M2416" s="5">
        <v>0.044300001</v>
      </c>
      <c r="N2416" s="5">
        <v>0.039949998</v>
      </c>
      <c r="O2416" s="7">
        <f t="shared" si="2"/>
        <v>-0.2020763693</v>
      </c>
      <c r="P2416" s="7">
        <f t="shared" si="3"/>
        <v>0.357995199</v>
      </c>
      <c r="Q2416" s="7">
        <f t="shared" si="4"/>
        <v>0.09683996646</v>
      </c>
      <c r="R2416" s="7">
        <f t="shared" si="5"/>
        <v>0.147733376</v>
      </c>
      <c r="S2416" s="7">
        <f t="shared" si="6"/>
        <v>0.101333344</v>
      </c>
      <c r="T2416" s="7">
        <f t="shared" si="7"/>
        <v>0.1411825033</v>
      </c>
      <c r="U2416" s="7">
        <f t="shared" si="8"/>
        <v>0.4395951732</v>
      </c>
      <c r="V2416" s="8">
        <f t="shared" si="9"/>
        <v>0.4803252124</v>
      </c>
      <c r="W2416" s="7">
        <f t="shared" si="10"/>
        <v>0.452032509</v>
      </c>
      <c r="X2416" s="9">
        <f t="shared" si="11"/>
        <v>0.467109424</v>
      </c>
      <c r="Y2416" s="7">
        <f t="shared" si="12"/>
        <v>-0.1680779899</v>
      </c>
      <c r="Z2416" s="7">
        <f t="shared" si="13"/>
        <v>1.986238451</v>
      </c>
      <c r="AA2416" s="7">
        <f t="shared" si="14"/>
        <v>2.078399979</v>
      </c>
      <c r="AB2416" s="7">
        <f t="shared" si="15"/>
        <v>0.1427249808</v>
      </c>
      <c r="AC2416" s="9">
        <f t="shared" si="16"/>
        <v>0.172087501</v>
      </c>
      <c r="AD2416" s="9">
        <f t="shared" si="17"/>
        <v>0.154687489</v>
      </c>
      <c r="AE2416" s="9">
        <f t="shared" si="18"/>
        <v>0.1601249928</v>
      </c>
      <c r="AF2416" s="7">
        <f t="shared" si="19"/>
        <v>0.6637878018</v>
      </c>
      <c r="AG2416" s="7">
        <f t="shared" si="20"/>
        <v>15.77718506</v>
      </c>
      <c r="AH2416" s="7">
        <f t="shared" si="21"/>
        <v>49.55499447</v>
      </c>
      <c r="AI2416" s="7">
        <f t="shared" si="22"/>
        <v>65.78447289</v>
      </c>
      <c r="AJ2416" s="7">
        <f t="shared" si="23"/>
        <v>20.23504464</v>
      </c>
      <c r="AK2416" s="7">
        <f t="shared" si="24"/>
        <v>0.7122144388</v>
      </c>
      <c r="AL2416" s="7">
        <f t="shared" si="25"/>
        <v>0.7915039392</v>
      </c>
    </row>
    <row r="2417" ht="15.75" customHeight="1">
      <c r="A2417" s="5">
        <v>9.0</v>
      </c>
      <c r="B2417" s="5" t="str">
        <f t="shared" si="1"/>
        <v>sangat baik</v>
      </c>
      <c r="C2417" s="5">
        <v>40.0</v>
      </c>
      <c r="D2417" s="5"/>
      <c r="E2417" s="7">
        <v>0.083400004</v>
      </c>
      <c r="F2417" s="5">
        <v>0.088500001</v>
      </c>
      <c r="G2417" s="5">
        <v>0.063749999</v>
      </c>
      <c r="H2417" s="5">
        <v>0.061749998</v>
      </c>
      <c r="I2417" s="5">
        <v>0.06095</v>
      </c>
      <c r="J2417" s="5">
        <v>0.063950002</v>
      </c>
      <c r="K2417" s="5">
        <v>0.048050001</v>
      </c>
      <c r="L2417" s="5">
        <v>0.062799998</v>
      </c>
      <c r="M2417" s="5">
        <v>0.060350001</v>
      </c>
      <c r="N2417" s="5">
        <v>0.06515</v>
      </c>
      <c r="O2417" s="7">
        <f t="shared" si="2"/>
        <v>-0.1404293202</v>
      </c>
      <c r="P2417" s="7">
        <f t="shared" si="3"/>
        <v>0.2962284834</v>
      </c>
      <c r="Q2417" s="7">
        <f t="shared" si="4"/>
        <v>-0.1134686326</v>
      </c>
      <c r="R2417" s="7">
        <f t="shared" si="5"/>
        <v>-0.1510600605</v>
      </c>
      <c r="S2417" s="7">
        <f t="shared" si="6"/>
        <v>-0.1086572429</v>
      </c>
      <c r="T2417" s="7">
        <f t="shared" si="7"/>
        <v>-0.1577490654</v>
      </c>
      <c r="U2417" s="7">
        <f t="shared" si="8"/>
        <v>0.1891165578</v>
      </c>
      <c r="V2417" s="8">
        <f t="shared" si="9"/>
        <v>0.1519687657</v>
      </c>
      <c r="W2417" s="7">
        <f t="shared" si="10"/>
        <v>0.1832085898</v>
      </c>
      <c r="X2417" s="9">
        <f t="shared" si="11"/>
        <v>0.1568693362</v>
      </c>
      <c r="Y2417" s="7">
        <f t="shared" si="12"/>
        <v>-0.1625615895</v>
      </c>
      <c r="Z2417" s="7">
        <f t="shared" si="13"/>
        <v>1.404520269</v>
      </c>
      <c r="AA2417" s="7">
        <f t="shared" si="14"/>
        <v>1.344964652</v>
      </c>
      <c r="AB2417" s="7">
        <f t="shared" si="15"/>
        <v>-0.065375003</v>
      </c>
      <c r="AC2417" s="9">
        <f t="shared" si="16"/>
        <v>-0.09777499625</v>
      </c>
      <c r="AD2417" s="9">
        <f t="shared" si="17"/>
        <v>-0.07857500025</v>
      </c>
      <c r="AE2417" s="9">
        <f t="shared" si="18"/>
        <v>-0.084574999</v>
      </c>
      <c r="AF2417" s="7">
        <f t="shared" si="19"/>
        <v>0.7537255177</v>
      </c>
      <c r="AG2417" s="7">
        <f t="shared" si="20"/>
        <v>15.63432508</v>
      </c>
      <c r="AH2417" s="7">
        <f t="shared" si="21"/>
        <v>33.70373155</v>
      </c>
      <c r="AI2417" s="7">
        <f t="shared" si="22"/>
        <v>70.68831983</v>
      </c>
      <c r="AJ2417" s="7">
        <f t="shared" si="23"/>
        <v>8.857409931</v>
      </c>
      <c r="AK2417" s="7">
        <f t="shared" si="24"/>
        <v>0.7203389636</v>
      </c>
      <c r="AL2417" s="7">
        <f t="shared" si="25"/>
        <v>0.7643884406</v>
      </c>
    </row>
    <row r="2418" ht="15.75" customHeight="1">
      <c r="A2418" s="5">
        <v>9.0</v>
      </c>
      <c r="B2418" s="5" t="str">
        <f t="shared" si="1"/>
        <v>sangat baik</v>
      </c>
      <c r="C2418" s="5">
        <v>40.0</v>
      </c>
      <c r="D2418" s="5"/>
      <c r="E2418" s="7">
        <v>0.062199999</v>
      </c>
      <c r="F2418" s="5">
        <v>0.079400003</v>
      </c>
      <c r="G2418" s="5">
        <v>0.0616</v>
      </c>
      <c r="H2418" s="5">
        <v>0.053100001</v>
      </c>
      <c r="I2418" s="5">
        <v>0.0177</v>
      </c>
      <c r="J2418" s="5">
        <v>0.017999999</v>
      </c>
      <c r="K2418" s="5">
        <v>0.0145</v>
      </c>
      <c r="L2418" s="5">
        <v>0.0116</v>
      </c>
      <c r="M2418" s="5">
        <v>0.0096</v>
      </c>
      <c r="N2418" s="5">
        <v>0.0075</v>
      </c>
      <c r="O2418" s="7">
        <f t="shared" si="2"/>
        <v>-0.6189224704</v>
      </c>
      <c r="P2418" s="7">
        <f t="shared" si="3"/>
        <v>0.6911608192</v>
      </c>
      <c r="Q2418" s="7">
        <f t="shared" si="4"/>
        <v>0.2033195021</v>
      </c>
      <c r="R2418" s="7">
        <f t="shared" si="5"/>
        <v>0.3181818182</v>
      </c>
      <c r="S2418" s="7">
        <f t="shared" si="6"/>
        <v>0.2227272727</v>
      </c>
      <c r="T2418" s="7">
        <f t="shared" si="7"/>
        <v>0.2904564315</v>
      </c>
      <c r="U2418" s="7">
        <f t="shared" si="8"/>
        <v>0.7842696702</v>
      </c>
      <c r="V2418" s="8">
        <f t="shared" si="9"/>
        <v>0.827387808</v>
      </c>
      <c r="W2418" s="7">
        <f t="shared" si="10"/>
        <v>0.8032221012</v>
      </c>
      <c r="X2418" s="9">
        <f t="shared" si="11"/>
        <v>0.807865175</v>
      </c>
      <c r="Y2418" s="7">
        <f t="shared" si="12"/>
        <v>-0.1262411533</v>
      </c>
      <c r="Z2418" s="7">
        <f t="shared" si="13"/>
        <v>5.850622531</v>
      </c>
      <c r="AA2418" s="7">
        <f t="shared" si="14"/>
        <v>6.409091045</v>
      </c>
      <c r="AB2418" s="7">
        <f t="shared" si="15"/>
        <v>0.249175012</v>
      </c>
      <c r="AC2418" s="9">
        <f t="shared" si="16"/>
        <v>0.263350012</v>
      </c>
      <c r="AD2418" s="9">
        <f t="shared" si="17"/>
        <v>0.254950012</v>
      </c>
      <c r="AE2418" s="9">
        <f t="shared" si="18"/>
        <v>0.257575012</v>
      </c>
      <c r="AF2418" s="7">
        <f t="shared" si="19"/>
        <v>0.2353896104</v>
      </c>
      <c r="AG2418" s="7">
        <f t="shared" si="20"/>
        <v>18.59172572</v>
      </c>
      <c r="AH2418" s="7">
        <f t="shared" si="21"/>
        <v>32.12719276</v>
      </c>
      <c r="AI2418" s="7">
        <f t="shared" si="22"/>
        <v>12.65396919</v>
      </c>
      <c r="AJ2418" s="7">
        <f t="shared" si="23"/>
        <v>7.993120121</v>
      </c>
      <c r="AK2418" s="7">
        <f t="shared" si="24"/>
        <v>0.7758186105</v>
      </c>
      <c r="AL2418" s="7">
        <f t="shared" si="25"/>
        <v>0.9903537137</v>
      </c>
    </row>
    <row r="2419" ht="15.75" customHeight="1">
      <c r="A2419" s="5">
        <v>9.0</v>
      </c>
      <c r="B2419" s="5" t="str">
        <f t="shared" si="1"/>
        <v>sangat baik</v>
      </c>
      <c r="C2419" s="5">
        <v>40.0</v>
      </c>
      <c r="D2419" s="5"/>
      <c r="E2419" s="7">
        <v>0.047600001</v>
      </c>
      <c r="F2419" s="5">
        <v>0.059799999</v>
      </c>
      <c r="G2419" s="5">
        <v>0.0625</v>
      </c>
      <c r="H2419" s="5">
        <v>0.058400001</v>
      </c>
      <c r="I2419" s="5">
        <v>0.0187</v>
      </c>
      <c r="J2419" s="5">
        <v>0.0219</v>
      </c>
      <c r="K2419" s="5">
        <v>0.0166</v>
      </c>
      <c r="L2419" s="5">
        <v>0.0129</v>
      </c>
      <c r="M2419" s="5">
        <v>0.0053</v>
      </c>
      <c r="N2419" s="5">
        <v>0.0051</v>
      </c>
      <c r="O2419" s="7">
        <f t="shared" si="2"/>
        <v>-0.580278129</v>
      </c>
      <c r="P2419" s="7">
        <f t="shared" si="3"/>
        <v>0.5654450205</v>
      </c>
      <c r="Q2419" s="7">
        <f t="shared" si="4"/>
        <v>0.5159817352</v>
      </c>
      <c r="R2419" s="7">
        <f t="shared" si="5"/>
        <v>0.5299539171</v>
      </c>
      <c r="S2419" s="7">
        <f t="shared" si="6"/>
        <v>0.5207373272</v>
      </c>
      <c r="T2419" s="7">
        <f t="shared" si="7"/>
        <v>0.5251141553</v>
      </c>
      <c r="U2419" s="7">
        <f t="shared" si="8"/>
        <v>0.8371735766</v>
      </c>
      <c r="V2419" s="8">
        <f t="shared" si="9"/>
        <v>0.8428351285</v>
      </c>
      <c r="W2419" s="7">
        <f t="shared" si="10"/>
        <v>0.8397534644</v>
      </c>
      <c r="X2419" s="9">
        <f t="shared" si="11"/>
        <v>0.8402457733</v>
      </c>
      <c r="Y2419" s="7">
        <f t="shared" si="12"/>
        <v>0.02207686854</v>
      </c>
      <c r="Z2419" s="7">
        <f t="shared" si="13"/>
        <v>5.58447484</v>
      </c>
      <c r="AA2419" s="7">
        <f t="shared" si="14"/>
        <v>5.635944654</v>
      </c>
      <c r="AB2419" s="7">
        <f t="shared" si="15"/>
        <v>0.199274996</v>
      </c>
      <c r="AC2419" s="9">
        <f t="shared" si="16"/>
        <v>0.200624996</v>
      </c>
      <c r="AD2419" s="9">
        <f t="shared" si="17"/>
        <v>0.199824996</v>
      </c>
      <c r="AE2419" s="9">
        <f t="shared" si="18"/>
        <v>0.200074996</v>
      </c>
      <c r="AF2419" s="7">
        <f t="shared" si="19"/>
        <v>0.2656</v>
      </c>
      <c r="AG2419" s="7">
        <f t="shared" si="20"/>
        <v>21.78718697</v>
      </c>
      <c r="AH2419" s="7">
        <f t="shared" si="21"/>
        <v>32.77796143</v>
      </c>
      <c r="AI2419" s="7">
        <f t="shared" si="22"/>
        <v>16.5121901</v>
      </c>
      <c r="AJ2419" s="7">
        <f t="shared" si="23"/>
        <v>8.344149936</v>
      </c>
      <c r="AK2419" s="7">
        <f t="shared" si="24"/>
        <v>1.045150519</v>
      </c>
      <c r="AL2419" s="7">
        <f t="shared" si="25"/>
        <v>1.313025182</v>
      </c>
    </row>
    <row r="2420" ht="15.75" customHeight="1">
      <c r="A2420" s="5">
        <v>9.0</v>
      </c>
      <c r="B2420" s="5" t="str">
        <f t="shared" si="1"/>
        <v>sangat baik</v>
      </c>
      <c r="C2420" s="5">
        <v>40.0</v>
      </c>
      <c r="D2420" s="5"/>
      <c r="E2420" s="7">
        <v>0.052999999</v>
      </c>
      <c r="F2420" s="5">
        <v>0.0502</v>
      </c>
      <c r="G2420" s="5">
        <v>0.049899999</v>
      </c>
      <c r="H2420" s="5">
        <v>0.0513</v>
      </c>
      <c r="I2420" s="5">
        <v>0.039900001</v>
      </c>
      <c r="J2420" s="5">
        <v>0.042300001</v>
      </c>
      <c r="K2420" s="5">
        <v>0.037500001</v>
      </c>
      <c r="L2420" s="5">
        <v>0.035</v>
      </c>
      <c r="M2420" s="5">
        <v>0.0341</v>
      </c>
      <c r="N2420" s="5">
        <v>0.031099999</v>
      </c>
      <c r="O2420" s="7">
        <f t="shared" si="2"/>
        <v>-0.1418764073</v>
      </c>
      <c r="P2420" s="7">
        <f t="shared" si="3"/>
        <v>0.1448118456</v>
      </c>
      <c r="Q2420" s="7">
        <f t="shared" si="4"/>
        <v>0.04748604682</v>
      </c>
      <c r="R2420" s="7">
        <f t="shared" si="5"/>
        <v>0.0932944898</v>
      </c>
      <c r="S2420" s="7">
        <f t="shared" si="6"/>
        <v>0.04956269679</v>
      </c>
      <c r="T2420" s="7">
        <f t="shared" si="7"/>
        <v>0.08938550154</v>
      </c>
      <c r="U2420" s="7">
        <f t="shared" si="8"/>
        <v>0.1909845789</v>
      </c>
      <c r="V2420" s="8">
        <f t="shared" si="9"/>
        <v>0.2349323645</v>
      </c>
      <c r="W2420" s="7">
        <f t="shared" si="10"/>
        <v>0.1980319828</v>
      </c>
      <c r="X2420" s="9">
        <f t="shared" si="11"/>
        <v>0.2265717794</v>
      </c>
      <c r="Y2420" s="7">
        <f t="shared" si="12"/>
        <v>-0.002997013017</v>
      </c>
      <c r="Z2420" s="7">
        <f t="shared" si="13"/>
        <v>1.398044659</v>
      </c>
      <c r="AA2420" s="7">
        <f t="shared" si="14"/>
        <v>1.459183659</v>
      </c>
      <c r="AB2420" s="7">
        <f t="shared" si="15"/>
        <v>-0.03875000025</v>
      </c>
      <c r="AC2420" s="9">
        <f t="shared" si="16"/>
        <v>-0.0184999935</v>
      </c>
      <c r="AD2420" s="9">
        <f t="shared" si="17"/>
        <v>-0.0304999975</v>
      </c>
      <c r="AE2420" s="9">
        <f t="shared" si="18"/>
        <v>-0.02674999625</v>
      </c>
      <c r="AF2420" s="7">
        <f t="shared" si="19"/>
        <v>0.7515030411</v>
      </c>
      <c r="AG2420" s="7">
        <f t="shared" si="20"/>
        <v>18.06928556</v>
      </c>
      <c r="AH2420" s="7">
        <f t="shared" si="21"/>
        <v>24.7544726</v>
      </c>
      <c r="AI2420" s="7">
        <f t="shared" si="22"/>
        <v>40.34278804</v>
      </c>
      <c r="AJ2420" s="7">
        <f t="shared" si="23"/>
        <v>4.57152862</v>
      </c>
      <c r="AK2420" s="7">
        <f t="shared" si="24"/>
        <v>0.9940238845</v>
      </c>
      <c r="AL2420" s="7">
        <f t="shared" si="25"/>
        <v>0.9415094329</v>
      </c>
    </row>
    <row r="2421" ht="15.75" customHeight="1">
      <c r="A2421" s="5">
        <v>8.98</v>
      </c>
      <c r="B2421" s="5" t="str">
        <f t="shared" si="1"/>
        <v>sangat baik</v>
      </c>
      <c r="C2421" s="5">
        <v>60.0</v>
      </c>
      <c r="D2421" s="5"/>
      <c r="E2421" s="5">
        <v>0.134800002</v>
      </c>
      <c r="F2421" s="5">
        <v>0.148499995</v>
      </c>
      <c r="G2421" s="5">
        <v>0.123300001</v>
      </c>
      <c r="H2421" s="5">
        <v>0.124700002</v>
      </c>
      <c r="I2421" s="5">
        <v>0.108499996</v>
      </c>
      <c r="J2421" s="5">
        <v>0.105700001</v>
      </c>
      <c r="K2421" s="5">
        <v>0.093099996</v>
      </c>
      <c r="L2421" s="5">
        <v>0.105400003</v>
      </c>
      <c r="M2421" s="5">
        <v>0.102300003</v>
      </c>
      <c r="N2421" s="5">
        <v>0.094800003</v>
      </c>
      <c r="O2421" s="7">
        <f t="shared" si="2"/>
        <v>-0.1395564021</v>
      </c>
      <c r="P2421" s="7">
        <f t="shared" si="3"/>
        <v>0.2293046402</v>
      </c>
      <c r="Q2421" s="7">
        <f t="shared" si="4"/>
        <v>-0.04708294292</v>
      </c>
      <c r="R2421" s="7">
        <f t="shared" si="5"/>
        <v>-0.009047402922</v>
      </c>
      <c r="S2421" s="7">
        <f t="shared" si="6"/>
        <v>-0.04896225146</v>
      </c>
      <c r="T2421" s="7">
        <f t="shared" si="7"/>
        <v>-0.008700138223</v>
      </c>
      <c r="U2421" s="7">
        <f t="shared" si="8"/>
        <v>0.1842104959</v>
      </c>
      <c r="V2421" s="8">
        <f t="shared" si="9"/>
        <v>0.2207151354</v>
      </c>
      <c r="W2421" s="7">
        <f t="shared" si="10"/>
        <v>0.1898889946</v>
      </c>
      <c r="X2421" s="9">
        <f t="shared" si="11"/>
        <v>0.2141148023</v>
      </c>
      <c r="Y2421" s="7">
        <f t="shared" si="12"/>
        <v>-0.09271521108</v>
      </c>
      <c r="Z2421" s="7">
        <f t="shared" si="13"/>
        <v>1.390992822</v>
      </c>
      <c r="AA2421" s="7">
        <f t="shared" si="14"/>
        <v>1.44651409</v>
      </c>
      <c r="AB2421" s="7">
        <f t="shared" si="15"/>
        <v>-0.1198000393</v>
      </c>
      <c r="AC2421" s="9">
        <f t="shared" si="16"/>
        <v>-0.06917503925</v>
      </c>
      <c r="AD2421" s="9">
        <f t="shared" si="17"/>
        <v>-0.09917503925</v>
      </c>
      <c r="AE2421" s="9">
        <f t="shared" si="18"/>
        <v>-0.08980003925</v>
      </c>
      <c r="AF2421" s="7">
        <f t="shared" si="19"/>
        <v>0.755068899</v>
      </c>
      <c r="AG2421" s="7">
        <f t="shared" si="20"/>
        <v>17.3624442</v>
      </c>
      <c r="AH2421" s="7">
        <f t="shared" si="21"/>
        <v>127.0381471</v>
      </c>
      <c r="AI2421" s="7">
        <f t="shared" si="22"/>
        <v>139.7950454</v>
      </c>
      <c r="AJ2421" s="7">
        <f t="shared" si="23"/>
        <v>152.1801071</v>
      </c>
      <c r="AK2421" s="7">
        <f t="shared" si="24"/>
        <v>0.830303065</v>
      </c>
      <c r="AL2421" s="7">
        <f t="shared" si="25"/>
        <v>0.9146884211</v>
      </c>
    </row>
    <row r="2422" ht="15.75" customHeight="1">
      <c r="A2422" s="5">
        <v>8.9</v>
      </c>
      <c r="B2422" s="5" t="str">
        <f t="shared" si="1"/>
        <v>sangat baik</v>
      </c>
      <c r="C2422" s="5">
        <v>40.0</v>
      </c>
      <c r="D2422" s="5"/>
      <c r="E2422" s="7">
        <v>0.181799993</v>
      </c>
      <c r="F2422" s="5">
        <v>0.167199999</v>
      </c>
      <c r="G2422" s="5">
        <v>0.127700001</v>
      </c>
      <c r="H2422" s="5">
        <v>0.133200005</v>
      </c>
      <c r="I2422" s="5">
        <v>0.130099997</v>
      </c>
      <c r="J2422" s="5">
        <v>0.133599997</v>
      </c>
      <c r="K2422" s="5">
        <v>0.206400007</v>
      </c>
      <c r="L2422" s="5">
        <v>0.1241</v>
      </c>
      <c r="M2422" s="5">
        <v>0.153099999</v>
      </c>
      <c r="N2422" s="5">
        <v>0.103600003</v>
      </c>
      <c r="O2422" s="7">
        <f t="shared" si="2"/>
        <v>0.2355582284</v>
      </c>
      <c r="P2422" s="7">
        <f t="shared" si="3"/>
        <v>-0.1049250733</v>
      </c>
      <c r="Q2422" s="7">
        <f t="shared" si="4"/>
        <v>0.148261494</v>
      </c>
      <c r="R2422" s="7">
        <f t="shared" si="5"/>
        <v>0.3316129054</v>
      </c>
      <c r="S2422" s="7">
        <f t="shared" si="6"/>
        <v>0.1719355041</v>
      </c>
      <c r="T2422" s="7">
        <f t="shared" si="7"/>
        <v>0.2859527185</v>
      </c>
      <c r="U2422" s="7">
        <f t="shared" si="8"/>
        <v>0.04402123037</v>
      </c>
      <c r="V2422" s="8">
        <f t="shared" si="9"/>
        <v>0.2348596585</v>
      </c>
      <c r="W2422" s="7">
        <f t="shared" si="10"/>
        <v>0.05206794644</v>
      </c>
      <c r="X2422" s="9">
        <f t="shared" si="11"/>
        <v>0.1985638351</v>
      </c>
      <c r="Y2422" s="7">
        <f t="shared" si="12"/>
        <v>-0.133943703</v>
      </c>
      <c r="Z2422" s="7">
        <f t="shared" si="13"/>
        <v>0.8203059668</v>
      </c>
      <c r="AA2422" s="7">
        <f t="shared" si="14"/>
        <v>0.9512902919</v>
      </c>
      <c r="AB2422" s="7">
        <f t="shared" si="15"/>
        <v>-0.416224999</v>
      </c>
      <c r="AC2422" s="9">
        <f t="shared" si="16"/>
        <v>-0.082100026</v>
      </c>
      <c r="AD2422" s="9">
        <f t="shared" si="17"/>
        <v>-0.28010001</v>
      </c>
      <c r="AE2422" s="9">
        <f t="shared" si="18"/>
        <v>-0.218225015</v>
      </c>
      <c r="AF2422" s="7">
        <f t="shared" si="19"/>
        <v>1.616288218</v>
      </c>
      <c r="AG2422" s="7">
        <f t="shared" si="20"/>
        <v>13.30843793</v>
      </c>
      <c r="AH2422" s="7">
        <f t="shared" si="21"/>
        <v>140.1239175</v>
      </c>
      <c r="AI2422" s="7">
        <f t="shared" si="22"/>
        <v>192.1061934</v>
      </c>
      <c r="AJ2422" s="7">
        <f t="shared" si="23"/>
        <v>187.7641651</v>
      </c>
      <c r="AK2422" s="7">
        <f t="shared" si="24"/>
        <v>0.7637559914</v>
      </c>
      <c r="AL2422" s="7">
        <f t="shared" si="25"/>
        <v>0.7024202746</v>
      </c>
    </row>
    <row r="2423" ht="15.75" customHeight="1">
      <c r="A2423" s="5">
        <v>8.85</v>
      </c>
      <c r="B2423" s="5" t="str">
        <f t="shared" si="1"/>
        <v>sangat baik</v>
      </c>
      <c r="C2423" s="5">
        <v>60.0</v>
      </c>
      <c r="D2423" s="5"/>
      <c r="E2423" s="5">
        <v>0.075900003</v>
      </c>
      <c r="F2423" s="5">
        <v>0.067100003</v>
      </c>
      <c r="G2423" s="5">
        <v>0.069700003</v>
      </c>
      <c r="H2423" s="5">
        <v>0.082099997</v>
      </c>
      <c r="I2423" s="5">
        <v>0.084100001</v>
      </c>
      <c r="J2423" s="5">
        <v>0.082699999</v>
      </c>
      <c r="K2423" s="5">
        <v>0.055100001</v>
      </c>
      <c r="L2423" s="5">
        <v>0.083999999</v>
      </c>
      <c r="M2423" s="5">
        <v>0.080499999</v>
      </c>
      <c r="N2423" s="5">
        <v>0.079099998</v>
      </c>
      <c r="O2423" s="7">
        <f t="shared" si="2"/>
        <v>-0.1169871918</v>
      </c>
      <c r="P2423" s="7">
        <f t="shared" si="3"/>
        <v>0.09819968582</v>
      </c>
      <c r="Q2423" s="7">
        <f t="shared" si="4"/>
        <v>-0.1873156195</v>
      </c>
      <c r="R2423" s="7">
        <f t="shared" si="5"/>
        <v>-0.1788375349</v>
      </c>
      <c r="S2423" s="7">
        <f t="shared" si="6"/>
        <v>-0.1892697332</v>
      </c>
      <c r="T2423" s="7">
        <f t="shared" si="7"/>
        <v>-0.1769911283</v>
      </c>
      <c r="U2423" s="7">
        <f t="shared" si="8"/>
        <v>-0.09078587953</v>
      </c>
      <c r="V2423" s="8">
        <f t="shared" si="9"/>
        <v>-0.0820793086</v>
      </c>
      <c r="W2423" s="7">
        <f t="shared" si="10"/>
        <v>-0.09165523877</v>
      </c>
      <c r="X2423" s="9">
        <f t="shared" si="11"/>
        <v>-0.08130077803</v>
      </c>
      <c r="Y2423" s="7">
        <f t="shared" si="12"/>
        <v>0.01900584712</v>
      </c>
      <c r="Z2423" s="7">
        <f t="shared" si="13"/>
        <v>1.008849602</v>
      </c>
      <c r="AA2423" s="7">
        <f t="shared" si="14"/>
        <v>1.019374121</v>
      </c>
      <c r="AB2423" s="7">
        <f t="shared" si="15"/>
        <v>-0.2887499815</v>
      </c>
      <c r="AC2423" s="9">
        <f t="shared" si="16"/>
        <v>-0.2792999748</v>
      </c>
      <c r="AD2423" s="9">
        <f t="shared" si="17"/>
        <v>-0.2848999788</v>
      </c>
      <c r="AE2423" s="9">
        <f t="shared" si="18"/>
        <v>-0.2831499775</v>
      </c>
      <c r="AF2423" s="7">
        <f t="shared" si="19"/>
        <v>0.7905308268</v>
      </c>
      <c r="AG2423" s="7">
        <f t="shared" si="20"/>
        <v>17.69576519</v>
      </c>
      <c r="AH2423" s="7">
        <f t="shared" si="21"/>
        <v>38.48178917</v>
      </c>
      <c r="AI2423" s="7">
        <f t="shared" si="22"/>
        <v>100.2021374</v>
      </c>
      <c r="AJ2423" s="7">
        <f t="shared" si="23"/>
        <v>11.76815118</v>
      </c>
      <c r="AK2423" s="7">
        <f t="shared" si="24"/>
        <v>1.038748135</v>
      </c>
      <c r="AL2423" s="7">
        <f t="shared" si="25"/>
        <v>0.9183135737</v>
      </c>
    </row>
    <row r="2424" ht="15.75" customHeight="1">
      <c r="A2424" s="5">
        <v>8.8</v>
      </c>
      <c r="B2424" s="5" t="str">
        <f t="shared" si="1"/>
        <v>sangat baik</v>
      </c>
      <c r="C2424" s="5">
        <v>40.0</v>
      </c>
      <c r="D2424" s="7"/>
      <c r="E2424" s="5">
        <v>0.0319</v>
      </c>
      <c r="F2424" s="5">
        <v>0.025466667</v>
      </c>
      <c r="G2424" s="5">
        <v>0.010233333</v>
      </c>
      <c r="H2424" s="5">
        <v>0.009066666</v>
      </c>
      <c r="I2424" s="5">
        <v>0.005166667</v>
      </c>
      <c r="J2424" s="5">
        <v>0.005166667</v>
      </c>
      <c r="K2424" s="5">
        <v>0.003733333</v>
      </c>
      <c r="L2424" s="5">
        <v>0.003</v>
      </c>
      <c r="M2424" s="5">
        <v>0.005666667</v>
      </c>
      <c r="N2424" s="5">
        <v>0.005933333</v>
      </c>
      <c r="O2424" s="7">
        <f t="shared" si="2"/>
        <v>-0.465393817</v>
      </c>
      <c r="P2424" s="7">
        <f t="shared" si="3"/>
        <v>0.7442922603</v>
      </c>
      <c r="Q2424" s="7">
        <f t="shared" si="4"/>
        <v>-0.2056738298</v>
      </c>
      <c r="R2424" s="7">
        <f t="shared" si="5"/>
        <v>-0.2275862226</v>
      </c>
      <c r="S2424" s="7">
        <f t="shared" si="6"/>
        <v>-0.2000000828</v>
      </c>
      <c r="T2424" s="7">
        <f t="shared" si="7"/>
        <v>-0.2340425532</v>
      </c>
      <c r="U2424" s="7">
        <f t="shared" si="8"/>
        <v>0.6359742905</v>
      </c>
      <c r="V2424" s="8">
        <f t="shared" si="9"/>
        <v>0.6220807006</v>
      </c>
      <c r="W2424" s="7">
        <f t="shared" si="10"/>
        <v>0.6305732484</v>
      </c>
      <c r="X2424" s="9">
        <f t="shared" si="11"/>
        <v>0.6274090016</v>
      </c>
      <c r="Y2424" s="7">
        <f t="shared" si="12"/>
        <v>-0.4267040336</v>
      </c>
      <c r="Z2424" s="7">
        <f t="shared" si="13"/>
        <v>3.79787234</v>
      </c>
      <c r="AA2424" s="7">
        <f t="shared" si="14"/>
        <v>3.693103703</v>
      </c>
      <c r="AB2424" s="7">
        <f t="shared" si="15"/>
        <v>0.0626833325</v>
      </c>
      <c r="AC2424" s="9">
        <f t="shared" si="16"/>
        <v>0.060883337</v>
      </c>
      <c r="AD2424" s="9">
        <f t="shared" si="17"/>
        <v>0.061950001</v>
      </c>
      <c r="AE2424" s="9">
        <f t="shared" si="18"/>
        <v>0.0616166685</v>
      </c>
      <c r="AF2424" s="7">
        <f t="shared" si="19"/>
        <v>0.3648208262</v>
      </c>
      <c r="AG2424" s="7">
        <f t="shared" si="20"/>
        <v>10.90476928</v>
      </c>
      <c r="AH2424" s="7">
        <f t="shared" si="21"/>
        <v>10.2283477</v>
      </c>
      <c r="AI2424" s="7">
        <f t="shared" si="22"/>
        <v>2.326208433</v>
      </c>
      <c r="AJ2424" s="7">
        <f t="shared" si="23"/>
        <v>0.6876783975</v>
      </c>
      <c r="AK2424" s="7">
        <f t="shared" si="24"/>
        <v>0.4018324424</v>
      </c>
      <c r="AL2424" s="7">
        <f t="shared" si="25"/>
        <v>0.3207941379</v>
      </c>
    </row>
    <row r="2425" ht="15.75" customHeight="1">
      <c r="A2425" s="5">
        <v>8.8</v>
      </c>
      <c r="B2425" s="5" t="str">
        <f t="shared" si="1"/>
        <v>sangat baik</v>
      </c>
      <c r="C2425" s="5">
        <v>40.0</v>
      </c>
      <c r="D2425" s="5"/>
      <c r="E2425" s="7">
        <v>0.050500002</v>
      </c>
      <c r="F2425" s="5">
        <v>0.050000001</v>
      </c>
      <c r="G2425" s="5">
        <v>0.028200001</v>
      </c>
      <c r="H2425" s="5">
        <v>0.0308</v>
      </c>
      <c r="I2425" s="5">
        <v>0.029100001</v>
      </c>
      <c r="J2425" s="5">
        <v>0.031199999</v>
      </c>
      <c r="K2425" s="5">
        <v>0.021199999</v>
      </c>
      <c r="L2425" s="5">
        <v>0.0296</v>
      </c>
      <c r="M2425" s="5">
        <v>0.0287</v>
      </c>
      <c r="N2425" s="5">
        <v>0.030099999</v>
      </c>
      <c r="O2425" s="7">
        <f t="shared" si="2"/>
        <v>-0.1417004453</v>
      </c>
      <c r="P2425" s="7">
        <f t="shared" si="3"/>
        <v>0.4044944101</v>
      </c>
      <c r="Q2425" s="7">
        <f t="shared" si="4"/>
        <v>-0.1503006243</v>
      </c>
      <c r="R2425" s="7">
        <f t="shared" si="5"/>
        <v>-0.1734892855</v>
      </c>
      <c r="S2425" s="7">
        <f t="shared" si="6"/>
        <v>-0.1461988556</v>
      </c>
      <c r="T2425" s="7">
        <f t="shared" si="7"/>
        <v>-0.178356717</v>
      </c>
      <c r="U2425" s="7">
        <f t="shared" si="8"/>
        <v>0.2706480398</v>
      </c>
      <c r="V2425" s="8">
        <f t="shared" si="9"/>
        <v>0.2484394757</v>
      </c>
      <c r="W2425" s="7">
        <f t="shared" si="10"/>
        <v>0.2659176155</v>
      </c>
      <c r="X2425" s="9">
        <f t="shared" si="11"/>
        <v>0.2528589803</v>
      </c>
      <c r="Y2425" s="7">
        <f t="shared" si="12"/>
        <v>-0.2787723714</v>
      </c>
      <c r="Z2425" s="7">
        <f t="shared" si="13"/>
        <v>1.56713434</v>
      </c>
      <c r="AA2425" s="7">
        <f t="shared" si="14"/>
        <v>1.52436657</v>
      </c>
      <c r="AB2425" s="7">
        <f t="shared" si="15"/>
        <v>0.00097500425</v>
      </c>
      <c r="AC2425" s="9">
        <f t="shared" si="16"/>
        <v>-0.008474989</v>
      </c>
      <c r="AD2425" s="9">
        <f t="shared" si="17"/>
        <v>-0.002874993</v>
      </c>
      <c r="AE2425" s="9">
        <f t="shared" si="18"/>
        <v>-0.00462499175</v>
      </c>
      <c r="AF2425" s="7">
        <f t="shared" si="19"/>
        <v>0.7517729875</v>
      </c>
      <c r="AG2425" s="7">
        <f t="shared" si="20"/>
        <v>13.57076372</v>
      </c>
      <c r="AH2425" s="7">
        <f t="shared" si="21"/>
        <v>15.26392248</v>
      </c>
      <c r="AI2425" s="7">
        <f t="shared" si="22"/>
        <v>26.69253256</v>
      </c>
      <c r="AJ2425" s="7">
        <f t="shared" si="23"/>
        <v>1.621844748</v>
      </c>
      <c r="AK2425" s="7">
        <f t="shared" si="24"/>
        <v>0.5640000087</v>
      </c>
      <c r="AL2425" s="7">
        <f t="shared" si="25"/>
        <v>0.5584158393</v>
      </c>
    </row>
    <row r="2426" ht="15.75" customHeight="1">
      <c r="A2426" s="5">
        <v>8.8</v>
      </c>
      <c r="B2426" s="5" t="str">
        <f t="shared" si="1"/>
        <v>sangat baik</v>
      </c>
      <c r="C2426" s="5">
        <v>40.0</v>
      </c>
      <c r="D2426" s="5"/>
      <c r="E2426" s="7">
        <v>0.046399999</v>
      </c>
      <c r="F2426" s="5">
        <v>0.059300002</v>
      </c>
      <c r="G2426" s="5">
        <v>0.0403</v>
      </c>
      <c r="H2426" s="5">
        <v>0.033599999</v>
      </c>
      <c r="I2426" s="5">
        <v>0.0101</v>
      </c>
      <c r="J2426" s="5">
        <v>0.0114</v>
      </c>
      <c r="K2426" s="5">
        <v>0.0078</v>
      </c>
      <c r="L2426" s="5">
        <v>0.0059</v>
      </c>
      <c r="M2426" s="5">
        <v>0.0029</v>
      </c>
      <c r="N2426" s="5">
        <v>0.0017</v>
      </c>
      <c r="O2426" s="7">
        <f t="shared" si="2"/>
        <v>-0.6756756757</v>
      </c>
      <c r="P2426" s="7">
        <f t="shared" si="3"/>
        <v>0.7675111843</v>
      </c>
      <c r="Q2426" s="7">
        <f t="shared" si="4"/>
        <v>0.4579439252</v>
      </c>
      <c r="R2426" s="7">
        <f t="shared" si="5"/>
        <v>0.6421052632</v>
      </c>
      <c r="S2426" s="7">
        <f t="shared" si="6"/>
        <v>0.5157894737</v>
      </c>
      <c r="T2426" s="7">
        <f t="shared" si="7"/>
        <v>0.5700934579</v>
      </c>
      <c r="U2426" s="7">
        <f t="shared" si="8"/>
        <v>0.9067524146</v>
      </c>
      <c r="V2426" s="8">
        <f t="shared" si="9"/>
        <v>0.9442622969</v>
      </c>
      <c r="W2426" s="7">
        <f t="shared" si="10"/>
        <v>0.9245901664</v>
      </c>
      <c r="X2426" s="9">
        <f t="shared" si="11"/>
        <v>0.9260450185</v>
      </c>
      <c r="Y2426" s="7">
        <f t="shared" si="12"/>
        <v>-0.1907630685</v>
      </c>
      <c r="Z2426" s="7">
        <f t="shared" si="13"/>
        <v>9.308411402</v>
      </c>
      <c r="AA2426" s="7">
        <f t="shared" si="14"/>
        <v>10.48421074</v>
      </c>
      <c r="AB2426" s="7">
        <f t="shared" si="15"/>
        <v>0.215675008</v>
      </c>
      <c r="AC2426" s="9">
        <f t="shared" si="16"/>
        <v>0.223775008</v>
      </c>
      <c r="AD2426" s="9">
        <f t="shared" si="17"/>
        <v>0.218975008</v>
      </c>
      <c r="AE2426" s="9">
        <f t="shared" si="18"/>
        <v>0.220475008</v>
      </c>
      <c r="AF2426" s="7">
        <f t="shared" si="19"/>
        <v>0.1935483871</v>
      </c>
      <c r="AG2426" s="7">
        <f t="shared" si="20"/>
        <v>17.32198153</v>
      </c>
      <c r="AH2426" s="7">
        <f t="shared" si="21"/>
        <v>19.98738471</v>
      </c>
      <c r="AI2426" s="7">
        <f t="shared" si="22"/>
        <v>6.808350402</v>
      </c>
      <c r="AJ2426" s="7">
        <f t="shared" si="23"/>
        <v>2.890413833</v>
      </c>
      <c r="AK2426" s="7">
        <f t="shared" si="24"/>
        <v>0.6795952553</v>
      </c>
      <c r="AL2426" s="7">
        <f t="shared" si="25"/>
        <v>0.8685345015</v>
      </c>
    </row>
    <row r="2427" ht="15.75" customHeight="1">
      <c r="A2427" s="5">
        <v>8.8</v>
      </c>
      <c r="B2427" s="5" t="str">
        <f t="shared" si="1"/>
        <v>sangat baik</v>
      </c>
      <c r="C2427" s="5">
        <v>40.0</v>
      </c>
      <c r="D2427" s="5"/>
      <c r="E2427" s="7">
        <v>0.852199972</v>
      </c>
      <c r="F2427" s="5">
        <v>0.813000023</v>
      </c>
      <c r="G2427" s="5">
        <v>0.797900021</v>
      </c>
      <c r="H2427" s="5">
        <v>0.873000026</v>
      </c>
      <c r="I2427" s="5">
        <v>0.838400006</v>
      </c>
      <c r="J2427" s="5">
        <v>0.818300009</v>
      </c>
      <c r="K2427" s="5">
        <v>0.798300028</v>
      </c>
      <c r="L2427" s="5">
        <v>0.805199981</v>
      </c>
      <c r="M2427" s="5">
        <v>0.624199986</v>
      </c>
      <c r="N2427" s="5">
        <v>0.500199974</v>
      </c>
      <c r="O2427" s="7">
        <f t="shared" si="2"/>
        <v>0.0002505995412</v>
      </c>
      <c r="P2427" s="7">
        <f t="shared" si="3"/>
        <v>0.009123064938</v>
      </c>
      <c r="Q2427" s="7">
        <f t="shared" si="4"/>
        <v>0.1223901865</v>
      </c>
      <c r="R2427" s="7">
        <f t="shared" si="5"/>
        <v>0.229572625</v>
      </c>
      <c r="S2427" s="7">
        <f t="shared" si="6"/>
        <v>0.1340778142</v>
      </c>
      <c r="T2427" s="7">
        <f t="shared" si="7"/>
        <v>0.2095606686</v>
      </c>
      <c r="U2427" s="7">
        <f t="shared" si="8"/>
        <v>0.131366571</v>
      </c>
      <c r="V2427" s="8">
        <f t="shared" si="9"/>
        <v>0.2381968091</v>
      </c>
      <c r="W2427" s="7">
        <f t="shared" si="10"/>
        <v>0.1437709697</v>
      </c>
      <c r="X2427" s="9">
        <f t="shared" si="11"/>
        <v>0.2176454544</v>
      </c>
      <c r="Y2427" s="7">
        <f t="shared" si="12"/>
        <v>-0.009373643049</v>
      </c>
      <c r="Z2427" s="7">
        <f t="shared" si="13"/>
        <v>1.132442902</v>
      </c>
      <c r="AA2427" s="7">
        <f t="shared" si="14"/>
        <v>1.240585323</v>
      </c>
      <c r="AB2427" s="7">
        <f t="shared" si="15"/>
        <v>-1.160924821</v>
      </c>
      <c r="AC2427" s="9">
        <f t="shared" si="16"/>
        <v>-0.3239247395</v>
      </c>
      <c r="AD2427" s="9">
        <f t="shared" si="17"/>
        <v>-0.8199247875</v>
      </c>
      <c r="AE2427" s="9">
        <f t="shared" si="18"/>
        <v>-0.6649247725</v>
      </c>
      <c r="AF2427" s="7">
        <f t="shared" si="19"/>
        <v>1.000501325</v>
      </c>
      <c r="AG2427" s="7">
        <f t="shared" si="20"/>
        <v>9.538538712</v>
      </c>
      <c r="AH2427" s="7">
        <f t="shared" si="21"/>
        <v>428483656.4</v>
      </c>
      <c r="AI2427" s="7">
        <f t="shared" si="22"/>
        <v>2247.213599</v>
      </c>
      <c r="AJ2427" s="7">
        <f t="shared" si="23"/>
        <v>1.49067E+16</v>
      </c>
      <c r="AK2427" s="7">
        <f t="shared" si="24"/>
        <v>0.9814268123</v>
      </c>
      <c r="AL2427" s="7">
        <f t="shared" si="25"/>
        <v>0.9362826182</v>
      </c>
    </row>
    <row r="2428" ht="15.75" customHeight="1">
      <c r="A2428" s="5">
        <v>8.8</v>
      </c>
      <c r="B2428" s="5" t="str">
        <f t="shared" si="1"/>
        <v>sangat baik</v>
      </c>
      <c r="C2428" s="5">
        <v>40.0</v>
      </c>
      <c r="D2428" s="5"/>
      <c r="E2428" s="7">
        <v>0.074699998</v>
      </c>
      <c r="F2428" s="5">
        <v>0.096199997</v>
      </c>
      <c r="G2428" s="5">
        <v>0.062799998</v>
      </c>
      <c r="H2428" s="5">
        <v>0.058699999</v>
      </c>
      <c r="I2428" s="5">
        <v>0.037500001</v>
      </c>
      <c r="J2428" s="5">
        <v>0.0374</v>
      </c>
      <c r="K2428" s="5">
        <v>0.0339</v>
      </c>
      <c r="L2428" s="5">
        <v>0.028999999</v>
      </c>
      <c r="M2428" s="5">
        <v>0.019300001</v>
      </c>
      <c r="N2428" s="5">
        <v>0.017000001</v>
      </c>
      <c r="O2428" s="7">
        <f t="shared" si="2"/>
        <v>-0.2988624467</v>
      </c>
      <c r="P2428" s="7">
        <f t="shared" si="3"/>
        <v>0.4788624015</v>
      </c>
      <c r="Q2428" s="7">
        <f t="shared" si="4"/>
        <v>0.2744360663</v>
      </c>
      <c r="R2428" s="7">
        <f t="shared" si="5"/>
        <v>0.3320235495</v>
      </c>
      <c r="S2428" s="7">
        <f t="shared" si="6"/>
        <v>0.2868369099</v>
      </c>
      <c r="T2428" s="7">
        <f t="shared" si="7"/>
        <v>0.3176691482</v>
      </c>
      <c r="U2428" s="7">
        <f t="shared" si="8"/>
        <v>0.6658008427</v>
      </c>
      <c r="V2428" s="8">
        <f t="shared" si="9"/>
        <v>0.6996466201</v>
      </c>
      <c r="W2428" s="7">
        <f t="shared" si="10"/>
        <v>0.6793285986</v>
      </c>
      <c r="X2428" s="9">
        <f t="shared" si="11"/>
        <v>0.685714263</v>
      </c>
      <c r="Y2428" s="7">
        <f t="shared" si="12"/>
        <v>-0.2100628934</v>
      </c>
      <c r="Z2428" s="7">
        <f t="shared" si="13"/>
        <v>2.988721654</v>
      </c>
      <c r="AA2428" s="7">
        <f t="shared" si="14"/>
        <v>3.123771943</v>
      </c>
      <c r="AB2428" s="7">
        <f t="shared" si="15"/>
        <v>0.2460499813</v>
      </c>
      <c r="AC2428" s="9">
        <f t="shared" si="16"/>
        <v>0.2615749813</v>
      </c>
      <c r="AD2428" s="9">
        <f t="shared" si="17"/>
        <v>0.2523749813</v>
      </c>
      <c r="AE2428" s="9">
        <f t="shared" si="18"/>
        <v>0.2552499813</v>
      </c>
      <c r="AF2428" s="7">
        <f t="shared" si="19"/>
        <v>0.5398089344</v>
      </c>
      <c r="AG2428" s="7">
        <f t="shared" si="20"/>
        <v>16.73114821</v>
      </c>
      <c r="AH2428" s="7">
        <f t="shared" si="21"/>
        <v>32.9977991</v>
      </c>
      <c r="AI2428" s="7">
        <f t="shared" si="22"/>
        <v>34.13569741</v>
      </c>
      <c r="AJ2428" s="7">
        <f t="shared" si="23"/>
        <v>8.464552008</v>
      </c>
      <c r="AK2428" s="7">
        <f t="shared" si="24"/>
        <v>0.6528066524</v>
      </c>
      <c r="AL2428" s="7">
        <f t="shared" si="25"/>
        <v>0.8406961135</v>
      </c>
    </row>
    <row r="2429" ht="15.75" customHeight="1">
      <c r="A2429" s="5">
        <v>8.8</v>
      </c>
      <c r="B2429" s="5" t="str">
        <f t="shared" si="1"/>
        <v>sangat baik</v>
      </c>
      <c r="C2429" s="5">
        <v>40.0</v>
      </c>
      <c r="D2429" s="5"/>
      <c r="E2429" s="7">
        <v>0.031099999</v>
      </c>
      <c r="F2429" s="5">
        <v>0.031199999</v>
      </c>
      <c r="G2429" s="5">
        <v>0.0207</v>
      </c>
      <c r="H2429" s="5">
        <v>0.0195</v>
      </c>
      <c r="I2429" s="5">
        <v>0.0153</v>
      </c>
      <c r="J2429" s="5">
        <v>0.015900001</v>
      </c>
      <c r="K2429" s="5">
        <v>0.012</v>
      </c>
      <c r="L2429" s="5">
        <v>0.0124</v>
      </c>
      <c r="M2429" s="5">
        <v>0.0096</v>
      </c>
      <c r="N2429" s="5">
        <v>0.0086</v>
      </c>
      <c r="O2429" s="7">
        <f t="shared" si="2"/>
        <v>-0.2660550459</v>
      </c>
      <c r="P2429" s="7">
        <f t="shared" si="3"/>
        <v>0.4444444316</v>
      </c>
      <c r="Q2429" s="7">
        <f t="shared" si="4"/>
        <v>0.1111111111</v>
      </c>
      <c r="R2429" s="7">
        <f t="shared" si="5"/>
        <v>0.1650485437</v>
      </c>
      <c r="S2429" s="7">
        <f t="shared" si="6"/>
        <v>0.1165048544</v>
      </c>
      <c r="T2429" s="7">
        <f t="shared" si="7"/>
        <v>0.1574074074</v>
      </c>
      <c r="U2429" s="7">
        <f t="shared" si="8"/>
        <v>0.5294117532</v>
      </c>
      <c r="V2429" s="8">
        <f t="shared" si="9"/>
        <v>0.5678391851</v>
      </c>
      <c r="W2429" s="7">
        <f t="shared" si="10"/>
        <v>0.5427135563</v>
      </c>
      <c r="X2429" s="9">
        <f t="shared" si="11"/>
        <v>0.5539215577</v>
      </c>
      <c r="Y2429" s="7">
        <f t="shared" si="12"/>
        <v>-0.2023121234</v>
      </c>
      <c r="Z2429" s="7">
        <f t="shared" si="13"/>
        <v>2.402777731</v>
      </c>
      <c r="AA2429" s="7">
        <f t="shared" si="14"/>
        <v>2.519417427</v>
      </c>
      <c r="AB2429" s="7">
        <f t="shared" si="15"/>
        <v>0.056999996</v>
      </c>
      <c r="AC2429" s="9">
        <f t="shared" si="16"/>
        <v>0.063749996</v>
      </c>
      <c r="AD2429" s="9">
        <f t="shared" si="17"/>
        <v>0.059749996</v>
      </c>
      <c r="AE2429" s="9">
        <f t="shared" si="18"/>
        <v>0.060999996</v>
      </c>
      <c r="AF2429" s="7">
        <f t="shared" si="19"/>
        <v>0.5797101449</v>
      </c>
      <c r="AG2429" s="7">
        <f t="shared" si="20"/>
        <v>15.40251727</v>
      </c>
      <c r="AH2429" s="7">
        <f t="shared" si="21"/>
        <v>12.91486294</v>
      </c>
      <c r="AI2429" s="7">
        <f t="shared" si="22"/>
        <v>10.69345265</v>
      </c>
      <c r="AJ2429" s="7">
        <f t="shared" si="23"/>
        <v>1.133603715</v>
      </c>
      <c r="AK2429" s="7">
        <f t="shared" si="24"/>
        <v>0.6634615597</v>
      </c>
      <c r="AL2429" s="7">
        <f t="shared" si="25"/>
        <v>0.6655948767</v>
      </c>
    </row>
    <row r="2430" ht="15.75" customHeight="1">
      <c r="A2430" s="5">
        <v>8.8</v>
      </c>
      <c r="B2430" s="5" t="str">
        <f t="shared" si="1"/>
        <v>sangat baik</v>
      </c>
      <c r="C2430" s="5">
        <v>40.0</v>
      </c>
      <c r="D2430" s="5"/>
      <c r="E2430" s="7">
        <v>0.034600001</v>
      </c>
      <c r="F2430" s="5">
        <v>0.0286</v>
      </c>
      <c r="G2430" s="5">
        <v>0.014</v>
      </c>
      <c r="H2430" s="5">
        <v>0.0126</v>
      </c>
      <c r="I2430" s="5">
        <v>0.0095</v>
      </c>
      <c r="J2430" s="5">
        <v>0.0093</v>
      </c>
      <c r="K2430" s="5">
        <v>0.0087</v>
      </c>
      <c r="L2430" s="5">
        <v>0.0072</v>
      </c>
      <c r="M2430" s="5">
        <v>0.0065</v>
      </c>
      <c r="N2430" s="5">
        <v>0.0062</v>
      </c>
      <c r="O2430" s="7">
        <f t="shared" si="2"/>
        <v>-0.2334801762</v>
      </c>
      <c r="P2430" s="7">
        <f t="shared" si="3"/>
        <v>0.5335120643</v>
      </c>
      <c r="Q2430" s="7">
        <f t="shared" si="4"/>
        <v>0.1447368421</v>
      </c>
      <c r="R2430" s="7">
        <f t="shared" si="5"/>
        <v>0.1677852349</v>
      </c>
      <c r="S2430" s="7">
        <f t="shared" si="6"/>
        <v>0.1476510067</v>
      </c>
      <c r="T2430" s="7">
        <f t="shared" si="7"/>
        <v>0.1644736842</v>
      </c>
      <c r="U2430" s="7">
        <f t="shared" si="8"/>
        <v>0.6296296296</v>
      </c>
      <c r="V2430" s="8">
        <f t="shared" si="9"/>
        <v>0.6436781609</v>
      </c>
      <c r="W2430" s="7">
        <f t="shared" si="10"/>
        <v>0.6350574713</v>
      </c>
      <c r="X2430" s="9">
        <f t="shared" si="11"/>
        <v>0.6381766382</v>
      </c>
      <c r="Y2430" s="7">
        <f t="shared" si="12"/>
        <v>-0.3427230047</v>
      </c>
      <c r="Z2430" s="7">
        <f t="shared" si="13"/>
        <v>2.802631579</v>
      </c>
      <c r="AA2430" s="7">
        <f t="shared" si="14"/>
        <v>2.859060403</v>
      </c>
      <c r="AB2430" s="7">
        <f t="shared" si="15"/>
        <v>0.06835</v>
      </c>
      <c r="AC2430" s="9">
        <f t="shared" si="16"/>
        <v>0.070375</v>
      </c>
      <c r="AD2430" s="9">
        <f t="shared" si="17"/>
        <v>0.069175</v>
      </c>
      <c r="AE2430" s="9">
        <f t="shared" si="18"/>
        <v>0.06955</v>
      </c>
      <c r="AF2430" s="7">
        <f t="shared" si="19"/>
        <v>0.6214285714</v>
      </c>
      <c r="AG2430" s="7">
        <f t="shared" si="20"/>
        <v>12.04119351</v>
      </c>
      <c r="AH2430" s="7">
        <f t="shared" si="21"/>
        <v>11.12384522</v>
      </c>
      <c r="AI2430" s="7">
        <f t="shared" si="22"/>
        <v>5.164798436</v>
      </c>
      <c r="AJ2430" s="7">
        <f t="shared" si="23"/>
        <v>0.8231994083</v>
      </c>
      <c r="AK2430" s="7">
        <f t="shared" si="24"/>
        <v>0.4895104895</v>
      </c>
      <c r="AL2430" s="7">
        <f t="shared" si="25"/>
        <v>0.4046242658</v>
      </c>
    </row>
    <row r="2431" ht="15.75" customHeight="1">
      <c r="A2431" s="5">
        <v>8.78</v>
      </c>
      <c r="B2431" s="5" t="str">
        <f t="shared" si="1"/>
        <v>sangat baik</v>
      </c>
      <c r="C2431" s="5">
        <v>60.0</v>
      </c>
      <c r="D2431" s="5"/>
      <c r="E2431" s="5">
        <v>0.154599994</v>
      </c>
      <c r="F2431" s="5">
        <v>0.148100004</v>
      </c>
      <c r="G2431" s="5">
        <v>0.101899996</v>
      </c>
      <c r="H2431" s="5">
        <v>0.103799999</v>
      </c>
      <c r="I2431" s="5">
        <v>0.092600003</v>
      </c>
      <c r="J2431" s="5">
        <v>0.089699998</v>
      </c>
      <c r="K2431" s="5">
        <v>0.087700002</v>
      </c>
      <c r="L2431" s="5">
        <v>0.089299999</v>
      </c>
      <c r="M2431" s="5">
        <v>0.073399998</v>
      </c>
      <c r="N2431" s="5">
        <v>0.068099998</v>
      </c>
      <c r="O2431" s="7">
        <f t="shared" si="2"/>
        <v>-0.07489448391</v>
      </c>
      <c r="P2431" s="7">
        <f t="shared" si="3"/>
        <v>0.256149281</v>
      </c>
      <c r="Q2431" s="7">
        <f t="shared" si="4"/>
        <v>0.08876476723</v>
      </c>
      <c r="R2431" s="7">
        <f t="shared" si="5"/>
        <v>0.1258023363</v>
      </c>
      <c r="S2431" s="7">
        <f t="shared" si="6"/>
        <v>0.09178436457</v>
      </c>
      <c r="T2431" s="7">
        <f t="shared" si="7"/>
        <v>0.1216635878</v>
      </c>
      <c r="U2431" s="7">
        <f t="shared" si="8"/>
        <v>0.3372460737</v>
      </c>
      <c r="V2431" s="8">
        <f t="shared" si="9"/>
        <v>0.3700277764</v>
      </c>
      <c r="W2431" s="7">
        <f t="shared" si="10"/>
        <v>0.3455134381</v>
      </c>
      <c r="X2431" s="9">
        <f t="shared" si="11"/>
        <v>0.3611738387</v>
      </c>
      <c r="Y2431" s="7">
        <f t="shared" si="12"/>
        <v>-0.184800032</v>
      </c>
      <c r="Z2431" s="7">
        <f t="shared" si="13"/>
        <v>1.551831161</v>
      </c>
      <c r="AA2431" s="7">
        <f t="shared" si="14"/>
        <v>1.604621309</v>
      </c>
      <c r="AB2431" s="7">
        <f t="shared" si="15"/>
        <v>0.075025029</v>
      </c>
      <c r="AC2431" s="9">
        <f t="shared" si="16"/>
        <v>0.110800029</v>
      </c>
      <c r="AD2431" s="9">
        <f t="shared" si="17"/>
        <v>0.089600029</v>
      </c>
      <c r="AE2431" s="9">
        <f t="shared" si="18"/>
        <v>0.096225029</v>
      </c>
      <c r="AF2431" s="7">
        <f t="shared" si="19"/>
        <v>0.8606477472</v>
      </c>
      <c r="AG2431" s="7">
        <f t="shared" si="20"/>
        <v>12.96599178</v>
      </c>
      <c r="AH2431" s="7">
        <f t="shared" si="21"/>
        <v>78.85869948</v>
      </c>
      <c r="AI2431" s="7">
        <f t="shared" si="22"/>
        <v>111.8822903</v>
      </c>
      <c r="AJ2431" s="7">
        <f t="shared" si="23"/>
        <v>54.76807744</v>
      </c>
      <c r="AK2431" s="7">
        <f t="shared" si="24"/>
        <v>0.6880485702</v>
      </c>
      <c r="AL2431" s="7">
        <f t="shared" si="25"/>
        <v>0.6591203102</v>
      </c>
    </row>
    <row r="2432" ht="15.75" customHeight="1">
      <c r="A2432" s="5">
        <v>8.74</v>
      </c>
      <c r="B2432" s="5" t="str">
        <f t="shared" si="1"/>
        <v>sangat baik</v>
      </c>
      <c r="C2432" s="5">
        <v>60.0</v>
      </c>
      <c r="D2432" s="5"/>
      <c r="E2432" s="5">
        <v>0.190500006</v>
      </c>
      <c r="F2432" s="5">
        <v>0.178900003</v>
      </c>
      <c r="G2432" s="5">
        <v>0.131699994</v>
      </c>
      <c r="H2432" s="5">
        <v>0.136500001</v>
      </c>
      <c r="I2432" s="5">
        <v>0.126000002</v>
      </c>
      <c r="J2432" s="5">
        <v>0.128800005</v>
      </c>
      <c r="K2432" s="5">
        <v>0.140300006</v>
      </c>
      <c r="L2432" s="5">
        <v>0.128099993</v>
      </c>
      <c r="M2432" s="5">
        <v>0.101599999</v>
      </c>
      <c r="N2432" s="5">
        <v>0.092600003</v>
      </c>
      <c r="O2432" s="7">
        <f t="shared" si="2"/>
        <v>0.03161769118</v>
      </c>
      <c r="P2432" s="7">
        <f t="shared" si="3"/>
        <v>0.1209273055</v>
      </c>
      <c r="Q2432" s="7">
        <f t="shared" si="4"/>
        <v>0.1599834899</v>
      </c>
      <c r="R2432" s="7">
        <f t="shared" si="5"/>
        <v>0.2048089358</v>
      </c>
      <c r="S2432" s="7">
        <f t="shared" si="6"/>
        <v>0.16616576</v>
      </c>
      <c r="T2432" s="7">
        <f t="shared" si="7"/>
        <v>0.1971889294</v>
      </c>
      <c r="U2432" s="7">
        <f t="shared" si="8"/>
        <v>0.2755793349</v>
      </c>
      <c r="V2432" s="8">
        <f t="shared" si="9"/>
        <v>0.317863713</v>
      </c>
      <c r="W2432" s="7">
        <f t="shared" si="10"/>
        <v>0.2847145572</v>
      </c>
      <c r="X2432" s="9">
        <f t="shared" si="11"/>
        <v>0.3076648819</v>
      </c>
      <c r="Y2432" s="7">
        <f t="shared" si="12"/>
        <v>-0.1519639712</v>
      </c>
      <c r="Z2432" s="7">
        <f t="shared" si="13"/>
        <v>1.284001615</v>
      </c>
      <c r="AA2432" s="7">
        <f t="shared" si="14"/>
        <v>1.333619515</v>
      </c>
      <c r="AB2432" s="7">
        <f t="shared" si="15"/>
        <v>-0.00527498275</v>
      </c>
      <c r="AC2432" s="9">
        <f t="shared" si="16"/>
        <v>0.05547499025</v>
      </c>
      <c r="AD2432" s="9">
        <f t="shared" si="17"/>
        <v>0.01947500625</v>
      </c>
      <c r="AE2432" s="9">
        <f t="shared" si="18"/>
        <v>0.03072500125</v>
      </c>
      <c r="AF2432" s="7">
        <f t="shared" si="19"/>
        <v>1.065300018</v>
      </c>
      <c r="AG2432" s="7">
        <f t="shared" si="20"/>
        <v>12.9799246</v>
      </c>
      <c r="AH2432" s="7">
        <f t="shared" si="21"/>
        <v>153.1861794</v>
      </c>
      <c r="AI2432" s="7">
        <f t="shared" si="22"/>
        <v>182.8007044</v>
      </c>
      <c r="AJ2432" s="7">
        <f t="shared" si="23"/>
        <v>227.2853781</v>
      </c>
      <c r="AK2432" s="7">
        <f t="shared" si="24"/>
        <v>0.7361654097</v>
      </c>
      <c r="AL2432" s="7">
        <f t="shared" si="25"/>
        <v>0.6913385294</v>
      </c>
    </row>
    <row r="2433" ht="15.75" customHeight="1">
      <c r="A2433" s="5">
        <v>8.74</v>
      </c>
      <c r="B2433" s="5" t="str">
        <f t="shared" si="1"/>
        <v>sangat baik</v>
      </c>
      <c r="C2433" s="5">
        <v>60.0</v>
      </c>
      <c r="D2433" s="5"/>
      <c r="E2433" s="5">
        <v>0.179000005</v>
      </c>
      <c r="F2433" s="5">
        <v>0.171599999</v>
      </c>
      <c r="G2433" s="5">
        <v>0.120200001</v>
      </c>
      <c r="H2433" s="5">
        <v>0.1347</v>
      </c>
      <c r="I2433" s="5">
        <v>0.1338</v>
      </c>
      <c r="J2433" s="5">
        <v>0.1373</v>
      </c>
      <c r="K2433" s="5">
        <v>0.113700002</v>
      </c>
      <c r="L2433" s="5">
        <v>0.135100007</v>
      </c>
      <c r="M2433" s="5">
        <v>0.104900002</v>
      </c>
      <c r="N2433" s="5">
        <v>0.107299998</v>
      </c>
      <c r="O2433" s="7">
        <f t="shared" si="2"/>
        <v>-0.02778964907</v>
      </c>
      <c r="P2433" s="7">
        <f t="shared" si="3"/>
        <v>0.202944258</v>
      </c>
      <c r="Q2433" s="7">
        <f t="shared" si="4"/>
        <v>0.04025617493</v>
      </c>
      <c r="R2433" s="7">
        <f t="shared" si="5"/>
        <v>0.02895929412</v>
      </c>
      <c r="S2433" s="7">
        <f t="shared" si="6"/>
        <v>0.03981900452</v>
      </c>
      <c r="T2433" s="7">
        <f t="shared" si="7"/>
        <v>0.02927723643</v>
      </c>
      <c r="U2433" s="7">
        <f t="shared" si="8"/>
        <v>0.2412296447</v>
      </c>
      <c r="V2433" s="8">
        <f t="shared" si="9"/>
        <v>0.2305485898</v>
      </c>
      <c r="W2433" s="7">
        <f t="shared" si="10"/>
        <v>0.2391538104</v>
      </c>
      <c r="X2433" s="9">
        <f t="shared" si="11"/>
        <v>0.2325497315</v>
      </c>
      <c r="Y2433" s="7">
        <f t="shared" si="12"/>
        <v>-0.1761480398</v>
      </c>
      <c r="Z2433" s="7">
        <f t="shared" si="13"/>
        <v>1.334858164</v>
      </c>
      <c r="AA2433" s="7">
        <f t="shared" si="14"/>
        <v>1.320361991</v>
      </c>
      <c r="AB2433" s="7">
        <f t="shared" si="15"/>
        <v>-0.050100018</v>
      </c>
      <c r="AC2433" s="9">
        <f t="shared" si="16"/>
        <v>-0.066299991</v>
      </c>
      <c r="AD2433" s="9">
        <f t="shared" si="17"/>
        <v>-0.056700007</v>
      </c>
      <c r="AE2433" s="9">
        <f t="shared" si="18"/>
        <v>-0.059700002</v>
      </c>
      <c r="AF2433" s="7">
        <f t="shared" si="19"/>
        <v>0.9459234697</v>
      </c>
      <c r="AG2433" s="7">
        <f t="shared" si="20"/>
        <v>12.79504355</v>
      </c>
      <c r="AH2433" s="7">
        <f t="shared" si="21"/>
        <v>118.5593829</v>
      </c>
      <c r="AI2433" s="7">
        <f t="shared" si="22"/>
        <v>199.3613358</v>
      </c>
      <c r="AJ2433" s="7">
        <f t="shared" si="23"/>
        <v>131.2395441</v>
      </c>
      <c r="AK2433" s="7">
        <f t="shared" si="24"/>
        <v>0.7004662104</v>
      </c>
      <c r="AL2433" s="7">
        <f t="shared" si="25"/>
        <v>0.6715083667</v>
      </c>
    </row>
    <row r="2434" ht="15.75" customHeight="1">
      <c r="A2434" s="5">
        <v>8.71</v>
      </c>
      <c r="B2434" s="5" t="str">
        <f t="shared" si="1"/>
        <v>sangat baik</v>
      </c>
      <c r="C2434" s="5">
        <v>60.0</v>
      </c>
      <c r="D2434" s="5"/>
      <c r="E2434" s="5">
        <v>0.112400003</v>
      </c>
      <c r="F2434" s="5">
        <v>0.1171</v>
      </c>
      <c r="G2434" s="5">
        <v>0.115999997</v>
      </c>
      <c r="H2434" s="5">
        <v>0.123000003</v>
      </c>
      <c r="I2434" s="5">
        <v>0.107799999</v>
      </c>
      <c r="J2434" s="5">
        <v>0.105899997</v>
      </c>
      <c r="K2434" s="5">
        <v>0.099600002</v>
      </c>
      <c r="L2434" s="5">
        <v>0.108499996</v>
      </c>
      <c r="M2434" s="5">
        <v>0.1061</v>
      </c>
      <c r="N2434" s="5">
        <v>0.104800001</v>
      </c>
      <c r="O2434" s="7">
        <f t="shared" si="2"/>
        <v>-0.07606676751</v>
      </c>
      <c r="P2434" s="7">
        <f t="shared" si="3"/>
        <v>0.08075679667</v>
      </c>
      <c r="Q2434" s="7">
        <f t="shared" si="4"/>
        <v>-0.0315994066</v>
      </c>
      <c r="R2434" s="7">
        <f t="shared" si="5"/>
        <v>-0.02544030785</v>
      </c>
      <c r="S2434" s="7">
        <f t="shared" si="6"/>
        <v>-0.03180038114</v>
      </c>
      <c r="T2434" s="7">
        <f t="shared" si="7"/>
        <v>-0.02527952819</v>
      </c>
      <c r="U2434" s="7">
        <f t="shared" si="8"/>
        <v>0.04928315412</v>
      </c>
      <c r="V2434" s="8">
        <f t="shared" si="9"/>
        <v>0.05543036929</v>
      </c>
      <c r="W2434" s="7">
        <f t="shared" si="10"/>
        <v>0.049571879</v>
      </c>
      <c r="X2434" s="9">
        <f t="shared" si="11"/>
        <v>0.0551075224</v>
      </c>
      <c r="Y2434" s="7">
        <f t="shared" si="12"/>
        <v>-0.00471901765</v>
      </c>
      <c r="Z2434" s="7">
        <f t="shared" si="13"/>
        <v>1.133203669</v>
      </c>
      <c r="AA2434" s="7">
        <f t="shared" si="14"/>
        <v>1.140410927</v>
      </c>
      <c r="AB2434" s="7">
        <f t="shared" si="15"/>
        <v>-0.2726750005</v>
      </c>
      <c r="AC2434" s="9">
        <f t="shared" si="16"/>
        <v>-0.2639000073</v>
      </c>
      <c r="AD2434" s="9">
        <f t="shared" si="17"/>
        <v>-0.2691000033</v>
      </c>
      <c r="AE2434" s="9">
        <f t="shared" si="18"/>
        <v>-0.2674750045</v>
      </c>
      <c r="AF2434" s="7">
        <f t="shared" si="19"/>
        <v>0.8586207291</v>
      </c>
      <c r="AG2434" s="7">
        <f t="shared" si="20"/>
        <v>19.16083162</v>
      </c>
      <c r="AH2434" s="7">
        <f t="shared" si="21"/>
        <v>107.9675237</v>
      </c>
      <c r="AI2434" s="7">
        <f t="shared" si="22"/>
        <v>140.1541033</v>
      </c>
      <c r="AJ2434" s="7">
        <f t="shared" si="23"/>
        <v>107.3884939</v>
      </c>
      <c r="AK2434" s="7">
        <f t="shared" si="24"/>
        <v>0.9906062938</v>
      </c>
      <c r="AL2434" s="7">
        <f t="shared" si="25"/>
        <v>1.032028416</v>
      </c>
    </row>
    <row r="2435" ht="15.75" customHeight="1">
      <c r="A2435" s="5">
        <v>8.71</v>
      </c>
      <c r="B2435" s="5" t="str">
        <f t="shared" si="1"/>
        <v>sangat baik</v>
      </c>
      <c r="C2435" s="5">
        <v>40.0</v>
      </c>
      <c r="D2435" s="5"/>
      <c r="E2435" s="5">
        <v>0.044300001</v>
      </c>
      <c r="F2435" s="5">
        <v>0.03785</v>
      </c>
      <c r="G2435" s="5">
        <v>0.01555</v>
      </c>
      <c r="H2435" s="5">
        <v>0.01575</v>
      </c>
      <c r="I2435" s="5">
        <v>0.01385</v>
      </c>
      <c r="J2435" s="5">
        <v>0.01255</v>
      </c>
      <c r="K2435" s="5">
        <v>0.01115</v>
      </c>
      <c r="L2435" s="5">
        <v>0.01345</v>
      </c>
      <c r="M2435" s="5">
        <v>0.01355</v>
      </c>
      <c r="N2435" s="5">
        <v>0.01095</v>
      </c>
      <c r="O2435" s="7">
        <f t="shared" si="2"/>
        <v>-0.1647940075</v>
      </c>
      <c r="P2435" s="7">
        <f t="shared" si="3"/>
        <v>0.5448979592</v>
      </c>
      <c r="Q2435" s="7">
        <f t="shared" si="4"/>
        <v>-0.0971659919</v>
      </c>
      <c r="R2435" s="7">
        <f t="shared" si="5"/>
        <v>0.009049773756</v>
      </c>
      <c r="S2435" s="7">
        <f t="shared" si="6"/>
        <v>-0.1085972851</v>
      </c>
      <c r="T2435" s="7">
        <f t="shared" si="7"/>
        <v>0.008097165992</v>
      </c>
      <c r="U2435" s="7">
        <f t="shared" si="8"/>
        <v>0.4727626459</v>
      </c>
      <c r="V2435" s="8">
        <f t="shared" si="9"/>
        <v>0.5512295082</v>
      </c>
      <c r="W2435" s="7">
        <f t="shared" si="10"/>
        <v>0.4979508197</v>
      </c>
      <c r="X2435" s="9">
        <f t="shared" si="11"/>
        <v>0.5233463035</v>
      </c>
      <c r="Y2435" s="7">
        <f t="shared" si="12"/>
        <v>-0.4176029963</v>
      </c>
      <c r="Z2435" s="7">
        <f t="shared" si="13"/>
        <v>2.16194332</v>
      </c>
      <c r="AA2435" s="7">
        <f t="shared" si="14"/>
        <v>2.416289593</v>
      </c>
      <c r="AB2435" s="7">
        <f t="shared" si="15"/>
        <v>0.05715</v>
      </c>
      <c r="AC2435" s="9">
        <f t="shared" si="16"/>
        <v>0.0747</v>
      </c>
      <c r="AD2435" s="9">
        <f t="shared" si="17"/>
        <v>0.0643</v>
      </c>
      <c r="AE2435" s="9">
        <f t="shared" si="18"/>
        <v>0.06755</v>
      </c>
      <c r="AF2435" s="7">
        <f t="shared" si="19"/>
        <v>0.7170418006</v>
      </c>
      <c r="AG2435" s="7">
        <f t="shared" si="20"/>
        <v>10.80071988</v>
      </c>
      <c r="AH2435" s="7">
        <f t="shared" si="21"/>
        <v>11.51473765</v>
      </c>
      <c r="AI2435" s="7">
        <f t="shared" si="22"/>
        <v>7.756781391</v>
      </c>
      <c r="AJ2435" s="7">
        <f t="shared" si="23"/>
        <v>0.8864446755</v>
      </c>
      <c r="AK2435" s="7">
        <f t="shared" si="24"/>
        <v>0.4108322325</v>
      </c>
      <c r="AL2435" s="7">
        <f t="shared" si="25"/>
        <v>0.3510157934</v>
      </c>
    </row>
    <row r="2436" ht="15.75" customHeight="1">
      <c r="A2436" s="5">
        <v>8.69</v>
      </c>
      <c r="B2436" s="5" t="str">
        <f t="shared" si="1"/>
        <v>sangat baik</v>
      </c>
      <c r="C2436" s="5">
        <v>40.0</v>
      </c>
      <c r="D2436" s="5"/>
      <c r="E2436" s="5">
        <v>0.135000005</v>
      </c>
      <c r="F2436" s="5">
        <v>0.151800007</v>
      </c>
      <c r="G2436" s="5">
        <v>0.086400002</v>
      </c>
      <c r="H2436" s="5">
        <v>0.073899999</v>
      </c>
      <c r="I2436" s="5">
        <v>0.049899999</v>
      </c>
      <c r="J2436" s="5">
        <v>0.051399998</v>
      </c>
      <c r="K2436" s="5">
        <v>0.042399999</v>
      </c>
      <c r="L2436" s="5">
        <v>0.051199999</v>
      </c>
      <c r="M2436" s="5">
        <v>0.038600001</v>
      </c>
      <c r="N2436" s="5">
        <v>0.0341</v>
      </c>
      <c r="O2436" s="7">
        <f t="shared" si="2"/>
        <v>-0.3416149275</v>
      </c>
      <c r="P2436" s="7">
        <f t="shared" si="3"/>
        <v>0.56333679</v>
      </c>
      <c r="Q2436" s="7">
        <f t="shared" si="4"/>
        <v>0.04691355556</v>
      </c>
      <c r="R2436" s="7">
        <f t="shared" si="5"/>
        <v>0.1084967204</v>
      </c>
      <c r="S2436" s="7">
        <f t="shared" si="6"/>
        <v>0.04967317712</v>
      </c>
      <c r="T2436" s="7">
        <f t="shared" si="7"/>
        <v>0.1024691235</v>
      </c>
      <c r="U2436" s="7">
        <f t="shared" si="8"/>
        <v>0.5945378217</v>
      </c>
      <c r="V2436" s="8">
        <f t="shared" si="9"/>
        <v>0.6331361085</v>
      </c>
      <c r="W2436" s="7">
        <f t="shared" si="10"/>
        <v>0.6089295414</v>
      </c>
      <c r="X2436" s="9">
        <f t="shared" si="11"/>
        <v>0.6181722797</v>
      </c>
      <c r="Y2436" s="7">
        <f t="shared" si="12"/>
        <v>-0.2745592046</v>
      </c>
      <c r="Z2436" s="7">
        <f t="shared" si="13"/>
        <v>2.940740852</v>
      </c>
      <c r="AA2436" s="7">
        <f t="shared" si="14"/>
        <v>3.113725649</v>
      </c>
      <c r="AB2436" s="7">
        <f t="shared" si="15"/>
        <v>0.3360500215</v>
      </c>
      <c r="AC2436" s="9">
        <f t="shared" si="16"/>
        <v>0.3664250283</v>
      </c>
      <c r="AD2436" s="9">
        <f t="shared" si="17"/>
        <v>0.3484250243</v>
      </c>
      <c r="AE2436" s="9">
        <f t="shared" si="18"/>
        <v>0.3540500255</v>
      </c>
      <c r="AF2436" s="7">
        <f t="shared" si="19"/>
        <v>0.4907407178</v>
      </c>
      <c r="AG2436" s="7">
        <f t="shared" si="20"/>
        <v>12.97471494</v>
      </c>
      <c r="AH2436" s="7">
        <f t="shared" si="21"/>
        <v>55.82883491</v>
      </c>
      <c r="AI2436" s="7">
        <f t="shared" si="22"/>
        <v>52.55317336</v>
      </c>
      <c r="AJ2436" s="7">
        <f t="shared" si="23"/>
        <v>26.12532845</v>
      </c>
      <c r="AK2436" s="7">
        <f t="shared" si="24"/>
        <v>0.5691699474</v>
      </c>
      <c r="AL2436" s="7">
        <f t="shared" si="25"/>
        <v>0.6399999911</v>
      </c>
    </row>
    <row r="2437" ht="15.75" customHeight="1">
      <c r="A2437" s="5">
        <v>8.65</v>
      </c>
      <c r="B2437" s="5" t="str">
        <f t="shared" si="1"/>
        <v>sangat baik</v>
      </c>
      <c r="C2437" s="5">
        <v>60.0</v>
      </c>
      <c r="D2437" s="5"/>
      <c r="E2437" s="5">
        <v>0.148900002</v>
      </c>
      <c r="F2437" s="5">
        <v>0.161599994</v>
      </c>
      <c r="G2437" s="5">
        <v>0.139300004</v>
      </c>
      <c r="H2437" s="5">
        <v>0.146799996</v>
      </c>
      <c r="I2437" s="5">
        <v>0.130099997</v>
      </c>
      <c r="J2437" s="5">
        <v>0.129999995</v>
      </c>
      <c r="K2437" s="5">
        <v>0.119499996</v>
      </c>
      <c r="L2437" s="5">
        <v>0.129899994</v>
      </c>
      <c r="M2437" s="5">
        <v>0.128700003</v>
      </c>
      <c r="N2437" s="5">
        <v>0.112000003</v>
      </c>
      <c r="O2437" s="7">
        <f t="shared" si="2"/>
        <v>-0.07650698609</v>
      </c>
      <c r="P2437" s="7">
        <f t="shared" si="3"/>
        <v>0.1497687638</v>
      </c>
      <c r="Q2437" s="7">
        <f t="shared" si="4"/>
        <v>-0.0370669099</v>
      </c>
      <c r="R2437" s="7">
        <f t="shared" si="5"/>
        <v>0.03239737811</v>
      </c>
      <c r="S2437" s="7">
        <f t="shared" si="6"/>
        <v>-0.03974085114</v>
      </c>
      <c r="T2437" s="7">
        <f t="shared" si="7"/>
        <v>0.0302175384</v>
      </c>
      <c r="U2437" s="7">
        <f t="shared" si="8"/>
        <v>0.113331007</v>
      </c>
      <c r="V2437" s="8">
        <f t="shared" si="9"/>
        <v>0.1812865188</v>
      </c>
      <c r="W2437" s="7">
        <f t="shared" si="10"/>
        <v>0.1202485064</v>
      </c>
      <c r="X2437" s="9">
        <f t="shared" si="11"/>
        <v>0.1708577041</v>
      </c>
      <c r="Y2437" s="7">
        <f t="shared" si="12"/>
        <v>-0.07411096759</v>
      </c>
      <c r="Z2437" s="7">
        <f t="shared" si="13"/>
        <v>1.212328764</v>
      </c>
      <c r="AA2437" s="7">
        <f t="shared" si="14"/>
        <v>1.299784014</v>
      </c>
      <c r="AB2437" s="7">
        <f t="shared" si="15"/>
        <v>-0.2522000433</v>
      </c>
      <c r="AC2437" s="9">
        <f t="shared" si="16"/>
        <v>-0.1394750433</v>
      </c>
      <c r="AD2437" s="9">
        <f t="shared" si="17"/>
        <v>-0.2062750433</v>
      </c>
      <c r="AE2437" s="9">
        <f t="shared" si="18"/>
        <v>-0.1854000433</v>
      </c>
      <c r="AF2437" s="7">
        <f t="shared" si="19"/>
        <v>0.8578606789</v>
      </c>
      <c r="AG2437" s="7">
        <f t="shared" si="20"/>
        <v>17.63866916</v>
      </c>
      <c r="AH2437" s="7">
        <f t="shared" si="21"/>
        <v>181.4528135</v>
      </c>
      <c r="AI2437" s="7">
        <f t="shared" si="22"/>
        <v>185.1156441</v>
      </c>
      <c r="AJ2437" s="7">
        <f t="shared" si="23"/>
        <v>326.7335078</v>
      </c>
      <c r="AK2437" s="7">
        <f t="shared" si="24"/>
        <v>0.8620050073</v>
      </c>
      <c r="AL2437" s="7">
        <f t="shared" si="25"/>
        <v>0.9355272138</v>
      </c>
    </row>
    <row r="2438" ht="15.75" customHeight="1">
      <c r="A2438" s="5">
        <v>8.65</v>
      </c>
      <c r="B2438" s="5" t="str">
        <f t="shared" si="1"/>
        <v>sangat baik</v>
      </c>
      <c r="C2438" s="5">
        <v>70.0</v>
      </c>
      <c r="D2438" s="5"/>
      <c r="E2438" s="5">
        <v>0.03915</v>
      </c>
      <c r="F2438" s="5">
        <v>0.03365</v>
      </c>
      <c r="G2438" s="5">
        <v>0.0076</v>
      </c>
      <c r="H2438" s="5">
        <v>0.0072</v>
      </c>
      <c r="I2438" s="5">
        <v>0.0017</v>
      </c>
      <c r="J2438" s="5">
        <v>0.00115</v>
      </c>
      <c r="K2438" s="5">
        <v>1.0E-4</v>
      </c>
      <c r="L2438" s="5">
        <v>5.0E-4</v>
      </c>
      <c r="M2438" s="5">
        <v>0.0036</v>
      </c>
      <c r="N2438" s="5">
        <v>0.00505</v>
      </c>
      <c r="O2438" s="7">
        <f t="shared" si="2"/>
        <v>-0.974025974</v>
      </c>
      <c r="P2438" s="7">
        <f t="shared" si="3"/>
        <v>0.9940740741</v>
      </c>
      <c r="Q2438" s="7">
        <f t="shared" si="4"/>
        <v>-0.9459459459</v>
      </c>
      <c r="R2438" s="7">
        <f t="shared" si="5"/>
        <v>-0.9611650485</v>
      </c>
      <c r="S2438" s="7">
        <f t="shared" si="6"/>
        <v>-0.6796116505</v>
      </c>
      <c r="T2438" s="7">
        <f t="shared" si="7"/>
        <v>-1.337837838</v>
      </c>
      <c r="U2438" s="7">
        <f t="shared" si="8"/>
        <v>0.8067114094</v>
      </c>
      <c r="V2438" s="8">
        <f t="shared" si="9"/>
        <v>0.7390180879</v>
      </c>
      <c r="W2438" s="7">
        <f t="shared" si="10"/>
        <v>0.7764857881</v>
      </c>
      <c r="X2438" s="9">
        <f t="shared" si="11"/>
        <v>0.7677852349</v>
      </c>
      <c r="Y2438" s="7">
        <f t="shared" si="12"/>
        <v>-0.6315151515</v>
      </c>
      <c r="Z2438" s="7">
        <f t="shared" si="13"/>
        <v>11.14864865</v>
      </c>
      <c r="AA2438" s="7">
        <f t="shared" si="14"/>
        <v>8.009708738</v>
      </c>
      <c r="AB2438" s="7">
        <f t="shared" si="15"/>
        <v>0.110275</v>
      </c>
      <c r="AC2438" s="9">
        <f t="shared" si="16"/>
        <v>0.1004875</v>
      </c>
      <c r="AD2438" s="9">
        <f t="shared" si="17"/>
        <v>0.1062875</v>
      </c>
      <c r="AE2438" s="9">
        <f t="shared" si="18"/>
        <v>0.104475</v>
      </c>
      <c r="AF2438" s="7">
        <f t="shared" si="19"/>
        <v>0.01315789474</v>
      </c>
      <c r="AG2438" s="7">
        <f t="shared" si="20"/>
        <v>8.145784588</v>
      </c>
      <c r="AH2438" s="7">
        <f t="shared" si="21"/>
        <v>9.645464047</v>
      </c>
      <c r="AI2438" s="7">
        <f t="shared" si="22"/>
        <v>0.3028230891</v>
      </c>
      <c r="AJ2438" s="7">
        <f t="shared" si="23"/>
        <v>0.6064161495</v>
      </c>
      <c r="AK2438" s="7">
        <f t="shared" si="24"/>
        <v>0.2258543834</v>
      </c>
      <c r="AL2438" s="7">
        <f t="shared" si="25"/>
        <v>0.1941251596</v>
      </c>
    </row>
    <row r="2439" ht="15.75" customHeight="1">
      <c r="A2439" s="5">
        <v>8.6</v>
      </c>
      <c r="B2439" s="5" t="str">
        <f t="shared" si="1"/>
        <v>sangat baik</v>
      </c>
      <c r="C2439" s="5">
        <v>40.0</v>
      </c>
      <c r="D2439" s="7"/>
      <c r="E2439" s="5">
        <v>0.044199999</v>
      </c>
      <c r="F2439" s="5">
        <v>0.036200002</v>
      </c>
      <c r="G2439" s="5">
        <v>0.0286</v>
      </c>
      <c r="H2439" s="5">
        <v>0.031500001</v>
      </c>
      <c r="I2439" s="5">
        <v>0.027799999</v>
      </c>
      <c r="J2439" s="5">
        <v>0.028200001</v>
      </c>
      <c r="K2439" s="5">
        <v>0.0239</v>
      </c>
      <c r="L2439" s="5">
        <v>0.023800001</v>
      </c>
      <c r="M2439" s="5">
        <v>0.0153</v>
      </c>
      <c r="N2439" s="5">
        <v>0.0113</v>
      </c>
      <c r="O2439" s="7">
        <f t="shared" si="2"/>
        <v>-0.08952380952</v>
      </c>
      <c r="P2439" s="7">
        <f t="shared" si="3"/>
        <v>0.2046589283</v>
      </c>
      <c r="Q2439" s="7">
        <f t="shared" si="4"/>
        <v>0.2193877551</v>
      </c>
      <c r="R2439" s="7">
        <f t="shared" si="5"/>
        <v>0.3579545455</v>
      </c>
      <c r="S2439" s="7">
        <f t="shared" si="6"/>
        <v>0.2443181818</v>
      </c>
      <c r="T2439" s="7">
        <f t="shared" si="7"/>
        <v>0.3214285714</v>
      </c>
      <c r="U2439" s="7">
        <f t="shared" si="8"/>
        <v>0.4058252658</v>
      </c>
      <c r="V2439" s="8">
        <f t="shared" si="9"/>
        <v>0.5242105463</v>
      </c>
      <c r="W2439" s="7">
        <f t="shared" si="10"/>
        <v>0.4400000236</v>
      </c>
      <c r="X2439" s="9">
        <f t="shared" si="11"/>
        <v>0.4834951657</v>
      </c>
      <c r="Y2439" s="7">
        <f t="shared" si="12"/>
        <v>-0.1172839779</v>
      </c>
      <c r="Z2439" s="7">
        <f t="shared" si="13"/>
        <v>1.653061276</v>
      </c>
      <c r="AA2439" s="7">
        <f t="shared" si="14"/>
        <v>1.840909148</v>
      </c>
      <c r="AB2439" s="7">
        <f t="shared" si="15"/>
        <v>0.035550008</v>
      </c>
      <c r="AC2439" s="9">
        <f t="shared" si="16"/>
        <v>0.062550008</v>
      </c>
      <c r="AD2439" s="9">
        <f t="shared" si="17"/>
        <v>0.046550008</v>
      </c>
      <c r="AE2439" s="9">
        <f t="shared" si="18"/>
        <v>0.051550008</v>
      </c>
      <c r="AF2439" s="7">
        <f t="shared" si="19"/>
        <v>0.8356643357</v>
      </c>
      <c r="AG2439" s="7">
        <f t="shared" si="20"/>
        <v>14.8528425</v>
      </c>
      <c r="AH2439" s="7">
        <f t="shared" si="21"/>
        <v>15.40057302</v>
      </c>
      <c r="AI2439" s="7">
        <f t="shared" si="22"/>
        <v>23.27073373</v>
      </c>
      <c r="AJ2439" s="7">
        <f t="shared" si="23"/>
        <v>1.653122935</v>
      </c>
      <c r="AK2439" s="7">
        <f t="shared" si="24"/>
        <v>0.790055205</v>
      </c>
      <c r="AL2439" s="7">
        <f t="shared" si="25"/>
        <v>0.6470588382</v>
      </c>
    </row>
    <row r="2440" ht="15.75" customHeight="1">
      <c r="A2440" s="5">
        <v>8.6</v>
      </c>
      <c r="B2440" s="5" t="str">
        <f t="shared" si="1"/>
        <v>sangat baik</v>
      </c>
      <c r="C2440" s="5">
        <v>40.0</v>
      </c>
      <c r="D2440" s="5"/>
      <c r="E2440" s="5">
        <v>0.041299999</v>
      </c>
      <c r="F2440" s="5">
        <v>0.054099999</v>
      </c>
      <c r="G2440" s="5">
        <v>0.0198</v>
      </c>
      <c r="H2440" s="5">
        <v>0.0178</v>
      </c>
      <c r="I2440" s="5">
        <v>0.0111</v>
      </c>
      <c r="J2440" s="5">
        <v>0.0116</v>
      </c>
      <c r="K2440" s="5">
        <v>0.0094</v>
      </c>
      <c r="L2440" s="5">
        <v>0.01</v>
      </c>
      <c r="M2440" s="5">
        <v>0.0057</v>
      </c>
      <c r="N2440" s="5">
        <v>0.0065</v>
      </c>
      <c r="O2440" s="7">
        <f t="shared" si="2"/>
        <v>-0.3561643836</v>
      </c>
      <c r="P2440" s="7">
        <f t="shared" si="3"/>
        <v>0.7039370032</v>
      </c>
      <c r="Q2440" s="7">
        <f t="shared" si="4"/>
        <v>0.2450331126</v>
      </c>
      <c r="R2440" s="7">
        <f t="shared" si="5"/>
        <v>0.1823899371</v>
      </c>
      <c r="S2440" s="7">
        <f t="shared" si="6"/>
        <v>0.2327044025</v>
      </c>
      <c r="T2440" s="7">
        <f t="shared" si="7"/>
        <v>0.1920529801</v>
      </c>
      <c r="U2440" s="7">
        <f t="shared" si="8"/>
        <v>0.8093645453</v>
      </c>
      <c r="V2440" s="8">
        <f t="shared" si="9"/>
        <v>0.7854785443</v>
      </c>
      <c r="W2440" s="7">
        <f t="shared" si="10"/>
        <v>0.7986798647</v>
      </c>
      <c r="X2440" s="9">
        <f t="shared" si="11"/>
        <v>0.7959866187</v>
      </c>
      <c r="Y2440" s="7">
        <f t="shared" si="12"/>
        <v>-0.4641407235</v>
      </c>
      <c r="Z2440" s="7">
        <f t="shared" si="13"/>
        <v>4.894039669</v>
      </c>
      <c r="AA2440" s="7">
        <f t="shared" si="14"/>
        <v>4.647798679</v>
      </c>
      <c r="AB2440" s="7">
        <f t="shared" si="15"/>
        <v>0.175574996</v>
      </c>
      <c r="AC2440" s="9">
        <f t="shared" si="16"/>
        <v>0.170174996</v>
      </c>
      <c r="AD2440" s="9">
        <f t="shared" si="17"/>
        <v>0.173374996</v>
      </c>
      <c r="AE2440" s="9">
        <f t="shared" si="18"/>
        <v>0.172374996</v>
      </c>
      <c r="AF2440" s="7">
        <f t="shared" si="19"/>
        <v>0.4747474747</v>
      </c>
      <c r="AG2440" s="7">
        <f t="shared" si="20"/>
        <v>12.81141801</v>
      </c>
      <c r="AH2440" s="7">
        <f t="shared" si="21"/>
        <v>12.65845321</v>
      </c>
      <c r="AI2440" s="7">
        <f t="shared" si="22"/>
        <v>6.970942611</v>
      </c>
      <c r="AJ2440" s="7">
        <f t="shared" si="23"/>
        <v>1.085914172</v>
      </c>
      <c r="AK2440" s="7">
        <f t="shared" si="24"/>
        <v>0.3659889162</v>
      </c>
      <c r="AL2440" s="7">
        <f t="shared" si="25"/>
        <v>0.4794188978</v>
      </c>
    </row>
    <row r="2441" ht="15.75" customHeight="1">
      <c r="A2441" s="5">
        <v>8.6</v>
      </c>
      <c r="B2441" s="5" t="str">
        <f t="shared" si="1"/>
        <v>sangat baik</v>
      </c>
      <c r="C2441" s="5">
        <v>40.0</v>
      </c>
      <c r="D2441" s="5"/>
      <c r="E2441" s="5">
        <v>0.037099998</v>
      </c>
      <c r="F2441" s="5">
        <v>0.045000002</v>
      </c>
      <c r="G2441" s="5">
        <v>0.0209</v>
      </c>
      <c r="H2441" s="5">
        <v>0.019099999</v>
      </c>
      <c r="I2441" s="5">
        <v>0.0162</v>
      </c>
      <c r="J2441" s="5">
        <v>0.017100001</v>
      </c>
      <c r="K2441" s="5">
        <v>0.0132</v>
      </c>
      <c r="L2441" s="5">
        <v>0.0152</v>
      </c>
      <c r="M2441" s="5">
        <v>0.0094</v>
      </c>
      <c r="N2441" s="5">
        <v>0.0081</v>
      </c>
      <c r="O2441" s="7">
        <f t="shared" si="2"/>
        <v>-0.2258064516</v>
      </c>
      <c r="P2441" s="7">
        <f t="shared" si="3"/>
        <v>0.5463917682</v>
      </c>
      <c r="Q2441" s="7">
        <f t="shared" si="4"/>
        <v>0.1681415929</v>
      </c>
      <c r="R2441" s="7">
        <f t="shared" si="5"/>
        <v>0.2394366197</v>
      </c>
      <c r="S2441" s="7">
        <f t="shared" si="6"/>
        <v>0.1784037559</v>
      </c>
      <c r="T2441" s="7">
        <f t="shared" si="7"/>
        <v>0.2256637168</v>
      </c>
      <c r="U2441" s="7">
        <f t="shared" si="8"/>
        <v>0.6544117774</v>
      </c>
      <c r="V2441" s="8">
        <f t="shared" si="9"/>
        <v>0.6949152657</v>
      </c>
      <c r="W2441" s="7">
        <f t="shared" si="10"/>
        <v>0.6704331574</v>
      </c>
      <c r="X2441" s="9">
        <f t="shared" si="11"/>
        <v>0.6783088354</v>
      </c>
      <c r="Y2441" s="7">
        <f t="shared" si="12"/>
        <v>-0.3657056338</v>
      </c>
      <c r="Z2441" s="7">
        <f t="shared" si="13"/>
        <v>2.915929292</v>
      </c>
      <c r="AA2441" s="7">
        <f t="shared" si="14"/>
        <v>3.093896808</v>
      </c>
      <c r="AB2441" s="7">
        <f t="shared" si="15"/>
        <v>0.113250008</v>
      </c>
      <c r="AC2441" s="9">
        <f t="shared" si="16"/>
        <v>0.122025008</v>
      </c>
      <c r="AD2441" s="9">
        <f t="shared" si="17"/>
        <v>0.116825008</v>
      </c>
      <c r="AE2441" s="9">
        <f t="shared" si="18"/>
        <v>0.118450008</v>
      </c>
      <c r="AF2441" s="7">
        <f t="shared" si="19"/>
        <v>0.6315789474</v>
      </c>
      <c r="AG2441" s="7">
        <f t="shared" si="20"/>
        <v>14.03944457</v>
      </c>
      <c r="AH2441" s="7">
        <f t="shared" si="21"/>
        <v>12.97254454</v>
      </c>
      <c r="AI2441" s="7">
        <f t="shared" si="22"/>
        <v>11.80314581</v>
      </c>
      <c r="AJ2441" s="7">
        <f t="shared" si="23"/>
        <v>1.144482634</v>
      </c>
      <c r="AK2441" s="7">
        <f t="shared" si="24"/>
        <v>0.4644444238</v>
      </c>
      <c r="AL2441" s="7">
        <f t="shared" si="25"/>
        <v>0.5633423484</v>
      </c>
    </row>
    <row r="2442" ht="15.75" customHeight="1">
      <c r="A2442" s="5">
        <v>8.6</v>
      </c>
      <c r="B2442" s="5" t="str">
        <f t="shared" si="1"/>
        <v>sangat baik</v>
      </c>
      <c r="C2442" s="5">
        <v>40.0</v>
      </c>
      <c r="D2442" s="5"/>
      <c r="E2442" s="7">
        <v>0.036800001</v>
      </c>
      <c r="F2442" s="5">
        <v>0.046500001</v>
      </c>
      <c r="G2442" s="5">
        <v>0.030400001</v>
      </c>
      <c r="H2442" s="5">
        <v>0.024800001</v>
      </c>
      <c r="I2442" s="5">
        <v>0.009</v>
      </c>
      <c r="J2442" s="5">
        <v>0.0105</v>
      </c>
      <c r="K2442" s="5">
        <v>0.0074</v>
      </c>
      <c r="L2442" s="5">
        <v>0.0053</v>
      </c>
      <c r="M2442" s="5">
        <v>0.0032</v>
      </c>
      <c r="N2442" s="5">
        <v>0.0029</v>
      </c>
      <c r="O2442" s="7">
        <f t="shared" si="2"/>
        <v>-0.6084656188</v>
      </c>
      <c r="P2442" s="7">
        <f t="shared" si="3"/>
        <v>0.7254174448</v>
      </c>
      <c r="Q2442" s="7">
        <f t="shared" si="4"/>
        <v>0.3962264151</v>
      </c>
      <c r="R2442" s="7">
        <f t="shared" si="5"/>
        <v>0.4368932039</v>
      </c>
      <c r="S2442" s="7">
        <f t="shared" si="6"/>
        <v>0.4077669903</v>
      </c>
      <c r="T2442" s="7">
        <f t="shared" si="7"/>
        <v>0.4245283019</v>
      </c>
      <c r="U2442" s="7">
        <f t="shared" si="8"/>
        <v>0.8712273668</v>
      </c>
      <c r="V2442" s="8">
        <f t="shared" si="9"/>
        <v>0.8825910955</v>
      </c>
      <c r="W2442" s="7">
        <f t="shared" si="10"/>
        <v>0.8765182211</v>
      </c>
      <c r="X2442" s="9">
        <f t="shared" si="11"/>
        <v>0.877263584</v>
      </c>
      <c r="Y2442" s="7">
        <f t="shared" si="12"/>
        <v>-0.2093628034</v>
      </c>
      <c r="Z2442" s="7">
        <f t="shared" si="13"/>
        <v>7.25471717</v>
      </c>
      <c r="AA2442" s="7">
        <f t="shared" si="14"/>
        <v>7.466019612</v>
      </c>
      <c r="AB2442" s="7">
        <f t="shared" si="15"/>
        <v>0.162550004</v>
      </c>
      <c r="AC2442" s="9">
        <f t="shared" si="16"/>
        <v>0.164575004</v>
      </c>
      <c r="AD2442" s="9">
        <f t="shared" si="17"/>
        <v>0.163375004</v>
      </c>
      <c r="AE2442" s="9">
        <f t="shared" si="18"/>
        <v>0.163750004</v>
      </c>
      <c r="AF2442" s="7">
        <f t="shared" si="19"/>
        <v>0.2434210446</v>
      </c>
      <c r="AG2442" s="7">
        <f t="shared" si="20"/>
        <v>16.98258657</v>
      </c>
      <c r="AH2442" s="7">
        <f t="shared" si="21"/>
        <v>16.03080058</v>
      </c>
      <c r="AI2442" s="7">
        <f t="shared" si="22"/>
        <v>6.089419517</v>
      </c>
      <c r="AJ2442" s="7">
        <f t="shared" si="23"/>
        <v>1.801510058</v>
      </c>
      <c r="AK2442" s="7">
        <f t="shared" si="24"/>
        <v>0.6537634483</v>
      </c>
      <c r="AL2442" s="7">
        <f t="shared" si="25"/>
        <v>0.8260869612</v>
      </c>
    </row>
    <row r="2443" ht="15.75" customHeight="1">
      <c r="A2443" s="5">
        <v>8.58</v>
      </c>
      <c r="B2443" s="5" t="str">
        <f t="shared" si="1"/>
        <v>sangat baik</v>
      </c>
      <c r="C2443" s="5">
        <v>60.0</v>
      </c>
      <c r="D2443" s="5"/>
      <c r="E2443" s="5">
        <v>0.0253</v>
      </c>
      <c r="F2443" s="5">
        <v>0.0178</v>
      </c>
      <c r="G2443" s="5">
        <v>0.0095</v>
      </c>
      <c r="H2443" s="5">
        <v>0.01</v>
      </c>
      <c r="I2443" s="5">
        <v>0.0082</v>
      </c>
      <c r="J2443" s="5">
        <v>0.0062</v>
      </c>
      <c r="K2443" s="5">
        <v>0.0087</v>
      </c>
      <c r="L2443" s="5">
        <v>0.0059</v>
      </c>
      <c r="M2443" s="5">
        <v>0.0096</v>
      </c>
      <c r="N2443" s="5">
        <v>0.0073</v>
      </c>
      <c r="O2443" s="7">
        <f t="shared" si="2"/>
        <v>-0.04395604396</v>
      </c>
      <c r="P2443" s="7">
        <f t="shared" si="3"/>
        <v>0.3433962264</v>
      </c>
      <c r="Q2443" s="7">
        <f t="shared" si="4"/>
        <v>-0.04918032787</v>
      </c>
      <c r="R2443" s="7">
        <f t="shared" si="5"/>
        <v>0.0875</v>
      </c>
      <c r="S2443" s="7">
        <f t="shared" si="6"/>
        <v>-0.05625</v>
      </c>
      <c r="T2443" s="7">
        <f t="shared" si="7"/>
        <v>0.07650273224</v>
      </c>
      <c r="U2443" s="7">
        <f t="shared" si="8"/>
        <v>0.299270073</v>
      </c>
      <c r="V2443" s="8">
        <f t="shared" si="9"/>
        <v>0.4183266932</v>
      </c>
      <c r="W2443" s="7">
        <f t="shared" si="10"/>
        <v>0.3266932271</v>
      </c>
      <c r="X2443" s="9">
        <f t="shared" si="11"/>
        <v>0.3832116788</v>
      </c>
      <c r="Y2443" s="7">
        <f t="shared" si="12"/>
        <v>-0.304029304</v>
      </c>
      <c r="Z2443" s="7">
        <f t="shared" si="13"/>
        <v>1.491803279</v>
      </c>
      <c r="AA2443" s="7">
        <f t="shared" si="14"/>
        <v>1.70625</v>
      </c>
      <c r="AB2443" s="7">
        <f t="shared" si="15"/>
        <v>0.004225</v>
      </c>
      <c r="AC2443" s="9">
        <f t="shared" si="16"/>
        <v>0.01975</v>
      </c>
      <c r="AD2443" s="9">
        <f t="shared" si="17"/>
        <v>0.01055</v>
      </c>
      <c r="AE2443" s="9">
        <f t="shared" si="18"/>
        <v>0.013425</v>
      </c>
      <c r="AF2443" s="7">
        <f t="shared" si="19"/>
        <v>0.9157894737</v>
      </c>
      <c r="AG2443" s="7">
        <f t="shared" si="20"/>
        <v>12.09163091</v>
      </c>
      <c r="AH2443" s="7">
        <f t="shared" si="21"/>
        <v>10.06257506</v>
      </c>
      <c r="AI2443" s="7">
        <f t="shared" si="22"/>
        <v>2.979185453</v>
      </c>
      <c r="AJ2443" s="7">
        <f t="shared" si="23"/>
        <v>0.6640124941</v>
      </c>
      <c r="AK2443" s="7">
        <f t="shared" si="24"/>
        <v>0.5337078652</v>
      </c>
      <c r="AL2443" s="7">
        <f t="shared" si="25"/>
        <v>0.3754940711</v>
      </c>
    </row>
    <row r="2444" ht="15.75" customHeight="1">
      <c r="A2444" s="5">
        <v>8.56</v>
      </c>
      <c r="B2444" s="5" t="str">
        <f t="shared" si="1"/>
        <v>sangat baik</v>
      </c>
      <c r="C2444" s="5">
        <v>60.0</v>
      </c>
      <c r="D2444" s="5"/>
      <c r="E2444" s="5">
        <v>0.138799995</v>
      </c>
      <c r="F2444" s="5">
        <v>0.1523</v>
      </c>
      <c r="G2444" s="5">
        <v>0.127700001</v>
      </c>
      <c r="H2444" s="5">
        <v>0.133599997</v>
      </c>
      <c r="I2444" s="5">
        <v>0.123599999</v>
      </c>
      <c r="J2444" s="5">
        <v>0.1228</v>
      </c>
      <c r="K2444" s="5">
        <v>0.111699998</v>
      </c>
      <c r="L2444" s="5">
        <v>0.118600003</v>
      </c>
      <c r="M2444" s="5">
        <v>0.124499999</v>
      </c>
      <c r="N2444" s="5">
        <v>0.108900003</v>
      </c>
      <c r="O2444" s="7">
        <f t="shared" si="2"/>
        <v>-0.06683376385</v>
      </c>
      <c r="P2444" s="7">
        <f t="shared" si="3"/>
        <v>0.1537878875</v>
      </c>
      <c r="Q2444" s="7">
        <f t="shared" si="4"/>
        <v>-0.05419136817</v>
      </c>
      <c r="R2444" s="7">
        <f t="shared" si="5"/>
        <v>0.01269263367</v>
      </c>
      <c r="S2444" s="7">
        <f t="shared" si="6"/>
        <v>-0.05802357635</v>
      </c>
      <c r="T2444" s="7">
        <f t="shared" si="7"/>
        <v>0.01185433969</v>
      </c>
      <c r="U2444" s="7">
        <f t="shared" si="8"/>
        <v>0.10043353</v>
      </c>
      <c r="V2444" s="8">
        <f t="shared" si="9"/>
        <v>0.1661561888</v>
      </c>
      <c r="W2444" s="7">
        <f t="shared" si="10"/>
        <v>0.1064318556</v>
      </c>
      <c r="X2444" s="9">
        <f t="shared" si="11"/>
        <v>0.1567918972</v>
      </c>
      <c r="Y2444" s="7">
        <f t="shared" si="12"/>
        <v>-0.08785713897</v>
      </c>
      <c r="Z2444" s="7">
        <f t="shared" si="13"/>
        <v>1.18543609</v>
      </c>
      <c r="AA2444" s="7">
        <f t="shared" si="14"/>
        <v>1.269265638</v>
      </c>
      <c r="AB2444" s="7">
        <f t="shared" si="15"/>
        <v>-0.2590999928</v>
      </c>
      <c r="AC2444" s="9">
        <f t="shared" si="16"/>
        <v>-0.1538000198</v>
      </c>
      <c r="AD2444" s="9">
        <f t="shared" si="17"/>
        <v>-0.2162000038</v>
      </c>
      <c r="AE2444" s="9">
        <f t="shared" si="18"/>
        <v>-0.1967000088</v>
      </c>
      <c r="AF2444" s="7">
        <f t="shared" si="19"/>
        <v>0.8747063205</v>
      </c>
      <c r="AG2444" s="7">
        <f t="shared" si="20"/>
        <v>17.42851526</v>
      </c>
      <c r="AH2444" s="7">
        <f t="shared" si="21"/>
        <v>140.1239175</v>
      </c>
      <c r="AI2444" s="7">
        <f t="shared" si="22"/>
        <v>171.3421451</v>
      </c>
      <c r="AJ2444" s="7">
        <f t="shared" si="23"/>
        <v>187.7641651</v>
      </c>
      <c r="AK2444" s="7">
        <f t="shared" si="24"/>
        <v>0.8384766973</v>
      </c>
      <c r="AL2444" s="7">
        <f t="shared" si="25"/>
        <v>0.9200288588</v>
      </c>
    </row>
    <row r="2445" ht="15.75" customHeight="1">
      <c r="A2445" s="5">
        <v>8.55</v>
      </c>
      <c r="B2445" s="5" t="str">
        <f t="shared" si="1"/>
        <v>sangat baik</v>
      </c>
      <c r="C2445" s="5">
        <v>40.0</v>
      </c>
      <c r="D2445" s="5"/>
      <c r="E2445" s="5">
        <v>0.473100007</v>
      </c>
      <c r="F2445" s="5">
        <v>0.399800003</v>
      </c>
      <c r="G2445" s="5">
        <v>0.312999994</v>
      </c>
      <c r="H2445" s="5">
        <v>0.314999998</v>
      </c>
      <c r="I2445" s="5">
        <v>0.280400008</v>
      </c>
      <c r="J2445" s="5">
        <v>0.265799999</v>
      </c>
      <c r="K2445" s="5">
        <v>0.313199997</v>
      </c>
      <c r="L2445" s="5">
        <v>0.2465</v>
      </c>
      <c r="M2445" s="5">
        <v>0.263999999</v>
      </c>
      <c r="N2445" s="5">
        <v>0.221499994</v>
      </c>
      <c r="O2445" s="7">
        <f t="shared" si="2"/>
        <v>0.0003193915728</v>
      </c>
      <c r="P2445" s="7">
        <f t="shared" si="3"/>
        <v>0.1214586339</v>
      </c>
      <c r="Q2445" s="7">
        <f t="shared" si="4"/>
        <v>0.08523908236</v>
      </c>
      <c r="R2445" s="7">
        <f t="shared" si="5"/>
        <v>0.1714980448</v>
      </c>
      <c r="S2445" s="7">
        <f t="shared" si="6"/>
        <v>0.09201421139</v>
      </c>
      <c r="T2445" s="7">
        <f t="shared" si="7"/>
        <v>0.1588704152</v>
      </c>
      <c r="U2445" s="7">
        <f t="shared" si="8"/>
        <v>0.2045796981</v>
      </c>
      <c r="V2445" s="8">
        <f t="shared" si="9"/>
        <v>0.286978931</v>
      </c>
      <c r="W2445" s="7">
        <f t="shared" si="10"/>
        <v>0.2185739653</v>
      </c>
      <c r="X2445" s="9">
        <f t="shared" si="11"/>
        <v>0.2686050143</v>
      </c>
      <c r="Y2445" s="7">
        <f t="shared" si="12"/>
        <v>-0.1217733016</v>
      </c>
      <c r="Z2445" s="7">
        <f t="shared" si="13"/>
        <v>1.234927238</v>
      </c>
      <c r="AA2445" s="7">
        <f t="shared" si="14"/>
        <v>1.333083989</v>
      </c>
      <c r="AB2445" s="7">
        <f t="shared" si="15"/>
        <v>-0.2610999805</v>
      </c>
      <c r="AC2445" s="9">
        <f t="shared" si="16"/>
        <v>0.02577505325</v>
      </c>
      <c r="AD2445" s="9">
        <f t="shared" si="17"/>
        <v>-0.1442249668</v>
      </c>
      <c r="AE2445" s="9">
        <f t="shared" si="18"/>
        <v>-0.0910999605</v>
      </c>
      <c r="AF2445" s="7">
        <f t="shared" si="19"/>
        <v>1.000638987</v>
      </c>
      <c r="AG2445" s="7">
        <f t="shared" si="20"/>
        <v>7.526541406</v>
      </c>
      <c r="AH2445" s="7">
        <f t="shared" si="21"/>
        <v>8702.252057</v>
      </c>
      <c r="AI2445" s="7">
        <f t="shared" si="22"/>
        <v>488.5883609</v>
      </c>
      <c r="AJ2445" s="7">
        <f t="shared" si="23"/>
        <v>1308232.962</v>
      </c>
      <c r="AK2445" s="7">
        <f t="shared" si="24"/>
        <v>0.7828914248</v>
      </c>
      <c r="AL2445" s="7">
        <f t="shared" si="25"/>
        <v>0.6615937209</v>
      </c>
    </row>
    <row r="2446" ht="15.75" customHeight="1">
      <c r="A2446" s="5">
        <v>8.55</v>
      </c>
      <c r="B2446" s="5" t="str">
        <f t="shared" si="1"/>
        <v>sangat baik</v>
      </c>
      <c r="C2446" s="5">
        <v>70.0</v>
      </c>
      <c r="D2446" s="5"/>
      <c r="E2446" s="5">
        <v>0.102200001</v>
      </c>
      <c r="F2446" s="5">
        <v>0.090000004</v>
      </c>
      <c r="G2446" s="5">
        <v>0.0579</v>
      </c>
      <c r="H2446" s="5">
        <v>0.057100002</v>
      </c>
      <c r="I2446" s="5">
        <v>0.0535</v>
      </c>
      <c r="J2446" s="5">
        <v>0.0546</v>
      </c>
      <c r="K2446" s="5">
        <v>0.052299999</v>
      </c>
      <c r="L2446" s="5">
        <v>0.0495</v>
      </c>
      <c r="M2446" s="5">
        <v>0.0396</v>
      </c>
      <c r="N2446" s="5">
        <v>0.039099999</v>
      </c>
      <c r="O2446" s="7">
        <f t="shared" si="2"/>
        <v>-0.05081670645</v>
      </c>
      <c r="P2446" s="7">
        <f t="shared" si="3"/>
        <v>0.2649332692</v>
      </c>
      <c r="Q2446" s="7">
        <f t="shared" si="4"/>
        <v>0.1381936794</v>
      </c>
      <c r="R2446" s="7">
        <f t="shared" si="5"/>
        <v>0.1444201345</v>
      </c>
      <c r="S2446" s="7">
        <f t="shared" si="6"/>
        <v>0.1389496639</v>
      </c>
      <c r="T2446" s="7">
        <f t="shared" si="7"/>
        <v>0.1436343868</v>
      </c>
      <c r="U2446" s="7">
        <f t="shared" si="8"/>
        <v>0.3888889078</v>
      </c>
      <c r="V2446" s="8">
        <f t="shared" si="9"/>
        <v>0.3942680389</v>
      </c>
      <c r="W2446" s="7">
        <f t="shared" si="10"/>
        <v>0.3903950645</v>
      </c>
      <c r="X2446" s="9">
        <f t="shared" si="11"/>
        <v>0.39274694</v>
      </c>
      <c r="Y2446" s="7">
        <f t="shared" si="12"/>
        <v>-0.2170385607</v>
      </c>
      <c r="Z2446" s="7">
        <f t="shared" si="13"/>
        <v>1.609358059</v>
      </c>
      <c r="AA2446" s="7">
        <f t="shared" si="14"/>
        <v>1.618162005</v>
      </c>
      <c r="AB2446" s="7">
        <f t="shared" si="15"/>
        <v>0.07962501625</v>
      </c>
      <c r="AC2446" s="9">
        <f t="shared" si="16"/>
        <v>0.083000023</v>
      </c>
      <c r="AD2446" s="9">
        <f t="shared" si="17"/>
        <v>0.081000019</v>
      </c>
      <c r="AE2446" s="9">
        <f t="shared" si="18"/>
        <v>0.08162502025</v>
      </c>
      <c r="AF2446" s="7">
        <f t="shared" si="19"/>
        <v>0.9032815026</v>
      </c>
      <c r="AG2446" s="7">
        <f t="shared" si="20"/>
        <v>12.4345711</v>
      </c>
      <c r="AH2446" s="7">
        <f t="shared" si="21"/>
        <v>29.58478728</v>
      </c>
      <c r="AI2446" s="7">
        <f t="shared" si="22"/>
        <v>57.04169631</v>
      </c>
      <c r="AJ2446" s="7">
        <f t="shared" si="23"/>
        <v>6.698527237</v>
      </c>
      <c r="AK2446" s="7">
        <f t="shared" si="24"/>
        <v>0.6433333047</v>
      </c>
      <c r="AL2446" s="7">
        <f t="shared" si="25"/>
        <v>0.566536198</v>
      </c>
    </row>
    <row r="2447" ht="15.75" customHeight="1">
      <c r="A2447" s="5">
        <v>8.55</v>
      </c>
      <c r="B2447" s="5" t="str">
        <f t="shared" si="1"/>
        <v>sangat baik</v>
      </c>
      <c r="C2447" s="5">
        <v>60.0</v>
      </c>
      <c r="D2447" s="5"/>
      <c r="E2447" s="5">
        <v>0.179299995</v>
      </c>
      <c r="F2447" s="5">
        <v>0.151899993</v>
      </c>
      <c r="G2447" s="5">
        <v>0.128800005</v>
      </c>
      <c r="H2447" s="5">
        <v>0.144999996</v>
      </c>
      <c r="I2447" s="5">
        <v>0.136299998</v>
      </c>
      <c r="J2447" s="5">
        <v>0.123400003</v>
      </c>
      <c r="K2447" s="5">
        <v>0.169499993</v>
      </c>
      <c r="L2447" s="5">
        <v>0.122100003</v>
      </c>
      <c r="M2447" s="5">
        <v>0.082099997</v>
      </c>
      <c r="N2447" s="5">
        <v>0.0691</v>
      </c>
      <c r="O2447" s="7">
        <f t="shared" si="2"/>
        <v>0.1364397864</v>
      </c>
      <c r="P2447" s="7">
        <f t="shared" si="3"/>
        <v>-0.05476042553</v>
      </c>
      <c r="Q2447" s="7">
        <f t="shared" si="4"/>
        <v>0.3473767865</v>
      </c>
      <c r="R2447" s="7">
        <f t="shared" si="5"/>
        <v>0.4207879126</v>
      </c>
      <c r="S2447" s="7">
        <f t="shared" si="6"/>
        <v>0.3663034307</v>
      </c>
      <c r="T2447" s="7">
        <f t="shared" si="7"/>
        <v>0.399046093</v>
      </c>
      <c r="U2447" s="7">
        <f t="shared" si="8"/>
        <v>0.2982905939</v>
      </c>
      <c r="V2447" s="8">
        <f t="shared" si="9"/>
        <v>0.3746606137</v>
      </c>
      <c r="W2447" s="7">
        <f t="shared" si="10"/>
        <v>0.315837096</v>
      </c>
      <c r="X2447" s="9">
        <f t="shared" si="11"/>
        <v>0.3538461391</v>
      </c>
      <c r="Y2447" s="7">
        <f t="shared" si="12"/>
        <v>-0.08229422218</v>
      </c>
      <c r="Z2447" s="7">
        <f t="shared" si="13"/>
        <v>1.115659814</v>
      </c>
      <c r="AA2447" s="7">
        <f t="shared" si="14"/>
        <v>1.176445961</v>
      </c>
      <c r="AB2447" s="7">
        <f t="shared" si="15"/>
        <v>0.011049994</v>
      </c>
      <c r="AC2447" s="9">
        <f t="shared" si="16"/>
        <v>0.09879997375</v>
      </c>
      <c r="AD2447" s="9">
        <f t="shared" si="17"/>
        <v>0.04679998575</v>
      </c>
      <c r="AE2447" s="9">
        <f t="shared" si="18"/>
        <v>0.063049982</v>
      </c>
      <c r="AF2447" s="7">
        <f t="shared" si="19"/>
        <v>1.315993683</v>
      </c>
      <c r="AG2447" s="7">
        <f t="shared" si="20"/>
        <v>13.62964183</v>
      </c>
      <c r="AH2447" s="7">
        <f t="shared" si="21"/>
        <v>143.6007934</v>
      </c>
      <c r="AI2447" s="7">
        <f t="shared" si="22"/>
        <v>172.4791892</v>
      </c>
      <c r="AJ2447" s="7">
        <f t="shared" si="23"/>
        <v>197.8912081</v>
      </c>
      <c r="AK2447" s="7">
        <f t="shared" si="24"/>
        <v>0.8479263393</v>
      </c>
      <c r="AL2447" s="7">
        <f t="shared" si="25"/>
        <v>0.7183491834</v>
      </c>
    </row>
    <row r="2448" ht="15.75" customHeight="1">
      <c r="A2448" s="5">
        <v>8.55</v>
      </c>
      <c r="B2448" s="5" t="str">
        <f t="shared" si="1"/>
        <v>sangat baik</v>
      </c>
      <c r="C2448" s="5">
        <v>70.0</v>
      </c>
      <c r="D2448" s="5"/>
      <c r="E2448" s="5">
        <v>0.056000002</v>
      </c>
      <c r="F2448" s="5">
        <v>0.049350001</v>
      </c>
      <c r="G2448" s="5">
        <v>0.042300001</v>
      </c>
      <c r="H2448" s="5">
        <v>0.0495</v>
      </c>
      <c r="I2448" s="5">
        <v>0.05215</v>
      </c>
      <c r="J2448" s="5">
        <v>0.058400001</v>
      </c>
      <c r="K2448" s="5">
        <v>0.040849999</v>
      </c>
      <c r="L2448" s="5">
        <v>0.061149999</v>
      </c>
      <c r="M2448" s="5">
        <v>0.038649999</v>
      </c>
      <c r="N2448" s="5">
        <v>0.0385</v>
      </c>
      <c r="O2448" s="7">
        <f t="shared" si="2"/>
        <v>-0.01743838845</v>
      </c>
      <c r="P2448" s="7">
        <f t="shared" si="3"/>
        <v>0.09423505543</v>
      </c>
      <c r="Q2448" s="7">
        <f t="shared" si="4"/>
        <v>0.02767295667</v>
      </c>
      <c r="R2448" s="7">
        <f t="shared" si="5"/>
        <v>0.02961561474</v>
      </c>
      <c r="S2448" s="7">
        <f t="shared" si="6"/>
        <v>0.02772526815</v>
      </c>
      <c r="T2448" s="7">
        <f t="shared" si="7"/>
        <v>0.02955973659</v>
      </c>
      <c r="U2448" s="7">
        <f t="shared" si="8"/>
        <v>0.1215909318</v>
      </c>
      <c r="V2448" s="8">
        <f t="shared" si="9"/>
        <v>0.1235059861</v>
      </c>
      <c r="W2448" s="7">
        <f t="shared" si="10"/>
        <v>0.1217985416</v>
      </c>
      <c r="X2448" s="9">
        <f t="shared" si="11"/>
        <v>0.1232954659</v>
      </c>
      <c r="Y2448" s="7">
        <f t="shared" si="12"/>
        <v>-0.07692307524</v>
      </c>
      <c r="Z2448" s="7">
        <f t="shared" si="13"/>
        <v>1.152830243</v>
      </c>
      <c r="AA2448" s="7">
        <f t="shared" si="14"/>
        <v>1.155009492</v>
      </c>
      <c r="AB2448" s="7">
        <f t="shared" si="15"/>
        <v>-0.073699989</v>
      </c>
      <c r="AC2448" s="9">
        <f t="shared" si="16"/>
        <v>-0.07268749575</v>
      </c>
      <c r="AD2448" s="9">
        <f t="shared" si="17"/>
        <v>-0.07328749175</v>
      </c>
      <c r="AE2448" s="9">
        <f t="shared" si="18"/>
        <v>-0.073099993</v>
      </c>
      <c r="AF2448" s="7">
        <f t="shared" si="19"/>
        <v>0.9657209937</v>
      </c>
      <c r="AG2448" s="7">
        <f t="shared" si="20"/>
        <v>15.91395322</v>
      </c>
      <c r="AH2448" s="7">
        <f t="shared" si="21"/>
        <v>20.89823806</v>
      </c>
      <c r="AI2448" s="7">
        <f t="shared" si="22"/>
        <v>62.49485426</v>
      </c>
      <c r="AJ2448" s="7">
        <f t="shared" si="23"/>
        <v>3.180090751</v>
      </c>
      <c r="AK2448" s="7">
        <f t="shared" si="24"/>
        <v>0.85714286</v>
      </c>
      <c r="AL2448" s="7">
        <f t="shared" si="25"/>
        <v>0.7553571337</v>
      </c>
    </row>
    <row r="2449" ht="15.75" customHeight="1">
      <c r="A2449" s="5">
        <v>8.54</v>
      </c>
      <c r="B2449" s="5" t="str">
        <f t="shared" si="1"/>
        <v>sangat baik</v>
      </c>
      <c r="C2449" s="5">
        <v>60.0</v>
      </c>
      <c r="D2449" s="5"/>
      <c r="E2449" s="5">
        <v>0.331800014</v>
      </c>
      <c r="F2449" s="5">
        <v>0.307999998</v>
      </c>
      <c r="G2449" s="5">
        <v>0.276600003</v>
      </c>
      <c r="H2449" s="5">
        <v>0.317699999</v>
      </c>
      <c r="I2449" s="5">
        <v>0.328999996</v>
      </c>
      <c r="J2449" s="5">
        <v>0.329600006</v>
      </c>
      <c r="K2449" s="5">
        <v>0.310299993</v>
      </c>
      <c r="L2449" s="5">
        <v>0.33039999</v>
      </c>
      <c r="M2449" s="5">
        <v>0.276899993</v>
      </c>
      <c r="N2449" s="5">
        <v>0.291099995</v>
      </c>
      <c r="O2449" s="7">
        <f t="shared" si="2"/>
        <v>0.05742032753</v>
      </c>
      <c r="P2449" s="7">
        <f t="shared" si="3"/>
        <v>-0.00371986905</v>
      </c>
      <c r="Q2449" s="7">
        <f t="shared" si="4"/>
        <v>0.05688011035</v>
      </c>
      <c r="R2449" s="7">
        <f t="shared" si="5"/>
        <v>0.03192550446</v>
      </c>
      <c r="S2449" s="7">
        <f t="shared" si="6"/>
        <v>0.05553708125</v>
      </c>
      <c r="T2449" s="7">
        <f t="shared" si="7"/>
        <v>0.03269754506</v>
      </c>
      <c r="U2449" s="7">
        <f t="shared" si="8"/>
        <v>0.05317149167</v>
      </c>
      <c r="V2449" s="8">
        <f t="shared" si="9"/>
        <v>0.02820898547</v>
      </c>
      <c r="W2449" s="7">
        <f t="shared" si="10"/>
        <v>0.05191120909</v>
      </c>
      <c r="X2449" s="9">
        <f t="shared" si="11"/>
        <v>0.02889383358</v>
      </c>
      <c r="Y2449" s="7">
        <f t="shared" si="12"/>
        <v>-0.05371193114</v>
      </c>
      <c r="Z2449" s="7">
        <f t="shared" si="13"/>
        <v>0.9955722325</v>
      </c>
      <c r="AA2449" s="7">
        <f t="shared" si="14"/>
        <v>0.9720652023</v>
      </c>
      <c r="AB2449" s="7">
        <f t="shared" si="15"/>
        <v>-0.714649959</v>
      </c>
      <c r="AC2449" s="9">
        <f t="shared" si="16"/>
        <v>-0.8104999725</v>
      </c>
      <c r="AD2449" s="9">
        <f t="shared" si="17"/>
        <v>-0.7536999645</v>
      </c>
      <c r="AE2449" s="9">
        <f t="shared" si="18"/>
        <v>-0.771449967</v>
      </c>
      <c r="AF2449" s="7">
        <f t="shared" si="19"/>
        <v>1.12183655</v>
      </c>
      <c r="AG2449" s="7">
        <f t="shared" si="20"/>
        <v>14.25246345</v>
      </c>
      <c r="AH2449" s="7">
        <f t="shared" si="21"/>
        <v>3867.181649</v>
      </c>
      <c r="AI2449" s="7">
        <f t="shared" si="22"/>
        <v>654.2303106</v>
      </c>
      <c r="AJ2449" s="7">
        <f t="shared" si="23"/>
        <v>230016.5013</v>
      </c>
      <c r="AK2449" s="7">
        <f t="shared" si="24"/>
        <v>0.8980519636</v>
      </c>
      <c r="AL2449" s="7">
        <f t="shared" si="25"/>
        <v>0.8336346936</v>
      </c>
    </row>
    <row r="2450" ht="15.75" customHeight="1">
      <c r="A2450" s="5">
        <v>8.5</v>
      </c>
      <c r="B2450" s="5" t="str">
        <f t="shared" si="1"/>
        <v>sangat baik</v>
      </c>
      <c r="C2450" s="5">
        <v>40.0</v>
      </c>
      <c r="D2450" s="7"/>
      <c r="E2450" s="5">
        <v>0.0196</v>
      </c>
      <c r="F2450" s="5">
        <v>0.035100002</v>
      </c>
      <c r="G2450" s="5">
        <v>0.011</v>
      </c>
      <c r="H2450" s="5">
        <v>0.0093</v>
      </c>
      <c r="I2450" s="5">
        <v>0.0052</v>
      </c>
      <c r="J2450" s="5">
        <v>0.006</v>
      </c>
      <c r="K2450" s="5">
        <v>0.0036</v>
      </c>
      <c r="L2450" s="5">
        <v>0.0046</v>
      </c>
      <c r="M2450" s="5">
        <v>0.0012</v>
      </c>
      <c r="N2450" s="5">
        <v>0.001</v>
      </c>
      <c r="O2450" s="7">
        <f t="shared" si="2"/>
        <v>-0.5068493151</v>
      </c>
      <c r="P2450" s="7">
        <f t="shared" si="3"/>
        <v>0.813953498</v>
      </c>
      <c r="Q2450" s="7">
        <f t="shared" si="4"/>
        <v>0.5</v>
      </c>
      <c r="R2450" s="7">
        <f t="shared" si="5"/>
        <v>0.5652173913</v>
      </c>
      <c r="S2450" s="7">
        <f t="shared" si="6"/>
        <v>0.5217391304</v>
      </c>
      <c r="T2450" s="7">
        <f t="shared" si="7"/>
        <v>0.5416666667</v>
      </c>
      <c r="U2450" s="7">
        <f t="shared" si="8"/>
        <v>0.9338843012</v>
      </c>
      <c r="V2450" s="8">
        <f t="shared" si="9"/>
        <v>0.944598341</v>
      </c>
      <c r="W2450" s="7">
        <f t="shared" si="10"/>
        <v>0.9390581751</v>
      </c>
      <c r="X2450" s="9">
        <f t="shared" si="11"/>
        <v>0.9393939427</v>
      </c>
      <c r="Y2450" s="7">
        <f t="shared" si="12"/>
        <v>-0.5227765934</v>
      </c>
      <c r="Z2450" s="7">
        <f t="shared" si="13"/>
        <v>9.604167083</v>
      </c>
      <c r="AA2450" s="7">
        <f t="shared" si="14"/>
        <v>10.02173957</v>
      </c>
      <c r="AB2450" s="7">
        <f t="shared" si="15"/>
        <v>0.131400008</v>
      </c>
      <c r="AC2450" s="9">
        <f t="shared" si="16"/>
        <v>0.132750008</v>
      </c>
      <c r="AD2450" s="9">
        <f t="shared" si="17"/>
        <v>0.131950008</v>
      </c>
      <c r="AE2450" s="9">
        <f t="shared" si="18"/>
        <v>0.132200008</v>
      </c>
      <c r="AF2450" s="7">
        <f t="shared" si="19"/>
        <v>0.3272727273</v>
      </c>
      <c r="AG2450" s="7">
        <f t="shared" si="20"/>
        <v>14.67664681</v>
      </c>
      <c r="AH2450" s="7">
        <f t="shared" si="21"/>
        <v>10.40457634</v>
      </c>
      <c r="AI2450" s="7">
        <f t="shared" si="22"/>
        <v>2.849530191</v>
      </c>
      <c r="AJ2450" s="7">
        <f t="shared" si="23"/>
        <v>0.7133223812</v>
      </c>
      <c r="AK2450" s="7">
        <f t="shared" si="24"/>
        <v>0.3133902955</v>
      </c>
      <c r="AL2450" s="7">
        <f t="shared" si="25"/>
        <v>0.5612244898</v>
      </c>
    </row>
    <row r="2451" ht="15.75" customHeight="1">
      <c r="A2451" s="5">
        <v>8.5</v>
      </c>
      <c r="B2451" s="5" t="str">
        <f t="shared" si="1"/>
        <v>sangat baik</v>
      </c>
      <c r="C2451" s="5">
        <v>40.0</v>
      </c>
      <c r="D2451" s="5"/>
      <c r="E2451" s="5">
        <v>0.051100001</v>
      </c>
      <c r="F2451" s="5">
        <v>0.041000001</v>
      </c>
      <c r="G2451" s="5">
        <v>0.0135</v>
      </c>
      <c r="H2451" s="5">
        <v>0.0137</v>
      </c>
      <c r="I2451" s="5">
        <v>0.0112</v>
      </c>
      <c r="J2451" s="5">
        <v>0.0117</v>
      </c>
      <c r="K2451" s="5">
        <v>0.0104</v>
      </c>
      <c r="L2451" s="5">
        <v>0.0092</v>
      </c>
      <c r="M2451" s="5">
        <v>0.0087</v>
      </c>
      <c r="N2451" s="5">
        <v>0.0071</v>
      </c>
      <c r="O2451" s="7">
        <f t="shared" si="2"/>
        <v>-0.129707113</v>
      </c>
      <c r="P2451" s="7">
        <f t="shared" si="3"/>
        <v>0.5953307472</v>
      </c>
      <c r="Q2451" s="7">
        <f t="shared" si="4"/>
        <v>0.0890052356</v>
      </c>
      <c r="R2451" s="7">
        <f t="shared" si="5"/>
        <v>0.1885714286</v>
      </c>
      <c r="S2451" s="7">
        <f t="shared" si="6"/>
        <v>0.09714285714</v>
      </c>
      <c r="T2451" s="7">
        <f t="shared" si="7"/>
        <v>0.1727748691</v>
      </c>
      <c r="U2451" s="7">
        <f t="shared" si="8"/>
        <v>0.6498994034</v>
      </c>
      <c r="V2451" s="8">
        <f t="shared" si="9"/>
        <v>0.7047817109</v>
      </c>
      <c r="W2451" s="7">
        <f t="shared" si="10"/>
        <v>0.6715176783</v>
      </c>
      <c r="X2451" s="9">
        <f t="shared" si="11"/>
        <v>0.6820925617</v>
      </c>
      <c r="Y2451" s="7">
        <f t="shared" si="12"/>
        <v>-0.5045871651</v>
      </c>
      <c r="Z2451" s="7">
        <f t="shared" si="13"/>
        <v>2.853403194</v>
      </c>
      <c r="AA2451" s="7">
        <f t="shared" si="14"/>
        <v>3.114285771</v>
      </c>
      <c r="AB2451" s="7">
        <f t="shared" si="15"/>
        <v>0.102675004</v>
      </c>
      <c r="AC2451" s="9">
        <f t="shared" si="16"/>
        <v>0.113475004</v>
      </c>
      <c r="AD2451" s="9">
        <f t="shared" si="17"/>
        <v>0.107075004</v>
      </c>
      <c r="AE2451" s="9">
        <f t="shared" si="18"/>
        <v>0.109075004</v>
      </c>
      <c r="AF2451" s="7">
        <f t="shared" si="19"/>
        <v>0.7703703704</v>
      </c>
      <c r="AG2451" s="7">
        <f t="shared" si="20"/>
        <v>8.986165535</v>
      </c>
      <c r="AH2451" s="7">
        <f t="shared" si="21"/>
        <v>11.00060358</v>
      </c>
      <c r="AI2451" s="7">
        <f t="shared" si="22"/>
        <v>7.052615875</v>
      </c>
      <c r="AJ2451" s="7">
        <f t="shared" si="23"/>
        <v>0.8037762752</v>
      </c>
      <c r="AK2451" s="7">
        <f t="shared" si="24"/>
        <v>0.3292682847</v>
      </c>
      <c r="AL2451" s="7">
        <f t="shared" si="25"/>
        <v>0.2641878618</v>
      </c>
    </row>
    <row r="2452" ht="15.75" customHeight="1">
      <c r="A2452" s="5">
        <v>8.5</v>
      </c>
      <c r="B2452" s="5" t="str">
        <f t="shared" si="1"/>
        <v>sangat baik</v>
      </c>
      <c r="C2452" s="5">
        <v>40.0</v>
      </c>
      <c r="D2452" s="5"/>
      <c r="E2452" s="7">
        <v>0.072700001</v>
      </c>
      <c r="F2452" s="5">
        <v>0.066500001</v>
      </c>
      <c r="G2452" s="5">
        <v>0.0372</v>
      </c>
      <c r="H2452" s="5">
        <v>0.033300001</v>
      </c>
      <c r="I2452" s="5">
        <v>0.028200001</v>
      </c>
      <c r="J2452" s="5">
        <v>0.031099999</v>
      </c>
      <c r="K2452" s="5">
        <v>0.0277</v>
      </c>
      <c r="L2452" s="5">
        <v>0.029300001</v>
      </c>
      <c r="M2452" s="5">
        <v>0.028000001</v>
      </c>
      <c r="N2452" s="5">
        <v>0.026699999</v>
      </c>
      <c r="O2452" s="7">
        <f t="shared" si="2"/>
        <v>-0.1463790447</v>
      </c>
      <c r="P2452" s="7">
        <f t="shared" si="3"/>
        <v>0.4118896028</v>
      </c>
      <c r="Q2452" s="7">
        <f t="shared" si="4"/>
        <v>-0.005386014266</v>
      </c>
      <c r="R2452" s="7">
        <f t="shared" si="5"/>
        <v>0.01838237166</v>
      </c>
      <c r="S2452" s="7">
        <f t="shared" si="6"/>
        <v>-0.005514724366</v>
      </c>
      <c r="T2452" s="7">
        <f t="shared" si="7"/>
        <v>0.017953339</v>
      </c>
      <c r="U2452" s="7">
        <f t="shared" si="8"/>
        <v>0.4074073988</v>
      </c>
      <c r="V2452" s="8">
        <f t="shared" si="9"/>
        <v>0.4270386481</v>
      </c>
      <c r="W2452" s="7">
        <f t="shared" si="10"/>
        <v>0.4130901288</v>
      </c>
      <c r="X2452" s="9">
        <f t="shared" si="11"/>
        <v>0.4211640334</v>
      </c>
      <c r="Y2452" s="7">
        <f t="shared" si="12"/>
        <v>-0.2825458121</v>
      </c>
      <c r="Z2452" s="7">
        <f t="shared" si="13"/>
        <v>1.86175941</v>
      </c>
      <c r="AA2452" s="7">
        <f t="shared" si="14"/>
        <v>1.906250053</v>
      </c>
      <c r="AB2452" s="7">
        <f t="shared" si="15"/>
        <v>0.07007499725</v>
      </c>
      <c r="AC2452" s="9">
        <f t="shared" si="16"/>
        <v>0.07885001075</v>
      </c>
      <c r="AD2452" s="9">
        <f t="shared" si="17"/>
        <v>0.07365000275</v>
      </c>
      <c r="AE2452" s="9">
        <f t="shared" si="18"/>
        <v>0.07527500525</v>
      </c>
      <c r="AF2452" s="7">
        <f t="shared" si="19"/>
        <v>0.7446236559</v>
      </c>
      <c r="AG2452" s="7">
        <f t="shared" si="20"/>
        <v>12.30489867</v>
      </c>
      <c r="AH2452" s="7">
        <f t="shared" si="21"/>
        <v>18.65338916</v>
      </c>
      <c r="AI2452" s="7">
        <f t="shared" si="22"/>
        <v>26.57650362</v>
      </c>
      <c r="AJ2452" s="7">
        <f t="shared" si="23"/>
        <v>2.492681869</v>
      </c>
      <c r="AK2452" s="7">
        <f t="shared" si="24"/>
        <v>0.5593984878</v>
      </c>
      <c r="AL2452" s="7">
        <f t="shared" si="25"/>
        <v>0.5116918774</v>
      </c>
    </row>
    <row r="2453" ht="15.75" customHeight="1">
      <c r="A2453" s="5">
        <v>8.5</v>
      </c>
      <c r="B2453" s="5" t="str">
        <f t="shared" si="1"/>
        <v>sangat baik</v>
      </c>
      <c r="C2453" s="5">
        <v>40.0</v>
      </c>
      <c r="D2453" s="5"/>
      <c r="E2453" s="7">
        <v>0.044</v>
      </c>
      <c r="F2453" s="5">
        <v>0.040800001</v>
      </c>
      <c r="G2453" s="5">
        <v>0.024900001</v>
      </c>
      <c r="H2453" s="5">
        <v>0.0274</v>
      </c>
      <c r="I2453" s="5">
        <v>0.0255</v>
      </c>
      <c r="J2453" s="5">
        <v>0.0232</v>
      </c>
      <c r="K2453" s="5">
        <v>0.0254</v>
      </c>
      <c r="L2453" s="5">
        <v>0.022600001</v>
      </c>
      <c r="M2453" s="5">
        <v>0.020199999</v>
      </c>
      <c r="N2453" s="5">
        <v>0.017200001</v>
      </c>
      <c r="O2453" s="7">
        <f t="shared" si="2"/>
        <v>0.009940337775</v>
      </c>
      <c r="P2453" s="7">
        <f t="shared" si="3"/>
        <v>0.2326284104</v>
      </c>
      <c r="Q2453" s="7">
        <f t="shared" si="4"/>
        <v>0.1140351121</v>
      </c>
      <c r="R2453" s="7">
        <f t="shared" si="5"/>
        <v>0.1924882349</v>
      </c>
      <c r="S2453" s="7">
        <f t="shared" si="6"/>
        <v>0.1220657483</v>
      </c>
      <c r="T2453" s="7">
        <f t="shared" si="7"/>
        <v>0.1798245434</v>
      </c>
      <c r="U2453" s="7">
        <f t="shared" si="8"/>
        <v>0.3377049508</v>
      </c>
      <c r="V2453" s="8">
        <f t="shared" si="9"/>
        <v>0.4068965377</v>
      </c>
      <c r="W2453" s="7">
        <f t="shared" si="10"/>
        <v>0.355172436</v>
      </c>
      <c r="X2453" s="9">
        <f t="shared" si="11"/>
        <v>0.3868852459</v>
      </c>
      <c r="Y2453" s="7">
        <f t="shared" si="12"/>
        <v>-0.2420091251</v>
      </c>
      <c r="Z2453" s="7">
        <f t="shared" si="13"/>
        <v>1.440789549</v>
      </c>
      <c r="AA2453" s="7">
        <f t="shared" si="14"/>
        <v>1.542253532</v>
      </c>
      <c r="AB2453" s="7">
        <f t="shared" si="15"/>
        <v>0.02050001075</v>
      </c>
      <c r="AC2453" s="9">
        <f t="shared" si="16"/>
        <v>0.04074999725</v>
      </c>
      <c r="AD2453" s="9">
        <f t="shared" si="17"/>
        <v>0.02875000525</v>
      </c>
      <c r="AE2453" s="9">
        <f t="shared" si="18"/>
        <v>0.03250000275</v>
      </c>
      <c r="AF2453" s="7">
        <f t="shared" si="19"/>
        <v>1.02008028</v>
      </c>
      <c r="AG2453" s="7">
        <f t="shared" si="20"/>
        <v>13.85706935</v>
      </c>
      <c r="AH2453" s="7">
        <f t="shared" si="21"/>
        <v>14.18183937</v>
      </c>
      <c r="AI2453" s="7">
        <f t="shared" si="22"/>
        <v>17.85620698</v>
      </c>
      <c r="AJ2453" s="7">
        <f t="shared" si="23"/>
        <v>1.385377595</v>
      </c>
      <c r="AK2453" s="7">
        <f t="shared" si="24"/>
        <v>0.6102941272</v>
      </c>
      <c r="AL2453" s="7">
        <f t="shared" si="25"/>
        <v>0.5659091136</v>
      </c>
    </row>
    <row r="2454" ht="15.75" customHeight="1">
      <c r="A2454" s="5">
        <v>8.45</v>
      </c>
      <c r="B2454" s="5" t="str">
        <f t="shared" si="1"/>
        <v>sangat baik</v>
      </c>
      <c r="C2454" s="5">
        <v>60.0</v>
      </c>
      <c r="D2454" s="5"/>
      <c r="E2454" s="5">
        <v>0.145300001</v>
      </c>
      <c r="F2454" s="5">
        <v>0.150900006</v>
      </c>
      <c r="G2454" s="5">
        <v>0.128700003</v>
      </c>
      <c r="H2454" s="5">
        <v>0.136600003</v>
      </c>
      <c r="I2454" s="5">
        <v>0.120999999</v>
      </c>
      <c r="J2454" s="5">
        <v>0.120800003</v>
      </c>
      <c r="K2454" s="5">
        <v>0.110200003</v>
      </c>
      <c r="L2454" s="5">
        <v>0.118500002</v>
      </c>
      <c r="M2454" s="5">
        <v>0.120200001</v>
      </c>
      <c r="N2454" s="5">
        <v>0.106799997</v>
      </c>
      <c r="O2454" s="7">
        <f t="shared" si="2"/>
        <v>-0.07743825674</v>
      </c>
      <c r="P2454" s="7">
        <f t="shared" si="3"/>
        <v>0.1558789797</v>
      </c>
      <c r="Q2454" s="7">
        <f t="shared" si="4"/>
        <v>-0.04340276834</v>
      </c>
      <c r="R2454" s="7">
        <f t="shared" si="5"/>
        <v>0.01566823041</v>
      </c>
      <c r="S2454" s="7">
        <f t="shared" si="6"/>
        <v>-0.04608294009</v>
      </c>
      <c r="T2454" s="7">
        <f t="shared" si="7"/>
        <v>0.01475697023</v>
      </c>
      <c r="U2454" s="7">
        <f t="shared" si="8"/>
        <v>0.1132423615</v>
      </c>
      <c r="V2454" s="8">
        <f t="shared" si="9"/>
        <v>0.171129253</v>
      </c>
      <c r="W2454" s="7">
        <f t="shared" si="10"/>
        <v>0.1191307902</v>
      </c>
      <c r="X2454" s="9">
        <f t="shared" si="11"/>
        <v>0.1626706303</v>
      </c>
      <c r="Y2454" s="7">
        <f t="shared" si="12"/>
        <v>-0.0793991498</v>
      </c>
      <c r="Z2454" s="7">
        <f t="shared" si="13"/>
        <v>1.213541685</v>
      </c>
      <c r="AA2454" s="7">
        <f t="shared" si="14"/>
        <v>1.288479304</v>
      </c>
      <c r="AB2454" s="7">
        <f t="shared" si="15"/>
        <v>-0.2352999835</v>
      </c>
      <c r="AC2454" s="9">
        <f t="shared" si="16"/>
        <v>-0.1448499565</v>
      </c>
      <c r="AD2454" s="9">
        <f t="shared" si="17"/>
        <v>-0.1984499725</v>
      </c>
      <c r="AE2454" s="9">
        <f t="shared" si="18"/>
        <v>-0.1816999675</v>
      </c>
      <c r="AF2454" s="7">
        <f t="shared" si="19"/>
        <v>0.8562548596</v>
      </c>
      <c r="AG2454" s="7">
        <f t="shared" si="20"/>
        <v>16.84184954</v>
      </c>
      <c r="AH2454" s="7">
        <f t="shared" si="21"/>
        <v>143.2811753</v>
      </c>
      <c r="AI2454" s="7">
        <f t="shared" si="22"/>
        <v>167.5663695</v>
      </c>
      <c r="AJ2454" s="7">
        <f t="shared" si="23"/>
        <v>196.9484127</v>
      </c>
      <c r="AK2454" s="7">
        <f t="shared" si="24"/>
        <v>0.8528826897</v>
      </c>
      <c r="AL2454" s="7">
        <f t="shared" si="25"/>
        <v>0.8857536278</v>
      </c>
    </row>
    <row r="2455" ht="15.75" customHeight="1">
      <c r="A2455" s="5">
        <v>8.45</v>
      </c>
      <c r="B2455" s="5" t="str">
        <f t="shared" si="1"/>
        <v>sangat baik</v>
      </c>
      <c r="C2455" s="5">
        <v>80.0</v>
      </c>
      <c r="D2455" s="5"/>
      <c r="E2455" s="5">
        <v>0.053300001</v>
      </c>
      <c r="F2455" s="5">
        <v>0.067199998</v>
      </c>
      <c r="G2455" s="5">
        <v>0.049800001</v>
      </c>
      <c r="H2455" s="5">
        <v>0.045600001</v>
      </c>
      <c r="I2455" s="5">
        <v>0.034699999</v>
      </c>
      <c r="J2455" s="5">
        <v>0.0348</v>
      </c>
      <c r="K2455" s="5">
        <v>0.030400001</v>
      </c>
      <c r="L2455" s="5">
        <v>0.032600001</v>
      </c>
      <c r="M2455" s="5">
        <v>0.0254</v>
      </c>
      <c r="N2455" s="5">
        <v>0.024800001</v>
      </c>
      <c r="O2455" s="7">
        <f t="shared" si="2"/>
        <v>-0.2418952558</v>
      </c>
      <c r="P2455" s="7">
        <f t="shared" si="3"/>
        <v>0.3770491535</v>
      </c>
      <c r="Q2455" s="7">
        <f t="shared" si="4"/>
        <v>0.08960575108</v>
      </c>
      <c r="R2455" s="7">
        <f t="shared" si="5"/>
        <v>0.1014492717</v>
      </c>
      <c r="S2455" s="7">
        <f t="shared" si="6"/>
        <v>0.09057972498</v>
      </c>
      <c r="T2455" s="7">
        <f t="shared" si="7"/>
        <v>0.1003584211</v>
      </c>
      <c r="U2455" s="7">
        <f t="shared" si="8"/>
        <v>0.4514038758</v>
      </c>
      <c r="V2455" s="8">
        <f t="shared" si="9"/>
        <v>0.4608695376</v>
      </c>
      <c r="W2455" s="7">
        <f t="shared" si="10"/>
        <v>0.4543478093</v>
      </c>
      <c r="X2455" s="9">
        <f t="shared" si="11"/>
        <v>0.4578833468</v>
      </c>
      <c r="Y2455" s="7">
        <f t="shared" si="12"/>
        <v>-0.1487179243</v>
      </c>
      <c r="Z2455" s="7">
        <f t="shared" si="13"/>
        <v>2.096774138</v>
      </c>
      <c r="AA2455" s="7">
        <f t="shared" si="14"/>
        <v>2.119565122</v>
      </c>
      <c r="AB2455" s="7">
        <f t="shared" si="15"/>
        <v>0.08974999175</v>
      </c>
      <c r="AC2455" s="9">
        <f t="shared" si="16"/>
        <v>0.093799985</v>
      </c>
      <c r="AD2455" s="9">
        <f t="shared" si="17"/>
        <v>0.091399989</v>
      </c>
      <c r="AE2455" s="9">
        <f t="shared" si="18"/>
        <v>0.09214998775</v>
      </c>
      <c r="AF2455" s="7">
        <f t="shared" si="19"/>
        <v>0.6104417749</v>
      </c>
      <c r="AG2455" s="7">
        <f t="shared" si="20"/>
        <v>17.98957551</v>
      </c>
      <c r="AH2455" s="7">
        <f t="shared" si="21"/>
        <v>24.69937778</v>
      </c>
      <c r="AI2455" s="7">
        <f t="shared" si="22"/>
        <v>30.95601511</v>
      </c>
      <c r="AJ2455" s="7">
        <f t="shared" si="23"/>
        <v>4.549749764</v>
      </c>
      <c r="AK2455" s="7">
        <f t="shared" si="24"/>
        <v>0.7410714655</v>
      </c>
      <c r="AL2455" s="7">
        <f t="shared" si="25"/>
        <v>0.93433396</v>
      </c>
    </row>
    <row r="2456" ht="15.75" customHeight="1">
      <c r="A2456" s="5">
        <v>8.43</v>
      </c>
      <c r="B2456" s="5" t="str">
        <f t="shared" si="1"/>
        <v>sangat baik</v>
      </c>
      <c r="C2456" s="5">
        <v>60.0</v>
      </c>
      <c r="D2456" s="5"/>
      <c r="E2456" s="5">
        <v>0.1954</v>
      </c>
      <c r="F2456" s="5">
        <v>0.1919</v>
      </c>
      <c r="G2456" s="5">
        <v>0.115500003</v>
      </c>
      <c r="H2456" s="5">
        <v>0.100900002</v>
      </c>
      <c r="I2456" s="5">
        <v>0.077399999</v>
      </c>
      <c r="J2456" s="5">
        <v>0.087800004</v>
      </c>
      <c r="K2456" s="5">
        <v>0.161699995</v>
      </c>
      <c r="L2456" s="5">
        <v>0.116999999</v>
      </c>
      <c r="M2456" s="5">
        <v>0.079400003</v>
      </c>
      <c r="N2456" s="5">
        <v>0.1171</v>
      </c>
      <c r="O2456" s="7">
        <f t="shared" si="2"/>
        <v>0.166666639</v>
      </c>
      <c r="P2456" s="7">
        <f t="shared" si="3"/>
        <v>0.08540725517</v>
      </c>
      <c r="Q2456" s="7">
        <f t="shared" si="4"/>
        <v>0.3413521057</v>
      </c>
      <c r="R2456" s="7">
        <f t="shared" si="5"/>
        <v>0.1599712905</v>
      </c>
      <c r="S2456" s="7">
        <f t="shared" si="6"/>
        <v>0.2951936638</v>
      </c>
      <c r="T2456" s="7">
        <f t="shared" si="7"/>
        <v>0.184985464</v>
      </c>
      <c r="U2456" s="7">
        <f t="shared" si="8"/>
        <v>0.4146700912</v>
      </c>
      <c r="V2456" s="8">
        <f t="shared" si="9"/>
        <v>0.2420711974</v>
      </c>
      <c r="W2456" s="7">
        <f t="shared" si="10"/>
        <v>0.3640776602</v>
      </c>
      <c r="X2456" s="9">
        <f t="shared" si="11"/>
        <v>0.2757095436</v>
      </c>
      <c r="Y2456" s="7">
        <f t="shared" si="12"/>
        <v>-0.2485360971</v>
      </c>
      <c r="Z2456" s="7">
        <f t="shared" si="13"/>
        <v>1.274989654</v>
      </c>
      <c r="AA2456" s="7">
        <f t="shared" si="14"/>
        <v>1.102582527</v>
      </c>
      <c r="AB2456" s="7">
        <f t="shared" si="15"/>
        <v>0.191224981</v>
      </c>
      <c r="AC2456" s="9">
        <f t="shared" si="16"/>
        <v>-0.06324999875</v>
      </c>
      <c r="AD2456" s="9">
        <f t="shared" si="17"/>
        <v>0.08754998925</v>
      </c>
      <c r="AE2456" s="9">
        <f t="shared" si="18"/>
        <v>0.040424993</v>
      </c>
      <c r="AF2456" s="7">
        <f t="shared" si="19"/>
        <v>1.39999992</v>
      </c>
      <c r="AG2456" s="7">
        <f t="shared" si="20"/>
        <v>11.0475057</v>
      </c>
      <c r="AH2456" s="7">
        <f t="shared" si="21"/>
        <v>106.7713603</v>
      </c>
      <c r="AI2456" s="7">
        <f t="shared" si="22"/>
        <v>108.6786164</v>
      </c>
      <c r="AJ2456" s="7">
        <f t="shared" si="23"/>
        <v>104.854726</v>
      </c>
      <c r="AK2456" s="7">
        <f t="shared" si="24"/>
        <v>0.6018759927</v>
      </c>
      <c r="AL2456" s="7">
        <f t="shared" si="25"/>
        <v>0.5910952047</v>
      </c>
    </row>
    <row r="2457" ht="15.75" customHeight="1">
      <c r="A2457" s="5">
        <v>8.42</v>
      </c>
      <c r="B2457" s="5" t="str">
        <f t="shared" si="1"/>
        <v>sangat baik</v>
      </c>
      <c r="C2457" s="5">
        <v>40.0</v>
      </c>
      <c r="D2457" s="5"/>
      <c r="E2457" s="5">
        <v>0.034299999</v>
      </c>
      <c r="F2457" s="5">
        <v>0.042199999</v>
      </c>
      <c r="G2457" s="5">
        <v>0.023</v>
      </c>
      <c r="H2457" s="5">
        <v>0.023800001</v>
      </c>
      <c r="I2457" s="5">
        <v>0.024499999</v>
      </c>
      <c r="J2457" s="5">
        <v>0.0272</v>
      </c>
      <c r="K2457" s="5">
        <v>0.0242</v>
      </c>
      <c r="L2457" s="5">
        <v>0.0252</v>
      </c>
      <c r="M2457" s="5">
        <v>0.0142</v>
      </c>
      <c r="N2457" s="5">
        <v>0.0134</v>
      </c>
      <c r="O2457" s="7">
        <f t="shared" si="2"/>
        <v>0.02542372881</v>
      </c>
      <c r="P2457" s="7">
        <f t="shared" si="3"/>
        <v>0.2710843264</v>
      </c>
      <c r="Q2457" s="7">
        <f t="shared" si="4"/>
        <v>0.2604166667</v>
      </c>
      <c r="R2457" s="7">
        <f t="shared" si="5"/>
        <v>0.2872340426</v>
      </c>
      <c r="S2457" s="7">
        <f t="shared" si="6"/>
        <v>0.2659574468</v>
      </c>
      <c r="T2457" s="7">
        <f t="shared" si="7"/>
        <v>0.28125</v>
      </c>
      <c r="U2457" s="7">
        <f t="shared" si="8"/>
        <v>0.4964538918</v>
      </c>
      <c r="V2457" s="8">
        <f t="shared" si="9"/>
        <v>0.5179856028</v>
      </c>
      <c r="W2457" s="7">
        <f t="shared" si="10"/>
        <v>0.5035971134</v>
      </c>
      <c r="X2457" s="9">
        <f t="shared" si="11"/>
        <v>0.5106382892</v>
      </c>
      <c r="Y2457" s="7">
        <f t="shared" si="12"/>
        <v>-0.2944785168</v>
      </c>
      <c r="Z2457" s="7">
        <f t="shared" si="13"/>
        <v>1.697916641</v>
      </c>
      <c r="AA2457" s="7">
        <f t="shared" si="14"/>
        <v>1.734042527</v>
      </c>
      <c r="AB2457" s="7">
        <f t="shared" si="15"/>
        <v>0.066899996</v>
      </c>
      <c r="AC2457" s="9">
        <f t="shared" si="16"/>
        <v>0.072299996</v>
      </c>
      <c r="AD2457" s="9">
        <f t="shared" si="17"/>
        <v>0.069099996</v>
      </c>
      <c r="AE2457" s="9">
        <f t="shared" si="18"/>
        <v>0.070099996</v>
      </c>
      <c r="AF2457" s="7">
        <f t="shared" si="19"/>
        <v>1.052173913</v>
      </c>
      <c r="AG2457" s="7">
        <f t="shared" si="20"/>
        <v>15.37221717</v>
      </c>
      <c r="AH2457" s="7">
        <f t="shared" si="21"/>
        <v>13.59397747</v>
      </c>
      <c r="AI2457" s="7">
        <f t="shared" si="22"/>
        <v>22.15807453</v>
      </c>
      <c r="AJ2457" s="7">
        <f t="shared" si="23"/>
        <v>1.265210089</v>
      </c>
      <c r="AK2457" s="7">
        <f t="shared" si="24"/>
        <v>0.5450237096</v>
      </c>
      <c r="AL2457" s="7">
        <f t="shared" si="25"/>
        <v>0.6705539554</v>
      </c>
    </row>
    <row r="2458" ht="15.75" customHeight="1">
      <c r="A2458" s="5">
        <v>8.42</v>
      </c>
      <c r="B2458" s="5" t="str">
        <f t="shared" si="1"/>
        <v>sangat baik</v>
      </c>
      <c r="C2458" s="5">
        <v>40.0</v>
      </c>
      <c r="D2458" s="5"/>
      <c r="E2458" s="5">
        <v>0.048799999</v>
      </c>
      <c r="F2458" s="5">
        <v>0.0638</v>
      </c>
      <c r="G2458" s="5">
        <v>0.026699999</v>
      </c>
      <c r="H2458" s="5">
        <v>0.021299999</v>
      </c>
      <c r="I2458" s="5">
        <v>0.0091</v>
      </c>
      <c r="J2458" s="5">
        <v>0.0113</v>
      </c>
      <c r="K2458" s="5">
        <v>0.0069</v>
      </c>
      <c r="L2458" s="5">
        <v>0.0067</v>
      </c>
      <c r="M2458" s="5">
        <v>0.0029</v>
      </c>
      <c r="N2458" s="5">
        <v>0.0025</v>
      </c>
      <c r="O2458" s="7">
        <f t="shared" si="2"/>
        <v>-0.5892857021</v>
      </c>
      <c r="P2458" s="7">
        <f t="shared" si="3"/>
        <v>0.8048090523</v>
      </c>
      <c r="Q2458" s="7">
        <f t="shared" si="4"/>
        <v>0.4081632653</v>
      </c>
      <c r="R2458" s="7">
        <f t="shared" si="5"/>
        <v>0.4680851064</v>
      </c>
      <c r="S2458" s="7">
        <f t="shared" si="6"/>
        <v>0.4255319149</v>
      </c>
      <c r="T2458" s="7">
        <f t="shared" si="7"/>
        <v>0.4489795918</v>
      </c>
      <c r="U2458" s="7">
        <f t="shared" si="8"/>
        <v>0.9130434783</v>
      </c>
      <c r="V2458" s="8">
        <f t="shared" si="9"/>
        <v>0.9245852187</v>
      </c>
      <c r="W2458" s="7">
        <f t="shared" si="10"/>
        <v>0.9185520362</v>
      </c>
      <c r="X2458" s="9">
        <f t="shared" si="11"/>
        <v>0.9190404798</v>
      </c>
      <c r="Y2458" s="7">
        <f t="shared" si="12"/>
        <v>-0.409944767</v>
      </c>
      <c r="Z2458" s="7">
        <f t="shared" si="13"/>
        <v>9.234693776</v>
      </c>
      <c r="AA2458" s="7">
        <f t="shared" si="14"/>
        <v>9.627659468</v>
      </c>
      <c r="AB2458" s="7">
        <f t="shared" si="15"/>
        <v>0.2339</v>
      </c>
      <c r="AC2458" s="9">
        <f t="shared" si="16"/>
        <v>0.2366</v>
      </c>
      <c r="AD2458" s="9">
        <f t="shared" si="17"/>
        <v>0.235</v>
      </c>
      <c r="AE2458" s="9">
        <f t="shared" si="18"/>
        <v>0.2355</v>
      </c>
      <c r="AF2458" s="7">
        <f t="shared" si="19"/>
        <v>0.258426976</v>
      </c>
      <c r="AG2458" s="7">
        <f t="shared" si="20"/>
        <v>13.47111375</v>
      </c>
      <c r="AH2458" s="7">
        <f t="shared" si="21"/>
        <v>14.7621925</v>
      </c>
      <c r="AI2458" s="7">
        <f t="shared" si="22"/>
        <v>6.727434279</v>
      </c>
      <c r="AJ2458" s="7">
        <f t="shared" si="23"/>
        <v>1.509731226</v>
      </c>
      <c r="AK2458" s="7">
        <f t="shared" si="24"/>
        <v>0.4184952821</v>
      </c>
      <c r="AL2458" s="7">
        <f t="shared" si="25"/>
        <v>0.5471311383</v>
      </c>
    </row>
    <row r="2459" ht="15.75" customHeight="1">
      <c r="A2459" s="5">
        <v>8.4</v>
      </c>
      <c r="B2459" s="5" t="str">
        <f t="shared" si="1"/>
        <v>sangat baik</v>
      </c>
      <c r="C2459" s="5">
        <v>40.0</v>
      </c>
      <c r="D2459" s="5"/>
      <c r="E2459" s="5">
        <v>0.0239</v>
      </c>
      <c r="F2459" s="5">
        <v>0.032699998</v>
      </c>
      <c r="G2459" s="5">
        <v>0.0134</v>
      </c>
      <c r="H2459" s="5">
        <v>0.0106</v>
      </c>
      <c r="I2459" s="5">
        <v>7.0E-4</v>
      </c>
      <c r="J2459" s="5">
        <v>0.0024</v>
      </c>
      <c r="K2459" s="5">
        <v>0.0</v>
      </c>
      <c r="L2459" s="5">
        <v>0.0</v>
      </c>
      <c r="M2459" s="5">
        <v>9.0E-4</v>
      </c>
      <c r="N2459" s="5">
        <v>7.0E-4</v>
      </c>
      <c r="O2459" s="7">
        <f t="shared" si="2"/>
        <v>-1</v>
      </c>
      <c r="P2459" s="7">
        <f t="shared" si="3"/>
        <v>1</v>
      </c>
      <c r="Q2459" s="7">
        <f t="shared" si="4"/>
        <v>-1</v>
      </c>
      <c r="R2459" s="7">
        <f t="shared" si="5"/>
        <v>-1</v>
      </c>
      <c r="S2459" s="7">
        <f t="shared" si="6"/>
        <v>-1.285714286</v>
      </c>
      <c r="T2459" s="7">
        <f t="shared" si="7"/>
        <v>-0.7777777778</v>
      </c>
      <c r="U2459" s="7">
        <f t="shared" si="8"/>
        <v>0.9464285682</v>
      </c>
      <c r="V2459" s="8">
        <f t="shared" si="9"/>
        <v>0.9580838298</v>
      </c>
      <c r="W2459" s="7">
        <f t="shared" si="10"/>
        <v>0.9520958055</v>
      </c>
      <c r="X2459" s="9">
        <f t="shared" si="11"/>
        <v>0.9523809495</v>
      </c>
      <c r="Y2459" s="7">
        <f t="shared" si="12"/>
        <v>-0.4186550724</v>
      </c>
      <c r="Z2459" s="7">
        <f t="shared" si="13"/>
        <v>51.22222</v>
      </c>
      <c r="AA2459" s="7">
        <f t="shared" si="14"/>
        <v>65.85714</v>
      </c>
      <c r="AB2459" s="7">
        <f t="shared" si="15"/>
        <v>0.124724992</v>
      </c>
      <c r="AC2459" s="9">
        <f t="shared" si="16"/>
        <v>0.126074992</v>
      </c>
      <c r="AD2459" s="9">
        <f t="shared" si="17"/>
        <v>0.125274992</v>
      </c>
      <c r="AE2459" s="9">
        <f t="shared" si="18"/>
        <v>0.125524992</v>
      </c>
      <c r="AF2459" s="7">
        <f t="shared" si="19"/>
        <v>0</v>
      </c>
      <c r="AG2459" s="7">
        <f t="shared" si="20"/>
        <v>14.4852653</v>
      </c>
      <c r="AH2459" s="7">
        <f t="shared" si="21"/>
        <v>10.97611958</v>
      </c>
      <c r="AI2459" s="7">
        <f t="shared" si="22"/>
        <v>0.8218047951</v>
      </c>
      <c r="AJ2459" s="7">
        <f t="shared" si="23"/>
        <v>0.7999469923</v>
      </c>
      <c r="AK2459" s="7">
        <f t="shared" si="24"/>
        <v>0.4097859578</v>
      </c>
      <c r="AL2459" s="7">
        <f t="shared" si="25"/>
        <v>0.5606694561</v>
      </c>
    </row>
    <row r="2460" ht="15.75" customHeight="1">
      <c r="A2460" s="5">
        <v>8.39</v>
      </c>
      <c r="B2460" s="5" t="str">
        <f t="shared" si="1"/>
        <v>sangat baik</v>
      </c>
      <c r="C2460" s="5">
        <v>40.0</v>
      </c>
      <c r="D2460" s="5"/>
      <c r="E2460" s="5">
        <v>0.0231</v>
      </c>
      <c r="F2460" s="5">
        <v>0.0108</v>
      </c>
      <c r="G2460" s="5">
        <v>0.0029</v>
      </c>
      <c r="H2460" s="5">
        <v>0.0025</v>
      </c>
      <c r="I2460" s="5">
        <v>0.0</v>
      </c>
      <c r="J2460" s="5">
        <v>0.0</v>
      </c>
      <c r="K2460" s="5">
        <v>0.0</v>
      </c>
      <c r="L2460" s="5">
        <v>0.0</v>
      </c>
      <c r="M2460" s="5">
        <v>0.0011</v>
      </c>
      <c r="N2460" s="5">
        <v>0.001</v>
      </c>
      <c r="O2460" s="7">
        <f t="shared" si="2"/>
        <v>-1</v>
      </c>
      <c r="P2460" s="7">
        <f t="shared" si="3"/>
        <v>1</v>
      </c>
      <c r="Q2460" s="7">
        <f t="shared" si="4"/>
        <v>-1</v>
      </c>
      <c r="R2460" s="7">
        <f t="shared" si="5"/>
        <v>-1</v>
      </c>
      <c r="S2460" s="7">
        <f t="shared" si="6"/>
        <v>-1.1</v>
      </c>
      <c r="T2460" s="7">
        <f t="shared" si="7"/>
        <v>-0.9090909091</v>
      </c>
      <c r="U2460" s="7">
        <f t="shared" si="8"/>
        <v>0.8151260504</v>
      </c>
      <c r="V2460" s="8">
        <f t="shared" si="9"/>
        <v>0.8305084746</v>
      </c>
      <c r="W2460" s="7">
        <f t="shared" si="10"/>
        <v>0.8220338983</v>
      </c>
      <c r="X2460" s="9">
        <f t="shared" si="11"/>
        <v>0.8235294118</v>
      </c>
      <c r="Y2460" s="7">
        <f t="shared" si="12"/>
        <v>-0.5766423358</v>
      </c>
      <c r="Z2460" s="7">
        <f t="shared" si="13"/>
        <v>12.45454545</v>
      </c>
      <c r="AA2460" s="7">
        <f t="shared" si="14"/>
        <v>13.7</v>
      </c>
      <c r="AB2460" s="7">
        <f t="shared" si="15"/>
        <v>0.035775</v>
      </c>
      <c r="AC2460" s="9">
        <f t="shared" si="16"/>
        <v>0.03645</v>
      </c>
      <c r="AD2460" s="9">
        <f t="shared" si="17"/>
        <v>0.03605</v>
      </c>
      <c r="AE2460" s="9">
        <f t="shared" si="18"/>
        <v>0.036175</v>
      </c>
      <c r="AF2460" s="7">
        <f t="shared" si="19"/>
        <v>0</v>
      </c>
      <c r="AG2460" s="7">
        <f t="shared" si="20"/>
        <v>7.542377296</v>
      </c>
      <c r="AH2460" s="7">
        <f t="shared" si="21"/>
        <v>8.686442579</v>
      </c>
      <c r="AI2460" s="7">
        <f t="shared" si="22"/>
        <v>0</v>
      </c>
      <c r="AJ2460" s="7">
        <f t="shared" si="23"/>
        <v>0.4845002589</v>
      </c>
      <c r="AK2460" s="7">
        <f t="shared" si="24"/>
        <v>0.2685185185</v>
      </c>
      <c r="AL2460" s="7">
        <f t="shared" si="25"/>
        <v>0.1255411255</v>
      </c>
    </row>
    <row r="2461" ht="15.75" customHeight="1">
      <c r="A2461" s="5">
        <v>8.36</v>
      </c>
      <c r="B2461" s="5" t="str">
        <f t="shared" si="1"/>
        <v>sangat baik</v>
      </c>
      <c r="C2461" s="5">
        <v>40.0</v>
      </c>
      <c r="D2461" s="5"/>
      <c r="E2461" s="5">
        <v>0.0244</v>
      </c>
      <c r="F2461" s="5">
        <v>0.034600001</v>
      </c>
      <c r="G2461" s="5">
        <v>0.0123</v>
      </c>
      <c r="H2461" s="5">
        <v>0.0099</v>
      </c>
      <c r="I2461" s="5">
        <v>0.0055</v>
      </c>
      <c r="J2461" s="5">
        <v>0.0076</v>
      </c>
      <c r="K2461" s="5">
        <v>0.0049</v>
      </c>
      <c r="L2461" s="5">
        <v>0.0048</v>
      </c>
      <c r="M2461" s="5">
        <v>0.0019</v>
      </c>
      <c r="N2461" s="5">
        <v>0.0025</v>
      </c>
      <c r="O2461" s="7">
        <f t="shared" si="2"/>
        <v>-0.4302325581</v>
      </c>
      <c r="P2461" s="7">
        <f t="shared" si="3"/>
        <v>0.7518987405</v>
      </c>
      <c r="Q2461" s="7">
        <f t="shared" si="4"/>
        <v>0.4411764706</v>
      </c>
      <c r="R2461" s="7">
        <f t="shared" si="5"/>
        <v>0.3243243243</v>
      </c>
      <c r="S2461" s="7">
        <f t="shared" si="6"/>
        <v>0.4054054054</v>
      </c>
      <c r="T2461" s="7">
        <f t="shared" si="7"/>
        <v>0.3529411765</v>
      </c>
      <c r="U2461" s="7">
        <f t="shared" si="8"/>
        <v>0.8958904138</v>
      </c>
      <c r="V2461" s="8">
        <f t="shared" si="9"/>
        <v>0.8652291141</v>
      </c>
      <c r="W2461" s="7">
        <f t="shared" si="10"/>
        <v>0.8814016204</v>
      </c>
      <c r="X2461" s="9">
        <f t="shared" si="11"/>
        <v>0.8794520581</v>
      </c>
      <c r="Y2461" s="7">
        <f t="shared" si="12"/>
        <v>-0.4754797553</v>
      </c>
      <c r="Z2461" s="7">
        <f t="shared" si="13"/>
        <v>6.897058971</v>
      </c>
      <c r="AA2461" s="7">
        <f t="shared" si="14"/>
        <v>6.337837973</v>
      </c>
      <c r="AB2461" s="7">
        <f t="shared" si="15"/>
        <v>0.124350004</v>
      </c>
      <c r="AC2461" s="9">
        <f t="shared" si="16"/>
        <v>0.120300004</v>
      </c>
      <c r="AD2461" s="9">
        <f t="shared" si="17"/>
        <v>0.122700004</v>
      </c>
      <c r="AE2461" s="9">
        <f t="shared" si="18"/>
        <v>0.121950004</v>
      </c>
      <c r="AF2461" s="7">
        <f t="shared" si="19"/>
        <v>0.3983739837</v>
      </c>
      <c r="AG2461" s="7">
        <f t="shared" si="20"/>
        <v>13.80754167</v>
      </c>
      <c r="AH2461" s="7">
        <f t="shared" si="21"/>
        <v>10.7103657</v>
      </c>
      <c r="AI2461" s="7">
        <f t="shared" si="22"/>
        <v>3.927227505</v>
      </c>
      <c r="AJ2461" s="7">
        <f t="shared" si="23"/>
        <v>0.7590100101</v>
      </c>
      <c r="AK2461" s="7">
        <f t="shared" si="24"/>
        <v>0.3554913192</v>
      </c>
      <c r="AL2461" s="7">
        <f t="shared" si="25"/>
        <v>0.5040983607</v>
      </c>
    </row>
    <row r="2462" ht="15.75" customHeight="1">
      <c r="A2462" s="5">
        <v>8.36</v>
      </c>
      <c r="B2462" s="5" t="str">
        <f t="shared" si="1"/>
        <v>sangat baik</v>
      </c>
      <c r="C2462" s="5">
        <v>60.0</v>
      </c>
      <c r="D2462" s="5"/>
      <c r="E2462" s="5">
        <v>0.0189</v>
      </c>
      <c r="F2462" s="5">
        <v>0.0084</v>
      </c>
      <c r="G2462" s="5">
        <v>9.0E-4</v>
      </c>
      <c r="H2462" s="5">
        <v>5.0E-4</v>
      </c>
      <c r="I2462" s="5">
        <v>0.0</v>
      </c>
      <c r="J2462" s="5">
        <v>0.0</v>
      </c>
      <c r="K2462" s="5">
        <v>0.0</v>
      </c>
      <c r="L2462" s="5">
        <v>0.0</v>
      </c>
      <c r="M2462" s="5">
        <v>0.0043</v>
      </c>
      <c r="N2462" s="5">
        <v>0.0055</v>
      </c>
      <c r="O2462" s="7">
        <f t="shared" si="2"/>
        <v>-1</v>
      </c>
      <c r="P2462" s="7">
        <f t="shared" si="3"/>
        <v>1</v>
      </c>
      <c r="Q2462" s="7">
        <f t="shared" si="4"/>
        <v>-1</v>
      </c>
      <c r="R2462" s="7">
        <f t="shared" si="5"/>
        <v>-1</v>
      </c>
      <c r="S2462" s="7">
        <f t="shared" si="6"/>
        <v>-0.7818181818</v>
      </c>
      <c r="T2462" s="7">
        <f t="shared" si="7"/>
        <v>-1.279069767</v>
      </c>
      <c r="U2462" s="7">
        <f t="shared" si="8"/>
        <v>0.3228346457</v>
      </c>
      <c r="V2462" s="8">
        <f t="shared" si="9"/>
        <v>0.2086330935</v>
      </c>
      <c r="W2462" s="7">
        <f t="shared" si="10"/>
        <v>0.2949640288</v>
      </c>
      <c r="X2462" s="9">
        <f t="shared" si="11"/>
        <v>0.2283464567</v>
      </c>
      <c r="Y2462" s="7">
        <f t="shared" si="12"/>
        <v>-0.8064516129</v>
      </c>
      <c r="Z2462" s="7">
        <f t="shared" si="13"/>
        <v>2.162790698</v>
      </c>
      <c r="AA2462" s="7">
        <f t="shared" si="14"/>
        <v>1.690909091</v>
      </c>
      <c r="AB2462" s="7">
        <f t="shared" si="15"/>
        <v>0.004575</v>
      </c>
      <c r="AC2462" s="9">
        <f t="shared" si="16"/>
        <v>-0.003525</v>
      </c>
      <c r="AD2462" s="9">
        <f t="shared" si="17"/>
        <v>0.001275</v>
      </c>
      <c r="AE2462" s="9">
        <f t="shared" si="18"/>
        <v>-0.000225</v>
      </c>
      <c r="AF2462" s="7">
        <f t="shared" si="19"/>
        <v>0</v>
      </c>
      <c r="AG2462" s="7">
        <f t="shared" si="20"/>
        <v>5.061000634</v>
      </c>
      <c r="AH2462" s="7">
        <f t="shared" si="21"/>
        <v>8.307842647</v>
      </c>
      <c r="AI2462" s="7">
        <f t="shared" si="22"/>
        <v>0</v>
      </c>
      <c r="AJ2462" s="7">
        <f t="shared" si="23"/>
        <v>0.4403667779</v>
      </c>
      <c r="AK2462" s="7">
        <f t="shared" si="24"/>
        <v>0.1071428571</v>
      </c>
      <c r="AL2462" s="7">
        <f t="shared" si="25"/>
        <v>0.04761904762</v>
      </c>
    </row>
    <row r="2463" ht="15.75" customHeight="1">
      <c r="A2463" s="5">
        <v>8.35</v>
      </c>
      <c r="B2463" s="5" t="str">
        <f t="shared" si="1"/>
        <v>sangat baik</v>
      </c>
      <c r="C2463" s="5">
        <v>50.0</v>
      </c>
      <c r="D2463" s="5"/>
      <c r="E2463" s="5">
        <v>0.100599997</v>
      </c>
      <c r="F2463" s="5">
        <v>0.097999997</v>
      </c>
      <c r="G2463" s="5">
        <v>0.0814</v>
      </c>
      <c r="H2463" s="5">
        <v>0.096299998</v>
      </c>
      <c r="I2463" s="5">
        <v>0.101599999</v>
      </c>
      <c r="J2463" s="5">
        <v>0.105099998</v>
      </c>
      <c r="K2463" s="5">
        <v>0.095700003</v>
      </c>
      <c r="L2463" s="5">
        <v>0.1061</v>
      </c>
      <c r="M2463" s="5">
        <v>0.061999999</v>
      </c>
      <c r="N2463" s="5">
        <v>0.0612</v>
      </c>
      <c r="O2463" s="7">
        <f t="shared" si="2"/>
        <v>0.08074535719</v>
      </c>
      <c r="P2463" s="7">
        <f t="shared" si="3"/>
        <v>0.01187400103</v>
      </c>
      <c r="Q2463" s="7">
        <f t="shared" si="4"/>
        <v>0.2136969155</v>
      </c>
      <c r="R2463" s="7">
        <f t="shared" si="5"/>
        <v>0.2198852922</v>
      </c>
      <c r="S2463" s="7">
        <f t="shared" si="6"/>
        <v>0.2147865096</v>
      </c>
      <c r="T2463" s="7">
        <f t="shared" si="7"/>
        <v>0.2187698324</v>
      </c>
      <c r="U2463" s="7">
        <f t="shared" si="8"/>
        <v>0.2249999931</v>
      </c>
      <c r="V2463" s="8">
        <f t="shared" si="9"/>
        <v>0.2311557644</v>
      </c>
      <c r="W2463" s="7">
        <f t="shared" si="10"/>
        <v>0.226130645</v>
      </c>
      <c r="X2463" s="9">
        <f t="shared" si="11"/>
        <v>0.229999987</v>
      </c>
      <c r="Y2463" s="7">
        <f t="shared" si="12"/>
        <v>-0.09253064257</v>
      </c>
      <c r="Z2463" s="7">
        <f t="shared" si="13"/>
        <v>1.13760301</v>
      </c>
      <c r="AA2463" s="7">
        <f t="shared" si="14"/>
        <v>1.143403401</v>
      </c>
      <c r="AB2463" s="7">
        <f t="shared" si="15"/>
        <v>-0.050425006</v>
      </c>
      <c r="AC2463" s="9">
        <f t="shared" si="16"/>
        <v>-0.04502501275</v>
      </c>
      <c r="AD2463" s="9">
        <f t="shared" si="17"/>
        <v>-0.04822500875</v>
      </c>
      <c r="AE2463" s="9">
        <f t="shared" si="18"/>
        <v>-0.04722501</v>
      </c>
      <c r="AF2463" s="7">
        <f t="shared" si="19"/>
        <v>1.175675713</v>
      </c>
      <c r="AG2463" s="7">
        <f t="shared" si="20"/>
        <v>16.04827916</v>
      </c>
      <c r="AH2463" s="7">
        <f t="shared" si="21"/>
        <v>49.94296458</v>
      </c>
      <c r="AI2463" s="7">
        <f t="shared" si="22"/>
        <v>138.7193006</v>
      </c>
      <c r="AJ2463" s="7">
        <f t="shared" si="23"/>
        <v>20.57609956</v>
      </c>
      <c r="AK2463" s="7">
        <f t="shared" si="24"/>
        <v>0.8306122703</v>
      </c>
      <c r="AL2463" s="7">
        <f t="shared" si="25"/>
        <v>0.8091451534</v>
      </c>
    </row>
    <row r="2464" ht="15.75" customHeight="1">
      <c r="A2464" s="5">
        <v>8.34</v>
      </c>
      <c r="B2464" s="5" t="str">
        <f t="shared" si="1"/>
        <v>sangat baik</v>
      </c>
      <c r="C2464" s="5">
        <v>40.0</v>
      </c>
      <c r="D2464" s="5"/>
      <c r="E2464" s="5">
        <v>0.039700001</v>
      </c>
      <c r="F2464" s="5">
        <v>0.0296</v>
      </c>
      <c r="G2464" s="5">
        <v>0.0118</v>
      </c>
      <c r="H2464" s="5">
        <v>0.0098</v>
      </c>
      <c r="I2464" s="5">
        <v>0.0078</v>
      </c>
      <c r="J2464" s="5">
        <v>0.0094</v>
      </c>
      <c r="K2464" s="5">
        <v>0.0048</v>
      </c>
      <c r="L2464" s="5">
        <v>0.0057</v>
      </c>
      <c r="M2464" s="5">
        <v>0.002</v>
      </c>
      <c r="N2464" s="5">
        <v>0.0024</v>
      </c>
      <c r="O2464" s="7">
        <f t="shared" si="2"/>
        <v>-0.421686747</v>
      </c>
      <c r="P2464" s="7">
        <f t="shared" si="3"/>
        <v>0.7209302326</v>
      </c>
      <c r="Q2464" s="7">
        <f t="shared" si="4"/>
        <v>0.4117647059</v>
      </c>
      <c r="R2464" s="7">
        <f t="shared" si="5"/>
        <v>0.3333333333</v>
      </c>
      <c r="S2464" s="7">
        <f t="shared" si="6"/>
        <v>0.3888888889</v>
      </c>
      <c r="T2464" s="7">
        <f t="shared" si="7"/>
        <v>0.3529411765</v>
      </c>
      <c r="U2464" s="7">
        <f t="shared" si="8"/>
        <v>0.8734177215</v>
      </c>
      <c r="V2464" s="8">
        <f t="shared" si="9"/>
        <v>0.85</v>
      </c>
      <c r="W2464" s="7">
        <f t="shared" si="10"/>
        <v>0.8625</v>
      </c>
      <c r="X2464" s="9">
        <f t="shared" si="11"/>
        <v>0.8607594937</v>
      </c>
      <c r="Y2464" s="7">
        <f t="shared" si="12"/>
        <v>-0.4299516908</v>
      </c>
      <c r="Z2464" s="7">
        <f t="shared" si="13"/>
        <v>6.088235294</v>
      </c>
      <c r="AA2464" s="7">
        <f t="shared" si="14"/>
        <v>5.75</v>
      </c>
      <c r="AB2464" s="7">
        <f t="shared" si="15"/>
        <v>0.1037</v>
      </c>
      <c r="AC2464" s="9">
        <f t="shared" si="16"/>
        <v>0.101</v>
      </c>
      <c r="AD2464" s="9">
        <f t="shared" si="17"/>
        <v>0.1026</v>
      </c>
      <c r="AE2464" s="9">
        <f t="shared" si="18"/>
        <v>0.1021</v>
      </c>
      <c r="AF2464" s="7">
        <f t="shared" si="19"/>
        <v>0.406779661</v>
      </c>
      <c r="AG2464" s="7">
        <f t="shared" si="20"/>
        <v>10.11466583</v>
      </c>
      <c r="AH2464" s="7">
        <f t="shared" si="21"/>
        <v>10.59170502</v>
      </c>
      <c r="AI2464" s="7">
        <f t="shared" si="22"/>
        <v>5.240304378</v>
      </c>
      <c r="AJ2464" s="7">
        <f t="shared" si="23"/>
        <v>0.7411014057</v>
      </c>
      <c r="AK2464" s="7">
        <f t="shared" si="24"/>
        <v>0.3986486486</v>
      </c>
      <c r="AL2464" s="7">
        <f t="shared" si="25"/>
        <v>0.2972292117</v>
      </c>
    </row>
    <row r="2465" ht="15.75" customHeight="1">
      <c r="A2465" s="5">
        <v>8.3</v>
      </c>
      <c r="B2465" s="5" t="str">
        <f t="shared" si="1"/>
        <v>sangat baik</v>
      </c>
      <c r="C2465" s="5">
        <v>40.0</v>
      </c>
      <c r="D2465" s="5"/>
      <c r="E2465" s="5">
        <v>0.0447</v>
      </c>
      <c r="F2465" s="5">
        <v>0.048749998</v>
      </c>
      <c r="G2465" s="5">
        <v>0.0284</v>
      </c>
      <c r="H2465" s="5">
        <v>0.0262</v>
      </c>
      <c r="I2465" s="5">
        <v>0.023</v>
      </c>
      <c r="J2465" s="5">
        <v>0.021600001</v>
      </c>
      <c r="K2465" s="5">
        <v>0.0186</v>
      </c>
      <c r="L2465" s="5">
        <v>0.017200001</v>
      </c>
      <c r="M2465" s="5">
        <v>0.01095</v>
      </c>
      <c r="N2465" s="5">
        <v>0.0086</v>
      </c>
      <c r="O2465" s="7">
        <f t="shared" si="2"/>
        <v>-0.2085106383</v>
      </c>
      <c r="P2465" s="7">
        <f t="shared" si="3"/>
        <v>0.4476614535</v>
      </c>
      <c r="Q2465" s="7">
        <f t="shared" si="4"/>
        <v>0.2588832487</v>
      </c>
      <c r="R2465" s="7">
        <f t="shared" si="5"/>
        <v>0.3676470588</v>
      </c>
      <c r="S2465" s="7">
        <f t="shared" si="6"/>
        <v>0.28125</v>
      </c>
      <c r="T2465" s="7">
        <f t="shared" si="7"/>
        <v>0.3384094755</v>
      </c>
      <c r="U2465" s="7">
        <f t="shared" si="8"/>
        <v>0.6331658169</v>
      </c>
      <c r="V2465" s="8">
        <f t="shared" si="9"/>
        <v>0.7000871735</v>
      </c>
      <c r="W2465" s="7">
        <f t="shared" si="10"/>
        <v>0.6591107117</v>
      </c>
      <c r="X2465" s="9">
        <f t="shared" si="11"/>
        <v>0.6725293023</v>
      </c>
      <c r="Y2465" s="7">
        <f t="shared" si="12"/>
        <v>-0.2637718539</v>
      </c>
      <c r="Z2465" s="7">
        <f t="shared" si="13"/>
        <v>2.610829036</v>
      </c>
      <c r="AA2465" s="7">
        <f t="shared" si="14"/>
        <v>2.836396985</v>
      </c>
      <c r="AB2465" s="7">
        <f t="shared" si="15"/>
        <v>0.116437492</v>
      </c>
      <c r="AC2465" s="9">
        <f t="shared" si="16"/>
        <v>0.132299992</v>
      </c>
      <c r="AD2465" s="9">
        <f t="shared" si="17"/>
        <v>0.122899992</v>
      </c>
      <c r="AE2465" s="9">
        <f t="shared" si="18"/>
        <v>0.125837492</v>
      </c>
      <c r="AF2465" s="7">
        <f t="shared" si="19"/>
        <v>0.6549295775</v>
      </c>
      <c r="AG2465" s="7">
        <f t="shared" si="20"/>
        <v>14.69927147</v>
      </c>
      <c r="AH2465" s="7">
        <f t="shared" si="21"/>
        <v>15.33209534</v>
      </c>
      <c r="AI2465" s="7">
        <f t="shared" si="22"/>
        <v>16.2059981</v>
      </c>
      <c r="AJ2465" s="7">
        <f t="shared" si="23"/>
        <v>1.637409118</v>
      </c>
      <c r="AK2465" s="7">
        <f t="shared" si="24"/>
        <v>0.5825641265</v>
      </c>
      <c r="AL2465" s="7">
        <f t="shared" si="25"/>
        <v>0.6353467562</v>
      </c>
    </row>
    <row r="2466" ht="15.75" customHeight="1">
      <c r="A2466" s="5">
        <v>8.3</v>
      </c>
      <c r="B2466" s="5" t="str">
        <f t="shared" si="1"/>
        <v>sangat baik</v>
      </c>
      <c r="C2466" s="5">
        <v>40.0</v>
      </c>
      <c r="D2466" s="5"/>
      <c r="E2466" s="5">
        <v>0.0722</v>
      </c>
      <c r="F2466" s="5">
        <v>0.064999998</v>
      </c>
      <c r="G2466" s="5">
        <v>0.0504</v>
      </c>
      <c r="H2466" s="5">
        <v>0.053399999</v>
      </c>
      <c r="I2466" s="5">
        <v>0.058400001</v>
      </c>
      <c r="J2466" s="5">
        <v>0.061099999</v>
      </c>
      <c r="K2466" s="5">
        <v>0.0561</v>
      </c>
      <c r="L2466" s="5">
        <v>0.058699999</v>
      </c>
      <c r="M2466" s="5">
        <v>0.0383</v>
      </c>
      <c r="N2466" s="5">
        <v>0.0359</v>
      </c>
      <c r="O2466" s="7">
        <f t="shared" si="2"/>
        <v>0.05352112676</v>
      </c>
      <c r="P2466" s="7">
        <f t="shared" si="3"/>
        <v>0.07349296571</v>
      </c>
      <c r="Q2466" s="7">
        <f t="shared" si="4"/>
        <v>0.188559322</v>
      </c>
      <c r="R2466" s="7">
        <f t="shared" si="5"/>
        <v>0.2195652174</v>
      </c>
      <c r="S2466" s="7">
        <f t="shared" si="6"/>
        <v>0.1934782609</v>
      </c>
      <c r="T2466" s="7">
        <f t="shared" si="7"/>
        <v>0.2139830508</v>
      </c>
      <c r="U2466" s="7">
        <f t="shared" si="8"/>
        <v>0.25847046</v>
      </c>
      <c r="V2466" s="8">
        <f t="shared" si="9"/>
        <v>0.2884043466</v>
      </c>
      <c r="W2466" s="7">
        <f t="shared" si="10"/>
        <v>0.2646184195</v>
      </c>
      <c r="X2466" s="9">
        <f t="shared" si="11"/>
        <v>0.2817037615</v>
      </c>
      <c r="Y2466" s="7">
        <f t="shared" si="12"/>
        <v>-0.1265164493</v>
      </c>
      <c r="Z2466" s="7">
        <f t="shared" si="13"/>
        <v>1.222457606</v>
      </c>
      <c r="AA2466" s="7">
        <f t="shared" si="14"/>
        <v>1.254347804</v>
      </c>
      <c r="AB2466" s="7">
        <f t="shared" si="15"/>
        <v>-0.012550008</v>
      </c>
      <c r="AC2466" s="9">
        <f t="shared" si="16"/>
        <v>0.003649992</v>
      </c>
      <c r="AD2466" s="9">
        <f t="shared" si="17"/>
        <v>-0.005950008</v>
      </c>
      <c r="AE2466" s="9">
        <f t="shared" si="18"/>
        <v>-0.002950008</v>
      </c>
      <c r="AF2466" s="7">
        <f t="shared" si="19"/>
        <v>1.113095238</v>
      </c>
      <c r="AG2466" s="7">
        <f t="shared" si="20"/>
        <v>14.92095475</v>
      </c>
      <c r="AH2466" s="7">
        <f t="shared" si="21"/>
        <v>25.03180174</v>
      </c>
      <c r="AI2466" s="7">
        <f t="shared" si="22"/>
        <v>66.44769627</v>
      </c>
      <c r="AJ2466" s="7">
        <f t="shared" si="23"/>
        <v>4.681999147</v>
      </c>
      <c r="AK2466" s="7">
        <f t="shared" si="24"/>
        <v>0.7753846392</v>
      </c>
      <c r="AL2466" s="7">
        <f t="shared" si="25"/>
        <v>0.6980609418</v>
      </c>
    </row>
    <row r="2467" ht="15.75" customHeight="1">
      <c r="A2467" s="5">
        <v>8.3</v>
      </c>
      <c r="B2467" s="5" t="str">
        <f t="shared" si="1"/>
        <v>sangat baik</v>
      </c>
      <c r="C2467" s="5">
        <v>40.0</v>
      </c>
      <c r="D2467" s="5"/>
      <c r="E2467" s="5">
        <v>0.146300003</v>
      </c>
      <c r="F2467" s="5">
        <v>0.153950006</v>
      </c>
      <c r="G2467" s="5">
        <v>0.116549999</v>
      </c>
      <c r="H2467" s="5">
        <v>0.1206</v>
      </c>
      <c r="I2467" s="5">
        <v>0.105250001</v>
      </c>
      <c r="J2467" s="5">
        <v>0.109700002</v>
      </c>
      <c r="K2467" s="5">
        <v>0.101199999</v>
      </c>
      <c r="L2467" s="5">
        <v>0.104649998</v>
      </c>
      <c r="M2467" s="5">
        <v>0.098300003</v>
      </c>
      <c r="N2467" s="5">
        <v>0.100100003</v>
      </c>
      <c r="O2467" s="7">
        <f t="shared" si="2"/>
        <v>-0.07049368607</v>
      </c>
      <c r="P2467" s="7">
        <f t="shared" si="3"/>
        <v>0.2067411561</v>
      </c>
      <c r="Q2467" s="7">
        <f t="shared" si="4"/>
        <v>0.01453632066</v>
      </c>
      <c r="R2467" s="7">
        <f t="shared" si="5"/>
        <v>0.005464460949</v>
      </c>
      <c r="S2467" s="7">
        <f t="shared" si="6"/>
        <v>0.01440633865</v>
      </c>
      <c r="T2467" s="7">
        <f t="shared" si="7"/>
        <v>0.005513764356</v>
      </c>
      <c r="U2467" s="7">
        <f t="shared" si="8"/>
        <v>0.2206144738</v>
      </c>
      <c r="V2467" s="8">
        <f t="shared" si="9"/>
        <v>0.2119661527</v>
      </c>
      <c r="W2467" s="7">
        <f t="shared" si="10"/>
        <v>0.2190513719</v>
      </c>
      <c r="X2467" s="9">
        <f t="shared" si="11"/>
        <v>0.2134786961</v>
      </c>
      <c r="Y2467" s="7">
        <f t="shared" si="12"/>
        <v>-0.1382625002</v>
      </c>
      <c r="Z2467" s="7">
        <f t="shared" si="13"/>
        <v>1.355889736</v>
      </c>
      <c r="AA2467" s="7">
        <f t="shared" si="14"/>
        <v>1.343765536</v>
      </c>
      <c r="AB2467" s="7">
        <f t="shared" si="15"/>
        <v>-0.073024996</v>
      </c>
      <c r="AC2467" s="9">
        <f t="shared" si="16"/>
        <v>-0.085174996</v>
      </c>
      <c r="AD2467" s="9">
        <f t="shared" si="17"/>
        <v>-0.077974996</v>
      </c>
      <c r="AE2467" s="9">
        <f t="shared" si="18"/>
        <v>-0.080224996</v>
      </c>
      <c r="AF2467" s="7">
        <f t="shared" si="19"/>
        <v>0.8682968672</v>
      </c>
      <c r="AG2467" s="7">
        <f t="shared" si="20"/>
        <v>15.37780542</v>
      </c>
      <c r="AH2467" s="7">
        <f t="shared" si="21"/>
        <v>109.2988078</v>
      </c>
      <c r="AI2467" s="7">
        <f t="shared" si="22"/>
        <v>147.0220318</v>
      </c>
      <c r="AJ2467" s="7">
        <f t="shared" si="23"/>
        <v>110.2464582</v>
      </c>
      <c r="AK2467" s="7">
        <f t="shared" si="24"/>
        <v>0.7570639458</v>
      </c>
      <c r="AL2467" s="7">
        <f t="shared" si="25"/>
        <v>0.7966506945</v>
      </c>
    </row>
    <row r="2468" ht="15.75" customHeight="1">
      <c r="A2468" s="5">
        <v>8.3</v>
      </c>
      <c r="B2468" s="5" t="str">
        <f t="shared" si="1"/>
        <v>sangat baik</v>
      </c>
      <c r="C2468" s="5">
        <v>40.0</v>
      </c>
      <c r="D2468" s="5"/>
      <c r="E2468" s="7">
        <v>0.031800002</v>
      </c>
      <c r="F2468" s="5">
        <v>0.023399999</v>
      </c>
      <c r="G2468" s="5">
        <v>0.0142</v>
      </c>
      <c r="H2468" s="5">
        <v>0.0139</v>
      </c>
      <c r="I2468" s="5">
        <v>0.0133</v>
      </c>
      <c r="J2468" s="5">
        <v>0.013</v>
      </c>
      <c r="K2468" s="5">
        <v>0.0113</v>
      </c>
      <c r="L2468" s="5">
        <v>0.0113</v>
      </c>
      <c r="M2468" s="5">
        <v>0.0072</v>
      </c>
      <c r="N2468" s="5">
        <v>0.0074</v>
      </c>
      <c r="O2468" s="7">
        <f t="shared" si="2"/>
        <v>-0.1137254902</v>
      </c>
      <c r="P2468" s="7">
        <f t="shared" si="3"/>
        <v>0.3487031513</v>
      </c>
      <c r="Q2468" s="7">
        <f t="shared" si="4"/>
        <v>0.2216216216</v>
      </c>
      <c r="R2468" s="7">
        <f t="shared" si="5"/>
        <v>0.2085561497</v>
      </c>
      <c r="S2468" s="7">
        <f t="shared" si="6"/>
        <v>0.2192513369</v>
      </c>
      <c r="T2468" s="7">
        <f t="shared" si="7"/>
        <v>0.2108108108</v>
      </c>
      <c r="U2468" s="7">
        <f t="shared" si="8"/>
        <v>0.5294117493</v>
      </c>
      <c r="V2468" s="8">
        <f t="shared" si="9"/>
        <v>0.5194805039</v>
      </c>
      <c r="W2468" s="7">
        <f t="shared" si="10"/>
        <v>0.5259740106</v>
      </c>
      <c r="X2468" s="9">
        <f t="shared" si="11"/>
        <v>0.5228758014</v>
      </c>
      <c r="Y2468" s="7">
        <f t="shared" si="12"/>
        <v>-0.244680831</v>
      </c>
      <c r="Z2468" s="7">
        <f t="shared" si="13"/>
        <v>2.032432378</v>
      </c>
      <c r="AA2468" s="7">
        <f t="shared" si="14"/>
        <v>2.010695134</v>
      </c>
      <c r="AB2468" s="7">
        <f t="shared" si="15"/>
        <v>0.042174996</v>
      </c>
      <c r="AC2468" s="9">
        <f t="shared" si="16"/>
        <v>0.040824996</v>
      </c>
      <c r="AD2468" s="9">
        <f t="shared" si="17"/>
        <v>0.041624996</v>
      </c>
      <c r="AE2468" s="9">
        <f t="shared" si="18"/>
        <v>0.041374996</v>
      </c>
      <c r="AF2468" s="7">
        <f t="shared" si="19"/>
        <v>0.7957746479</v>
      </c>
      <c r="AG2468" s="7">
        <f t="shared" si="20"/>
        <v>12.74695346</v>
      </c>
      <c r="AH2468" s="7">
        <f t="shared" si="21"/>
        <v>11.17352761</v>
      </c>
      <c r="AI2468" s="7">
        <f t="shared" si="22"/>
        <v>8.136603348</v>
      </c>
      <c r="AJ2468" s="7">
        <f t="shared" si="23"/>
        <v>0.8310994525</v>
      </c>
      <c r="AK2468" s="7">
        <f t="shared" si="24"/>
        <v>0.6068376328</v>
      </c>
      <c r="AL2468" s="7">
        <f t="shared" si="25"/>
        <v>0.4465408524</v>
      </c>
    </row>
    <row r="2469" ht="15.75" customHeight="1">
      <c r="A2469" s="5">
        <v>8.28</v>
      </c>
      <c r="B2469" s="5" t="str">
        <f t="shared" si="1"/>
        <v>sangat baik</v>
      </c>
      <c r="C2469" s="5">
        <v>70.0</v>
      </c>
      <c r="D2469" s="5"/>
      <c r="E2469" s="5">
        <v>0.101000004</v>
      </c>
      <c r="F2469" s="5">
        <v>0.099399999</v>
      </c>
      <c r="G2469" s="5">
        <v>0.057599999</v>
      </c>
      <c r="H2469" s="5">
        <v>0.057300001</v>
      </c>
      <c r="I2469" s="5">
        <v>0.053300001</v>
      </c>
      <c r="J2469" s="5">
        <v>0.051800001</v>
      </c>
      <c r="K2469" s="5">
        <v>0.046300001</v>
      </c>
      <c r="L2469" s="5">
        <v>0.050299998</v>
      </c>
      <c r="M2469" s="5">
        <v>0.037900001</v>
      </c>
      <c r="N2469" s="5">
        <v>0.034899998</v>
      </c>
      <c r="O2469" s="7">
        <f t="shared" si="2"/>
        <v>-0.1087584023</v>
      </c>
      <c r="P2469" s="7">
        <f t="shared" si="3"/>
        <v>0.3644474811</v>
      </c>
      <c r="Q2469" s="7">
        <f t="shared" si="4"/>
        <v>0.09976246794</v>
      </c>
      <c r="R2469" s="7">
        <f t="shared" si="5"/>
        <v>0.1403941273</v>
      </c>
      <c r="S2469" s="7">
        <f t="shared" si="6"/>
        <v>0.1034482771</v>
      </c>
      <c r="T2469" s="7">
        <f t="shared" si="7"/>
        <v>0.1353919564</v>
      </c>
      <c r="U2469" s="7">
        <f t="shared" si="8"/>
        <v>0.4479242389</v>
      </c>
      <c r="V2469" s="8">
        <f t="shared" si="9"/>
        <v>0.4802680748</v>
      </c>
      <c r="W2469" s="7">
        <f t="shared" si="10"/>
        <v>0.4579300028</v>
      </c>
      <c r="X2469" s="9">
        <f t="shared" si="11"/>
        <v>0.4697742243</v>
      </c>
      <c r="Y2469" s="7">
        <f t="shared" si="12"/>
        <v>-0.2662420416</v>
      </c>
      <c r="Z2469" s="7">
        <f t="shared" si="13"/>
        <v>1.864608008</v>
      </c>
      <c r="AA2469" s="7">
        <f t="shared" si="14"/>
        <v>1.933497536</v>
      </c>
      <c r="AB2469" s="7">
        <f t="shared" si="15"/>
        <v>0.130199989</v>
      </c>
      <c r="AC2469" s="9">
        <f t="shared" si="16"/>
        <v>0.1504500093</v>
      </c>
      <c r="AD2469" s="9">
        <f t="shared" si="17"/>
        <v>0.1384499973</v>
      </c>
      <c r="AE2469" s="9">
        <f t="shared" si="18"/>
        <v>0.142200001</v>
      </c>
      <c r="AF2469" s="7">
        <f t="shared" si="19"/>
        <v>0.8038194758</v>
      </c>
      <c r="AG2469" s="7">
        <f t="shared" si="20"/>
        <v>12.51880989</v>
      </c>
      <c r="AH2469" s="7">
        <f t="shared" si="21"/>
        <v>29.38768578</v>
      </c>
      <c r="AI2469" s="7">
        <f t="shared" si="22"/>
        <v>53.10892507</v>
      </c>
      <c r="AJ2469" s="7">
        <f t="shared" si="23"/>
        <v>6.603244631</v>
      </c>
      <c r="AK2469" s="7">
        <f t="shared" si="24"/>
        <v>0.5794768569</v>
      </c>
      <c r="AL2469" s="7">
        <f t="shared" si="25"/>
        <v>0.5702969972</v>
      </c>
    </row>
    <row r="2470" ht="15.75" customHeight="1">
      <c r="A2470" s="5">
        <v>8.28</v>
      </c>
      <c r="B2470" s="5" t="str">
        <f t="shared" si="1"/>
        <v>sangat baik</v>
      </c>
      <c r="C2470" s="5">
        <v>60.0</v>
      </c>
      <c r="D2470" s="5"/>
      <c r="E2470" s="5">
        <v>0.2236</v>
      </c>
      <c r="F2470" s="5">
        <v>0.228200004</v>
      </c>
      <c r="G2470" s="5">
        <v>0.200399995</v>
      </c>
      <c r="H2470" s="5">
        <v>0.211500004</v>
      </c>
      <c r="I2470" s="5">
        <v>0.196899995</v>
      </c>
      <c r="J2470" s="5">
        <v>0.197400004</v>
      </c>
      <c r="K2470" s="5">
        <v>0.275599986</v>
      </c>
      <c r="L2470" s="5">
        <v>0.215800002</v>
      </c>
      <c r="M2470" s="5">
        <v>0.184400007</v>
      </c>
      <c r="N2470" s="5">
        <v>0.169100001</v>
      </c>
      <c r="O2470" s="7">
        <f t="shared" si="2"/>
        <v>0.1579831807</v>
      </c>
      <c r="P2470" s="7">
        <f t="shared" si="3"/>
        <v>-0.09408492049</v>
      </c>
      <c r="Q2470" s="7">
        <f t="shared" si="4"/>
        <v>0.1982608269</v>
      </c>
      <c r="R2470" s="7">
        <f t="shared" si="5"/>
        <v>0.2394872681</v>
      </c>
      <c r="S2470" s="7">
        <f t="shared" si="6"/>
        <v>0.2050820366</v>
      </c>
      <c r="T2470" s="7">
        <f t="shared" si="7"/>
        <v>0.23152171</v>
      </c>
      <c r="U2470" s="7">
        <f t="shared" si="8"/>
        <v>0.1061560733</v>
      </c>
      <c r="V2470" s="8">
        <f t="shared" si="9"/>
        <v>0.1487540958</v>
      </c>
      <c r="W2470" s="7">
        <f t="shared" si="10"/>
        <v>0.1102441391</v>
      </c>
      <c r="X2470" s="9">
        <f t="shared" si="11"/>
        <v>0.1432380064</v>
      </c>
      <c r="Y2470" s="7">
        <f t="shared" si="12"/>
        <v>-0.06486236366</v>
      </c>
      <c r="Z2470" s="7">
        <f t="shared" si="13"/>
        <v>0.9317391424</v>
      </c>
      <c r="AA2470" s="7">
        <f t="shared" si="14"/>
        <v>0.9637958433</v>
      </c>
      <c r="AB2470" s="7">
        <f t="shared" si="15"/>
        <v>-0.4008000278</v>
      </c>
      <c r="AC2470" s="9">
        <f t="shared" si="16"/>
        <v>-0.2975249873</v>
      </c>
      <c r="AD2470" s="9">
        <f t="shared" si="17"/>
        <v>-0.3587250113</v>
      </c>
      <c r="AE2470" s="9">
        <f t="shared" si="18"/>
        <v>-0.3396000038</v>
      </c>
      <c r="AF2470" s="7">
        <f t="shared" si="19"/>
        <v>1.375249465</v>
      </c>
      <c r="AG2470" s="7">
        <f t="shared" si="20"/>
        <v>16.55979804</v>
      </c>
      <c r="AH2470" s="7">
        <f t="shared" si="21"/>
        <v>707.976552</v>
      </c>
      <c r="AI2470" s="7">
        <f t="shared" si="22"/>
        <v>326.2932639</v>
      </c>
      <c r="AJ2470" s="7">
        <f t="shared" si="23"/>
        <v>6044.928579</v>
      </c>
      <c r="AK2470" s="7">
        <f t="shared" si="24"/>
        <v>0.8781770004</v>
      </c>
      <c r="AL2470" s="7">
        <f t="shared" si="25"/>
        <v>0.8962432692</v>
      </c>
    </row>
    <row r="2471" ht="15.75" customHeight="1">
      <c r="A2471" s="5">
        <v>8.2</v>
      </c>
      <c r="B2471" s="5" t="str">
        <f t="shared" si="1"/>
        <v>sangat baik</v>
      </c>
      <c r="C2471" s="5">
        <v>40.0</v>
      </c>
      <c r="D2471" s="5"/>
      <c r="E2471" s="7">
        <v>0.068800002</v>
      </c>
      <c r="F2471" s="5">
        <v>0.082699999</v>
      </c>
      <c r="G2471" s="5">
        <v>0.063699998</v>
      </c>
      <c r="H2471" s="5">
        <v>0.059999999</v>
      </c>
      <c r="I2471" s="5">
        <v>0.037799999</v>
      </c>
      <c r="J2471" s="5">
        <v>0.037700001</v>
      </c>
      <c r="K2471" s="5">
        <v>0.029999999</v>
      </c>
      <c r="L2471" s="5">
        <v>0.0309</v>
      </c>
      <c r="M2471" s="5">
        <v>0.021500001</v>
      </c>
      <c r="N2471" s="5">
        <v>0.0189</v>
      </c>
      <c r="O2471" s="7">
        <f t="shared" si="2"/>
        <v>-0.3596584854</v>
      </c>
      <c r="P2471" s="7">
        <f t="shared" si="3"/>
        <v>0.4676131405</v>
      </c>
      <c r="Q2471" s="7">
        <f t="shared" si="4"/>
        <v>0.1650485049</v>
      </c>
      <c r="R2471" s="7">
        <f t="shared" si="5"/>
        <v>0.2269938492</v>
      </c>
      <c r="S2471" s="7">
        <f t="shared" si="6"/>
        <v>0.1738240935</v>
      </c>
      <c r="T2471" s="7">
        <f t="shared" si="7"/>
        <v>0.2155339612</v>
      </c>
      <c r="U2471" s="7">
        <f t="shared" si="8"/>
        <v>0.5873320345</v>
      </c>
      <c r="V2471" s="8">
        <f t="shared" si="9"/>
        <v>0.6279527522</v>
      </c>
      <c r="W2471" s="7">
        <f t="shared" si="10"/>
        <v>0.602362191</v>
      </c>
      <c r="X2471" s="9">
        <f t="shared" si="11"/>
        <v>0.6122840595</v>
      </c>
      <c r="Y2471" s="7">
        <f t="shared" si="12"/>
        <v>-0.1297814303</v>
      </c>
      <c r="Z2471" s="7">
        <f t="shared" si="13"/>
        <v>2.842718388</v>
      </c>
      <c r="AA2471" s="7">
        <f t="shared" si="14"/>
        <v>2.993865031</v>
      </c>
      <c r="AB2471" s="7">
        <f t="shared" si="15"/>
        <v>0.1781749895</v>
      </c>
      <c r="AC2471" s="9">
        <f t="shared" si="16"/>
        <v>0.1957249963</v>
      </c>
      <c r="AD2471" s="9">
        <f t="shared" si="17"/>
        <v>0.1853249923</v>
      </c>
      <c r="AE2471" s="9">
        <f t="shared" si="18"/>
        <v>0.1885749935</v>
      </c>
      <c r="AF2471" s="7">
        <f t="shared" si="19"/>
        <v>0.4709576129</v>
      </c>
      <c r="AG2471" s="7">
        <f t="shared" si="20"/>
        <v>17.82216127</v>
      </c>
      <c r="AH2471" s="7">
        <f t="shared" si="21"/>
        <v>33.66620278</v>
      </c>
      <c r="AI2471" s="7">
        <f t="shared" si="22"/>
        <v>34.50779774</v>
      </c>
      <c r="AJ2471" s="7">
        <f t="shared" si="23"/>
        <v>8.836285458</v>
      </c>
      <c r="AK2471" s="7">
        <f t="shared" si="24"/>
        <v>0.770253915</v>
      </c>
      <c r="AL2471" s="7">
        <f t="shared" si="25"/>
        <v>0.925872037</v>
      </c>
    </row>
    <row r="2472" ht="15.75" customHeight="1">
      <c r="A2472" s="5">
        <v>8.2</v>
      </c>
      <c r="B2472" s="5" t="str">
        <f t="shared" si="1"/>
        <v>sangat baik</v>
      </c>
      <c r="C2472" s="5">
        <v>40.0</v>
      </c>
      <c r="D2472" s="5"/>
      <c r="E2472" s="7">
        <v>0.0462</v>
      </c>
      <c r="F2472" s="5">
        <v>0.068599999</v>
      </c>
      <c r="G2472" s="5">
        <v>0.058800001</v>
      </c>
      <c r="H2472" s="5">
        <v>0.048599999</v>
      </c>
      <c r="I2472" s="5">
        <v>0.011</v>
      </c>
      <c r="J2472" s="5">
        <v>0.0131</v>
      </c>
      <c r="K2472" s="5">
        <v>0.0089</v>
      </c>
      <c r="L2472" s="5">
        <v>0.0059</v>
      </c>
      <c r="M2472" s="5">
        <v>0.0021</v>
      </c>
      <c r="N2472" s="5">
        <v>0.0019</v>
      </c>
      <c r="O2472" s="7">
        <f t="shared" si="2"/>
        <v>-0.7370753362</v>
      </c>
      <c r="P2472" s="7">
        <f t="shared" si="3"/>
        <v>0.7703225777</v>
      </c>
      <c r="Q2472" s="7">
        <f t="shared" si="4"/>
        <v>0.6181818182</v>
      </c>
      <c r="R2472" s="7">
        <f t="shared" si="5"/>
        <v>0.6481481481</v>
      </c>
      <c r="S2472" s="7">
        <f t="shared" si="6"/>
        <v>0.6296296296</v>
      </c>
      <c r="T2472" s="7">
        <f t="shared" si="7"/>
        <v>0.6363636364</v>
      </c>
      <c r="U2472" s="7">
        <f t="shared" si="8"/>
        <v>0.9405940586</v>
      </c>
      <c r="V2472" s="8">
        <f t="shared" si="9"/>
        <v>0.94609929</v>
      </c>
      <c r="W2472" s="7">
        <f t="shared" si="10"/>
        <v>0.9432624105</v>
      </c>
      <c r="X2472" s="9">
        <f t="shared" si="11"/>
        <v>0.9434229129</v>
      </c>
      <c r="Y2472" s="7">
        <f t="shared" si="12"/>
        <v>-0.07692306122</v>
      </c>
      <c r="Z2472" s="7">
        <f t="shared" si="13"/>
        <v>11.58181818</v>
      </c>
      <c r="AA2472" s="7">
        <f t="shared" si="14"/>
        <v>11.7962963</v>
      </c>
      <c r="AB2472" s="7">
        <f t="shared" si="15"/>
        <v>0.257999996</v>
      </c>
      <c r="AC2472" s="9">
        <f t="shared" si="16"/>
        <v>0.259349996</v>
      </c>
      <c r="AD2472" s="9">
        <f t="shared" si="17"/>
        <v>0.258549996</v>
      </c>
      <c r="AE2472" s="9">
        <f t="shared" si="18"/>
        <v>0.258799996</v>
      </c>
      <c r="AF2472" s="7">
        <f t="shared" si="19"/>
        <v>0.1513605416</v>
      </c>
      <c r="AG2472" s="7">
        <f t="shared" si="20"/>
        <v>21.37508121</v>
      </c>
      <c r="AH2472" s="7">
        <f t="shared" si="21"/>
        <v>30.18405764</v>
      </c>
      <c r="AI2472" s="7">
        <f t="shared" si="22"/>
        <v>8.221653398</v>
      </c>
      <c r="AJ2472" s="7">
        <f t="shared" si="23"/>
        <v>6.992703404</v>
      </c>
      <c r="AK2472" s="7">
        <f t="shared" si="24"/>
        <v>0.8571428842</v>
      </c>
      <c r="AL2472" s="7">
        <f t="shared" si="25"/>
        <v>1.272727294</v>
      </c>
    </row>
    <row r="2473" ht="15.75" customHeight="1">
      <c r="A2473" s="5">
        <v>8.2</v>
      </c>
      <c r="B2473" s="5" t="str">
        <f t="shared" si="1"/>
        <v>sangat baik</v>
      </c>
      <c r="C2473" s="5">
        <v>40.0</v>
      </c>
      <c r="D2473" s="5"/>
      <c r="E2473" s="7">
        <v>0.033</v>
      </c>
      <c r="F2473" s="5">
        <v>0.0352</v>
      </c>
      <c r="G2473" s="5">
        <v>0.021199999</v>
      </c>
      <c r="H2473" s="5">
        <v>0.019099999</v>
      </c>
      <c r="I2473" s="5">
        <v>0.0166</v>
      </c>
      <c r="J2473" s="5">
        <v>0.0147</v>
      </c>
      <c r="K2473" s="5">
        <v>0.0132</v>
      </c>
      <c r="L2473" s="5">
        <v>0.0127</v>
      </c>
      <c r="M2473" s="5">
        <v>0.013</v>
      </c>
      <c r="N2473" s="5">
        <v>0.011</v>
      </c>
      <c r="O2473" s="7">
        <f t="shared" si="2"/>
        <v>-0.2325581172</v>
      </c>
      <c r="P2473" s="7">
        <f t="shared" si="3"/>
        <v>0.4545454545</v>
      </c>
      <c r="Q2473" s="7">
        <f t="shared" si="4"/>
        <v>0.007633587786</v>
      </c>
      <c r="R2473" s="7">
        <f t="shared" si="5"/>
        <v>0.09090909091</v>
      </c>
      <c r="S2473" s="7">
        <f t="shared" si="6"/>
        <v>0.00826446281</v>
      </c>
      <c r="T2473" s="7">
        <f t="shared" si="7"/>
        <v>0.08396946565</v>
      </c>
      <c r="U2473" s="7">
        <f t="shared" si="8"/>
        <v>0.4605809129</v>
      </c>
      <c r="V2473" s="8">
        <f t="shared" si="9"/>
        <v>0.5238095238</v>
      </c>
      <c r="W2473" s="7">
        <f t="shared" si="10"/>
        <v>0.4805194805</v>
      </c>
      <c r="X2473" s="9">
        <f t="shared" si="11"/>
        <v>0.5020746888</v>
      </c>
      <c r="Y2473" s="7">
        <f t="shared" si="12"/>
        <v>-0.2482269725</v>
      </c>
      <c r="Z2473" s="7">
        <f t="shared" si="13"/>
        <v>2.152671718</v>
      </c>
      <c r="AA2473" s="7">
        <f t="shared" si="14"/>
        <v>2.330578471</v>
      </c>
      <c r="AB2473" s="7">
        <f t="shared" si="15"/>
        <v>0.04975</v>
      </c>
      <c r="AC2473" s="9">
        <f t="shared" si="16"/>
        <v>0.06325</v>
      </c>
      <c r="AD2473" s="9">
        <f t="shared" si="17"/>
        <v>0.05525</v>
      </c>
      <c r="AE2473" s="9">
        <f t="shared" si="18"/>
        <v>0.05775</v>
      </c>
      <c r="AF2473" s="7">
        <f t="shared" si="19"/>
        <v>0.6226415388</v>
      </c>
      <c r="AG2473" s="7">
        <f t="shared" si="20"/>
        <v>15.09320578</v>
      </c>
      <c r="AH2473" s="7">
        <f t="shared" si="21"/>
        <v>13.05955006</v>
      </c>
      <c r="AI2473" s="7">
        <f t="shared" si="22"/>
        <v>9.613281047</v>
      </c>
      <c r="AJ2473" s="7">
        <f t="shared" si="23"/>
        <v>1.160997024</v>
      </c>
      <c r="AK2473" s="7">
        <f t="shared" si="24"/>
        <v>0.6022726989</v>
      </c>
      <c r="AL2473" s="7">
        <f t="shared" si="25"/>
        <v>0.6424242121</v>
      </c>
    </row>
    <row r="2474" ht="15.75" customHeight="1">
      <c r="A2474" s="5">
        <v>8.2</v>
      </c>
      <c r="B2474" s="5" t="str">
        <f t="shared" si="1"/>
        <v>sangat baik</v>
      </c>
      <c r="C2474" s="5">
        <v>40.0</v>
      </c>
      <c r="D2474" s="5"/>
      <c r="E2474" s="7">
        <v>0.060699999</v>
      </c>
      <c r="F2474" s="5">
        <v>0.084200002</v>
      </c>
      <c r="G2474" s="5">
        <v>0.049199998</v>
      </c>
      <c r="H2474" s="5">
        <v>0.041000001</v>
      </c>
      <c r="I2474" s="5">
        <v>0.021</v>
      </c>
      <c r="J2474" s="5">
        <v>0.0195</v>
      </c>
      <c r="K2474" s="5">
        <v>0.016899999</v>
      </c>
      <c r="L2474" s="5">
        <v>0.0149</v>
      </c>
      <c r="M2474" s="5">
        <v>0.008</v>
      </c>
      <c r="N2474" s="5">
        <v>0.007</v>
      </c>
      <c r="O2474" s="7">
        <f t="shared" si="2"/>
        <v>-0.4886535623</v>
      </c>
      <c r="P2474" s="7">
        <f t="shared" si="3"/>
        <v>0.6656775701</v>
      </c>
      <c r="Q2474" s="7">
        <f t="shared" si="4"/>
        <v>0.3574296931</v>
      </c>
      <c r="R2474" s="7">
        <f t="shared" si="5"/>
        <v>0.4142259169</v>
      </c>
      <c r="S2474" s="7">
        <f t="shared" si="6"/>
        <v>0.372384911</v>
      </c>
      <c r="T2474" s="7">
        <f t="shared" si="7"/>
        <v>0.3975903373</v>
      </c>
      <c r="U2474" s="7">
        <f t="shared" si="8"/>
        <v>0.826464212</v>
      </c>
      <c r="V2474" s="8">
        <f t="shared" si="9"/>
        <v>0.8464912314</v>
      </c>
      <c r="W2474" s="7">
        <f t="shared" si="10"/>
        <v>0.8355263194</v>
      </c>
      <c r="X2474" s="9">
        <f t="shared" si="11"/>
        <v>0.8373101988</v>
      </c>
      <c r="Y2474" s="7">
        <f t="shared" si="12"/>
        <v>-0.2623688456</v>
      </c>
      <c r="Z2474" s="7">
        <f t="shared" si="13"/>
        <v>5.357429934</v>
      </c>
      <c r="AA2474" s="7">
        <f t="shared" si="14"/>
        <v>5.581590192</v>
      </c>
      <c r="AB2474" s="7">
        <f t="shared" si="15"/>
        <v>0.2785750083</v>
      </c>
      <c r="AC2474" s="9">
        <f t="shared" si="16"/>
        <v>0.2853250083</v>
      </c>
      <c r="AD2474" s="9">
        <f t="shared" si="17"/>
        <v>0.2813250083</v>
      </c>
      <c r="AE2474" s="9">
        <f t="shared" si="18"/>
        <v>0.2825750083</v>
      </c>
      <c r="AF2474" s="7">
        <f t="shared" si="19"/>
        <v>0.3434959286</v>
      </c>
      <c r="AG2474" s="7">
        <f t="shared" si="20"/>
        <v>16.50973932</v>
      </c>
      <c r="AH2474" s="7">
        <f t="shared" si="21"/>
        <v>24.37136626</v>
      </c>
      <c r="AI2474" s="7">
        <f t="shared" si="22"/>
        <v>14.10584098</v>
      </c>
      <c r="AJ2474" s="7">
        <f t="shared" si="23"/>
        <v>4.421235099</v>
      </c>
      <c r="AK2474" s="7">
        <f t="shared" si="24"/>
        <v>0.5843230027</v>
      </c>
      <c r="AL2474" s="7">
        <f t="shared" si="25"/>
        <v>0.8105436377</v>
      </c>
    </row>
    <row r="2475" ht="15.75" customHeight="1">
      <c r="A2475" s="5">
        <v>8.19</v>
      </c>
      <c r="B2475" s="5" t="str">
        <f t="shared" si="1"/>
        <v>sangat baik</v>
      </c>
      <c r="C2475" s="5">
        <v>60.0</v>
      </c>
      <c r="D2475" s="5"/>
      <c r="E2475" s="5">
        <v>0.137700006</v>
      </c>
      <c r="F2475" s="5">
        <v>0.150600001</v>
      </c>
      <c r="G2475" s="5">
        <v>0.127399996</v>
      </c>
      <c r="H2475" s="5">
        <v>0.1329</v>
      </c>
      <c r="I2475" s="5">
        <v>0.122100003</v>
      </c>
      <c r="J2475" s="5">
        <v>0.125200003</v>
      </c>
      <c r="K2475" s="5">
        <v>0.115199998</v>
      </c>
      <c r="L2475" s="5">
        <v>0.1219</v>
      </c>
      <c r="M2475" s="5">
        <v>0.123300001</v>
      </c>
      <c r="N2475" s="5">
        <v>0.111299999</v>
      </c>
      <c r="O2475" s="7">
        <f t="shared" si="2"/>
        <v>-0.05028853381</v>
      </c>
      <c r="P2475" s="7">
        <f t="shared" si="3"/>
        <v>0.133182856</v>
      </c>
      <c r="Q2475" s="7">
        <f t="shared" si="4"/>
        <v>-0.03396227687</v>
      </c>
      <c r="R2475" s="7">
        <f t="shared" si="5"/>
        <v>0.01721853886</v>
      </c>
      <c r="S2475" s="7">
        <f t="shared" si="6"/>
        <v>-0.03576160312</v>
      </c>
      <c r="T2475" s="7">
        <f t="shared" si="7"/>
        <v>0.01635219713</v>
      </c>
      <c r="U2475" s="7">
        <f t="shared" si="8"/>
        <v>0.0996714122</v>
      </c>
      <c r="V2475" s="8">
        <f t="shared" si="9"/>
        <v>0.1500572814</v>
      </c>
      <c r="W2475" s="7">
        <f t="shared" si="10"/>
        <v>0.1042382589</v>
      </c>
      <c r="X2475" s="9">
        <f t="shared" si="11"/>
        <v>0.1434830293</v>
      </c>
      <c r="Y2475" s="7">
        <f t="shared" si="12"/>
        <v>-0.0834532563</v>
      </c>
      <c r="Z2475" s="7">
        <f t="shared" si="13"/>
        <v>1.165618441</v>
      </c>
      <c r="AA2475" s="7">
        <f t="shared" si="14"/>
        <v>1.227373071</v>
      </c>
      <c r="AB2475" s="7">
        <f t="shared" si="15"/>
        <v>-0.2586750023</v>
      </c>
      <c r="AC2475" s="9">
        <f t="shared" si="16"/>
        <v>-0.1776749888</v>
      </c>
      <c r="AD2475" s="9">
        <f t="shared" si="17"/>
        <v>-0.2256749968</v>
      </c>
      <c r="AE2475" s="9">
        <f t="shared" si="18"/>
        <v>-0.2106749943</v>
      </c>
      <c r="AF2475" s="7">
        <f t="shared" si="19"/>
        <v>0.9042386312</v>
      </c>
      <c r="AG2475" s="7">
        <f t="shared" si="20"/>
        <v>17.51543257</v>
      </c>
      <c r="AH2475" s="7">
        <f t="shared" si="21"/>
        <v>139.1903634</v>
      </c>
      <c r="AI2475" s="7">
        <f t="shared" si="22"/>
        <v>175.9021324</v>
      </c>
      <c r="AJ2475" s="7">
        <f t="shared" si="23"/>
        <v>185.0932951</v>
      </c>
      <c r="AK2475" s="7">
        <f t="shared" si="24"/>
        <v>0.845949503</v>
      </c>
      <c r="AL2475" s="7">
        <f t="shared" si="25"/>
        <v>0.9251996402</v>
      </c>
    </row>
    <row r="2476" ht="15.75" customHeight="1">
      <c r="A2476" s="5">
        <v>8.17</v>
      </c>
      <c r="B2476" s="5" t="str">
        <f t="shared" si="1"/>
        <v>sangat baik</v>
      </c>
      <c r="C2476" s="5">
        <v>60.0</v>
      </c>
      <c r="D2476" s="5"/>
      <c r="E2476" s="5">
        <v>0.366699994</v>
      </c>
      <c r="F2476" s="5">
        <v>0.34920001</v>
      </c>
      <c r="G2476" s="5">
        <v>0.33070001</v>
      </c>
      <c r="H2476" s="5">
        <v>0.380600005</v>
      </c>
      <c r="I2476" s="5">
        <v>0.377900004</v>
      </c>
      <c r="J2476" s="5">
        <v>0.368200004</v>
      </c>
      <c r="K2476" s="5">
        <v>0.328500003</v>
      </c>
      <c r="L2476" s="5">
        <v>0.361200005</v>
      </c>
      <c r="M2476" s="5">
        <v>0.307200015</v>
      </c>
      <c r="N2476" s="5">
        <v>0.327899992</v>
      </c>
      <c r="O2476" s="7">
        <f t="shared" si="2"/>
        <v>-0.003337389194</v>
      </c>
      <c r="P2476" s="7">
        <f t="shared" si="3"/>
        <v>0.03054449845</v>
      </c>
      <c r="Q2476" s="7">
        <f t="shared" si="4"/>
        <v>0.0335063511</v>
      </c>
      <c r="R2476" s="7">
        <f t="shared" si="5"/>
        <v>0.0009140935475</v>
      </c>
      <c r="S2476" s="7">
        <f t="shared" si="6"/>
        <v>0.03244970774</v>
      </c>
      <c r="T2476" s="7">
        <f t="shared" si="7"/>
        <v>0.0009438587117</v>
      </c>
      <c r="U2476" s="7">
        <f t="shared" si="8"/>
        <v>0.06398536472</v>
      </c>
      <c r="V2476" s="8">
        <f t="shared" si="9"/>
        <v>0.03145771369</v>
      </c>
      <c r="W2476" s="7">
        <f t="shared" si="10"/>
        <v>0.06202923479</v>
      </c>
      <c r="X2476" s="9">
        <f t="shared" si="11"/>
        <v>0.03244975196</v>
      </c>
      <c r="Y2476" s="7">
        <f t="shared" si="12"/>
        <v>-0.02720988301</v>
      </c>
      <c r="Z2476" s="7">
        <f t="shared" si="13"/>
        <v>1.069529654</v>
      </c>
      <c r="AA2476" s="7">
        <f t="shared" si="14"/>
        <v>1.035801379</v>
      </c>
      <c r="AB2476" s="7">
        <f t="shared" si="15"/>
        <v>-0.758925062</v>
      </c>
      <c r="AC2476" s="9">
        <f t="shared" si="16"/>
        <v>-0.8986499068</v>
      </c>
      <c r="AD2476" s="9">
        <f t="shared" si="17"/>
        <v>-0.8158499988</v>
      </c>
      <c r="AE2476" s="9">
        <f t="shared" si="18"/>
        <v>-0.84172497</v>
      </c>
      <c r="AF2476" s="7">
        <f t="shared" si="19"/>
        <v>0.9933474238</v>
      </c>
      <c r="AG2476" s="7">
        <f t="shared" si="20"/>
        <v>15.76690487</v>
      </c>
      <c r="AH2476" s="7">
        <f t="shared" si="21"/>
        <v>12909.57595</v>
      </c>
      <c r="AI2476" s="7">
        <f t="shared" si="22"/>
        <v>760.3222809</v>
      </c>
      <c r="AJ2476" s="7">
        <f t="shared" si="23"/>
        <v>3046342.243</v>
      </c>
      <c r="AK2476" s="7">
        <f t="shared" si="24"/>
        <v>0.9470217655</v>
      </c>
      <c r="AL2476" s="7">
        <f t="shared" si="25"/>
        <v>0.9018271487</v>
      </c>
    </row>
    <row r="2477" ht="15.75" customHeight="1">
      <c r="A2477" s="5">
        <v>8.15</v>
      </c>
      <c r="B2477" s="5" t="str">
        <f t="shared" si="1"/>
        <v>sangat baik</v>
      </c>
      <c r="C2477" s="5">
        <v>40.0</v>
      </c>
      <c r="D2477" s="5"/>
      <c r="E2477" s="5">
        <v>0.167500004</v>
      </c>
      <c r="F2477" s="5">
        <v>0.149100006</v>
      </c>
      <c r="G2477" s="5">
        <v>0.090999998</v>
      </c>
      <c r="H2477" s="5">
        <v>0.093699999</v>
      </c>
      <c r="I2477" s="5">
        <v>0.085600004</v>
      </c>
      <c r="J2477" s="5">
        <v>0.085900001</v>
      </c>
      <c r="K2477" s="5">
        <v>0.0788</v>
      </c>
      <c r="L2477" s="5">
        <v>0.083700001</v>
      </c>
      <c r="M2477" s="5">
        <v>0.081100002</v>
      </c>
      <c r="N2477" s="5">
        <v>0.07</v>
      </c>
      <c r="O2477" s="7">
        <f t="shared" si="2"/>
        <v>-0.07184922346</v>
      </c>
      <c r="P2477" s="7">
        <f t="shared" si="3"/>
        <v>0.3084686448</v>
      </c>
      <c r="Q2477" s="7">
        <f t="shared" si="4"/>
        <v>-0.01438400232</v>
      </c>
      <c r="R2477" s="7">
        <f t="shared" si="5"/>
        <v>0.05913978495</v>
      </c>
      <c r="S2477" s="7">
        <f t="shared" si="6"/>
        <v>-0.01545700269</v>
      </c>
      <c r="T2477" s="7">
        <f t="shared" si="7"/>
        <v>0.05503439581</v>
      </c>
      <c r="U2477" s="7">
        <f t="shared" si="8"/>
        <v>0.2953953155</v>
      </c>
      <c r="V2477" s="8">
        <f t="shared" si="9"/>
        <v>0.3610223817</v>
      </c>
      <c r="W2477" s="7">
        <f t="shared" si="10"/>
        <v>0.3103605757</v>
      </c>
      <c r="X2477" s="9">
        <f t="shared" si="11"/>
        <v>0.3436142626</v>
      </c>
      <c r="Y2477" s="7">
        <f t="shared" si="12"/>
        <v>-0.2419825366</v>
      </c>
      <c r="Z2477" s="7">
        <f t="shared" si="13"/>
        <v>1.501563483</v>
      </c>
      <c r="AA2477" s="7">
        <f t="shared" si="14"/>
        <v>1.613575296</v>
      </c>
      <c r="AB2477" s="7">
        <f t="shared" si="15"/>
        <v>0.0292750105</v>
      </c>
      <c r="AC2477" s="9">
        <f t="shared" si="16"/>
        <v>0.104200024</v>
      </c>
      <c r="AD2477" s="9">
        <f t="shared" si="17"/>
        <v>0.059800016</v>
      </c>
      <c r="AE2477" s="9">
        <f t="shared" si="18"/>
        <v>0.0736750185</v>
      </c>
      <c r="AF2477" s="7">
        <f t="shared" si="19"/>
        <v>0.865934085</v>
      </c>
      <c r="AG2477" s="7">
        <f t="shared" si="20"/>
        <v>10.70311678</v>
      </c>
      <c r="AH2477" s="7">
        <f t="shared" si="21"/>
        <v>61.85460172</v>
      </c>
      <c r="AI2477" s="7">
        <f t="shared" si="22"/>
        <v>105.4995838</v>
      </c>
      <c r="AJ2477" s="7">
        <f t="shared" si="23"/>
        <v>32.54351417</v>
      </c>
      <c r="AK2477" s="7">
        <f t="shared" si="24"/>
        <v>0.6103286005</v>
      </c>
      <c r="AL2477" s="7">
        <f t="shared" si="25"/>
        <v>0.5432835572</v>
      </c>
    </row>
    <row r="2478" ht="15.75" customHeight="1">
      <c r="A2478" s="5">
        <v>8.15</v>
      </c>
      <c r="B2478" s="5" t="str">
        <f t="shared" si="1"/>
        <v>sangat baik</v>
      </c>
      <c r="C2478" s="5">
        <v>40.0</v>
      </c>
      <c r="D2478" s="5"/>
      <c r="E2478" s="5">
        <v>0.094999999</v>
      </c>
      <c r="F2478" s="5">
        <v>0.108999997</v>
      </c>
      <c r="G2478" s="5">
        <v>0.094800003</v>
      </c>
      <c r="H2478" s="5">
        <v>0.104099996</v>
      </c>
      <c r="I2478" s="5">
        <v>0.065800004</v>
      </c>
      <c r="J2478" s="5">
        <v>0.0704</v>
      </c>
      <c r="K2478" s="5">
        <v>0.061000001</v>
      </c>
      <c r="L2478" s="5">
        <v>0.057599999</v>
      </c>
      <c r="M2478" s="5">
        <v>0.046399999</v>
      </c>
      <c r="N2478" s="5">
        <v>0.0394</v>
      </c>
      <c r="O2478" s="7">
        <f t="shared" si="2"/>
        <v>-0.2169448083</v>
      </c>
      <c r="P2478" s="7">
        <f t="shared" si="3"/>
        <v>0.282352921</v>
      </c>
      <c r="Q2478" s="7">
        <f t="shared" si="4"/>
        <v>0.1359404283</v>
      </c>
      <c r="R2478" s="7">
        <f t="shared" si="5"/>
        <v>0.21513945</v>
      </c>
      <c r="S2478" s="7">
        <f t="shared" si="6"/>
        <v>0.1454183452</v>
      </c>
      <c r="T2478" s="7">
        <f t="shared" si="7"/>
        <v>0.2011173277</v>
      </c>
      <c r="U2478" s="7">
        <f t="shared" si="8"/>
        <v>0.4028314003</v>
      </c>
      <c r="V2478" s="8">
        <f t="shared" si="9"/>
        <v>0.4690026847</v>
      </c>
      <c r="W2478" s="7">
        <f t="shared" si="10"/>
        <v>0.4218328791</v>
      </c>
      <c r="X2478" s="9">
        <f t="shared" si="11"/>
        <v>0.4478764401</v>
      </c>
      <c r="Y2478" s="7">
        <f t="shared" si="12"/>
        <v>-0.06967612365</v>
      </c>
      <c r="Z2478" s="7">
        <f t="shared" si="13"/>
        <v>1.897579143</v>
      </c>
      <c r="AA2478" s="7">
        <f t="shared" si="14"/>
        <v>2.029880458</v>
      </c>
      <c r="AB2478" s="7">
        <f t="shared" si="15"/>
        <v>0.1075499945</v>
      </c>
      <c r="AC2478" s="9">
        <f t="shared" si="16"/>
        <v>0.1547999878</v>
      </c>
      <c r="AD2478" s="9">
        <f t="shared" si="17"/>
        <v>0.1267999918</v>
      </c>
      <c r="AE2478" s="9">
        <f t="shared" si="18"/>
        <v>0.1355499905</v>
      </c>
      <c r="AF2478" s="7">
        <f t="shared" si="19"/>
        <v>0.6434599058</v>
      </c>
      <c r="AG2478" s="7">
        <f t="shared" si="20"/>
        <v>18.67289467</v>
      </c>
      <c r="AH2478" s="7">
        <f t="shared" si="21"/>
        <v>67.31999512</v>
      </c>
      <c r="AI2478" s="7">
        <f t="shared" si="22"/>
        <v>80.53378565</v>
      </c>
      <c r="AJ2478" s="7">
        <f t="shared" si="23"/>
        <v>39.01894627</v>
      </c>
      <c r="AK2478" s="7">
        <f t="shared" si="24"/>
        <v>0.8697248221</v>
      </c>
      <c r="AL2478" s="7">
        <f t="shared" si="25"/>
        <v>0.9978947789</v>
      </c>
    </row>
    <row r="2479" ht="15.75" customHeight="1">
      <c r="A2479" s="5">
        <v>8.14</v>
      </c>
      <c r="B2479" s="5" t="str">
        <f t="shared" si="1"/>
        <v>sangat baik</v>
      </c>
      <c r="C2479" s="5">
        <v>80.0</v>
      </c>
      <c r="D2479" s="5"/>
      <c r="E2479" s="5">
        <v>0.512099981</v>
      </c>
      <c r="F2479" s="5">
        <v>0.4014</v>
      </c>
      <c r="G2479" s="5">
        <v>0.341199994</v>
      </c>
      <c r="H2479" s="5">
        <v>0.390700012</v>
      </c>
      <c r="I2479" s="5">
        <v>0.384000003</v>
      </c>
      <c r="J2479" s="5">
        <v>0.385500014</v>
      </c>
      <c r="K2479" s="5">
        <v>0.439799994</v>
      </c>
      <c r="L2479" s="5">
        <v>0.379500002</v>
      </c>
      <c r="M2479" s="5">
        <v>0.254700005</v>
      </c>
      <c r="N2479" s="5">
        <v>0.259900004</v>
      </c>
      <c r="O2479" s="7">
        <f t="shared" si="2"/>
        <v>0.1262484014</v>
      </c>
      <c r="P2479" s="7">
        <f t="shared" si="3"/>
        <v>-0.04564906595</v>
      </c>
      <c r="Q2479" s="7">
        <f t="shared" si="4"/>
        <v>0.2665226627</v>
      </c>
      <c r="R2479" s="7">
        <f t="shared" si="5"/>
        <v>0.2571101765</v>
      </c>
      <c r="S2479" s="7">
        <f t="shared" si="6"/>
        <v>0.2645419316</v>
      </c>
      <c r="T2479" s="7">
        <f t="shared" si="7"/>
        <v>0.2590352632</v>
      </c>
      <c r="U2479" s="7">
        <f t="shared" si="8"/>
        <v>0.223593955</v>
      </c>
      <c r="V2479" s="8">
        <f t="shared" si="9"/>
        <v>0.2139724711</v>
      </c>
      <c r="W2479" s="7">
        <f t="shared" si="10"/>
        <v>0.2218357691</v>
      </c>
      <c r="X2479" s="9">
        <f t="shared" si="11"/>
        <v>0.2156683355</v>
      </c>
      <c r="Y2479" s="7">
        <f t="shared" si="12"/>
        <v>-0.08106653176</v>
      </c>
      <c r="Z2479" s="7">
        <f t="shared" si="13"/>
        <v>1.069258452</v>
      </c>
      <c r="AA2479" s="7">
        <f t="shared" si="14"/>
        <v>1.061311985</v>
      </c>
      <c r="AB2479" s="7">
        <f t="shared" si="15"/>
        <v>-0.2235750323</v>
      </c>
      <c r="AC2479" s="9">
        <f t="shared" si="16"/>
        <v>-0.2586750255</v>
      </c>
      <c r="AD2479" s="9">
        <f t="shared" si="17"/>
        <v>-0.2378750295</v>
      </c>
      <c r="AE2479" s="9">
        <f t="shared" si="18"/>
        <v>-0.2443750283</v>
      </c>
      <c r="AF2479" s="7">
        <f t="shared" si="19"/>
        <v>1.288980075</v>
      </c>
      <c r="AG2479" s="7">
        <f t="shared" si="20"/>
        <v>6.836138622</v>
      </c>
      <c r="AH2479" s="7">
        <f t="shared" si="21"/>
        <v>16312.43143</v>
      </c>
      <c r="AI2479" s="7">
        <f t="shared" si="22"/>
        <v>809.2023294</v>
      </c>
      <c r="AJ2479" s="7">
        <f t="shared" si="23"/>
        <v>5029740.248</v>
      </c>
      <c r="AK2479" s="7">
        <f t="shared" si="24"/>
        <v>0.8500248979</v>
      </c>
      <c r="AL2479" s="7">
        <f t="shared" si="25"/>
        <v>0.6662761309</v>
      </c>
    </row>
    <row r="2480" ht="15.75" customHeight="1">
      <c r="A2480" s="5">
        <v>8.13</v>
      </c>
      <c r="B2480" s="5" t="str">
        <f t="shared" si="1"/>
        <v>sangat baik</v>
      </c>
      <c r="C2480" s="5">
        <v>40.0</v>
      </c>
      <c r="D2480" s="5"/>
      <c r="E2480" s="5">
        <v>0.171499997</v>
      </c>
      <c r="F2480" s="5">
        <v>0.169200003</v>
      </c>
      <c r="G2480" s="5">
        <v>0.102499999</v>
      </c>
      <c r="H2480" s="5">
        <v>0.101800002</v>
      </c>
      <c r="I2480" s="5">
        <v>0.096699998</v>
      </c>
      <c r="J2480" s="5">
        <v>0.095399998</v>
      </c>
      <c r="K2480" s="5">
        <v>0.080499999</v>
      </c>
      <c r="L2480" s="5">
        <v>0.0986</v>
      </c>
      <c r="M2480" s="5">
        <v>0.087499999</v>
      </c>
      <c r="N2480" s="5">
        <v>0.0788</v>
      </c>
      <c r="O2480" s="7">
        <f t="shared" si="2"/>
        <v>-0.1202185805</v>
      </c>
      <c r="P2480" s="7">
        <f t="shared" si="3"/>
        <v>0.3552262847</v>
      </c>
      <c r="Q2480" s="7">
        <f t="shared" si="4"/>
        <v>-0.04166666716</v>
      </c>
      <c r="R2480" s="7">
        <f t="shared" si="5"/>
        <v>0.01067168243</v>
      </c>
      <c r="S2480" s="7">
        <f t="shared" si="6"/>
        <v>-0.04394224761</v>
      </c>
      <c r="T2480" s="7">
        <f t="shared" si="7"/>
        <v>0.01011904179</v>
      </c>
      <c r="U2480" s="7">
        <f t="shared" si="8"/>
        <v>0.3182703676</v>
      </c>
      <c r="V2480" s="8">
        <f t="shared" si="9"/>
        <v>0.3645161367</v>
      </c>
      <c r="W2480" s="7">
        <f t="shared" si="10"/>
        <v>0.329435496</v>
      </c>
      <c r="X2480" s="9">
        <f t="shared" si="11"/>
        <v>0.3521620658</v>
      </c>
      <c r="Y2480" s="7">
        <f t="shared" si="12"/>
        <v>-0.2454913637</v>
      </c>
      <c r="Z2480" s="7">
        <f t="shared" si="13"/>
        <v>1.617261936</v>
      </c>
      <c r="AA2480" s="7">
        <f t="shared" si="14"/>
        <v>1.705586966</v>
      </c>
      <c r="AB2480" s="7">
        <f t="shared" si="15"/>
        <v>0.066050019</v>
      </c>
      <c r="AC2480" s="9">
        <f t="shared" si="16"/>
        <v>0.1247750123</v>
      </c>
      <c r="AD2480" s="9">
        <f t="shared" si="17"/>
        <v>0.08997501625</v>
      </c>
      <c r="AE2480" s="9">
        <f t="shared" si="18"/>
        <v>0.100850015</v>
      </c>
      <c r="AF2480" s="7">
        <f t="shared" si="19"/>
        <v>0.7853658516</v>
      </c>
      <c r="AG2480" s="7">
        <f t="shared" si="20"/>
        <v>11.6012282</v>
      </c>
      <c r="AH2480" s="7">
        <f t="shared" si="21"/>
        <v>79.92004997</v>
      </c>
      <c r="AI2480" s="7">
        <f t="shared" si="22"/>
        <v>121.6379656</v>
      </c>
      <c r="AJ2480" s="7">
        <f t="shared" si="23"/>
        <v>56.36005366</v>
      </c>
      <c r="AK2480" s="7">
        <f t="shared" si="24"/>
        <v>0.6057919455</v>
      </c>
      <c r="AL2480" s="7">
        <f t="shared" si="25"/>
        <v>0.5976676431</v>
      </c>
    </row>
    <row r="2481" ht="15.75" customHeight="1">
      <c r="A2481" s="5">
        <v>8.1</v>
      </c>
      <c r="B2481" s="5" t="str">
        <f t="shared" si="1"/>
        <v>sangat baik</v>
      </c>
      <c r="C2481" s="5">
        <v>40.0</v>
      </c>
      <c r="D2481" s="5"/>
      <c r="E2481" s="5">
        <v>0.194299996</v>
      </c>
      <c r="F2481" s="5">
        <v>0.209800005</v>
      </c>
      <c r="G2481" s="5">
        <v>0.185200006</v>
      </c>
      <c r="H2481" s="5">
        <v>0.207699999</v>
      </c>
      <c r="I2481" s="5">
        <v>0.191699997</v>
      </c>
      <c r="J2481" s="5">
        <v>0.206100002</v>
      </c>
      <c r="K2481" s="5">
        <v>0.173899993</v>
      </c>
      <c r="L2481" s="5">
        <v>0.214900002</v>
      </c>
      <c r="M2481" s="5">
        <v>0.174400002</v>
      </c>
      <c r="N2481" s="5">
        <v>0.132100001</v>
      </c>
      <c r="O2481" s="7">
        <f t="shared" si="2"/>
        <v>-0.03146759407</v>
      </c>
      <c r="P2481" s="7">
        <f t="shared" si="3"/>
        <v>0.09356271094</v>
      </c>
      <c r="Q2481" s="7">
        <f t="shared" si="4"/>
        <v>-0.001435569932</v>
      </c>
      <c r="R2481" s="7">
        <f t="shared" si="5"/>
        <v>0.1366012837</v>
      </c>
      <c r="S2481" s="7">
        <f t="shared" si="6"/>
        <v>-0.001634016372</v>
      </c>
      <c r="T2481" s="7">
        <f t="shared" si="7"/>
        <v>0.1200114631</v>
      </c>
      <c r="U2481" s="7">
        <f t="shared" si="8"/>
        <v>0.0921395168</v>
      </c>
      <c r="V2481" s="8">
        <f t="shared" si="9"/>
        <v>0.2272594403</v>
      </c>
      <c r="W2481" s="7">
        <f t="shared" si="10"/>
        <v>0.1035390535</v>
      </c>
      <c r="X2481" s="9">
        <f t="shared" si="11"/>
        <v>0.2022384242</v>
      </c>
      <c r="Y2481" s="7">
        <f t="shared" si="12"/>
        <v>-0.06227847675</v>
      </c>
      <c r="Z2481" s="7">
        <f t="shared" si="13"/>
        <v>1.134079864</v>
      </c>
      <c r="AA2481" s="7">
        <f t="shared" si="14"/>
        <v>1.290849734</v>
      </c>
      <c r="AB2481" s="7">
        <f t="shared" si="15"/>
        <v>-0.3814749918</v>
      </c>
      <c r="AC2481" s="9">
        <f t="shared" si="16"/>
        <v>-0.095949985</v>
      </c>
      <c r="AD2481" s="9">
        <f t="shared" si="17"/>
        <v>-0.265149989</v>
      </c>
      <c r="AE2481" s="9">
        <f t="shared" si="18"/>
        <v>-0.2122749878</v>
      </c>
      <c r="AF2481" s="7">
        <f t="shared" si="19"/>
        <v>0.938984813</v>
      </c>
      <c r="AG2481" s="7">
        <f t="shared" si="20"/>
        <v>17.80726482</v>
      </c>
      <c r="AH2481" s="7">
        <f t="shared" si="21"/>
        <v>504.5810432</v>
      </c>
      <c r="AI2481" s="7">
        <f t="shared" si="22"/>
        <v>345.9599746</v>
      </c>
      <c r="AJ2481" s="7">
        <f t="shared" si="23"/>
        <v>2925.145416</v>
      </c>
      <c r="AK2481" s="7">
        <f t="shared" si="24"/>
        <v>0.8827454794</v>
      </c>
      <c r="AL2481" s="7">
        <f t="shared" si="25"/>
        <v>0.9531652589</v>
      </c>
    </row>
    <row r="2482" ht="15.75" customHeight="1">
      <c r="A2482" s="5">
        <v>8.1</v>
      </c>
      <c r="B2482" s="5" t="str">
        <f t="shared" si="1"/>
        <v>sangat baik</v>
      </c>
      <c r="C2482" s="5">
        <v>80.0</v>
      </c>
      <c r="D2482" s="5"/>
      <c r="E2482" s="5">
        <v>0.783599973</v>
      </c>
      <c r="F2482" s="5">
        <v>0.725199997</v>
      </c>
      <c r="G2482" s="5">
        <v>0.672599971</v>
      </c>
      <c r="H2482" s="5">
        <v>0.72299999</v>
      </c>
      <c r="I2482" s="5">
        <v>0.698800027</v>
      </c>
      <c r="J2482" s="5">
        <v>0.68599999</v>
      </c>
      <c r="K2482" s="5">
        <v>0.678900003</v>
      </c>
      <c r="L2482" s="5">
        <v>0.666100025</v>
      </c>
      <c r="M2482" s="5">
        <v>0.440699995</v>
      </c>
      <c r="N2482" s="5">
        <v>0.33070001</v>
      </c>
      <c r="O2482" s="7">
        <f t="shared" si="2"/>
        <v>0.004661511003</v>
      </c>
      <c r="P2482" s="7">
        <f t="shared" si="3"/>
        <v>0.03297485507</v>
      </c>
      <c r="Q2482" s="7">
        <f t="shared" si="4"/>
        <v>0.2127545627</v>
      </c>
      <c r="R2482" s="7">
        <f t="shared" si="5"/>
        <v>0.3448890536</v>
      </c>
      <c r="S2482" s="7">
        <f t="shared" si="6"/>
        <v>0.2359350287</v>
      </c>
      <c r="T2482" s="7">
        <f t="shared" si="7"/>
        <v>0.3110039243</v>
      </c>
      <c r="U2482" s="7">
        <f t="shared" si="8"/>
        <v>0.2440175006</v>
      </c>
      <c r="V2482" s="8">
        <f t="shared" si="9"/>
        <v>0.3736149109</v>
      </c>
      <c r="W2482" s="7">
        <f t="shared" si="10"/>
        <v>0.2694383939</v>
      </c>
      <c r="X2482" s="9">
        <f t="shared" si="11"/>
        <v>0.3383652026</v>
      </c>
      <c r="Y2482" s="7">
        <f t="shared" si="12"/>
        <v>-0.03763058177</v>
      </c>
      <c r="Z2482" s="7">
        <f t="shared" si="13"/>
        <v>1.248481574</v>
      </c>
      <c r="AA2482" s="7">
        <f t="shared" si="14"/>
        <v>1.384508667</v>
      </c>
      <c r="AB2482" s="7">
        <f t="shared" si="15"/>
        <v>-0.243649979</v>
      </c>
      <c r="AC2482" s="9">
        <f t="shared" si="16"/>
        <v>0.4988499198</v>
      </c>
      <c r="AD2482" s="9">
        <f t="shared" si="17"/>
        <v>0.05884997975</v>
      </c>
      <c r="AE2482" s="9">
        <f t="shared" si="18"/>
        <v>0.196349961</v>
      </c>
      <c r="AF2482" s="7">
        <f t="shared" si="19"/>
        <v>1.009366685</v>
      </c>
      <c r="AG2482" s="7">
        <f t="shared" si="20"/>
        <v>6.599930551</v>
      </c>
      <c r="AH2482" s="7">
        <f t="shared" si="21"/>
        <v>26267881.41</v>
      </c>
      <c r="AI2482" s="7">
        <f t="shared" si="22"/>
        <v>1768.942973</v>
      </c>
      <c r="AJ2482" s="7">
        <f t="shared" si="23"/>
        <v>37557146736805</v>
      </c>
      <c r="AK2482" s="7">
        <f t="shared" si="24"/>
        <v>0.9274682485</v>
      </c>
      <c r="AL2482" s="7">
        <f t="shared" si="25"/>
        <v>0.8583460875</v>
      </c>
    </row>
    <row r="2483" ht="15.75" customHeight="1">
      <c r="A2483" s="5">
        <v>8.09</v>
      </c>
      <c r="B2483" s="5" t="str">
        <f t="shared" si="1"/>
        <v>sangat baik</v>
      </c>
      <c r="C2483" s="5">
        <v>40.0</v>
      </c>
      <c r="D2483" s="5"/>
      <c r="E2483" s="5">
        <v>0.058400001</v>
      </c>
      <c r="F2483" s="5">
        <v>0.059099998</v>
      </c>
      <c r="G2483" s="5">
        <v>0.0526</v>
      </c>
      <c r="H2483" s="5">
        <v>0.057</v>
      </c>
      <c r="I2483" s="5">
        <v>0.0528</v>
      </c>
      <c r="J2483" s="5">
        <v>0.054699998</v>
      </c>
      <c r="K2483" s="5">
        <v>0.0436</v>
      </c>
      <c r="L2483" s="5">
        <v>0.052000001</v>
      </c>
      <c r="M2483" s="5">
        <v>0.052700002</v>
      </c>
      <c r="N2483" s="5">
        <v>0.051399998</v>
      </c>
      <c r="O2483" s="7">
        <f t="shared" si="2"/>
        <v>-0.09355509356</v>
      </c>
      <c r="P2483" s="7">
        <f t="shared" si="3"/>
        <v>0.1509250078</v>
      </c>
      <c r="Q2483" s="7">
        <f t="shared" si="4"/>
        <v>-0.09449638433</v>
      </c>
      <c r="R2483" s="7">
        <f t="shared" si="5"/>
        <v>-0.08210524383</v>
      </c>
      <c r="S2483" s="7">
        <f t="shared" si="6"/>
        <v>-0.09578949675</v>
      </c>
      <c r="T2483" s="7">
        <f t="shared" si="7"/>
        <v>-0.08099686228</v>
      </c>
      <c r="U2483" s="7">
        <f t="shared" si="8"/>
        <v>0.05724504472</v>
      </c>
      <c r="V2483" s="8">
        <f t="shared" si="9"/>
        <v>0.06968326044</v>
      </c>
      <c r="W2483" s="7">
        <f t="shared" si="10"/>
        <v>0.05791851793</v>
      </c>
      <c r="X2483" s="9">
        <f t="shared" si="11"/>
        <v>0.06887298748</v>
      </c>
      <c r="Y2483" s="7">
        <f t="shared" si="12"/>
        <v>-0.05819156774</v>
      </c>
      <c r="Z2483" s="7">
        <f t="shared" si="13"/>
        <v>1.159916881</v>
      </c>
      <c r="AA2483" s="7">
        <f t="shared" si="14"/>
        <v>1.175789477</v>
      </c>
      <c r="AB2483" s="7">
        <f t="shared" si="15"/>
        <v>-0.1302250215</v>
      </c>
      <c r="AC2483" s="9">
        <f t="shared" si="16"/>
        <v>-0.1214499945</v>
      </c>
      <c r="AD2483" s="9">
        <f t="shared" si="17"/>
        <v>-0.1266500105</v>
      </c>
      <c r="AE2483" s="9">
        <f t="shared" si="18"/>
        <v>-0.1250250055</v>
      </c>
      <c r="AF2483" s="7">
        <f t="shared" si="19"/>
        <v>0.8288973384</v>
      </c>
      <c r="AG2483" s="7">
        <f t="shared" si="20"/>
        <v>17.58504699</v>
      </c>
      <c r="AH2483" s="7">
        <f t="shared" si="21"/>
        <v>26.28943002</v>
      </c>
      <c r="AI2483" s="7">
        <f t="shared" si="22"/>
        <v>57.18350827</v>
      </c>
      <c r="AJ2483" s="7">
        <f t="shared" si="23"/>
        <v>5.200663361</v>
      </c>
      <c r="AK2483" s="7">
        <f t="shared" si="24"/>
        <v>0.8900169506</v>
      </c>
      <c r="AL2483" s="7">
        <f t="shared" si="25"/>
        <v>0.9006849161</v>
      </c>
    </row>
    <row r="2484" ht="15.75" customHeight="1">
      <c r="A2484" s="5">
        <v>8.09</v>
      </c>
      <c r="B2484" s="5" t="str">
        <f t="shared" si="1"/>
        <v>sangat baik</v>
      </c>
      <c r="C2484" s="5">
        <v>40.0</v>
      </c>
      <c r="D2484" s="5"/>
      <c r="E2484" s="5">
        <v>0.071400002</v>
      </c>
      <c r="F2484" s="5">
        <v>0.086199999</v>
      </c>
      <c r="G2484" s="5">
        <v>0.070900001</v>
      </c>
      <c r="H2484" s="5">
        <v>0.080200002</v>
      </c>
      <c r="I2484" s="5">
        <v>0.043900002</v>
      </c>
      <c r="J2484" s="5">
        <v>0.0469</v>
      </c>
      <c r="K2484" s="5">
        <v>0.037599999</v>
      </c>
      <c r="L2484" s="5">
        <v>0.032600001</v>
      </c>
      <c r="M2484" s="5">
        <v>0.014</v>
      </c>
      <c r="N2484" s="5">
        <v>0.011</v>
      </c>
      <c r="O2484" s="7">
        <f t="shared" si="2"/>
        <v>-0.3069124608</v>
      </c>
      <c r="P2484" s="7">
        <f t="shared" si="3"/>
        <v>0.3925686655</v>
      </c>
      <c r="Q2484" s="7">
        <f t="shared" si="4"/>
        <v>0.4573643306</v>
      </c>
      <c r="R2484" s="7">
        <f t="shared" si="5"/>
        <v>0.5473250936</v>
      </c>
      <c r="S2484" s="7">
        <f t="shared" si="6"/>
        <v>0.4855966972</v>
      </c>
      <c r="T2484" s="7">
        <f t="shared" si="7"/>
        <v>0.5155038666</v>
      </c>
      <c r="U2484" s="7">
        <f t="shared" si="8"/>
        <v>0.7205588794</v>
      </c>
      <c r="V2484" s="8">
        <f t="shared" si="9"/>
        <v>0.7736625491</v>
      </c>
      <c r="W2484" s="7">
        <f t="shared" si="10"/>
        <v>0.7427983513</v>
      </c>
      <c r="X2484" s="9">
        <f t="shared" si="11"/>
        <v>0.7504989995</v>
      </c>
      <c r="Y2484" s="7">
        <f t="shared" si="12"/>
        <v>-0.0973901846</v>
      </c>
      <c r="Z2484" s="7">
        <f t="shared" si="13"/>
        <v>3.044573702</v>
      </c>
      <c r="AA2484" s="7">
        <f t="shared" si="14"/>
        <v>3.232510355</v>
      </c>
      <c r="AB2484" s="7">
        <f t="shared" si="15"/>
        <v>0.2408999963</v>
      </c>
      <c r="AC2484" s="9">
        <f t="shared" si="16"/>
        <v>0.2611499963</v>
      </c>
      <c r="AD2484" s="9">
        <f t="shared" si="17"/>
        <v>0.2491499963</v>
      </c>
      <c r="AE2484" s="9">
        <f t="shared" si="18"/>
        <v>0.2528999963</v>
      </c>
      <c r="AF2484" s="7">
        <f t="shared" si="19"/>
        <v>0.530324379</v>
      </c>
      <c r="AG2484" s="7">
        <f t="shared" si="20"/>
        <v>18.61756764</v>
      </c>
      <c r="AH2484" s="7">
        <f t="shared" si="21"/>
        <v>39.52459705</v>
      </c>
      <c r="AI2484" s="7">
        <f t="shared" si="22"/>
        <v>46.40914458</v>
      </c>
      <c r="AJ2484" s="7">
        <f t="shared" si="23"/>
        <v>12.4622333</v>
      </c>
      <c r="AK2484" s="7">
        <f t="shared" si="24"/>
        <v>0.8225058216</v>
      </c>
      <c r="AL2484" s="7">
        <f t="shared" si="25"/>
        <v>0.9929971851</v>
      </c>
    </row>
    <row r="2485" ht="15.75" customHeight="1">
      <c r="A2485" s="5">
        <v>8.09</v>
      </c>
      <c r="B2485" s="5" t="str">
        <f t="shared" si="1"/>
        <v>sangat baik</v>
      </c>
      <c r="C2485" s="5">
        <v>40.0</v>
      </c>
      <c r="D2485" s="5"/>
      <c r="E2485" s="5">
        <v>0.057</v>
      </c>
      <c r="F2485" s="5">
        <v>0.068099998</v>
      </c>
      <c r="G2485" s="5">
        <v>0.0537</v>
      </c>
      <c r="H2485" s="5">
        <v>0.060800001</v>
      </c>
      <c r="I2485" s="5">
        <v>0.066799998</v>
      </c>
      <c r="J2485" s="5">
        <v>0.068000004</v>
      </c>
      <c r="K2485" s="5">
        <v>0.059099998</v>
      </c>
      <c r="L2485" s="5">
        <v>0.073299997</v>
      </c>
      <c r="M2485" s="5">
        <v>0.053199999</v>
      </c>
      <c r="N2485" s="5">
        <v>0.0462</v>
      </c>
      <c r="O2485" s="7">
        <f t="shared" si="2"/>
        <v>0.04787232354</v>
      </c>
      <c r="P2485" s="7">
        <f t="shared" si="3"/>
        <v>0.07075471921</v>
      </c>
      <c r="Q2485" s="7">
        <f t="shared" si="4"/>
        <v>0.05253783756</v>
      </c>
      <c r="R2485" s="7">
        <f t="shared" si="5"/>
        <v>0.1225071058</v>
      </c>
      <c r="S2485" s="7">
        <f t="shared" si="6"/>
        <v>0.05603038093</v>
      </c>
      <c r="T2485" s="7">
        <f t="shared" si="7"/>
        <v>0.1148708668</v>
      </c>
      <c r="U2485" s="7">
        <f t="shared" si="8"/>
        <v>0.1228359387</v>
      </c>
      <c r="V2485" s="8">
        <f t="shared" si="9"/>
        <v>0.1916010357</v>
      </c>
      <c r="W2485" s="7">
        <f t="shared" si="10"/>
        <v>0.1303586987</v>
      </c>
      <c r="X2485" s="9">
        <f t="shared" si="11"/>
        <v>0.1805440935</v>
      </c>
      <c r="Y2485" s="7">
        <f t="shared" si="12"/>
        <v>-0.1182265865</v>
      </c>
      <c r="Z2485" s="7">
        <f t="shared" si="13"/>
        <v>1.084594846</v>
      </c>
      <c r="AA2485" s="7">
        <f t="shared" si="14"/>
        <v>1.15669516</v>
      </c>
      <c r="AB2485" s="7">
        <f t="shared" si="15"/>
        <v>-0.1014750008</v>
      </c>
      <c r="AC2485" s="9">
        <f t="shared" si="16"/>
        <v>-0.0542250075</v>
      </c>
      <c r="AD2485" s="9">
        <f t="shared" si="17"/>
        <v>-0.0822250035</v>
      </c>
      <c r="AE2485" s="9">
        <f t="shared" si="18"/>
        <v>-0.07347500475</v>
      </c>
      <c r="AF2485" s="7">
        <f t="shared" si="19"/>
        <v>1.100558622</v>
      </c>
      <c r="AG2485" s="7">
        <f t="shared" si="20"/>
        <v>18.06022879</v>
      </c>
      <c r="AH2485" s="7">
        <f t="shared" si="21"/>
        <v>26.94174369</v>
      </c>
      <c r="AI2485" s="7">
        <f t="shared" si="22"/>
        <v>76.83102819</v>
      </c>
      <c r="AJ2485" s="7">
        <f t="shared" si="23"/>
        <v>5.481159613</v>
      </c>
      <c r="AK2485" s="7">
        <f t="shared" si="24"/>
        <v>0.7885462787</v>
      </c>
      <c r="AL2485" s="7">
        <f t="shared" si="25"/>
        <v>0.9421052632</v>
      </c>
    </row>
    <row r="2486" ht="15.75" customHeight="1">
      <c r="A2486" s="5">
        <v>8.08</v>
      </c>
      <c r="B2486" s="5" t="str">
        <f t="shared" si="1"/>
        <v>sangat baik</v>
      </c>
      <c r="C2486" s="5">
        <v>40.0</v>
      </c>
      <c r="D2486" s="5"/>
      <c r="E2486" s="5">
        <v>0.070200004</v>
      </c>
      <c r="F2486" s="5">
        <v>0.086000003</v>
      </c>
      <c r="G2486" s="5">
        <v>0.066500001</v>
      </c>
      <c r="H2486" s="5">
        <v>0.070200004</v>
      </c>
      <c r="I2486" s="5">
        <v>0.0363</v>
      </c>
      <c r="J2486" s="5">
        <v>0.040800001</v>
      </c>
      <c r="K2486" s="5">
        <v>0.029999999</v>
      </c>
      <c r="L2486" s="5">
        <v>0.0284</v>
      </c>
      <c r="M2486" s="5">
        <v>0.0174</v>
      </c>
      <c r="N2486" s="5">
        <v>0.0154</v>
      </c>
      <c r="O2486" s="7">
        <f t="shared" si="2"/>
        <v>-0.3782383627</v>
      </c>
      <c r="P2486" s="7">
        <f t="shared" si="3"/>
        <v>0.4827586468</v>
      </c>
      <c r="Q2486" s="7">
        <f t="shared" si="4"/>
        <v>0.2658227693</v>
      </c>
      <c r="R2486" s="7">
        <f t="shared" si="5"/>
        <v>0.3215858881</v>
      </c>
      <c r="S2486" s="7">
        <f t="shared" si="6"/>
        <v>0.2775330237</v>
      </c>
      <c r="T2486" s="7">
        <f t="shared" si="7"/>
        <v>0.308016863</v>
      </c>
      <c r="U2486" s="7">
        <f t="shared" si="8"/>
        <v>0.6634429498</v>
      </c>
      <c r="V2486" s="8">
        <f t="shared" si="9"/>
        <v>0.6962524745</v>
      </c>
      <c r="W2486" s="7">
        <f t="shared" si="10"/>
        <v>0.6765286092</v>
      </c>
      <c r="X2486" s="9">
        <f t="shared" si="11"/>
        <v>0.682785309</v>
      </c>
      <c r="Y2486" s="7">
        <f t="shared" si="12"/>
        <v>-0.1278688622</v>
      </c>
      <c r="Z2486" s="7">
        <f t="shared" si="13"/>
        <v>3.21729973</v>
      </c>
      <c r="AA2486" s="7">
        <f t="shared" si="14"/>
        <v>3.359030999</v>
      </c>
      <c r="AB2486" s="7">
        <f t="shared" si="15"/>
        <v>0.2190500123</v>
      </c>
      <c r="AC2486" s="9">
        <f t="shared" si="16"/>
        <v>0.2325500123</v>
      </c>
      <c r="AD2486" s="9">
        <f t="shared" si="17"/>
        <v>0.2245500123</v>
      </c>
      <c r="AE2486" s="9">
        <f t="shared" si="18"/>
        <v>0.2270500123</v>
      </c>
      <c r="AF2486" s="7">
        <f t="shared" si="19"/>
        <v>0.4511277977</v>
      </c>
      <c r="AG2486" s="7">
        <f t="shared" si="20"/>
        <v>18.07334953</v>
      </c>
      <c r="AH2486" s="7">
        <f t="shared" si="21"/>
        <v>35.83350839</v>
      </c>
      <c r="AI2486" s="7">
        <f t="shared" si="22"/>
        <v>38.41385314</v>
      </c>
      <c r="AJ2486" s="7">
        <f t="shared" si="23"/>
        <v>10.10045765</v>
      </c>
      <c r="AK2486" s="7">
        <f t="shared" si="24"/>
        <v>0.7732557986</v>
      </c>
      <c r="AL2486" s="7">
        <f t="shared" si="25"/>
        <v>0.9472934076</v>
      </c>
    </row>
    <row r="2487" ht="15.75" customHeight="1">
      <c r="A2487" s="5">
        <v>8.08</v>
      </c>
      <c r="B2487" s="5" t="str">
        <f t="shared" si="1"/>
        <v>sangat baik</v>
      </c>
      <c r="C2487" s="5">
        <v>40.0</v>
      </c>
      <c r="D2487" s="5"/>
      <c r="E2487" s="5">
        <v>0.042199999</v>
      </c>
      <c r="F2487" s="5">
        <v>0.041999999</v>
      </c>
      <c r="G2487" s="5">
        <v>0.009</v>
      </c>
      <c r="H2487" s="5">
        <v>0.008</v>
      </c>
      <c r="I2487" s="5">
        <v>0.0046</v>
      </c>
      <c r="J2487" s="5">
        <v>0.0064</v>
      </c>
      <c r="K2487" s="5">
        <v>0.0035</v>
      </c>
      <c r="L2487" s="5">
        <v>0.0036</v>
      </c>
      <c r="M2487" s="5">
        <v>0.0026</v>
      </c>
      <c r="N2487" s="5">
        <v>0.0016</v>
      </c>
      <c r="O2487" s="7">
        <f t="shared" si="2"/>
        <v>-0.44</v>
      </c>
      <c r="P2487" s="7">
        <f t="shared" si="3"/>
        <v>0.8461538428</v>
      </c>
      <c r="Q2487" s="7">
        <f t="shared" si="4"/>
        <v>0.1475409836</v>
      </c>
      <c r="R2487" s="7">
        <f t="shared" si="5"/>
        <v>0.3725490196</v>
      </c>
      <c r="S2487" s="7">
        <f t="shared" si="6"/>
        <v>0.1764705882</v>
      </c>
      <c r="T2487" s="7">
        <f t="shared" si="7"/>
        <v>0.3114754098</v>
      </c>
      <c r="U2487" s="7">
        <f t="shared" si="8"/>
        <v>0.8834080691</v>
      </c>
      <c r="V2487" s="8">
        <f t="shared" si="9"/>
        <v>0.9266055029</v>
      </c>
      <c r="W2487" s="7">
        <f t="shared" si="10"/>
        <v>0.9036697226</v>
      </c>
      <c r="X2487" s="9">
        <f t="shared" si="11"/>
        <v>0.9058295943</v>
      </c>
      <c r="Y2487" s="7">
        <f t="shared" si="12"/>
        <v>-0.6470588166</v>
      </c>
      <c r="Z2487" s="7">
        <f t="shared" si="13"/>
        <v>8.360655574</v>
      </c>
      <c r="AA2487" s="7">
        <f t="shared" si="14"/>
        <v>9.999999804</v>
      </c>
      <c r="AB2487" s="7">
        <f t="shared" si="15"/>
        <v>0.149574996</v>
      </c>
      <c r="AC2487" s="9">
        <f t="shared" si="16"/>
        <v>0.156324996</v>
      </c>
      <c r="AD2487" s="9">
        <f t="shared" si="17"/>
        <v>0.152324996</v>
      </c>
      <c r="AE2487" s="9">
        <f t="shared" si="18"/>
        <v>0.153574996</v>
      </c>
      <c r="AF2487" s="7">
        <f t="shared" si="19"/>
        <v>0.3888888889</v>
      </c>
      <c r="AG2487" s="7">
        <f t="shared" si="20"/>
        <v>8.39429584</v>
      </c>
      <c r="AH2487" s="7">
        <f t="shared" si="21"/>
        <v>9.951091284</v>
      </c>
      <c r="AI2487" s="7">
        <f t="shared" si="22"/>
        <v>3.110342686</v>
      </c>
      <c r="AJ2487" s="7">
        <f t="shared" si="23"/>
        <v>0.6483453266</v>
      </c>
      <c r="AK2487" s="7">
        <f t="shared" si="24"/>
        <v>0.2142857194</v>
      </c>
      <c r="AL2487" s="7">
        <f t="shared" si="25"/>
        <v>0.2132701472</v>
      </c>
    </row>
    <row r="2488" ht="15.75" customHeight="1">
      <c r="A2488" s="5">
        <v>8.06</v>
      </c>
      <c r="B2488" s="5" t="str">
        <f t="shared" si="1"/>
        <v>sangat baik</v>
      </c>
      <c r="C2488" s="5">
        <v>60.0</v>
      </c>
      <c r="D2488" s="5"/>
      <c r="E2488" s="5">
        <v>0.131999999</v>
      </c>
      <c r="F2488" s="5">
        <v>0.1514</v>
      </c>
      <c r="G2488" s="5">
        <v>0.128700003</v>
      </c>
      <c r="H2488" s="5">
        <v>0.133599997</v>
      </c>
      <c r="I2488" s="5">
        <v>0.128299996</v>
      </c>
      <c r="J2488" s="5">
        <v>0.126599997</v>
      </c>
      <c r="K2488" s="5">
        <v>0.120700002</v>
      </c>
      <c r="L2488" s="5">
        <v>0.130899996</v>
      </c>
      <c r="M2488" s="5">
        <v>0.130099997</v>
      </c>
      <c r="N2488" s="5">
        <v>0.116099998</v>
      </c>
      <c r="O2488" s="7">
        <f t="shared" si="2"/>
        <v>-0.03207698813</v>
      </c>
      <c r="P2488" s="7">
        <f t="shared" si="3"/>
        <v>0.1128261587</v>
      </c>
      <c r="Q2488" s="7">
        <f t="shared" si="4"/>
        <v>-0.03748004401</v>
      </c>
      <c r="R2488" s="7">
        <f t="shared" si="5"/>
        <v>0.01942569257</v>
      </c>
      <c r="S2488" s="7">
        <f t="shared" si="6"/>
        <v>-0.03969592483</v>
      </c>
      <c r="T2488" s="7">
        <f t="shared" si="7"/>
        <v>0.01834132384</v>
      </c>
      <c r="U2488" s="7">
        <f t="shared" si="8"/>
        <v>0.07566608606</v>
      </c>
      <c r="V2488" s="8">
        <f t="shared" si="9"/>
        <v>0.1319626253</v>
      </c>
      <c r="W2488" s="7">
        <f t="shared" si="10"/>
        <v>0.07962618003</v>
      </c>
      <c r="X2488" s="9">
        <f t="shared" si="11"/>
        <v>0.1253996532</v>
      </c>
      <c r="Y2488" s="7">
        <f t="shared" si="12"/>
        <v>-0.08104247325</v>
      </c>
      <c r="Z2488" s="7">
        <f t="shared" si="13"/>
        <v>1.116826173</v>
      </c>
      <c r="AA2488" s="7">
        <f t="shared" si="14"/>
        <v>1.182854742</v>
      </c>
      <c r="AB2488" s="7">
        <f t="shared" si="15"/>
        <v>-0.3027499803</v>
      </c>
      <c r="AC2488" s="9">
        <f t="shared" si="16"/>
        <v>-0.208249987</v>
      </c>
      <c r="AD2488" s="9">
        <f t="shared" si="17"/>
        <v>-0.264249983</v>
      </c>
      <c r="AE2488" s="9">
        <f t="shared" si="18"/>
        <v>-0.2467499843</v>
      </c>
      <c r="AF2488" s="7">
        <f t="shared" si="19"/>
        <v>0.9378399315</v>
      </c>
      <c r="AG2488" s="7">
        <f t="shared" si="20"/>
        <v>18.31301007</v>
      </c>
      <c r="AH2488" s="7">
        <f t="shared" si="21"/>
        <v>143.2811753</v>
      </c>
      <c r="AI2488" s="7">
        <f t="shared" si="22"/>
        <v>178.5765962</v>
      </c>
      <c r="AJ2488" s="7">
        <f t="shared" si="23"/>
        <v>196.9484127</v>
      </c>
      <c r="AK2488" s="7">
        <f t="shared" si="24"/>
        <v>0.85006607</v>
      </c>
      <c r="AL2488" s="7">
        <f t="shared" si="25"/>
        <v>0.9750000301</v>
      </c>
    </row>
    <row r="2489" ht="15.75" customHeight="1">
      <c r="A2489" s="5">
        <v>8.06</v>
      </c>
      <c r="B2489" s="5" t="str">
        <f t="shared" si="1"/>
        <v>sangat baik</v>
      </c>
      <c r="C2489" s="5">
        <v>60.0</v>
      </c>
      <c r="D2489" s="5"/>
      <c r="E2489" s="5">
        <v>0.515799999</v>
      </c>
      <c r="F2489" s="5">
        <v>0.474400014</v>
      </c>
      <c r="G2489" s="5">
        <v>0.440499991</v>
      </c>
      <c r="H2489" s="5">
        <v>0.507200003</v>
      </c>
      <c r="I2489" s="5">
        <v>0.484800011</v>
      </c>
      <c r="J2489" s="5">
        <v>0.463999987</v>
      </c>
      <c r="K2489" s="5">
        <v>0.465499997</v>
      </c>
      <c r="L2489" s="5">
        <v>0.45629999</v>
      </c>
      <c r="M2489" s="5">
        <v>0.211300001</v>
      </c>
      <c r="N2489" s="5">
        <v>0.231800005</v>
      </c>
      <c r="O2489" s="7">
        <f t="shared" si="2"/>
        <v>0.02759382597</v>
      </c>
      <c r="P2489" s="7">
        <f t="shared" si="3"/>
        <v>0.009469110433</v>
      </c>
      <c r="Q2489" s="7">
        <f t="shared" si="4"/>
        <v>0.3755910117</v>
      </c>
      <c r="R2489" s="7">
        <f t="shared" si="5"/>
        <v>0.3351498513</v>
      </c>
      <c r="S2489" s="7">
        <f t="shared" si="6"/>
        <v>0.3645489678</v>
      </c>
      <c r="T2489" s="7">
        <f t="shared" si="7"/>
        <v>0.3453014076</v>
      </c>
      <c r="U2489" s="7">
        <f t="shared" si="8"/>
        <v>0.3836955042</v>
      </c>
      <c r="V2489" s="8">
        <f t="shared" si="9"/>
        <v>0.3435287489</v>
      </c>
      <c r="W2489" s="7">
        <f t="shared" si="10"/>
        <v>0.3725573576</v>
      </c>
      <c r="X2489" s="9">
        <f t="shared" si="11"/>
        <v>0.3537990429</v>
      </c>
      <c r="Y2489" s="7">
        <f t="shared" si="12"/>
        <v>-0.0370532548</v>
      </c>
      <c r="Z2489" s="7">
        <f t="shared" si="13"/>
        <v>1.351802612</v>
      </c>
      <c r="AA2489" s="7">
        <f t="shared" si="14"/>
        <v>1.312060809</v>
      </c>
      <c r="AB2489" s="7">
        <f t="shared" si="15"/>
        <v>0.35495005</v>
      </c>
      <c r="AC2489" s="9">
        <f t="shared" si="16"/>
        <v>0.216575023</v>
      </c>
      <c r="AD2489" s="9">
        <f t="shared" si="17"/>
        <v>0.298575039</v>
      </c>
      <c r="AE2489" s="9">
        <f t="shared" si="18"/>
        <v>0.272950034</v>
      </c>
      <c r="AF2489" s="7">
        <f t="shared" si="19"/>
        <v>1.056753704</v>
      </c>
      <c r="AG2489" s="7">
        <f t="shared" si="20"/>
        <v>12.6530895</v>
      </c>
      <c r="AH2489" s="7">
        <f t="shared" si="21"/>
        <v>149083.4449</v>
      </c>
      <c r="AI2489" s="7">
        <f t="shared" si="22"/>
        <v>1040.607374</v>
      </c>
      <c r="AJ2489" s="7">
        <f t="shared" si="23"/>
        <v>576767765.3</v>
      </c>
      <c r="AK2489" s="7">
        <f t="shared" si="24"/>
        <v>0.928541269</v>
      </c>
      <c r="AL2489" s="7">
        <f t="shared" si="25"/>
        <v>0.8540131676</v>
      </c>
    </row>
    <row r="2490" ht="15.75" customHeight="1">
      <c r="A2490" s="5">
        <v>8.05</v>
      </c>
      <c r="B2490" s="5" t="str">
        <f t="shared" si="1"/>
        <v>sangat baik</v>
      </c>
      <c r="C2490" s="5">
        <v>60.0</v>
      </c>
      <c r="D2490" s="5"/>
      <c r="E2490" s="5">
        <v>0.342200011</v>
      </c>
      <c r="F2490" s="5">
        <v>0.322699994</v>
      </c>
      <c r="G2490" s="5">
        <v>0.286599994</v>
      </c>
      <c r="H2490" s="5">
        <v>0.328900009</v>
      </c>
      <c r="I2490" s="5">
        <v>0.342000008</v>
      </c>
      <c r="J2490" s="5">
        <v>0.344099998</v>
      </c>
      <c r="K2490" s="5">
        <v>0.333099991</v>
      </c>
      <c r="L2490" s="5">
        <v>0.337399989</v>
      </c>
      <c r="M2490" s="5">
        <v>0.157399997</v>
      </c>
      <c r="N2490" s="5">
        <v>0.165000007</v>
      </c>
      <c r="O2490" s="7">
        <f t="shared" si="2"/>
        <v>0.07503630487</v>
      </c>
      <c r="P2490" s="7">
        <f t="shared" si="3"/>
        <v>-0.01585848923</v>
      </c>
      <c r="Q2490" s="7">
        <f t="shared" si="4"/>
        <v>0.3582059089</v>
      </c>
      <c r="R2490" s="7">
        <f t="shared" si="5"/>
        <v>0.3374824025</v>
      </c>
      <c r="S2490" s="7">
        <f t="shared" si="6"/>
        <v>0.3527404029</v>
      </c>
      <c r="T2490" s="7">
        <f t="shared" si="7"/>
        <v>0.3427114946</v>
      </c>
      <c r="U2490" s="7">
        <f t="shared" si="8"/>
        <v>0.3443032704</v>
      </c>
      <c r="V2490" s="8">
        <f t="shared" si="9"/>
        <v>0.3233544939</v>
      </c>
      <c r="W2490" s="7">
        <f t="shared" si="10"/>
        <v>0.3389378648</v>
      </c>
      <c r="X2490" s="9">
        <f t="shared" si="11"/>
        <v>0.3284732138</v>
      </c>
      <c r="Y2490" s="7">
        <f t="shared" si="12"/>
        <v>-0.05924831891</v>
      </c>
      <c r="Z2490" s="7">
        <f t="shared" si="13"/>
        <v>1.242201841</v>
      </c>
      <c r="AA2490" s="7">
        <f t="shared" si="14"/>
        <v>1.223248325</v>
      </c>
      <c r="AB2490" s="7">
        <f t="shared" si="15"/>
        <v>0.1450749985</v>
      </c>
      <c r="AC2490" s="9">
        <f t="shared" si="16"/>
        <v>0.093774931</v>
      </c>
      <c r="AD2490" s="9">
        <f t="shared" si="17"/>
        <v>0.124174971</v>
      </c>
      <c r="AE2490" s="9">
        <f t="shared" si="18"/>
        <v>0.1146749585</v>
      </c>
      <c r="AF2490" s="7">
        <f t="shared" si="19"/>
        <v>1.162247027</v>
      </c>
      <c r="AG2490" s="7">
        <f t="shared" si="20"/>
        <v>14.24300383</v>
      </c>
      <c r="AH2490" s="7">
        <f t="shared" si="21"/>
        <v>4832.400708</v>
      </c>
      <c r="AI2490" s="7">
        <f t="shared" si="22"/>
        <v>693.5904637</v>
      </c>
      <c r="AJ2490" s="7">
        <f t="shared" si="23"/>
        <v>370814.0119</v>
      </c>
      <c r="AK2490" s="7">
        <f t="shared" si="24"/>
        <v>0.8881313893</v>
      </c>
      <c r="AL2490" s="7">
        <f t="shared" si="25"/>
        <v>0.8375218726</v>
      </c>
    </row>
    <row r="2491" ht="15.75" customHeight="1">
      <c r="A2491" s="5">
        <v>8.03</v>
      </c>
      <c r="B2491" s="5" t="str">
        <f t="shared" si="1"/>
        <v>sangat baik</v>
      </c>
      <c r="C2491" s="5">
        <v>40.0</v>
      </c>
      <c r="D2491" s="5"/>
      <c r="E2491" s="5">
        <v>0.0502</v>
      </c>
      <c r="F2491" s="5">
        <v>0.048799999</v>
      </c>
      <c r="G2491" s="5">
        <v>0.035399999</v>
      </c>
      <c r="H2491" s="5">
        <v>0.038600001</v>
      </c>
      <c r="I2491" s="5">
        <v>0.0372</v>
      </c>
      <c r="J2491" s="5">
        <v>0.0381</v>
      </c>
      <c r="K2491" s="5">
        <v>0.0297</v>
      </c>
      <c r="L2491" s="5">
        <v>0.043900002</v>
      </c>
      <c r="M2491" s="5">
        <v>0.0348</v>
      </c>
      <c r="N2491" s="5">
        <v>0.0361</v>
      </c>
      <c r="O2491" s="7">
        <f t="shared" si="2"/>
        <v>-0.08755758967</v>
      </c>
      <c r="P2491" s="7">
        <f t="shared" si="3"/>
        <v>0.2433120923</v>
      </c>
      <c r="Q2491" s="7">
        <f t="shared" si="4"/>
        <v>-0.07906976744</v>
      </c>
      <c r="R2491" s="7">
        <f t="shared" si="5"/>
        <v>-0.09726443769</v>
      </c>
      <c r="S2491" s="7">
        <f t="shared" si="6"/>
        <v>-0.07750759878</v>
      </c>
      <c r="T2491" s="7">
        <f t="shared" si="7"/>
        <v>-0.0992248062</v>
      </c>
      <c r="U2491" s="7">
        <f t="shared" si="8"/>
        <v>0.1674641049</v>
      </c>
      <c r="V2491" s="8">
        <f t="shared" si="9"/>
        <v>0.1495877403</v>
      </c>
      <c r="W2491" s="7">
        <f t="shared" si="10"/>
        <v>0.1648998724</v>
      </c>
      <c r="X2491" s="9">
        <f t="shared" si="11"/>
        <v>0.1519138655</v>
      </c>
      <c r="Y2491" s="7">
        <f t="shared" si="12"/>
        <v>-0.1591448969</v>
      </c>
      <c r="Z2491" s="7">
        <f t="shared" si="13"/>
        <v>1.305426326</v>
      </c>
      <c r="AA2491" s="7">
        <f t="shared" si="14"/>
        <v>1.279635228</v>
      </c>
      <c r="AB2491" s="7">
        <f t="shared" si="15"/>
        <v>-0.047125004</v>
      </c>
      <c r="AC2491" s="9">
        <f t="shared" si="16"/>
        <v>-0.055900004</v>
      </c>
      <c r="AD2491" s="9">
        <f t="shared" si="17"/>
        <v>-0.050700004</v>
      </c>
      <c r="AE2491" s="9">
        <f t="shared" si="18"/>
        <v>-0.052325004</v>
      </c>
      <c r="AF2491" s="7">
        <f t="shared" si="19"/>
        <v>0.8389830745</v>
      </c>
      <c r="AG2491" s="7">
        <f t="shared" si="20"/>
        <v>15.41606591</v>
      </c>
      <c r="AH2491" s="7">
        <f t="shared" si="21"/>
        <v>17.92005835</v>
      </c>
      <c r="AI2491" s="7">
        <f t="shared" si="22"/>
        <v>35.00557437</v>
      </c>
      <c r="AJ2491" s="7">
        <f t="shared" si="23"/>
        <v>2.287364174</v>
      </c>
      <c r="AK2491" s="7">
        <f t="shared" si="24"/>
        <v>0.7254098304</v>
      </c>
      <c r="AL2491" s="7">
        <f t="shared" si="25"/>
        <v>0.7051792629</v>
      </c>
    </row>
    <row r="2492" ht="15.75" customHeight="1">
      <c r="A2492" s="5">
        <v>8.01</v>
      </c>
      <c r="B2492" s="5" t="str">
        <f t="shared" si="1"/>
        <v>sangat baik</v>
      </c>
      <c r="C2492" s="5">
        <v>40.0</v>
      </c>
      <c r="D2492" s="5"/>
      <c r="E2492" s="5">
        <v>0.0766</v>
      </c>
      <c r="F2492" s="5">
        <v>0.069799997</v>
      </c>
      <c r="G2492" s="5">
        <v>0.058699999</v>
      </c>
      <c r="H2492" s="5">
        <v>0.062199999</v>
      </c>
      <c r="I2492" s="5">
        <v>0.0612</v>
      </c>
      <c r="J2492" s="5">
        <v>0.062899999</v>
      </c>
      <c r="K2492" s="5">
        <v>0.058800001</v>
      </c>
      <c r="L2492" s="5">
        <v>0.0616</v>
      </c>
      <c r="M2492" s="5">
        <v>0.052499998</v>
      </c>
      <c r="N2492" s="5">
        <v>0.047200002</v>
      </c>
      <c r="O2492" s="7">
        <f t="shared" si="2"/>
        <v>0.0008510808511</v>
      </c>
      <c r="P2492" s="7">
        <f t="shared" si="3"/>
        <v>0.08553651766</v>
      </c>
      <c r="Q2492" s="7">
        <f t="shared" si="4"/>
        <v>0.05660380105</v>
      </c>
      <c r="R2492" s="7">
        <f t="shared" si="5"/>
        <v>0.1094339497</v>
      </c>
      <c r="S2492" s="7">
        <f t="shared" si="6"/>
        <v>0.05943398888</v>
      </c>
      <c r="T2492" s="7">
        <f t="shared" si="7"/>
        <v>0.1042228132</v>
      </c>
      <c r="U2492" s="7">
        <f t="shared" si="8"/>
        <v>0.1414554351</v>
      </c>
      <c r="V2492" s="8">
        <f t="shared" si="9"/>
        <v>0.1931623521</v>
      </c>
      <c r="W2492" s="7">
        <f t="shared" si="10"/>
        <v>0.1478632406</v>
      </c>
      <c r="X2492" s="9">
        <f t="shared" si="11"/>
        <v>0.184791463</v>
      </c>
      <c r="Y2492" s="7">
        <f t="shared" si="12"/>
        <v>-0.08638131008</v>
      </c>
      <c r="Z2492" s="7">
        <f t="shared" si="13"/>
        <v>1.154537261</v>
      </c>
      <c r="AA2492" s="7">
        <f t="shared" si="14"/>
        <v>1.212264079</v>
      </c>
      <c r="AB2492" s="7">
        <f t="shared" si="15"/>
        <v>-0.08987499875</v>
      </c>
      <c r="AC2492" s="9">
        <f t="shared" si="16"/>
        <v>-0.05410002575</v>
      </c>
      <c r="AD2492" s="9">
        <f t="shared" si="17"/>
        <v>-0.07530000975</v>
      </c>
      <c r="AE2492" s="9">
        <f t="shared" si="18"/>
        <v>-0.06867501475</v>
      </c>
      <c r="AF2492" s="7">
        <f t="shared" si="19"/>
        <v>1.001703612</v>
      </c>
      <c r="AG2492" s="7">
        <f t="shared" si="20"/>
        <v>15.75153485</v>
      </c>
      <c r="AH2492" s="7">
        <f t="shared" si="21"/>
        <v>30.11687578</v>
      </c>
      <c r="AI2492" s="7">
        <f t="shared" si="22"/>
        <v>69.11796333</v>
      </c>
      <c r="AJ2492" s="7">
        <f t="shared" si="23"/>
        <v>6.959388693</v>
      </c>
      <c r="AK2492" s="7">
        <f t="shared" si="24"/>
        <v>0.8409742339</v>
      </c>
      <c r="AL2492" s="7">
        <f t="shared" si="25"/>
        <v>0.7663185248</v>
      </c>
    </row>
    <row r="2493" ht="15.75" customHeight="1">
      <c r="A2493" s="5">
        <v>8.0</v>
      </c>
      <c r="B2493" s="5" t="str">
        <f t="shared" si="1"/>
        <v>sangat baik</v>
      </c>
      <c r="C2493" s="5">
        <v>40.0</v>
      </c>
      <c r="D2493" s="5"/>
      <c r="E2493" s="5">
        <v>0.132499993</v>
      </c>
      <c r="F2493" s="5">
        <v>0.142900005</v>
      </c>
      <c r="G2493" s="5">
        <v>0.145500004</v>
      </c>
      <c r="H2493" s="5">
        <v>0.127800003</v>
      </c>
      <c r="I2493" s="5">
        <v>0.099200003</v>
      </c>
      <c r="J2493" s="5">
        <v>0.114100002</v>
      </c>
      <c r="K2493" s="5">
        <v>0.105099998</v>
      </c>
      <c r="L2493" s="5">
        <v>0.093999997</v>
      </c>
      <c r="M2493" s="5">
        <v>0.053399999</v>
      </c>
      <c r="N2493" s="5">
        <v>0.040600002</v>
      </c>
      <c r="O2493" s="7">
        <f t="shared" si="2"/>
        <v>-0.1612131112</v>
      </c>
      <c r="P2493" s="7">
        <f t="shared" si="3"/>
        <v>0.1524193812</v>
      </c>
      <c r="Q2493" s="7">
        <f t="shared" si="4"/>
        <v>0.3261829652</v>
      </c>
      <c r="R2493" s="7">
        <f t="shared" si="5"/>
        <v>0.4426904324</v>
      </c>
      <c r="S2493" s="7">
        <f t="shared" si="6"/>
        <v>0.3548387028</v>
      </c>
      <c r="T2493" s="7">
        <f t="shared" si="7"/>
        <v>0.4069400456</v>
      </c>
      <c r="U2493" s="7">
        <f t="shared" si="8"/>
        <v>0.455934815</v>
      </c>
      <c r="V2493" s="8">
        <f t="shared" si="9"/>
        <v>0.5574931831</v>
      </c>
      <c r="W2493" s="7">
        <f t="shared" si="10"/>
        <v>0.4877384337</v>
      </c>
      <c r="X2493" s="9">
        <f t="shared" si="11"/>
        <v>0.5211411152</v>
      </c>
      <c r="Y2493" s="7">
        <f t="shared" si="12"/>
        <v>0.009015252839</v>
      </c>
      <c r="Z2493" s="7">
        <f t="shared" si="13"/>
        <v>1.819558451</v>
      </c>
      <c r="AA2493" s="7">
        <f t="shared" si="14"/>
        <v>1.979409808</v>
      </c>
      <c r="AB2493" s="7">
        <f t="shared" si="15"/>
        <v>0.1848750273</v>
      </c>
      <c r="AC2493" s="9">
        <f t="shared" si="16"/>
        <v>0.271275007</v>
      </c>
      <c r="AD2493" s="9">
        <f t="shared" si="17"/>
        <v>0.220075019</v>
      </c>
      <c r="AE2493" s="9">
        <f t="shared" si="18"/>
        <v>0.2360750153</v>
      </c>
      <c r="AF2493" s="7">
        <f t="shared" si="19"/>
        <v>0.7223367362</v>
      </c>
      <c r="AG2493" s="7">
        <f t="shared" si="20"/>
        <v>20.22659672</v>
      </c>
      <c r="AH2493" s="7">
        <f t="shared" si="21"/>
        <v>208.3339979</v>
      </c>
      <c r="AI2493" s="7">
        <f t="shared" si="22"/>
        <v>155.0810189</v>
      </c>
      <c r="AJ2493" s="7">
        <f t="shared" si="23"/>
        <v>439.3190339</v>
      </c>
      <c r="AK2493" s="7">
        <f t="shared" si="24"/>
        <v>1.018194534</v>
      </c>
      <c r="AL2493" s="7">
        <f t="shared" si="25"/>
        <v>1.098113296</v>
      </c>
    </row>
    <row r="2494" ht="15.75" customHeight="1">
      <c r="A2494" s="5">
        <v>8.0</v>
      </c>
      <c r="B2494" s="5" t="str">
        <f t="shared" si="1"/>
        <v>sangat baik</v>
      </c>
      <c r="C2494" s="5">
        <v>40.0</v>
      </c>
      <c r="D2494" s="5"/>
      <c r="E2494" s="5">
        <v>0.0196</v>
      </c>
      <c r="F2494" s="5">
        <v>0.0283</v>
      </c>
      <c r="G2494" s="5">
        <v>0.026900001</v>
      </c>
      <c r="H2494" s="5">
        <v>0.0252</v>
      </c>
      <c r="I2494" s="5">
        <v>0.018200001</v>
      </c>
      <c r="J2494" s="5">
        <v>0.0195</v>
      </c>
      <c r="K2494" s="5">
        <v>0.014</v>
      </c>
      <c r="L2494" s="5">
        <v>0.018200001</v>
      </c>
      <c r="M2494" s="5">
        <v>0.0102</v>
      </c>
      <c r="N2494" s="5">
        <v>0.0087</v>
      </c>
      <c r="O2494" s="7">
        <f t="shared" si="2"/>
        <v>-0.3154034397</v>
      </c>
      <c r="P2494" s="7">
        <f t="shared" si="3"/>
        <v>0.3380614657</v>
      </c>
      <c r="Q2494" s="7">
        <f t="shared" si="4"/>
        <v>0.1570247934</v>
      </c>
      <c r="R2494" s="7">
        <f t="shared" si="5"/>
        <v>0.2334801762</v>
      </c>
      <c r="S2494" s="7">
        <f t="shared" si="6"/>
        <v>0.1674008811</v>
      </c>
      <c r="T2494" s="7">
        <f t="shared" si="7"/>
        <v>0.2190082645</v>
      </c>
      <c r="U2494" s="7">
        <f t="shared" si="8"/>
        <v>0.4701298701</v>
      </c>
      <c r="V2494" s="8">
        <f t="shared" si="9"/>
        <v>0.5297297297</v>
      </c>
      <c r="W2494" s="7">
        <f t="shared" si="10"/>
        <v>0.4891891892</v>
      </c>
      <c r="X2494" s="9">
        <f t="shared" si="11"/>
        <v>0.5090909091</v>
      </c>
      <c r="Y2494" s="7">
        <f t="shared" si="12"/>
        <v>-0.02536230027</v>
      </c>
      <c r="Z2494" s="7">
        <f t="shared" si="13"/>
        <v>2.280991777</v>
      </c>
      <c r="AA2494" s="7">
        <f t="shared" si="14"/>
        <v>2.431718106</v>
      </c>
      <c r="AB2494" s="7">
        <f t="shared" si="15"/>
        <v>0.04085</v>
      </c>
      <c r="AC2494" s="9">
        <f t="shared" si="16"/>
        <v>0.050975</v>
      </c>
      <c r="AD2494" s="9">
        <f t="shared" si="17"/>
        <v>0.044975</v>
      </c>
      <c r="AE2494" s="9">
        <f t="shared" si="18"/>
        <v>0.04685</v>
      </c>
      <c r="AF2494" s="7">
        <f t="shared" si="19"/>
        <v>0.5204460773</v>
      </c>
      <c r="AG2494" s="7">
        <f t="shared" si="20"/>
        <v>21.45224197</v>
      </c>
      <c r="AH2494" s="7">
        <f t="shared" si="21"/>
        <v>14.82812549</v>
      </c>
      <c r="AI2494" s="7">
        <f t="shared" si="22"/>
        <v>14.10584098</v>
      </c>
      <c r="AJ2494" s="7">
        <f t="shared" si="23"/>
        <v>1.524219894</v>
      </c>
      <c r="AK2494" s="7">
        <f t="shared" si="24"/>
        <v>0.9505300707</v>
      </c>
      <c r="AL2494" s="7">
        <f t="shared" si="25"/>
        <v>1.372449031</v>
      </c>
    </row>
    <row r="2495" ht="15.75" customHeight="1">
      <c r="A2495" s="5">
        <v>8.0</v>
      </c>
      <c r="B2495" s="5" t="str">
        <f t="shared" si="1"/>
        <v>sangat baik</v>
      </c>
      <c r="C2495" s="5">
        <v>50.0</v>
      </c>
      <c r="D2495" s="5"/>
      <c r="E2495" s="5">
        <v>0.030099999</v>
      </c>
      <c r="F2495" s="5">
        <v>0.018300001</v>
      </c>
      <c r="G2495" s="5">
        <v>0.0079</v>
      </c>
      <c r="H2495" s="5">
        <v>0.0088</v>
      </c>
      <c r="I2495" s="5">
        <v>0.00735</v>
      </c>
      <c r="J2495" s="5">
        <v>0.0081</v>
      </c>
      <c r="K2495" s="5">
        <v>0.0047</v>
      </c>
      <c r="L2495" s="5">
        <v>0.0059</v>
      </c>
      <c r="M2495" s="5">
        <v>0.00305</v>
      </c>
      <c r="N2495" s="5">
        <v>0.0024</v>
      </c>
      <c r="O2495" s="7">
        <f t="shared" si="2"/>
        <v>-0.253968254</v>
      </c>
      <c r="P2495" s="7">
        <f t="shared" si="3"/>
        <v>0.5913043656</v>
      </c>
      <c r="Q2495" s="7">
        <f t="shared" si="4"/>
        <v>0.2129032258</v>
      </c>
      <c r="R2495" s="7">
        <f t="shared" si="5"/>
        <v>0.323943662</v>
      </c>
      <c r="S2495" s="7">
        <f t="shared" si="6"/>
        <v>0.2323943662</v>
      </c>
      <c r="T2495" s="7">
        <f t="shared" si="7"/>
        <v>0.2967741935</v>
      </c>
      <c r="U2495" s="7">
        <f t="shared" si="8"/>
        <v>0.7142857277</v>
      </c>
      <c r="V2495" s="8">
        <f t="shared" si="9"/>
        <v>0.7681159532</v>
      </c>
      <c r="W2495" s="7">
        <f t="shared" si="10"/>
        <v>0.7367149886</v>
      </c>
      <c r="X2495" s="9">
        <f t="shared" si="11"/>
        <v>0.7447306911</v>
      </c>
      <c r="Y2495" s="7">
        <f t="shared" si="12"/>
        <v>-0.3969465879</v>
      </c>
      <c r="Z2495" s="7">
        <f t="shared" si="13"/>
        <v>3.38064529</v>
      </c>
      <c r="AA2495" s="7">
        <f t="shared" si="14"/>
        <v>3.690140986</v>
      </c>
      <c r="AB2495" s="7">
        <f t="shared" si="15"/>
        <v>0.051437504</v>
      </c>
      <c r="AC2495" s="9">
        <f t="shared" si="16"/>
        <v>0.055825004</v>
      </c>
      <c r="AD2495" s="9">
        <f t="shared" si="17"/>
        <v>0.053225004</v>
      </c>
      <c r="AE2495" s="9">
        <f t="shared" si="18"/>
        <v>0.054037504</v>
      </c>
      <c r="AF2495" s="7">
        <f t="shared" si="19"/>
        <v>0.5949367089</v>
      </c>
      <c r="AG2495" s="7">
        <f t="shared" si="20"/>
        <v>10.01885063</v>
      </c>
      <c r="AH2495" s="7">
        <f t="shared" si="21"/>
        <v>9.710155396</v>
      </c>
      <c r="AI2495" s="7">
        <f t="shared" si="22"/>
        <v>4.281896708</v>
      </c>
      <c r="AJ2495" s="7">
        <f t="shared" si="23"/>
        <v>0.6151665018</v>
      </c>
      <c r="AK2495" s="7">
        <f t="shared" si="24"/>
        <v>0.4316939655</v>
      </c>
      <c r="AL2495" s="7">
        <f t="shared" si="25"/>
        <v>0.2624584805</v>
      </c>
    </row>
    <row r="2496" ht="15.75" customHeight="1">
      <c r="A2496" s="5">
        <v>8.0</v>
      </c>
      <c r="B2496" s="5" t="str">
        <f t="shared" si="1"/>
        <v>sangat baik</v>
      </c>
      <c r="C2496" s="5">
        <v>40.0</v>
      </c>
      <c r="D2496" s="5"/>
      <c r="E2496" s="7">
        <v>0.046599999</v>
      </c>
      <c r="F2496" s="5">
        <v>0.042100001</v>
      </c>
      <c r="G2496" s="5">
        <v>0.0264</v>
      </c>
      <c r="H2496" s="5">
        <v>0.027799999</v>
      </c>
      <c r="I2496" s="5">
        <v>0.0273</v>
      </c>
      <c r="J2496" s="5">
        <v>0.0272</v>
      </c>
      <c r="K2496" s="5">
        <v>0.0242</v>
      </c>
      <c r="L2496" s="5">
        <v>0.0253</v>
      </c>
      <c r="M2496" s="5">
        <v>0.016799999</v>
      </c>
      <c r="N2496" s="5">
        <v>0.016000001</v>
      </c>
      <c r="O2496" s="7">
        <f t="shared" si="2"/>
        <v>-0.04347826087</v>
      </c>
      <c r="P2496" s="7">
        <f t="shared" si="3"/>
        <v>0.2699849281</v>
      </c>
      <c r="Q2496" s="7">
        <f t="shared" si="4"/>
        <v>0.1804878337</v>
      </c>
      <c r="R2496" s="7">
        <f t="shared" si="5"/>
        <v>0.2039800696</v>
      </c>
      <c r="S2496" s="7">
        <f t="shared" si="6"/>
        <v>0.1840796223</v>
      </c>
      <c r="T2496" s="7">
        <f t="shared" si="7"/>
        <v>0.1999999805</v>
      </c>
      <c r="U2496" s="7">
        <f t="shared" si="8"/>
        <v>0.4295416299</v>
      </c>
      <c r="V2496" s="8">
        <f t="shared" si="9"/>
        <v>0.4492254579</v>
      </c>
      <c r="W2496" s="7">
        <f t="shared" si="10"/>
        <v>0.4354561296</v>
      </c>
      <c r="X2496" s="9">
        <f t="shared" si="11"/>
        <v>0.4431239389</v>
      </c>
      <c r="Y2496" s="7">
        <f t="shared" si="12"/>
        <v>-0.2291970915</v>
      </c>
      <c r="Z2496" s="7">
        <f t="shared" si="13"/>
        <v>1.670731772</v>
      </c>
      <c r="AA2496" s="7">
        <f t="shared" si="14"/>
        <v>1.703980082</v>
      </c>
      <c r="AB2496" s="7">
        <f t="shared" si="15"/>
        <v>0.04895001075</v>
      </c>
      <c r="AC2496" s="9">
        <f t="shared" si="16"/>
        <v>0.05434999725</v>
      </c>
      <c r="AD2496" s="9">
        <f t="shared" si="17"/>
        <v>0.05115000525</v>
      </c>
      <c r="AE2496" s="9">
        <f t="shared" si="18"/>
        <v>0.05215000275</v>
      </c>
      <c r="AF2496" s="7">
        <f t="shared" si="19"/>
        <v>0.9166666667</v>
      </c>
      <c r="AG2496" s="7">
        <f t="shared" si="20"/>
        <v>13.78848789</v>
      </c>
      <c r="AH2496" s="7">
        <f t="shared" si="21"/>
        <v>14.66384361</v>
      </c>
      <c r="AI2496" s="7">
        <f t="shared" si="22"/>
        <v>22.15807453</v>
      </c>
      <c r="AJ2496" s="7">
        <f t="shared" si="23"/>
        <v>1.488256331</v>
      </c>
      <c r="AK2496" s="7">
        <f t="shared" si="24"/>
        <v>0.6270783699</v>
      </c>
      <c r="AL2496" s="7">
        <f t="shared" si="25"/>
        <v>0.5665236173</v>
      </c>
    </row>
    <row r="2497" ht="15.75" customHeight="1">
      <c r="A2497" s="5">
        <v>7.99</v>
      </c>
      <c r="B2497" s="5" t="str">
        <f t="shared" si="1"/>
        <v>sangat baik</v>
      </c>
      <c r="C2497" s="5">
        <v>50.0</v>
      </c>
      <c r="D2497" s="5"/>
      <c r="E2497" s="5">
        <v>0.04095</v>
      </c>
      <c r="F2497" s="5">
        <v>0.033149999</v>
      </c>
      <c r="G2497" s="5">
        <v>0.0186</v>
      </c>
      <c r="H2497" s="5">
        <v>0.0188</v>
      </c>
      <c r="I2497" s="5">
        <v>0.0175</v>
      </c>
      <c r="J2497" s="5">
        <v>0.0186</v>
      </c>
      <c r="K2497" s="5">
        <v>0.01705</v>
      </c>
      <c r="L2497" s="5">
        <v>0.01455</v>
      </c>
      <c r="M2497" s="5">
        <v>0.00955</v>
      </c>
      <c r="N2497" s="5">
        <v>0.0077</v>
      </c>
      <c r="O2497" s="7">
        <f t="shared" si="2"/>
        <v>-0.04347826087</v>
      </c>
      <c r="P2497" s="7">
        <f t="shared" si="3"/>
        <v>0.3207171179</v>
      </c>
      <c r="Q2497" s="7">
        <f t="shared" si="4"/>
        <v>0.2819548872</v>
      </c>
      <c r="R2497" s="7">
        <f t="shared" si="5"/>
        <v>0.3777777778</v>
      </c>
      <c r="S2497" s="7">
        <f t="shared" si="6"/>
        <v>0.303030303</v>
      </c>
      <c r="T2497" s="7">
        <f t="shared" si="7"/>
        <v>0.3515037594</v>
      </c>
      <c r="U2497" s="7">
        <f t="shared" si="8"/>
        <v>0.552693198</v>
      </c>
      <c r="V2497" s="8">
        <f t="shared" si="9"/>
        <v>0.6230110067</v>
      </c>
      <c r="W2497" s="7">
        <f t="shared" si="10"/>
        <v>0.5777233679</v>
      </c>
      <c r="X2497" s="9">
        <f t="shared" si="11"/>
        <v>0.5960187259</v>
      </c>
      <c r="Y2497" s="7">
        <f t="shared" si="12"/>
        <v>-0.2811594064</v>
      </c>
      <c r="Z2497" s="7">
        <f t="shared" si="13"/>
        <v>1.945488684</v>
      </c>
      <c r="AA2497" s="7">
        <f t="shared" si="14"/>
        <v>2.090909051</v>
      </c>
      <c r="AB2497" s="7">
        <f t="shared" si="15"/>
        <v>0.063874996</v>
      </c>
      <c r="AC2497" s="9">
        <f t="shared" si="16"/>
        <v>0.076362496</v>
      </c>
      <c r="AD2497" s="9">
        <f t="shared" si="17"/>
        <v>0.068962496</v>
      </c>
      <c r="AE2497" s="9">
        <f t="shared" si="18"/>
        <v>0.071274996</v>
      </c>
      <c r="AF2497" s="7">
        <f t="shared" si="19"/>
        <v>0.9166666667</v>
      </c>
      <c r="AG2497" s="7">
        <f t="shared" si="20"/>
        <v>12.47794217</v>
      </c>
      <c r="AH2497" s="7">
        <f t="shared" si="21"/>
        <v>12.32447494</v>
      </c>
      <c r="AI2497" s="7">
        <f t="shared" si="22"/>
        <v>13.22973306</v>
      </c>
      <c r="AJ2497" s="7">
        <f t="shared" si="23"/>
        <v>1.025434256</v>
      </c>
      <c r="AK2497" s="7">
        <f t="shared" si="24"/>
        <v>0.5610859898</v>
      </c>
      <c r="AL2497" s="7">
        <f t="shared" si="25"/>
        <v>0.4542124542</v>
      </c>
    </row>
    <row r="2498" ht="15.75" customHeight="1">
      <c r="A2498" s="5">
        <v>7.99</v>
      </c>
      <c r="B2498" s="5" t="str">
        <f t="shared" si="1"/>
        <v>sangat baik</v>
      </c>
      <c r="C2498" s="5">
        <v>40.0</v>
      </c>
      <c r="D2498" s="5"/>
      <c r="E2498" s="5">
        <v>0.077299997</v>
      </c>
      <c r="F2498" s="5">
        <v>0.078599997</v>
      </c>
      <c r="G2498" s="5">
        <v>0.058400001</v>
      </c>
      <c r="H2498" s="5">
        <v>0.060699999</v>
      </c>
      <c r="I2498" s="5">
        <v>0.058400001</v>
      </c>
      <c r="J2498" s="5">
        <v>0.0568</v>
      </c>
      <c r="K2498" s="5">
        <v>0.054000001</v>
      </c>
      <c r="L2498" s="5">
        <v>0.058400001</v>
      </c>
      <c r="M2498" s="5">
        <v>0.0502</v>
      </c>
      <c r="N2498" s="5">
        <v>0.043900002</v>
      </c>
      <c r="O2498" s="7">
        <f t="shared" si="2"/>
        <v>-0.03914590678</v>
      </c>
      <c r="P2498" s="7">
        <f t="shared" si="3"/>
        <v>0.1855203346</v>
      </c>
      <c r="Q2498" s="7">
        <f t="shared" si="4"/>
        <v>0.03646833938</v>
      </c>
      <c r="R2498" s="7">
        <f t="shared" si="5"/>
        <v>0.103166483</v>
      </c>
      <c r="S2498" s="7">
        <f t="shared" si="6"/>
        <v>0.03881512649</v>
      </c>
      <c r="T2498" s="7">
        <f t="shared" si="7"/>
        <v>0.0969289722</v>
      </c>
      <c r="U2498" s="7">
        <f t="shared" si="8"/>
        <v>0.2204968763</v>
      </c>
      <c r="V2498" s="8">
        <f t="shared" si="9"/>
        <v>0.2832652676</v>
      </c>
      <c r="W2498" s="7">
        <f t="shared" si="10"/>
        <v>0.2318367121</v>
      </c>
      <c r="X2498" s="9">
        <f t="shared" si="11"/>
        <v>0.2694099053</v>
      </c>
      <c r="Y2498" s="7">
        <f t="shared" si="12"/>
        <v>-0.1474452284</v>
      </c>
      <c r="Z2498" s="7">
        <f t="shared" si="13"/>
        <v>1.314779239</v>
      </c>
      <c r="AA2498" s="7">
        <f t="shared" si="14"/>
        <v>1.399387066</v>
      </c>
      <c r="AB2498" s="7">
        <f t="shared" si="15"/>
        <v>-0.03795001225</v>
      </c>
      <c r="AC2498" s="9">
        <f t="shared" si="16"/>
        <v>0.00457497425</v>
      </c>
      <c r="AD2498" s="9">
        <f t="shared" si="17"/>
        <v>-0.02062501775</v>
      </c>
      <c r="AE2498" s="9">
        <f t="shared" si="18"/>
        <v>-0.01275002025</v>
      </c>
      <c r="AF2498" s="7">
        <f t="shared" si="19"/>
        <v>0.9246575355</v>
      </c>
      <c r="AG2498" s="7">
        <f t="shared" si="20"/>
        <v>15.59955128</v>
      </c>
      <c r="AH2498" s="7">
        <f t="shared" si="21"/>
        <v>29.91623137</v>
      </c>
      <c r="AI2498" s="7">
        <f t="shared" si="22"/>
        <v>60.18284409</v>
      </c>
      <c r="AJ2498" s="7">
        <f t="shared" si="23"/>
        <v>6.86039647</v>
      </c>
      <c r="AK2498" s="7">
        <f t="shared" si="24"/>
        <v>0.7430025856</v>
      </c>
      <c r="AL2498" s="7">
        <f t="shared" si="25"/>
        <v>0.7554981018</v>
      </c>
    </row>
    <row r="2499" ht="15.75" customHeight="1">
      <c r="A2499" s="5">
        <v>7.98</v>
      </c>
      <c r="B2499" s="5" t="str">
        <f t="shared" si="1"/>
        <v>sangat baik</v>
      </c>
      <c r="C2499" s="5">
        <v>50.0</v>
      </c>
      <c r="D2499" s="5"/>
      <c r="E2499" s="5">
        <v>0.585200012</v>
      </c>
      <c r="F2499" s="5">
        <v>0.515749991</v>
      </c>
      <c r="G2499" s="5">
        <v>0.466899991</v>
      </c>
      <c r="H2499" s="5">
        <v>0.466450006</v>
      </c>
      <c r="I2499" s="5">
        <v>0.418449998</v>
      </c>
      <c r="J2499" s="5">
        <v>0.396649987</v>
      </c>
      <c r="K2499" s="5">
        <v>0.427749991</v>
      </c>
      <c r="L2499" s="5">
        <v>0.374650002</v>
      </c>
      <c r="M2499" s="5">
        <v>0.269749999</v>
      </c>
      <c r="N2499" s="5">
        <v>0.227400005</v>
      </c>
      <c r="O2499" s="7">
        <f t="shared" si="2"/>
        <v>-0.04376013054</v>
      </c>
      <c r="P2499" s="7">
        <f t="shared" si="3"/>
        <v>0.09326974211</v>
      </c>
      <c r="Q2499" s="7">
        <f t="shared" si="4"/>
        <v>0.2265232893</v>
      </c>
      <c r="R2499" s="7">
        <f t="shared" si="5"/>
        <v>0.3058078108</v>
      </c>
      <c r="S2499" s="7">
        <f t="shared" si="6"/>
        <v>0.2411661344</v>
      </c>
      <c r="T2499" s="7">
        <f t="shared" si="7"/>
        <v>0.2872401274</v>
      </c>
      <c r="U2499" s="7">
        <f t="shared" si="8"/>
        <v>0.3131763146</v>
      </c>
      <c r="V2499" s="8">
        <f t="shared" si="9"/>
        <v>0.3880104791</v>
      </c>
      <c r="W2499" s="7">
        <f t="shared" si="10"/>
        <v>0.3310233376</v>
      </c>
      <c r="X2499" s="9">
        <f t="shared" si="11"/>
        <v>0.3670910117</v>
      </c>
      <c r="Y2499" s="7">
        <f t="shared" si="12"/>
        <v>-0.049712513</v>
      </c>
      <c r="Z2499" s="7">
        <f t="shared" si="13"/>
        <v>1.408817199</v>
      </c>
      <c r="AA2499" s="7">
        <f t="shared" si="14"/>
        <v>1.499885504</v>
      </c>
      <c r="AB2499" s="7">
        <f t="shared" si="15"/>
        <v>0.135249973</v>
      </c>
      <c r="AC2499" s="9">
        <f t="shared" si="16"/>
        <v>0.4211124325</v>
      </c>
      <c r="AD2499" s="9">
        <f t="shared" si="17"/>
        <v>0.2517124565</v>
      </c>
      <c r="AE2499" s="9">
        <f t="shared" si="18"/>
        <v>0.304649949</v>
      </c>
      <c r="AF2499" s="7">
        <f t="shared" si="19"/>
        <v>0.9161490667</v>
      </c>
      <c r="AG2499" s="7">
        <f t="shared" si="20"/>
        <v>9.384463051</v>
      </c>
      <c r="AH2499" s="7">
        <f t="shared" si="21"/>
        <v>268471.4687</v>
      </c>
      <c r="AI2499" s="7">
        <f t="shared" si="22"/>
        <v>841.1257296</v>
      </c>
      <c r="AJ2499" s="7">
        <f t="shared" si="23"/>
        <v>2034838430</v>
      </c>
      <c r="AK2499" s="7">
        <f t="shared" si="24"/>
        <v>0.905283566</v>
      </c>
      <c r="AL2499" s="7">
        <f t="shared" si="25"/>
        <v>0.7978468582</v>
      </c>
    </row>
    <row r="2500" ht="15.75" customHeight="1">
      <c r="A2500" s="5">
        <v>7.96</v>
      </c>
      <c r="B2500" s="5" t="str">
        <f t="shared" si="1"/>
        <v>sangat baik</v>
      </c>
      <c r="C2500" s="5">
        <v>70.0</v>
      </c>
      <c r="D2500" s="5"/>
      <c r="E2500" s="5">
        <v>0.110600002</v>
      </c>
      <c r="F2500" s="5">
        <v>0.103100002</v>
      </c>
      <c r="G2500" s="5">
        <v>0.091600001</v>
      </c>
      <c r="H2500" s="5">
        <v>0.0889</v>
      </c>
      <c r="I2500" s="5">
        <v>0.081100002</v>
      </c>
      <c r="J2500" s="5">
        <v>0.0854</v>
      </c>
      <c r="K2500" s="5">
        <v>0.0889</v>
      </c>
      <c r="L2500" s="5">
        <v>0.076399997</v>
      </c>
      <c r="M2500" s="5">
        <v>0.074100003</v>
      </c>
      <c r="N2500" s="5">
        <v>0.064900003</v>
      </c>
      <c r="O2500" s="7">
        <f t="shared" si="2"/>
        <v>-0.01495845421</v>
      </c>
      <c r="P2500" s="7">
        <f t="shared" si="3"/>
        <v>0.07395834298</v>
      </c>
      <c r="Q2500" s="7">
        <f t="shared" si="4"/>
        <v>0.09079752594</v>
      </c>
      <c r="R2500" s="7">
        <f t="shared" si="5"/>
        <v>0.1560467915</v>
      </c>
      <c r="S2500" s="7">
        <f t="shared" si="6"/>
        <v>0.09622884728</v>
      </c>
      <c r="T2500" s="7">
        <f t="shared" si="7"/>
        <v>0.1472392427</v>
      </c>
      <c r="U2500" s="7">
        <f t="shared" si="8"/>
        <v>0.1636568746</v>
      </c>
      <c r="V2500" s="8">
        <f t="shared" si="9"/>
        <v>0.2273809397</v>
      </c>
      <c r="W2500" s="7">
        <f t="shared" si="10"/>
        <v>0.1726190365</v>
      </c>
      <c r="X2500" s="9">
        <f t="shared" si="11"/>
        <v>0.215575609</v>
      </c>
      <c r="Y2500" s="7">
        <f t="shared" si="12"/>
        <v>-0.05906523278</v>
      </c>
      <c r="Z2500" s="7">
        <f t="shared" si="13"/>
        <v>1.194478524</v>
      </c>
      <c r="AA2500" s="7">
        <f t="shared" si="14"/>
        <v>1.265929774</v>
      </c>
      <c r="AB2500" s="7">
        <f t="shared" si="15"/>
        <v>-0.1100000123</v>
      </c>
      <c r="AC2500" s="9">
        <f t="shared" si="16"/>
        <v>-0.04790001225</v>
      </c>
      <c r="AD2500" s="9">
        <f t="shared" si="17"/>
        <v>-0.08470001225</v>
      </c>
      <c r="AE2500" s="9">
        <f t="shared" si="18"/>
        <v>-0.07320001225</v>
      </c>
      <c r="AF2500" s="7">
        <f t="shared" si="19"/>
        <v>0.9705240069</v>
      </c>
      <c r="AG2500" s="7">
        <f t="shared" si="20"/>
        <v>16.22337819</v>
      </c>
      <c r="AH2500" s="7">
        <f t="shared" si="21"/>
        <v>62.68709595</v>
      </c>
      <c r="AI2500" s="7">
        <f t="shared" si="22"/>
        <v>104.6671374</v>
      </c>
      <c r="AJ2500" s="7">
        <f t="shared" si="23"/>
        <v>33.48947581</v>
      </c>
      <c r="AK2500" s="7">
        <f t="shared" si="24"/>
        <v>0.8884578004</v>
      </c>
      <c r="AL2500" s="7">
        <f t="shared" si="25"/>
        <v>0.828209759</v>
      </c>
    </row>
    <row r="2501" ht="15.75" customHeight="1">
      <c r="A2501" s="5">
        <v>7.94</v>
      </c>
      <c r="B2501" s="5" t="str">
        <f t="shared" si="1"/>
        <v>sangat baik</v>
      </c>
      <c r="C2501" s="5">
        <v>40.0</v>
      </c>
      <c r="D2501" s="5"/>
      <c r="E2501" s="5">
        <v>0.040399998</v>
      </c>
      <c r="F2501" s="5">
        <v>0.050900001</v>
      </c>
      <c r="G2501" s="5">
        <v>0.022</v>
      </c>
      <c r="H2501" s="5">
        <v>0.0222</v>
      </c>
      <c r="I2501" s="5">
        <v>0.0176</v>
      </c>
      <c r="J2501" s="5">
        <v>0.0187</v>
      </c>
      <c r="K2501" s="5">
        <v>0.0148</v>
      </c>
      <c r="L2501" s="5">
        <v>0.0155</v>
      </c>
      <c r="M2501" s="5">
        <v>0.0085</v>
      </c>
      <c r="N2501" s="5">
        <v>0.0079</v>
      </c>
      <c r="O2501" s="7">
        <f t="shared" si="2"/>
        <v>-0.1956521739</v>
      </c>
      <c r="P2501" s="7">
        <f t="shared" si="3"/>
        <v>0.5494672824</v>
      </c>
      <c r="Q2501" s="7">
        <f t="shared" si="4"/>
        <v>0.2703862661</v>
      </c>
      <c r="R2501" s="7">
        <f t="shared" si="5"/>
        <v>0.3039647577</v>
      </c>
      <c r="S2501" s="7">
        <f t="shared" si="6"/>
        <v>0.2775330396</v>
      </c>
      <c r="T2501" s="7">
        <f t="shared" si="7"/>
        <v>0.2961373391</v>
      </c>
      <c r="U2501" s="7">
        <f t="shared" si="8"/>
        <v>0.7138047186</v>
      </c>
      <c r="V2501" s="8">
        <f t="shared" si="9"/>
        <v>0.7312925216</v>
      </c>
      <c r="W2501" s="7">
        <f t="shared" si="10"/>
        <v>0.7210884401</v>
      </c>
      <c r="X2501" s="9">
        <f t="shared" si="11"/>
        <v>0.7239057286</v>
      </c>
      <c r="Y2501" s="7">
        <f t="shared" si="12"/>
        <v>-0.3964334788</v>
      </c>
      <c r="Z2501" s="7">
        <f t="shared" si="13"/>
        <v>3.128755408</v>
      </c>
      <c r="AA2501" s="7">
        <f t="shared" si="14"/>
        <v>3.211453789</v>
      </c>
      <c r="AB2501" s="7">
        <f t="shared" si="15"/>
        <v>0.142525004</v>
      </c>
      <c r="AC2501" s="9">
        <f t="shared" si="16"/>
        <v>0.146575004</v>
      </c>
      <c r="AD2501" s="9">
        <f t="shared" si="17"/>
        <v>0.144175004</v>
      </c>
      <c r="AE2501" s="9">
        <f t="shared" si="18"/>
        <v>0.144925004</v>
      </c>
      <c r="AF2501" s="7">
        <f t="shared" si="19"/>
        <v>0.6727272727</v>
      </c>
      <c r="AG2501" s="7">
        <f t="shared" si="20"/>
        <v>13.69756451</v>
      </c>
      <c r="AH2501" s="7">
        <f t="shared" si="21"/>
        <v>13.29442935</v>
      </c>
      <c r="AI2501" s="7">
        <f t="shared" si="22"/>
        <v>13.32634573</v>
      </c>
      <c r="AJ2501" s="7">
        <f t="shared" si="23"/>
        <v>1.206209969</v>
      </c>
      <c r="AK2501" s="7">
        <f t="shared" si="24"/>
        <v>0.4322200308</v>
      </c>
      <c r="AL2501" s="7">
        <f t="shared" si="25"/>
        <v>0.5445544824</v>
      </c>
    </row>
    <row r="2502" ht="15.75" customHeight="1">
      <c r="A2502" s="5">
        <v>7.93</v>
      </c>
      <c r="B2502" s="5" t="str">
        <f t="shared" si="1"/>
        <v>sangat baik</v>
      </c>
      <c r="C2502" s="5">
        <v>40.0</v>
      </c>
      <c r="D2502" s="5"/>
      <c r="E2502" s="5">
        <v>0.069499999</v>
      </c>
      <c r="F2502" s="5">
        <v>0.0757</v>
      </c>
      <c r="G2502" s="5">
        <v>0.0337</v>
      </c>
      <c r="H2502" s="5">
        <v>0.0273</v>
      </c>
      <c r="I2502" s="5">
        <v>0.01565</v>
      </c>
      <c r="J2502" s="5">
        <v>0.016550001</v>
      </c>
      <c r="K2502" s="5">
        <v>0.0137</v>
      </c>
      <c r="L2502" s="5">
        <v>0.01245</v>
      </c>
      <c r="M2502" s="5">
        <v>0.0062</v>
      </c>
      <c r="N2502" s="5">
        <v>0.00515</v>
      </c>
      <c r="O2502" s="7">
        <f t="shared" si="2"/>
        <v>-0.4219409283</v>
      </c>
      <c r="P2502" s="7">
        <f t="shared" si="3"/>
        <v>0.6935123043</v>
      </c>
      <c r="Q2502" s="7">
        <f t="shared" si="4"/>
        <v>0.3768844221</v>
      </c>
      <c r="R2502" s="7">
        <f t="shared" si="5"/>
        <v>0.4535809019</v>
      </c>
      <c r="S2502" s="7">
        <f t="shared" si="6"/>
        <v>0.3978779841</v>
      </c>
      <c r="T2502" s="7">
        <f t="shared" si="7"/>
        <v>0.4296482412</v>
      </c>
      <c r="U2502" s="7">
        <f t="shared" si="8"/>
        <v>0.8485958486</v>
      </c>
      <c r="V2502" s="8">
        <f t="shared" si="9"/>
        <v>0.8726035869</v>
      </c>
      <c r="W2502" s="7">
        <f t="shared" si="10"/>
        <v>0.8596165739</v>
      </c>
      <c r="X2502" s="9">
        <f t="shared" si="11"/>
        <v>0.8614163614</v>
      </c>
      <c r="Y2502" s="7">
        <f t="shared" si="12"/>
        <v>-0.3839122486</v>
      </c>
      <c r="Z2502" s="7">
        <f t="shared" si="13"/>
        <v>5.497487437</v>
      </c>
      <c r="AA2502" s="7">
        <f t="shared" si="14"/>
        <v>5.803713528</v>
      </c>
      <c r="AB2502" s="7">
        <f t="shared" si="15"/>
        <v>0.257525</v>
      </c>
      <c r="AC2502" s="9">
        <f t="shared" si="16"/>
        <v>0.2646125</v>
      </c>
      <c r="AD2502" s="9">
        <f t="shared" si="17"/>
        <v>0.2604125</v>
      </c>
      <c r="AE2502" s="9">
        <f t="shared" si="18"/>
        <v>0.261725</v>
      </c>
      <c r="AF2502" s="7">
        <f t="shared" si="19"/>
        <v>0.4065281899</v>
      </c>
      <c r="AG2502" s="7">
        <f t="shared" si="20"/>
        <v>11.99274717</v>
      </c>
      <c r="AH2502" s="7">
        <f t="shared" si="21"/>
        <v>17.2539602</v>
      </c>
      <c r="AI2502" s="7">
        <f t="shared" si="22"/>
        <v>11.29096172</v>
      </c>
      <c r="AJ2502" s="7">
        <f t="shared" si="23"/>
        <v>2.109005874</v>
      </c>
      <c r="AK2502" s="7">
        <f t="shared" si="24"/>
        <v>0.4451783355</v>
      </c>
      <c r="AL2502" s="7">
        <f t="shared" si="25"/>
        <v>0.4848920933</v>
      </c>
    </row>
    <row r="2503" ht="15.75" customHeight="1">
      <c r="A2503" s="5">
        <v>7.9</v>
      </c>
      <c r="B2503" s="5" t="str">
        <f t="shared" si="1"/>
        <v>sangat baik</v>
      </c>
      <c r="C2503" s="5">
        <v>40.0</v>
      </c>
      <c r="D2503" s="5"/>
      <c r="E2503" s="5">
        <v>0.065200001</v>
      </c>
      <c r="F2503" s="5">
        <v>0.073700003</v>
      </c>
      <c r="G2503" s="5">
        <v>0.061799999</v>
      </c>
      <c r="H2503" s="5">
        <v>0.0592</v>
      </c>
      <c r="I2503" s="5">
        <v>0.032900002</v>
      </c>
      <c r="J2503" s="5">
        <v>0.034699999</v>
      </c>
      <c r="K2503" s="5">
        <v>0.0253</v>
      </c>
      <c r="L2503" s="5">
        <v>0.0222</v>
      </c>
      <c r="M2503" s="5">
        <v>0.007</v>
      </c>
      <c r="N2503" s="5">
        <v>0.0069</v>
      </c>
      <c r="O2503" s="7">
        <f t="shared" si="2"/>
        <v>-0.4190585467</v>
      </c>
      <c r="P2503" s="7">
        <f t="shared" si="3"/>
        <v>0.4888889044</v>
      </c>
      <c r="Q2503" s="7">
        <f t="shared" si="4"/>
        <v>0.5665634675</v>
      </c>
      <c r="R2503" s="7">
        <f t="shared" si="5"/>
        <v>0.5714285714</v>
      </c>
      <c r="S2503" s="7">
        <f t="shared" si="6"/>
        <v>0.5683229814</v>
      </c>
      <c r="T2503" s="7">
        <f t="shared" si="7"/>
        <v>0.5696594427</v>
      </c>
      <c r="U2503" s="7">
        <f t="shared" si="8"/>
        <v>0.8265179742</v>
      </c>
      <c r="V2503" s="8">
        <f t="shared" si="9"/>
        <v>0.8287841255</v>
      </c>
      <c r="W2503" s="7">
        <f t="shared" si="10"/>
        <v>0.8275434307</v>
      </c>
      <c r="X2503" s="9">
        <f t="shared" si="11"/>
        <v>0.8277571316</v>
      </c>
      <c r="Y2503" s="7">
        <f t="shared" si="12"/>
        <v>-0.08782290645</v>
      </c>
      <c r="Z2503" s="7">
        <f t="shared" si="13"/>
        <v>4.195046502</v>
      </c>
      <c r="AA2503" s="7">
        <f t="shared" si="14"/>
        <v>4.208074596</v>
      </c>
      <c r="AB2503" s="7">
        <f t="shared" si="15"/>
        <v>0.241225012</v>
      </c>
      <c r="AC2503" s="9">
        <f t="shared" si="16"/>
        <v>0.241900012</v>
      </c>
      <c r="AD2503" s="9">
        <f t="shared" si="17"/>
        <v>0.241500012</v>
      </c>
      <c r="AE2503" s="9">
        <f t="shared" si="18"/>
        <v>0.241625012</v>
      </c>
      <c r="AF2503" s="7">
        <f t="shared" si="19"/>
        <v>0.4093851199</v>
      </c>
      <c r="AG2503" s="7">
        <f t="shared" si="20"/>
        <v>18.09653761</v>
      </c>
      <c r="AH2503" s="7">
        <f t="shared" si="21"/>
        <v>32.2706816</v>
      </c>
      <c r="AI2503" s="7">
        <f t="shared" si="22"/>
        <v>30.83536519</v>
      </c>
      <c r="AJ2503" s="7">
        <f t="shared" si="23"/>
        <v>8.069827762</v>
      </c>
      <c r="AK2503" s="7">
        <f t="shared" si="24"/>
        <v>0.838534552</v>
      </c>
      <c r="AL2503" s="7">
        <f t="shared" si="25"/>
        <v>0.9478527309</v>
      </c>
    </row>
    <row r="2504" ht="15.75" customHeight="1">
      <c r="A2504" s="5">
        <v>7.89</v>
      </c>
      <c r="B2504" s="5" t="str">
        <f t="shared" si="1"/>
        <v>sangat baik</v>
      </c>
      <c r="C2504" s="5">
        <v>40.0</v>
      </c>
      <c r="D2504" s="5"/>
      <c r="E2504" s="5">
        <v>0.082699999</v>
      </c>
      <c r="F2504" s="5">
        <v>0.0836</v>
      </c>
      <c r="G2504" s="5">
        <v>0.057599999</v>
      </c>
      <c r="H2504" s="5">
        <v>0.063199997</v>
      </c>
      <c r="I2504" s="5">
        <v>0.0583</v>
      </c>
      <c r="J2504" s="5">
        <v>0.062199999</v>
      </c>
      <c r="K2504" s="5">
        <v>0.048300002</v>
      </c>
      <c r="L2504" s="5">
        <v>0.059700001</v>
      </c>
      <c r="M2504" s="5">
        <v>0.055799998</v>
      </c>
      <c r="N2504" s="5">
        <v>0.0524</v>
      </c>
      <c r="O2504" s="7">
        <f t="shared" si="2"/>
        <v>-0.08781866773</v>
      </c>
      <c r="P2504" s="7">
        <f t="shared" si="3"/>
        <v>0.2676269709</v>
      </c>
      <c r="Q2504" s="7">
        <f t="shared" si="4"/>
        <v>-0.07204607109</v>
      </c>
      <c r="R2504" s="7">
        <f t="shared" si="5"/>
        <v>-0.04071497437</v>
      </c>
      <c r="S2504" s="7">
        <f t="shared" si="6"/>
        <v>-0.07447860825</v>
      </c>
      <c r="T2504" s="7">
        <f t="shared" si="7"/>
        <v>-0.03938518732</v>
      </c>
      <c r="U2504" s="7">
        <f t="shared" si="8"/>
        <v>0.1994261291</v>
      </c>
      <c r="V2504" s="8">
        <f t="shared" si="9"/>
        <v>0.2294117647</v>
      </c>
      <c r="W2504" s="7">
        <f t="shared" si="10"/>
        <v>0.2044117794</v>
      </c>
      <c r="X2504" s="9">
        <f t="shared" si="11"/>
        <v>0.223816359</v>
      </c>
      <c r="Y2504" s="7">
        <f t="shared" si="12"/>
        <v>-0.1841359857</v>
      </c>
      <c r="Z2504" s="7">
        <f t="shared" si="13"/>
        <v>1.356388079</v>
      </c>
      <c r="AA2504" s="7">
        <f t="shared" si="14"/>
        <v>1.402184669</v>
      </c>
      <c r="AB2504" s="7">
        <f t="shared" si="15"/>
        <v>-0.054324987</v>
      </c>
      <c r="AC2504" s="9">
        <f t="shared" si="16"/>
        <v>-0.0313750005</v>
      </c>
      <c r="AD2504" s="9">
        <f t="shared" si="17"/>
        <v>-0.0449749925</v>
      </c>
      <c r="AE2504" s="9">
        <f t="shared" si="18"/>
        <v>-0.040724995</v>
      </c>
      <c r="AF2504" s="7">
        <f t="shared" si="19"/>
        <v>0.8385417159</v>
      </c>
      <c r="AG2504" s="7">
        <f t="shared" si="20"/>
        <v>14.71936218</v>
      </c>
      <c r="AH2504" s="7">
        <f t="shared" si="21"/>
        <v>29.38768578</v>
      </c>
      <c r="AI2504" s="7">
        <f t="shared" si="22"/>
        <v>68.07623966</v>
      </c>
      <c r="AJ2504" s="7">
        <f t="shared" si="23"/>
        <v>6.603244631</v>
      </c>
      <c r="AK2504" s="7">
        <f t="shared" si="24"/>
        <v>0.6889952033</v>
      </c>
      <c r="AL2504" s="7">
        <f t="shared" si="25"/>
        <v>0.6964933458</v>
      </c>
    </row>
    <row r="2505" ht="15.75" customHeight="1">
      <c r="A2505" s="5">
        <v>7.89</v>
      </c>
      <c r="B2505" s="5" t="str">
        <f t="shared" si="1"/>
        <v>sangat baik</v>
      </c>
      <c r="C2505" s="5">
        <v>40.0</v>
      </c>
      <c r="D2505" s="5"/>
      <c r="E2505" s="5">
        <v>0.04865</v>
      </c>
      <c r="F2505" s="5">
        <v>0.048050001</v>
      </c>
      <c r="G2505" s="5">
        <v>0.028899999</v>
      </c>
      <c r="H2505" s="5">
        <v>0.030999999</v>
      </c>
      <c r="I2505" s="5">
        <v>0.02695</v>
      </c>
      <c r="J2505" s="5">
        <v>0.027450001</v>
      </c>
      <c r="K2505" s="5">
        <v>0.020400001</v>
      </c>
      <c r="L2505" s="5">
        <v>0.02575</v>
      </c>
      <c r="M2505" s="5">
        <v>0.02605</v>
      </c>
      <c r="N2505" s="5">
        <v>0.02265</v>
      </c>
      <c r="O2505" s="7">
        <f t="shared" si="2"/>
        <v>-0.1724137525</v>
      </c>
      <c r="P2505" s="7">
        <f t="shared" si="3"/>
        <v>0.4039444732</v>
      </c>
      <c r="Q2505" s="7">
        <f t="shared" si="4"/>
        <v>-0.1216361438</v>
      </c>
      <c r="R2505" s="7">
        <f t="shared" si="5"/>
        <v>-0.05226478392</v>
      </c>
      <c r="S2505" s="7">
        <f t="shared" si="6"/>
        <v>-0.1312427147</v>
      </c>
      <c r="T2505" s="7">
        <f t="shared" si="7"/>
        <v>-0.04843915934</v>
      </c>
      <c r="U2505" s="7">
        <f t="shared" si="8"/>
        <v>0.2968960959</v>
      </c>
      <c r="V2505" s="8">
        <f t="shared" si="9"/>
        <v>0.3592645069</v>
      </c>
      <c r="W2505" s="7">
        <f t="shared" si="10"/>
        <v>0.3111739843</v>
      </c>
      <c r="X2505" s="9">
        <f t="shared" si="11"/>
        <v>0.3427800359</v>
      </c>
      <c r="Y2505" s="7">
        <f t="shared" si="12"/>
        <v>-0.248862924</v>
      </c>
      <c r="Z2505" s="7">
        <f t="shared" si="13"/>
        <v>1.656619986</v>
      </c>
      <c r="AA2505" s="7">
        <f t="shared" si="14"/>
        <v>1.787456404</v>
      </c>
      <c r="AB2505" s="7">
        <f t="shared" si="15"/>
        <v>0.01126250375</v>
      </c>
      <c r="AC2505" s="9">
        <f t="shared" si="16"/>
        <v>0.03421250375</v>
      </c>
      <c r="AD2505" s="9">
        <f t="shared" si="17"/>
        <v>0.02061250375</v>
      </c>
      <c r="AE2505" s="9">
        <f t="shared" si="18"/>
        <v>0.02486250375</v>
      </c>
      <c r="AF2505" s="7">
        <f t="shared" si="19"/>
        <v>0.705882412</v>
      </c>
      <c r="AG2505" s="7">
        <f t="shared" si="20"/>
        <v>14.08354616</v>
      </c>
      <c r="AH2505" s="7">
        <f t="shared" si="21"/>
        <v>15.50386308</v>
      </c>
      <c r="AI2505" s="7">
        <f t="shared" si="22"/>
        <v>22.43489311</v>
      </c>
      <c r="AJ2505" s="7">
        <f t="shared" si="23"/>
        <v>1.676976784</v>
      </c>
      <c r="AK2505" s="7">
        <f t="shared" si="24"/>
        <v>0.6014567825</v>
      </c>
      <c r="AL2505" s="7">
        <f t="shared" si="25"/>
        <v>0.5940390339</v>
      </c>
    </row>
    <row r="2506" ht="15.75" customHeight="1">
      <c r="A2506" s="5">
        <v>7.89</v>
      </c>
      <c r="B2506" s="5" t="str">
        <f t="shared" si="1"/>
        <v>sangat baik</v>
      </c>
      <c r="C2506" s="5">
        <v>40.0</v>
      </c>
      <c r="D2506" s="5"/>
      <c r="E2506" s="5">
        <v>0.034499999</v>
      </c>
      <c r="F2506" s="5">
        <v>0.029300001</v>
      </c>
      <c r="G2506" s="5">
        <v>0.0041</v>
      </c>
      <c r="H2506" s="5">
        <v>0.0039</v>
      </c>
      <c r="I2506" s="5">
        <v>0.0</v>
      </c>
      <c r="J2506" s="5">
        <v>0.0</v>
      </c>
      <c r="K2506" s="5">
        <v>0.0</v>
      </c>
      <c r="L2506" s="5">
        <v>0.0</v>
      </c>
      <c r="M2506" s="5">
        <v>7.0E-4</v>
      </c>
      <c r="N2506" s="5">
        <v>0.0015</v>
      </c>
      <c r="O2506" s="7">
        <f t="shared" si="2"/>
        <v>-1</v>
      </c>
      <c r="P2506" s="7">
        <f t="shared" si="3"/>
        <v>1</v>
      </c>
      <c r="Q2506" s="7">
        <f t="shared" si="4"/>
        <v>-1</v>
      </c>
      <c r="R2506" s="7">
        <f t="shared" si="5"/>
        <v>-1</v>
      </c>
      <c r="S2506" s="7">
        <f t="shared" si="6"/>
        <v>-0.4666666667</v>
      </c>
      <c r="T2506" s="7">
        <f t="shared" si="7"/>
        <v>-2.142857143</v>
      </c>
      <c r="U2506" s="7">
        <f t="shared" si="8"/>
        <v>0.9533333349</v>
      </c>
      <c r="V2506" s="8">
        <f t="shared" si="9"/>
        <v>0.9025974058</v>
      </c>
      <c r="W2506" s="7">
        <f t="shared" si="10"/>
        <v>0.9285714309</v>
      </c>
      <c r="X2506" s="9">
        <f t="shared" si="11"/>
        <v>0.9266666691</v>
      </c>
      <c r="Y2506" s="7">
        <f t="shared" si="12"/>
        <v>-0.7544910253</v>
      </c>
      <c r="Z2506" s="7">
        <f t="shared" si="13"/>
        <v>47.71428714</v>
      </c>
      <c r="AA2506" s="7">
        <f t="shared" si="14"/>
        <v>22.26666733</v>
      </c>
      <c r="AB2506" s="7">
        <f t="shared" si="15"/>
        <v>0.112475004</v>
      </c>
      <c r="AC2506" s="9">
        <f t="shared" si="16"/>
        <v>0.107075004</v>
      </c>
      <c r="AD2506" s="9">
        <f t="shared" si="17"/>
        <v>0.110275004</v>
      </c>
      <c r="AE2506" s="9">
        <f t="shared" si="18"/>
        <v>0.109275004</v>
      </c>
      <c r="AF2506" s="7">
        <f t="shared" si="19"/>
        <v>0</v>
      </c>
      <c r="AG2506" s="7">
        <f t="shared" si="20"/>
        <v>6.525895171</v>
      </c>
      <c r="AH2506" s="7">
        <f t="shared" si="21"/>
        <v>8.921834599</v>
      </c>
      <c r="AI2506" s="7">
        <f t="shared" si="22"/>
        <v>0</v>
      </c>
      <c r="AJ2506" s="7">
        <f t="shared" si="23"/>
        <v>0.5130759915</v>
      </c>
      <c r="AK2506" s="7">
        <f t="shared" si="24"/>
        <v>0.1399317358</v>
      </c>
      <c r="AL2506" s="7">
        <f t="shared" si="25"/>
        <v>0.1188405832</v>
      </c>
    </row>
    <row r="2507" ht="15.75" customHeight="1">
      <c r="A2507" s="5">
        <v>7.88</v>
      </c>
      <c r="B2507" s="5" t="str">
        <f t="shared" si="1"/>
        <v>sangat baik</v>
      </c>
      <c r="C2507" s="5">
        <v>40.0</v>
      </c>
      <c r="D2507" s="5"/>
      <c r="E2507" s="5">
        <v>0.13775</v>
      </c>
      <c r="F2507" s="5">
        <v>0.174850002</v>
      </c>
      <c r="G2507" s="5">
        <v>0.190500006</v>
      </c>
      <c r="H2507" s="5">
        <v>0.189250007</v>
      </c>
      <c r="I2507" s="5">
        <v>0.206200004</v>
      </c>
      <c r="J2507" s="5">
        <v>0.213799998</v>
      </c>
      <c r="K2507" s="5">
        <v>0.248549998</v>
      </c>
      <c r="L2507" s="5">
        <v>0.233649999</v>
      </c>
      <c r="M2507" s="5">
        <v>0.162850007</v>
      </c>
      <c r="N2507" s="5">
        <v>0.111649998</v>
      </c>
      <c r="O2507" s="7">
        <f t="shared" si="2"/>
        <v>0.1322172679</v>
      </c>
      <c r="P2507" s="7">
        <f t="shared" si="3"/>
        <v>-0.1740670666</v>
      </c>
      <c r="Q2507" s="7">
        <f t="shared" si="4"/>
        <v>0.2083130529</v>
      </c>
      <c r="R2507" s="7">
        <f t="shared" si="5"/>
        <v>0.3800666339</v>
      </c>
      <c r="S2507" s="7">
        <f t="shared" si="6"/>
        <v>0.2379233536</v>
      </c>
      <c r="T2507" s="7">
        <f t="shared" si="7"/>
        <v>0.3327661603</v>
      </c>
      <c r="U2507" s="7">
        <f t="shared" si="8"/>
        <v>0.03553448232</v>
      </c>
      <c r="V2507" s="8">
        <f t="shared" si="9"/>
        <v>0.2205933822</v>
      </c>
      <c r="W2507" s="7">
        <f t="shared" si="10"/>
        <v>0.0418847993</v>
      </c>
      <c r="X2507" s="9">
        <f t="shared" si="11"/>
        <v>0.1871483634</v>
      </c>
      <c r="Y2507" s="7">
        <f t="shared" si="12"/>
        <v>0.04283564707</v>
      </c>
      <c r="Z2507" s="7">
        <f t="shared" si="13"/>
        <v>0.8880651521</v>
      </c>
      <c r="AA2507" s="7">
        <f t="shared" si="14"/>
        <v>1.014297646</v>
      </c>
      <c r="AB2507" s="7">
        <f t="shared" si="15"/>
        <v>-0.4619750388</v>
      </c>
      <c r="AC2507" s="9">
        <f t="shared" si="16"/>
        <v>-0.116374978</v>
      </c>
      <c r="AD2507" s="9">
        <f t="shared" si="17"/>
        <v>-0.321175014</v>
      </c>
      <c r="AE2507" s="9">
        <f t="shared" si="18"/>
        <v>-0.2571750028</v>
      </c>
      <c r="AF2507" s="7">
        <f t="shared" si="19"/>
        <v>1.304724358</v>
      </c>
      <c r="AG2507" s="7">
        <f t="shared" si="20"/>
        <v>24.84460733</v>
      </c>
      <c r="AH2507" s="7">
        <f t="shared" si="21"/>
        <v>567.8298396</v>
      </c>
      <c r="AI2507" s="7">
        <f t="shared" si="22"/>
        <v>363.6155609</v>
      </c>
      <c r="AJ2507" s="7">
        <f t="shared" si="23"/>
        <v>3767.628259</v>
      </c>
      <c r="AK2507" s="7">
        <f t="shared" si="24"/>
        <v>1.089505312</v>
      </c>
      <c r="AL2507" s="7">
        <f t="shared" si="25"/>
        <v>1.382940152</v>
      </c>
    </row>
    <row r="2508" ht="15.75" customHeight="1">
      <c r="A2508" s="5">
        <v>7.88</v>
      </c>
      <c r="B2508" s="5" t="str">
        <f t="shared" si="1"/>
        <v>sangat baik</v>
      </c>
      <c r="C2508" s="5">
        <v>40.0</v>
      </c>
      <c r="D2508" s="5"/>
      <c r="E2508" s="5">
        <v>0.035799999</v>
      </c>
      <c r="F2508" s="5">
        <v>0.0352</v>
      </c>
      <c r="G2508" s="5">
        <v>0.0082</v>
      </c>
      <c r="H2508" s="5">
        <v>0.0057</v>
      </c>
      <c r="I2508" s="5">
        <v>0.0043</v>
      </c>
      <c r="J2508" s="5">
        <v>0.0047</v>
      </c>
      <c r="K2508" s="5">
        <v>0.0028</v>
      </c>
      <c r="L2508" s="5">
        <v>0.0037</v>
      </c>
      <c r="M2508" s="5">
        <v>0.0024</v>
      </c>
      <c r="N2508" s="5">
        <v>0.0016</v>
      </c>
      <c r="O2508" s="7">
        <f t="shared" si="2"/>
        <v>-0.4909090909</v>
      </c>
      <c r="P2508" s="7">
        <f t="shared" si="3"/>
        <v>0.8526315789</v>
      </c>
      <c r="Q2508" s="7">
        <f t="shared" si="4"/>
        <v>0.07692307692</v>
      </c>
      <c r="R2508" s="7">
        <f t="shared" si="5"/>
        <v>0.2727272727</v>
      </c>
      <c r="S2508" s="7">
        <f t="shared" si="6"/>
        <v>0.09090909091</v>
      </c>
      <c r="T2508" s="7">
        <f t="shared" si="7"/>
        <v>0.2307692308</v>
      </c>
      <c r="U2508" s="7">
        <f t="shared" si="8"/>
        <v>0.8723404255</v>
      </c>
      <c r="V2508" s="8">
        <f t="shared" si="9"/>
        <v>0.9130434783</v>
      </c>
      <c r="W2508" s="7">
        <f t="shared" si="10"/>
        <v>0.8913043478</v>
      </c>
      <c r="X2508" s="9">
        <f t="shared" si="11"/>
        <v>0.8936170213</v>
      </c>
      <c r="Y2508" s="7">
        <f t="shared" si="12"/>
        <v>-0.6221198157</v>
      </c>
      <c r="Z2508" s="7">
        <f t="shared" si="13"/>
        <v>8.346153846</v>
      </c>
      <c r="AA2508" s="7">
        <f t="shared" si="14"/>
        <v>9.863636364</v>
      </c>
      <c r="AB2508" s="7">
        <f t="shared" si="15"/>
        <v>0.1239</v>
      </c>
      <c r="AC2508" s="9">
        <f t="shared" si="16"/>
        <v>0.1293</v>
      </c>
      <c r="AD2508" s="9">
        <f t="shared" si="17"/>
        <v>0.1261</v>
      </c>
      <c r="AE2508" s="9">
        <f t="shared" si="18"/>
        <v>0.1271</v>
      </c>
      <c r="AF2508" s="7">
        <f t="shared" si="19"/>
        <v>0.3414634146</v>
      </c>
      <c r="AG2508" s="7">
        <f t="shared" si="20"/>
        <v>9.060933558</v>
      </c>
      <c r="AH2508" s="7">
        <f t="shared" si="21"/>
        <v>9.775280625</v>
      </c>
      <c r="AI2508" s="7">
        <f t="shared" si="22"/>
        <v>2.045779438</v>
      </c>
      <c r="AJ2508" s="7">
        <f t="shared" si="23"/>
        <v>0.6240431183</v>
      </c>
      <c r="AK2508" s="7">
        <f t="shared" si="24"/>
        <v>0.2329545455</v>
      </c>
      <c r="AL2508" s="7">
        <f t="shared" si="25"/>
        <v>0.2290502857</v>
      </c>
    </row>
    <row r="2509" ht="15.75" customHeight="1">
      <c r="A2509" s="5">
        <v>7.86</v>
      </c>
      <c r="B2509" s="5" t="str">
        <f t="shared" si="1"/>
        <v>sangat baik</v>
      </c>
      <c r="C2509" s="5">
        <v>40.0</v>
      </c>
      <c r="D2509" s="5"/>
      <c r="E2509" s="5">
        <v>0.039999999</v>
      </c>
      <c r="F2509" s="5">
        <v>0.0526</v>
      </c>
      <c r="G2509" s="5">
        <v>0.0242</v>
      </c>
      <c r="H2509" s="5">
        <v>0.0217</v>
      </c>
      <c r="I2509" s="5">
        <v>0.008</v>
      </c>
      <c r="J2509" s="5">
        <v>0.0097</v>
      </c>
      <c r="K2509" s="5">
        <v>0.0066</v>
      </c>
      <c r="L2509" s="5">
        <v>0.0066</v>
      </c>
      <c r="M2509" s="5">
        <v>0.0031</v>
      </c>
      <c r="N2509" s="5">
        <v>0.0033</v>
      </c>
      <c r="O2509" s="7">
        <f t="shared" si="2"/>
        <v>-0.5714285714</v>
      </c>
      <c r="P2509" s="7">
        <f t="shared" si="3"/>
        <v>0.777027027</v>
      </c>
      <c r="Q2509" s="7">
        <f t="shared" si="4"/>
        <v>0.3608247423</v>
      </c>
      <c r="R2509" s="7">
        <f t="shared" si="5"/>
        <v>0.3333333333</v>
      </c>
      <c r="S2509" s="7">
        <f t="shared" si="6"/>
        <v>0.3535353535</v>
      </c>
      <c r="T2509" s="7">
        <f t="shared" si="7"/>
        <v>0.3402061856</v>
      </c>
      <c r="U2509" s="7">
        <f t="shared" si="8"/>
        <v>0.8886894075</v>
      </c>
      <c r="V2509" s="8">
        <f t="shared" si="9"/>
        <v>0.8819320215</v>
      </c>
      <c r="W2509" s="7">
        <f t="shared" si="10"/>
        <v>0.885509839</v>
      </c>
      <c r="X2509" s="9">
        <f t="shared" si="11"/>
        <v>0.8850987433</v>
      </c>
      <c r="Y2509" s="7">
        <f t="shared" si="12"/>
        <v>-0.3697916667</v>
      </c>
      <c r="Z2509" s="7">
        <f t="shared" si="13"/>
        <v>7.917525773</v>
      </c>
      <c r="AA2509" s="7">
        <f t="shared" si="14"/>
        <v>7.757575758</v>
      </c>
      <c r="AB2509" s="7">
        <f t="shared" si="15"/>
        <v>0.187825</v>
      </c>
      <c r="AC2509" s="9">
        <f t="shared" si="16"/>
        <v>0.186475</v>
      </c>
      <c r="AD2509" s="9">
        <f t="shared" si="17"/>
        <v>0.187275</v>
      </c>
      <c r="AE2509" s="9">
        <f t="shared" si="18"/>
        <v>0.187025</v>
      </c>
      <c r="AF2509" s="7">
        <f t="shared" si="19"/>
        <v>0.2727272727</v>
      </c>
      <c r="AG2509" s="7">
        <f t="shared" si="20"/>
        <v>14.4581396</v>
      </c>
      <c r="AH2509" s="7">
        <f t="shared" si="21"/>
        <v>13.96235772</v>
      </c>
      <c r="AI2509" s="7">
        <f t="shared" si="22"/>
        <v>5.468538316</v>
      </c>
      <c r="AJ2509" s="7">
        <f t="shared" si="23"/>
        <v>1.339831938</v>
      </c>
      <c r="AK2509" s="7">
        <f t="shared" si="24"/>
        <v>0.4600760456</v>
      </c>
      <c r="AL2509" s="7">
        <f t="shared" si="25"/>
        <v>0.6050000151</v>
      </c>
    </row>
    <row r="2510" ht="15.75" customHeight="1">
      <c r="A2510" s="5">
        <v>7.86</v>
      </c>
      <c r="B2510" s="5" t="str">
        <f t="shared" si="1"/>
        <v>sangat baik</v>
      </c>
      <c r="C2510" s="5">
        <v>40.0</v>
      </c>
      <c r="D2510" s="5"/>
      <c r="E2510" s="5">
        <v>0.068549998</v>
      </c>
      <c r="F2510" s="5">
        <v>0.057599999</v>
      </c>
      <c r="G2510" s="5">
        <v>0.05765</v>
      </c>
      <c r="H2510" s="5">
        <v>0.071999997</v>
      </c>
      <c r="I2510" s="5">
        <v>0.084550001</v>
      </c>
      <c r="J2510" s="5">
        <v>0.100199997</v>
      </c>
      <c r="K2510" s="5">
        <v>0.0513</v>
      </c>
      <c r="L2510" s="5">
        <v>0.108949997</v>
      </c>
      <c r="M2510" s="5">
        <v>0.071500003</v>
      </c>
      <c r="N2510" s="5">
        <v>0.069700003</v>
      </c>
      <c r="O2510" s="7">
        <f t="shared" si="2"/>
        <v>-0.05828361634</v>
      </c>
      <c r="P2510" s="7">
        <f t="shared" si="3"/>
        <v>0.05785123102</v>
      </c>
      <c r="Q2510" s="7">
        <f t="shared" si="4"/>
        <v>-0.1644951344</v>
      </c>
      <c r="R2510" s="7">
        <f t="shared" si="5"/>
        <v>-0.1520661367</v>
      </c>
      <c r="S2510" s="7">
        <f t="shared" si="6"/>
        <v>-0.1669421694</v>
      </c>
      <c r="T2510" s="7">
        <f t="shared" si="7"/>
        <v>-0.1498371543</v>
      </c>
      <c r="U2510" s="7">
        <f t="shared" si="8"/>
        <v>-0.1076685034</v>
      </c>
      <c r="V2510" s="8">
        <f t="shared" si="9"/>
        <v>-0.09505109042</v>
      </c>
      <c r="W2510" s="7">
        <f t="shared" si="10"/>
        <v>-0.1091909174</v>
      </c>
      <c r="X2510" s="9">
        <f t="shared" si="11"/>
        <v>-0.09372582349</v>
      </c>
      <c r="Y2510" s="7">
        <f t="shared" si="12"/>
        <v>0.0004338481599</v>
      </c>
      <c r="Z2510" s="7">
        <f t="shared" si="13"/>
        <v>0.9385178842</v>
      </c>
      <c r="AA2510" s="7">
        <f t="shared" si="14"/>
        <v>0.952479307</v>
      </c>
      <c r="AB2510" s="7">
        <f t="shared" si="15"/>
        <v>-0.2650500243</v>
      </c>
      <c r="AC2510" s="9">
        <f t="shared" si="16"/>
        <v>-0.2529000243</v>
      </c>
      <c r="AD2510" s="9">
        <f t="shared" si="17"/>
        <v>-0.2601000243</v>
      </c>
      <c r="AE2510" s="9">
        <f t="shared" si="18"/>
        <v>-0.2578500243</v>
      </c>
      <c r="AF2510" s="7">
        <f t="shared" si="19"/>
        <v>0.8898525585</v>
      </c>
      <c r="AG2510" s="7">
        <f t="shared" si="20"/>
        <v>16.7940937</v>
      </c>
      <c r="AH2510" s="7">
        <f t="shared" si="21"/>
        <v>29.42044515</v>
      </c>
      <c r="AI2510" s="7">
        <f t="shared" si="22"/>
        <v>130.0168071</v>
      </c>
      <c r="AJ2510" s="7">
        <f t="shared" si="23"/>
        <v>6.619030684</v>
      </c>
      <c r="AK2510" s="7">
        <f t="shared" si="24"/>
        <v>1.000868073</v>
      </c>
      <c r="AL2510" s="7">
        <f t="shared" si="25"/>
        <v>0.8409920012</v>
      </c>
    </row>
    <row r="2511" ht="15.75" customHeight="1">
      <c r="A2511" s="5">
        <v>7.86</v>
      </c>
      <c r="B2511" s="5" t="str">
        <f t="shared" si="1"/>
        <v>sangat baik</v>
      </c>
      <c r="C2511" s="5">
        <v>70.0</v>
      </c>
      <c r="D2511" s="5"/>
      <c r="E2511" s="5">
        <v>0.585500002</v>
      </c>
      <c r="F2511" s="5">
        <v>0.53670001</v>
      </c>
      <c r="G2511" s="5">
        <v>0.496499985</v>
      </c>
      <c r="H2511" s="5">
        <v>0.568799973</v>
      </c>
      <c r="I2511" s="5">
        <v>0.533500016</v>
      </c>
      <c r="J2511" s="5">
        <v>0.508599997</v>
      </c>
      <c r="K2511" s="5">
        <v>0.520600021</v>
      </c>
      <c r="L2511" s="5">
        <v>0.479499996</v>
      </c>
      <c r="M2511" s="5">
        <v>0.209600002</v>
      </c>
      <c r="N2511" s="5">
        <v>0.225600004</v>
      </c>
      <c r="O2511" s="7">
        <f t="shared" si="2"/>
        <v>0.02369485386</v>
      </c>
      <c r="P2511" s="7">
        <f t="shared" si="3"/>
        <v>0.01522745534</v>
      </c>
      <c r="Q2511" s="7">
        <f t="shared" si="4"/>
        <v>0.425910722</v>
      </c>
      <c r="R2511" s="7">
        <f t="shared" si="5"/>
        <v>0.3953363805</v>
      </c>
      <c r="S2511" s="7">
        <f t="shared" si="6"/>
        <v>0.4167783551</v>
      </c>
      <c r="T2511" s="7">
        <f t="shared" si="7"/>
        <v>0.403998915</v>
      </c>
      <c r="U2511" s="7">
        <f t="shared" si="8"/>
        <v>0.4382955953</v>
      </c>
      <c r="V2511" s="8">
        <f t="shared" si="9"/>
        <v>0.4081070448</v>
      </c>
      <c r="W2511" s="7">
        <f t="shared" si="10"/>
        <v>0.429096159</v>
      </c>
      <c r="X2511" s="9">
        <f t="shared" si="11"/>
        <v>0.4168564934</v>
      </c>
      <c r="Y2511" s="7">
        <f t="shared" si="12"/>
        <v>-0.03890827061</v>
      </c>
      <c r="Z2511" s="7">
        <f t="shared" si="13"/>
        <v>1.414954755</v>
      </c>
      <c r="AA2511" s="7">
        <f t="shared" si="14"/>
        <v>1.384615332</v>
      </c>
      <c r="AB2511" s="7">
        <f t="shared" si="15"/>
        <v>0.6018500213</v>
      </c>
      <c r="AC2511" s="9">
        <f t="shared" si="16"/>
        <v>0.4938500078</v>
      </c>
      <c r="AD2511" s="9">
        <f t="shared" si="17"/>
        <v>0.5578500158</v>
      </c>
      <c r="AE2511" s="9">
        <f t="shared" si="18"/>
        <v>0.5378500133</v>
      </c>
      <c r="AF2511" s="7">
        <f t="shared" si="19"/>
        <v>1.048539852</v>
      </c>
      <c r="AG2511" s="7">
        <f t="shared" si="20"/>
        <v>11.30193696</v>
      </c>
      <c r="AH2511" s="7">
        <f t="shared" si="21"/>
        <v>519197.6342</v>
      </c>
      <c r="AI2511" s="7">
        <f t="shared" si="22"/>
        <v>1178.6225</v>
      </c>
      <c r="AJ2511" s="7">
        <f t="shared" si="23"/>
        <v>8364228775</v>
      </c>
      <c r="AK2511" s="7">
        <f t="shared" si="24"/>
        <v>0.9250977748</v>
      </c>
      <c r="AL2511" s="7">
        <f t="shared" si="25"/>
        <v>0.8479931397</v>
      </c>
    </row>
    <row r="2512" ht="15.75" customHeight="1">
      <c r="A2512" s="5">
        <v>7.85</v>
      </c>
      <c r="B2512" s="5" t="str">
        <f t="shared" si="1"/>
        <v>sangat baik</v>
      </c>
      <c r="C2512" s="5">
        <v>60.0</v>
      </c>
      <c r="D2512" s="5"/>
      <c r="E2512" s="5">
        <v>0.140799999</v>
      </c>
      <c r="F2512" s="5">
        <v>0.173999995</v>
      </c>
      <c r="G2512" s="5">
        <v>0.129999995</v>
      </c>
      <c r="H2512" s="5">
        <v>0.112899996</v>
      </c>
      <c r="I2512" s="5">
        <v>0.104800001</v>
      </c>
      <c r="J2512" s="5">
        <v>0.108900003</v>
      </c>
      <c r="K2512" s="5">
        <v>0.193299994</v>
      </c>
      <c r="L2512" s="5">
        <v>0.126699999</v>
      </c>
      <c r="M2512" s="5">
        <v>0.0995</v>
      </c>
      <c r="N2512" s="5">
        <v>0.097400002</v>
      </c>
      <c r="O2512" s="7">
        <f t="shared" si="2"/>
        <v>0.1957933843</v>
      </c>
      <c r="P2512" s="7">
        <f t="shared" si="3"/>
        <v>-0.0525456019</v>
      </c>
      <c r="Q2512" s="7">
        <f t="shared" si="4"/>
        <v>0.3203551773</v>
      </c>
      <c r="R2512" s="7">
        <f t="shared" si="5"/>
        <v>0.3298933379</v>
      </c>
      <c r="S2512" s="7">
        <f t="shared" si="6"/>
        <v>0.3226694024</v>
      </c>
      <c r="T2512" s="7">
        <f t="shared" si="7"/>
        <v>0.3275273018</v>
      </c>
      <c r="U2512" s="7">
        <f t="shared" si="8"/>
        <v>0.2723948679</v>
      </c>
      <c r="V2512" s="8">
        <f t="shared" si="9"/>
        <v>0.2822402131</v>
      </c>
      <c r="W2512" s="7">
        <f t="shared" si="10"/>
        <v>0.2745025638</v>
      </c>
      <c r="X2512" s="9">
        <f t="shared" si="11"/>
        <v>0.2800731057</v>
      </c>
      <c r="Y2512" s="7">
        <f t="shared" si="12"/>
        <v>-0.1447368469</v>
      </c>
      <c r="Z2512" s="7">
        <f t="shared" si="13"/>
        <v>1.038251353</v>
      </c>
      <c r="AA2512" s="7">
        <f t="shared" si="14"/>
        <v>1.045751614</v>
      </c>
      <c r="AB2512" s="7">
        <f t="shared" si="15"/>
        <v>-0.0239500185</v>
      </c>
      <c r="AC2512" s="9">
        <f t="shared" si="16"/>
        <v>-0.009775032</v>
      </c>
      <c r="AD2512" s="9">
        <f t="shared" si="17"/>
        <v>-0.018175024</v>
      </c>
      <c r="AE2512" s="9">
        <f t="shared" si="18"/>
        <v>-0.0155500265</v>
      </c>
      <c r="AF2512" s="7">
        <f t="shared" si="19"/>
        <v>1.486923088</v>
      </c>
      <c r="AG2512" s="7">
        <f t="shared" si="20"/>
        <v>17.4719638</v>
      </c>
      <c r="AH2512" s="7">
        <f t="shared" si="21"/>
        <v>147.4921672</v>
      </c>
      <c r="AI2512" s="7">
        <f t="shared" si="22"/>
        <v>145.5689888</v>
      </c>
      <c r="AJ2512" s="7">
        <f t="shared" si="23"/>
        <v>209.5626936</v>
      </c>
      <c r="AK2512" s="7">
        <f t="shared" si="24"/>
        <v>0.7471264295</v>
      </c>
      <c r="AL2512" s="7">
        <f t="shared" si="25"/>
        <v>0.9232954256</v>
      </c>
    </row>
    <row r="2513" ht="15.75" customHeight="1">
      <c r="A2513" s="5">
        <v>7.85</v>
      </c>
      <c r="B2513" s="5" t="str">
        <f t="shared" si="1"/>
        <v>sangat baik</v>
      </c>
      <c r="C2513" s="5">
        <v>40.0</v>
      </c>
      <c r="D2513" s="5"/>
      <c r="E2513" s="5">
        <v>0.0113</v>
      </c>
      <c r="F2513" s="5">
        <v>0.0075</v>
      </c>
      <c r="G2513" s="5">
        <v>0.0</v>
      </c>
      <c r="H2513" s="5">
        <v>0.0018</v>
      </c>
      <c r="I2513" s="5">
        <v>0.0</v>
      </c>
      <c r="J2513" s="5">
        <v>0.0</v>
      </c>
      <c r="K2513" s="5">
        <v>0.0</v>
      </c>
      <c r="L2513" s="5">
        <v>0.0</v>
      </c>
      <c r="M2513" s="5">
        <v>0.0051</v>
      </c>
      <c r="N2513" s="5">
        <v>0.0053</v>
      </c>
      <c r="O2513" s="7" t="str">
        <f t="shared" si="2"/>
        <v>#DIV/0!</v>
      </c>
      <c r="P2513" s="7">
        <f t="shared" si="3"/>
        <v>1</v>
      </c>
      <c r="Q2513" s="7">
        <f t="shared" si="4"/>
        <v>-1</v>
      </c>
      <c r="R2513" s="7">
        <f t="shared" si="5"/>
        <v>-1</v>
      </c>
      <c r="S2513" s="7">
        <f t="shared" si="6"/>
        <v>-0.9622641509</v>
      </c>
      <c r="T2513" s="7">
        <f t="shared" si="7"/>
        <v>-1.039215686</v>
      </c>
      <c r="U2513" s="7">
        <f t="shared" si="8"/>
        <v>0.1904761905</v>
      </c>
      <c r="V2513" s="8">
        <f t="shared" si="9"/>
        <v>0.171875</v>
      </c>
      <c r="W2513" s="7">
        <f t="shared" si="10"/>
        <v>0.1875</v>
      </c>
      <c r="X2513" s="9">
        <f t="shared" si="11"/>
        <v>0.1746031746</v>
      </c>
      <c r="Y2513" s="7">
        <f t="shared" si="12"/>
        <v>-1</v>
      </c>
      <c r="Z2513" s="7">
        <f t="shared" si="13"/>
        <v>1.470588235</v>
      </c>
      <c r="AA2513" s="7">
        <f t="shared" si="14"/>
        <v>1.41509434</v>
      </c>
      <c r="AB2513" s="7">
        <f t="shared" si="15"/>
        <v>-0.004425</v>
      </c>
      <c r="AC2513" s="9">
        <f t="shared" si="16"/>
        <v>-0.005775</v>
      </c>
      <c r="AD2513" s="9">
        <f t="shared" si="17"/>
        <v>-0.004975</v>
      </c>
      <c r="AE2513" s="9">
        <f t="shared" si="18"/>
        <v>-0.005225</v>
      </c>
      <c r="AF2513" s="7" t="str">
        <f t="shared" si="19"/>
        <v>#DIV/0!</v>
      </c>
      <c r="AG2513" s="7" t="str">
        <f t="shared" si="20"/>
        <v>#NUM!</v>
      </c>
      <c r="AH2513" s="7">
        <f t="shared" si="21"/>
        <v>8.1429</v>
      </c>
      <c r="AI2513" s="7">
        <f t="shared" si="22"/>
        <v>0</v>
      </c>
      <c r="AJ2513" s="7">
        <f t="shared" si="23"/>
        <v>0.421841</v>
      </c>
      <c r="AK2513" s="7">
        <f t="shared" si="24"/>
        <v>0</v>
      </c>
      <c r="AL2513" s="7">
        <f t="shared" si="25"/>
        <v>0</v>
      </c>
    </row>
    <row r="2514" ht="15.75" customHeight="1">
      <c r="A2514" s="5">
        <v>7.85</v>
      </c>
      <c r="B2514" s="5" t="str">
        <f t="shared" si="1"/>
        <v>sangat baik</v>
      </c>
      <c r="C2514" s="5">
        <v>40.0</v>
      </c>
      <c r="D2514" s="5"/>
      <c r="E2514" s="5">
        <v>0.045200001</v>
      </c>
      <c r="F2514" s="5">
        <v>0.0537</v>
      </c>
      <c r="G2514" s="5">
        <v>0.019400001</v>
      </c>
      <c r="H2514" s="5">
        <v>0.016100001</v>
      </c>
      <c r="I2514" s="5">
        <v>0.0085</v>
      </c>
      <c r="J2514" s="5">
        <v>0.0093</v>
      </c>
      <c r="K2514" s="5">
        <v>0.0065</v>
      </c>
      <c r="L2514" s="5">
        <v>0.0064</v>
      </c>
      <c r="M2514" s="5">
        <v>0.0063</v>
      </c>
      <c r="N2514" s="5">
        <v>0.0062</v>
      </c>
      <c r="O2514" s="7">
        <f t="shared" si="2"/>
        <v>-0.4980695174</v>
      </c>
      <c r="P2514" s="7">
        <f t="shared" si="3"/>
        <v>0.7840531561</v>
      </c>
      <c r="Q2514" s="7">
        <f t="shared" si="4"/>
        <v>0.015625</v>
      </c>
      <c r="R2514" s="7">
        <f t="shared" si="5"/>
        <v>0.02362204724</v>
      </c>
      <c r="S2514" s="7">
        <f t="shared" si="6"/>
        <v>0.0157480315</v>
      </c>
      <c r="T2514" s="7">
        <f t="shared" si="7"/>
        <v>0.0234375</v>
      </c>
      <c r="U2514" s="7">
        <f t="shared" si="8"/>
        <v>0.79</v>
      </c>
      <c r="V2514" s="8">
        <f t="shared" si="9"/>
        <v>0.7929883139</v>
      </c>
      <c r="W2514" s="7">
        <f t="shared" si="10"/>
        <v>0.7913188648</v>
      </c>
      <c r="X2514" s="9">
        <f t="shared" si="11"/>
        <v>0.7916666667</v>
      </c>
      <c r="Y2514" s="7">
        <f t="shared" si="12"/>
        <v>-0.4692202261</v>
      </c>
      <c r="Z2514" s="7">
        <f t="shared" si="13"/>
        <v>5.710937578</v>
      </c>
      <c r="AA2514" s="7">
        <f t="shared" si="14"/>
        <v>5.755905591</v>
      </c>
      <c r="AB2514" s="7">
        <f t="shared" si="15"/>
        <v>0.17065</v>
      </c>
      <c r="AC2514" s="9">
        <f t="shared" si="16"/>
        <v>0.171325</v>
      </c>
      <c r="AD2514" s="9">
        <f t="shared" si="17"/>
        <v>0.170925</v>
      </c>
      <c r="AE2514" s="9">
        <f t="shared" si="18"/>
        <v>0.17105</v>
      </c>
      <c r="AF2514" s="7">
        <f t="shared" si="19"/>
        <v>0.3350515291</v>
      </c>
      <c r="AG2514" s="7">
        <f t="shared" si="20"/>
        <v>11.96012237</v>
      </c>
      <c r="AH2514" s="7">
        <f t="shared" si="21"/>
        <v>12.54613372</v>
      </c>
      <c r="AI2514" s="7">
        <f t="shared" si="22"/>
        <v>5.164798436</v>
      </c>
      <c r="AJ2514" s="7">
        <f t="shared" si="23"/>
        <v>1.065367952</v>
      </c>
      <c r="AK2514" s="7">
        <f t="shared" si="24"/>
        <v>0.3612663128</v>
      </c>
      <c r="AL2514" s="7">
        <f t="shared" si="25"/>
        <v>0.4292035525</v>
      </c>
    </row>
    <row r="2515" ht="15.75" customHeight="1">
      <c r="A2515" s="5">
        <v>7.84</v>
      </c>
      <c r="B2515" s="5" t="str">
        <f t="shared" si="1"/>
        <v>sangat baik</v>
      </c>
      <c r="C2515" s="5">
        <v>40.0</v>
      </c>
      <c r="D2515" s="5"/>
      <c r="E2515" s="5">
        <v>0.046599999</v>
      </c>
      <c r="F2515" s="5">
        <v>0.041200001</v>
      </c>
      <c r="G2515" s="5">
        <v>0.0103</v>
      </c>
      <c r="H2515" s="5">
        <v>0.0068</v>
      </c>
      <c r="I2515" s="5">
        <v>0.0037</v>
      </c>
      <c r="J2515" s="5">
        <v>0.0061</v>
      </c>
      <c r="K2515" s="5">
        <v>0.0045</v>
      </c>
      <c r="L2515" s="5">
        <v>0.0042</v>
      </c>
      <c r="M2515" s="5">
        <v>0.0038</v>
      </c>
      <c r="N2515" s="5">
        <v>0.003</v>
      </c>
      <c r="O2515" s="7">
        <f t="shared" si="2"/>
        <v>-0.3918918919</v>
      </c>
      <c r="P2515" s="7">
        <f t="shared" si="3"/>
        <v>0.8030634616</v>
      </c>
      <c r="Q2515" s="7">
        <f t="shared" si="4"/>
        <v>0.0843373494</v>
      </c>
      <c r="R2515" s="7">
        <f t="shared" si="5"/>
        <v>0.2</v>
      </c>
      <c r="S2515" s="7">
        <f t="shared" si="6"/>
        <v>0.09333333333</v>
      </c>
      <c r="T2515" s="7">
        <f t="shared" si="7"/>
        <v>0.1807228916</v>
      </c>
      <c r="U2515" s="7">
        <f t="shared" si="8"/>
        <v>0.8311111149</v>
      </c>
      <c r="V2515" s="8">
        <f t="shared" si="9"/>
        <v>0.8642533967</v>
      </c>
      <c r="W2515" s="7">
        <f t="shared" si="10"/>
        <v>0.8461538496</v>
      </c>
      <c r="X2515" s="9">
        <f t="shared" si="11"/>
        <v>0.8488888922</v>
      </c>
      <c r="Y2515" s="7">
        <f t="shared" si="12"/>
        <v>-0.6000000078</v>
      </c>
      <c r="Z2515" s="7">
        <f t="shared" si="13"/>
        <v>6.204819398</v>
      </c>
      <c r="AA2515" s="7">
        <f t="shared" si="14"/>
        <v>6.8666668</v>
      </c>
      <c r="AB2515" s="7">
        <f t="shared" si="15"/>
        <v>0.138025004</v>
      </c>
      <c r="AC2515" s="9">
        <f t="shared" si="16"/>
        <v>0.143425004</v>
      </c>
      <c r="AD2515" s="9">
        <f t="shared" si="17"/>
        <v>0.140225004</v>
      </c>
      <c r="AE2515" s="9">
        <f t="shared" si="18"/>
        <v>0.141225004</v>
      </c>
      <c r="AF2515" s="7">
        <f t="shared" si="19"/>
        <v>0.4368932039</v>
      </c>
      <c r="AG2515" s="7">
        <f t="shared" si="20"/>
        <v>8.335799995</v>
      </c>
      <c r="AH2515" s="7">
        <f t="shared" si="21"/>
        <v>10.24355277</v>
      </c>
      <c r="AI2515" s="7">
        <f t="shared" si="22"/>
        <v>2.914168115</v>
      </c>
      <c r="AJ2515" s="7">
        <f t="shared" si="23"/>
        <v>0.6898712361</v>
      </c>
      <c r="AK2515" s="7">
        <f t="shared" si="24"/>
        <v>0.2499999939</v>
      </c>
      <c r="AL2515" s="7">
        <f t="shared" si="25"/>
        <v>0.2210300477</v>
      </c>
    </row>
    <row r="2516" ht="15.75" customHeight="1">
      <c r="A2516" s="5">
        <v>7.84</v>
      </c>
      <c r="B2516" s="5" t="str">
        <f t="shared" si="1"/>
        <v>sangat baik</v>
      </c>
      <c r="C2516" s="5">
        <v>40.0</v>
      </c>
      <c r="D2516" s="5"/>
      <c r="E2516" s="5">
        <v>0.027000001</v>
      </c>
      <c r="F2516" s="5">
        <v>0.020500001</v>
      </c>
      <c r="G2516" s="5">
        <v>0.0036</v>
      </c>
      <c r="H2516" s="5">
        <v>0.0044</v>
      </c>
      <c r="I2516" s="5">
        <v>0.0032</v>
      </c>
      <c r="J2516" s="5">
        <v>0.0035</v>
      </c>
      <c r="K2516" s="5">
        <v>0.0017</v>
      </c>
      <c r="L2516" s="5">
        <v>0.0021</v>
      </c>
      <c r="M2516" s="5">
        <v>0.0017</v>
      </c>
      <c r="N2516" s="5">
        <v>0.0015</v>
      </c>
      <c r="O2516" s="7">
        <f t="shared" si="2"/>
        <v>-0.358490566</v>
      </c>
      <c r="P2516" s="7">
        <f t="shared" si="3"/>
        <v>0.8468468537</v>
      </c>
      <c r="Q2516" s="7">
        <f t="shared" si="4"/>
        <v>0</v>
      </c>
      <c r="R2516" s="7">
        <f t="shared" si="5"/>
        <v>0.0625</v>
      </c>
      <c r="S2516" s="7">
        <f t="shared" si="6"/>
        <v>0</v>
      </c>
      <c r="T2516" s="7">
        <f t="shared" si="7"/>
        <v>0.05882352941</v>
      </c>
      <c r="U2516" s="7">
        <f t="shared" si="8"/>
        <v>0.8468468537</v>
      </c>
      <c r="V2516" s="8">
        <f t="shared" si="9"/>
        <v>0.8636363698</v>
      </c>
      <c r="W2516" s="7">
        <f t="shared" si="10"/>
        <v>0.8545454612</v>
      </c>
      <c r="X2516" s="9">
        <f t="shared" si="11"/>
        <v>0.8558558623</v>
      </c>
      <c r="Y2516" s="7">
        <f t="shared" si="12"/>
        <v>-0.7012448257</v>
      </c>
      <c r="Z2516" s="7">
        <f t="shared" si="13"/>
        <v>7.088235588</v>
      </c>
      <c r="AA2516" s="7">
        <f t="shared" si="14"/>
        <v>7.531250313</v>
      </c>
      <c r="AB2516" s="7">
        <f t="shared" si="15"/>
        <v>0.070100004</v>
      </c>
      <c r="AC2516" s="9">
        <f t="shared" si="16"/>
        <v>0.071450004</v>
      </c>
      <c r="AD2516" s="9">
        <f t="shared" si="17"/>
        <v>0.070650004</v>
      </c>
      <c r="AE2516" s="9">
        <f t="shared" si="18"/>
        <v>0.070900004</v>
      </c>
      <c r="AF2516" s="7">
        <f t="shared" si="19"/>
        <v>0.4722222222</v>
      </c>
      <c r="AG2516" s="7">
        <f t="shared" si="20"/>
        <v>7.449842518</v>
      </c>
      <c r="AH2516" s="7">
        <f t="shared" si="21"/>
        <v>8.822989145</v>
      </c>
      <c r="AI2516" s="7">
        <f t="shared" si="22"/>
        <v>1.371268034</v>
      </c>
      <c r="AJ2516" s="7">
        <f t="shared" si="23"/>
        <v>0.5009701236</v>
      </c>
      <c r="AK2516" s="7">
        <f t="shared" si="24"/>
        <v>0.1756097475</v>
      </c>
      <c r="AL2516" s="7">
        <f t="shared" si="25"/>
        <v>0.1333333284</v>
      </c>
    </row>
    <row r="2517" ht="15.75" customHeight="1">
      <c r="A2517" s="5">
        <v>7.83</v>
      </c>
      <c r="B2517" s="5" t="str">
        <f t="shared" si="1"/>
        <v>sangat baik</v>
      </c>
      <c r="C2517" s="5">
        <v>40.0</v>
      </c>
      <c r="D2517" s="5"/>
      <c r="E2517" s="5">
        <v>0.036899999</v>
      </c>
      <c r="F2517" s="5">
        <v>0.047499999</v>
      </c>
      <c r="G2517" s="5">
        <v>0.0244</v>
      </c>
      <c r="H2517" s="5">
        <v>0.022700001</v>
      </c>
      <c r="I2517" s="5">
        <v>0.017899999</v>
      </c>
      <c r="J2517" s="5">
        <v>0.0174</v>
      </c>
      <c r="K2517" s="5">
        <v>0.0135</v>
      </c>
      <c r="L2517" s="5">
        <v>0.016100001</v>
      </c>
      <c r="M2517" s="5">
        <v>0.0115</v>
      </c>
      <c r="N2517" s="5">
        <v>0.0108</v>
      </c>
      <c r="O2517" s="7">
        <f t="shared" si="2"/>
        <v>-0.2875989446</v>
      </c>
      <c r="P2517" s="7">
        <f t="shared" si="3"/>
        <v>0.5573770419</v>
      </c>
      <c r="Q2517" s="7">
        <f t="shared" si="4"/>
        <v>0.08</v>
      </c>
      <c r="R2517" s="7">
        <f t="shared" si="5"/>
        <v>0.1111111111</v>
      </c>
      <c r="S2517" s="7">
        <f t="shared" si="6"/>
        <v>0.08230452675</v>
      </c>
      <c r="T2517" s="7">
        <f t="shared" si="7"/>
        <v>0.108</v>
      </c>
      <c r="U2517" s="7">
        <f t="shared" si="8"/>
        <v>0.6101694849</v>
      </c>
      <c r="V2517" s="8">
        <f t="shared" si="9"/>
        <v>0.6295025665</v>
      </c>
      <c r="W2517" s="7">
        <f t="shared" si="10"/>
        <v>0.6174957053</v>
      </c>
      <c r="X2517" s="9">
        <f t="shared" si="11"/>
        <v>0.6220338919</v>
      </c>
      <c r="Y2517" s="7">
        <f t="shared" si="12"/>
        <v>-0.3212795455</v>
      </c>
      <c r="Z2517" s="7">
        <f t="shared" si="13"/>
        <v>2.87599996</v>
      </c>
      <c r="AA2517" s="7">
        <f t="shared" si="14"/>
        <v>2.958847695</v>
      </c>
      <c r="AB2517" s="7">
        <f t="shared" si="15"/>
        <v>0.108999996</v>
      </c>
      <c r="AC2517" s="9">
        <f t="shared" si="16"/>
        <v>0.113724996</v>
      </c>
      <c r="AD2517" s="9">
        <f t="shared" si="17"/>
        <v>0.110924996</v>
      </c>
      <c r="AE2517" s="9">
        <f t="shared" si="18"/>
        <v>0.111799996</v>
      </c>
      <c r="AF2517" s="7">
        <f t="shared" si="19"/>
        <v>0.5532786885</v>
      </c>
      <c r="AG2517" s="7">
        <f t="shared" si="20"/>
        <v>15.20097265</v>
      </c>
      <c r="AH2517" s="7">
        <f t="shared" si="21"/>
        <v>14.02471774</v>
      </c>
      <c r="AI2517" s="7">
        <f t="shared" si="22"/>
        <v>12.08501923</v>
      </c>
      <c r="AJ2517" s="7">
        <f t="shared" si="23"/>
        <v>1.352689979</v>
      </c>
      <c r="AK2517" s="7">
        <f t="shared" si="24"/>
        <v>0.5136842213</v>
      </c>
      <c r="AL2517" s="7">
        <f t="shared" si="25"/>
        <v>0.6612466304</v>
      </c>
    </row>
    <row r="2518" ht="15.75" customHeight="1">
      <c r="A2518" s="5">
        <v>7.83</v>
      </c>
      <c r="B2518" s="5" t="str">
        <f t="shared" si="1"/>
        <v>sangat baik</v>
      </c>
      <c r="C2518" s="5">
        <v>40.0</v>
      </c>
      <c r="D2518" s="5"/>
      <c r="E2518" s="5">
        <v>0.0491</v>
      </c>
      <c r="F2518" s="5">
        <v>0.045299999</v>
      </c>
      <c r="G2518" s="5">
        <v>0.022600001</v>
      </c>
      <c r="H2518" s="5">
        <v>0.0207</v>
      </c>
      <c r="I2518" s="5">
        <v>0.0155</v>
      </c>
      <c r="J2518" s="5">
        <v>0.0162</v>
      </c>
      <c r="K2518" s="5">
        <v>0.0129</v>
      </c>
      <c r="L2518" s="5">
        <v>0.0131</v>
      </c>
      <c r="M2518" s="5">
        <v>0.0091</v>
      </c>
      <c r="N2518" s="5">
        <v>0.0056</v>
      </c>
      <c r="O2518" s="7">
        <f t="shared" si="2"/>
        <v>-0.2732394571</v>
      </c>
      <c r="P2518" s="7">
        <f t="shared" si="3"/>
        <v>0.5567010233</v>
      </c>
      <c r="Q2518" s="7">
        <f t="shared" si="4"/>
        <v>0.1727272727</v>
      </c>
      <c r="R2518" s="7">
        <f t="shared" si="5"/>
        <v>0.3945945946</v>
      </c>
      <c r="S2518" s="7">
        <f t="shared" si="6"/>
        <v>0.2054054054</v>
      </c>
      <c r="T2518" s="7">
        <f t="shared" si="7"/>
        <v>0.3318181818</v>
      </c>
      <c r="U2518" s="7">
        <f t="shared" si="8"/>
        <v>0.6654411703</v>
      </c>
      <c r="V2518" s="8">
        <f t="shared" si="9"/>
        <v>0.7799607029</v>
      </c>
      <c r="W2518" s="7">
        <f t="shared" si="10"/>
        <v>0.7111984226</v>
      </c>
      <c r="X2518" s="9">
        <f t="shared" si="11"/>
        <v>0.7297794068</v>
      </c>
      <c r="Y2518" s="7">
        <f t="shared" si="12"/>
        <v>-0.3343151399</v>
      </c>
      <c r="Z2518" s="7">
        <f t="shared" si="13"/>
        <v>3.086363636</v>
      </c>
      <c r="AA2518" s="7">
        <f t="shared" si="14"/>
        <v>3.67027027</v>
      </c>
      <c r="AB2518" s="7">
        <f t="shared" si="15"/>
        <v>0.116549996</v>
      </c>
      <c r="AC2518" s="9">
        <f t="shared" si="16"/>
        <v>0.140174996</v>
      </c>
      <c r="AD2518" s="9">
        <f t="shared" si="17"/>
        <v>0.126174996</v>
      </c>
      <c r="AE2518" s="9">
        <f t="shared" si="18"/>
        <v>0.130549996</v>
      </c>
      <c r="AF2518" s="7">
        <f t="shared" si="19"/>
        <v>0.5707964349</v>
      </c>
      <c r="AG2518" s="7">
        <f t="shared" si="20"/>
        <v>12.26819902</v>
      </c>
      <c r="AH2518" s="7">
        <f t="shared" si="21"/>
        <v>13.473357</v>
      </c>
      <c r="AI2518" s="7">
        <f t="shared" si="22"/>
        <v>10.96816287</v>
      </c>
      <c r="AJ2518" s="7">
        <f t="shared" si="23"/>
        <v>1.241271472</v>
      </c>
      <c r="AK2518" s="7">
        <f t="shared" si="24"/>
        <v>0.4988962803</v>
      </c>
      <c r="AL2518" s="7">
        <f t="shared" si="25"/>
        <v>0.4602851527</v>
      </c>
    </row>
    <row r="2519" ht="15.75" customHeight="1">
      <c r="A2519" s="5">
        <v>7.81</v>
      </c>
      <c r="B2519" s="5" t="str">
        <f t="shared" si="1"/>
        <v>sangat baik</v>
      </c>
      <c r="C2519" s="5">
        <v>40.0</v>
      </c>
      <c r="D2519" s="5"/>
      <c r="E2519" s="5">
        <v>0.0383</v>
      </c>
      <c r="F2519" s="5">
        <v>0.030200001</v>
      </c>
      <c r="G2519" s="5">
        <v>0.0116</v>
      </c>
      <c r="H2519" s="5">
        <v>0.0098</v>
      </c>
      <c r="I2519" s="5">
        <v>0.0063</v>
      </c>
      <c r="J2519" s="5">
        <v>0.0076</v>
      </c>
      <c r="K2519" s="5">
        <v>0.0052</v>
      </c>
      <c r="L2519" s="5">
        <v>0.0051</v>
      </c>
      <c r="M2519" s="5">
        <v>0.0052</v>
      </c>
      <c r="N2519" s="5">
        <v>0.006</v>
      </c>
      <c r="O2519" s="7">
        <f t="shared" si="2"/>
        <v>-0.380952381</v>
      </c>
      <c r="P2519" s="7">
        <f t="shared" si="3"/>
        <v>0.7062146976</v>
      </c>
      <c r="Q2519" s="7">
        <f t="shared" si="4"/>
        <v>0</v>
      </c>
      <c r="R2519" s="7">
        <f t="shared" si="5"/>
        <v>-0.07142857143</v>
      </c>
      <c r="S2519" s="7">
        <f t="shared" si="6"/>
        <v>0</v>
      </c>
      <c r="T2519" s="7">
        <f t="shared" si="7"/>
        <v>-0.07692307692</v>
      </c>
      <c r="U2519" s="7">
        <f t="shared" si="8"/>
        <v>0.7062146976</v>
      </c>
      <c r="V2519" s="8">
        <f t="shared" si="9"/>
        <v>0.6685082965</v>
      </c>
      <c r="W2519" s="7">
        <f t="shared" si="10"/>
        <v>0.6906077434</v>
      </c>
      <c r="X2519" s="9">
        <f t="shared" si="11"/>
        <v>0.6836158281</v>
      </c>
      <c r="Y2519" s="7">
        <f t="shared" si="12"/>
        <v>-0.4449760898</v>
      </c>
      <c r="Z2519" s="7">
        <f t="shared" si="13"/>
        <v>4.019230865</v>
      </c>
      <c r="AA2519" s="7">
        <f t="shared" si="14"/>
        <v>3.732142946</v>
      </c>
      <c r="AB2519" s="7">
        <f t="shared" si="15"/>
        <v>0.084400004</v>
      </c>
      <c r="AC2519" s="9">
        <f t="shared" si="16"/>
        <v>0.079000004</v>
      </c>
      <c r="AD2519" s="9">
        <f t="shared" si="17"/>
        <v>0.082200004</v>
      </c>
      <c r="AE2519" s="9">
        <f t="shared" si="18"/>
        <v>0.081200004</v>
      </c>
      <c r="AF2519" s="7">
        <f t="shared" si="19"/>
        <v>0.4482758621</v>
      </c>
      <c r="AG2519" s="7">
        <f t="shared" si="20"/>
        <v>10.28018797</v>
      </c>
      <c r="AH2519" s="7">
        <f t="shared" si="21"/>
        <v>10.54460967</v>
      </c>
      <c r="AI2519" s="7">
        <f t="shared" si="22"/>
        <v>3.927227505</v>
      </c>
      <c r="AJ2519" s="7">
        <f t="shared" si="23"/>
        <v>0.7340568411</v>
      </c>
      <c r="AK2519" s="7">
        <f t="shared" si="24"/>
        <v>0.3841059475</v>
      </c>
      <c r="AL2519" s="7">
        <f t="shared" si="25"/>
        <v>0.3028720627</v>
      </c>
    </row>
    <row r="2520" ht="15.75" customHeight="1">
      <c r="A2520" s="5">
        <v>7.8</v>
      </c>
      <c r="B2520" s="5" t="str">
        <f t="shared" si="1"/>
        <v>sangat baik</v>
      </c>
      <c r="C2520" s="5">
        <v>40.0</v>
      </c>
      <c r="D2520" s="7"/>
      <c r="E2520" s="5">
        <v>0.089850001</v>
      </c>
      <c r="F2520" s="5">
        <v>0.110650003</v>
      </c>
      <c r="G2520" s="5">
        <v>0.064499997</v>
      </c>
      <c r="H2520" s="5">
        <v>0.061549999</v>
      </c>
      <c r="I2520" s="5">
        <v>0.041700002</v>
      </c>
      <c r="J2520" s="5">
        <v>0.045949999</v>
      </c>
      <c r="K2520" s="5">
        <v>0.021600001</v>
      </c>
      <c r="L2520" s="5">
        <v>0.04115</v>
      </c>
      <c r="M2520" s="5">
        <v>0.032450002</v>
      </c>
      <c r="N2520" s="5">
        <v>0.031099999</v>
      </c>
      <c r="O2520" s="7">
        <f t="shared" si="2"/>
        <v>-0.4982578048</v>
      </c>
      <c r="P2520" s="7">
        <f t="shared" si="3"/>
        <v>0.6733459305</v>
      </c>
      <c r="Q2520" s="7">
        <f t="shared" si="4"/>
        <v>-0.2007400629</v>
      </c>
      <c r="R2520" s="7">
        <f t="shared" si="5"/>
        <v>-0.1802656167</v>
      </c>
      <c r="S2520" s="7">
        <f t="shared" si="6"/>
        <v>-0.2058823719</v>
      </c>
      <c r="T2520" s="7">
        <f t="shared" si="7"/>
        <v>-0.1757631355</v>
      </c>
      <c r="U2520" s="7">
        <f t="shared" si="8"/>
        <v>0.5464709872</v>
      </c>
      <c r="V2520" s="8">
        <f t="shared" si="9"/>
        <v>0.5611993148</v>
      </c>
      <c r="W2520" s="7">
        <f t="shared" si="10"/>
        <v>0.5516754843</v>
      </c>
      <c r="X2520" s="9">
        <f t="shared" si="11"/>
        <v>0.5559049701</v>
      </c>
      <c r="Y2520" s="7">
        <f t="shared" si="12"/>
        <v>-0.2634884727</v>
      </c>
      <c r="Z2520" s="7">
        <f t="shared" si="13"/>
        <v>3.240517859</v>
      </c>
      <c r="AA2520" s="7">
        <f t="shared" si="14"/>
        <v>3.323529412</v>
      </c>
      <c r="AB2520" s="7">
        <f t="shared" si="15"/>
        <v>0.2181624983</v>
      </c>
      <c r="AC2520" s="9">
        <f t="shared" si="16"/>
        <v>0.2272750185</v>
      </c>
      <c r="AD2520" s="9">
        <f t="shared" si="17"/>
        <v>0.2218750065</v>
      </c>
      <c r="AE2520" s="9">
        <f t="shared" si="18"/>
        <v>0.2235625103</v>
      </c>
      <c r="AF2520" s="7">
        <f t="shared" si="19"/>
        <v>0.334883752</v>
      </c>
      <c r="AG2520" s="7">
        <f t="shared" si="20"/>
        <v>14.90142042</v>
      </c>
      <c r="AH2520" s="7">
        <f t="shared" si="21"/>
        <v>34.27169638</v>
      </c>
      <c r="AI2520" s="7">
        <f t="shared" si="22"/>
        <v>45.13811805</v>
      </c>
      <c r="AJ2520" s="7">
        <f t="shared" si="23"/>
        <v>9.18039786</v>
      </c>
      <c r="AK2520" s="7">
        <f t="shared" si="24"/>
        <v>0.5829190714</v>
      </c>
      <c r="AL2520" s="7">
        <f t="shared" si="25"/>
        <v>0.7178630638</v>
      </c>
    </row>
    <row r="2521" ht="15.75" customHeight="1">
      <c r="A2521" s="5">
        <v>7.8</v>
      </c>
      <c r="B2521" s="5" t="str">
        <f t="shared" si="1"/>
        <v>sangat baik</v>
      </c>
      <c r="C2521" s="5">
        <v>40.0</v>
      </c>
      <c r="D2521" s="5"/>
      <c r="E2521" s="7">
        <v>0.054699998</v>
      </c>
      <c r="F2521" s="5">
        <v>0.067100003</v>
      </c>
      <c r="G2521" s="5">
        <v>0.044500001</v>
      </c>
      <c r="H2521" s="5">
        <v>0.037300002</v>
      </c>
      <c r="I2521" s="5">
        <v>0.0136</v>
      </c>
      <c r="J2521" s="5">
        <v>0.0138</v>
      </c>
      <c r="K2521" s="5">
        <v>0.0097</v>
      </c>
      <c r="L2521" s="5">
        <v>0.0083</v>
      </c>
      <c r="M2521" s="5">
        <v>0.0025</v>
      </c>
      <c r="N2521" s="5">
        <v>0.002</v>
      </c>
      <c r="O2521" s="7">
        <f t="shared" si="2"/>
        <v>-0.6420664273</v>
      </c>
      <c r="P2521" s="7">
        <f t="shared" si="3"/>
        <v>0.7473958432</v>
      </c>
      <c r="Q2521" s="7">
        <f t="shared" si="4"/>
        <v>0.5901639344</v>
      </c>
      <c r="R2521" s="7">
        <f t="shared" si="5"/>
        <v>0.6581196581</v>
      </c>
      <c r="S2521" s="7">
        <f t="shared" si="6"/>
        <v>0.6153846154</v>
      </c>
      <c r="T2521" s="7">
        <f t="shared" si="7"/>
        <v>0.631147541</v>
      </c>
      <c r="U2521" s="7">
        <f t="shared" si="8"/>
        <v>0.9281609226</v>
      </c>
      <c r="V2521" s="8">
        <f t="shared" si="9"/>
        <v>0.9421128824</v>
      </c>
      <c r="W2521" s="7">
        <f t="shared" si="10"/>
        <v>0.9348769927</v>
      </c>
      <c r="X2521" s="9">
        <f t="shared" si="11"/>
        <v>0.9353448304</v>
      </c>
      <c r="Y2521" s="7">
        <f t="shared" si="12"/>
        <v>-0.2025089712</v>
      </c>
      <c r="Z2521" s="7">
        <f t="shared" si="13"/>
        <v>9.147541311</v>
      </c>
      <c r="AA2521" s="7">
        <f t="shared" si="14"/>
        <v>9.53846188</v>
      </c>
      <c r="AB2521" s="7">
        <f t="shared" si="15"/>
        <v>0.249100012</v>
      </c>
      <c r="AC2521" s="9">
        <f t="shared" si="16"/>
        <v>0.252475012</v>
      </c>
      <c r="AD2521" s="9">
        <f t="shared" si="17"/>
        <v>0.250475012</v>
      </c>
      <c r="AE2521" s="9">
        <f t="shared" si="18"/>
        <v>0.251100012</v>
      </c>
      <c r="AF2521" s="7">
        <f t="shared" si="19"/>
        <v>0.2179775232</v>
      </c>
      <c r="AG2521" s="7">
        <f t="shared" si="20"/>
        <v>16.61753881</v>
      </c>
      <c r="AH2521" s="7">
        <f t="shared" si="21"/>
        <v>21.94819106</v>
      </c>
      <c r="AI2521" s="7">
        <f t="shared" si="22"/>
        <v>8.823439988</v>
      </c>
      <c r="AJ2521" s="7">
        <f t="shared" si="23"/>
        <v>3.532376008</v>
      </c>
      <c r="AK2521" s="7">
        <f t="shared" si="24"/>
        <v>0.663189255</v>
      </c>
      <c r="AL2521" s="7">
        <f t="shared" si="25"/>
        <v>0.8135283844</v>
      </c>
    </row>
    <row r="2522" ht="15.75" customHeight="1">
      <c r="A2522" s="5">
        <v>7.79</v>
      </c>
      <c r="B2522" s="5" t="str">
        <f t="shared" si="1"/>
        <v>sangat baik</v>
      </c>
      <c r="C2522" s="5">
        <v>50.0</v>
      </c>
      <c r="D2522" s="5"/>
      <c r="E2522" s="5">
        <v>0.118349999</v>
      </c>
      <c r="F2522" s="5">
        <v>0.131549999</v>
      </c>
      <c r="G2522" s="5">
        <v>0.080300003</v>
      </c>
      <c r="H2522" s="5">
        <v>0.080650002</v>
      </c>
      <c r="I2522" s="5">
        <v>0.053300001</v>
      </c>
      <c r="J2522" s="5">
        <v>0.0506</v>
      </c>
      <c r="K2522" s="5">
        <v>0.035700001</v>
      </c>
      <c r="L2522" s="5">
        <v>0.043099999</v>
      </c>
      <c r="M2522" s="5">
        <v>0.046500001</v>
      </c>
      <c r="N2522" s="5">
        <v>0.045200001</v>
      </c>
      <c r="O2522" s="7">
        <f t="shared" si="2"/>
        <v>-0.3844827626</v>
      </c>
      <c r="P2522" s="7">
        <f t="shared" si="3"/>
        <v>0.5730941584</v>
      </c>
      <c r="Q2522" s="7">
        <f t="shared" si="4"/>
        <v>-0.1313868581</v>
      </c>
      <c r="R2522" s="7">
        <f t="shared" si="5"/>
        <v>-0.1174289217</v>
      </c>
      <c r="S2522" s="7">
        <f t="shared" si="6"/>
        <v>-0.1334981426</v>
      </c>
      <c r="T2522" s="7">
        <f t="shared" si="7"/>
        <v>-0.1155717733</v>
      </c>
      <c r="U2522" s="7">
        <f t="shared" si="8"/>
        <v>0.4776747992</v>
      </c>
      <c r="V2522" s="8">
        <f t="shared" si="9"/>
        <v>0.4885431287</v>
      </c>
      <c r="W2522" s="7">
        <f t="shared" si="10"/>
        <v>0.4811881075</v>
      </c>
      <c r="X2522" s="9">
        <f t="shared" si="11"/>
        <v>0.4849761191</v>
      </c>
      <c r="Y2522" s="7">
        <f t="shared" si="12"/>
        <v>-0.2419164292</v>
      </c>
      <c r="Z2522" s="7">
        <f t="shared" si="13"/>
        <v>2.57725057</v>
      </c>
      <c r="AA2522" s="7">
        <f t="shared" si="14"/>
        <v>2.618664979</v>
      </c>
      <c r="AB2522" s="7">
        <f t="shared" si="15"/>
        <v>0.203399989</v>
      </c>
      <c r="AC2522" s="9">
        <f t="shared" si="16"/>
        <v>0.212174989</v>
      </c>
      <c r="AD2522" s="9">
        <f t="shared" si="17"/>
        <v>0.206974989</v>
      </c>
      <c r="AE2522" s="9">
        <f t="shared" si="18"/>
        <v>0.208599989</v>
      </c>
      <c r="AF2522" s="7">
        <f t="shared" si="19"/>
        <v>0.4445828103</v>
      </c>
      <c r="AG2522" s="7">
        <f t="shared" si="20"/>
        <v>13.86866279</v>
      </c>
      <c r="AH2522" s="7">
        <f t="shared" si="21"/>
        <v>48.73374845</v>
      </c>
      <c r="AI2522" s="7">
        <f t="shared" si="22"/>
        <v>51.44631438</v>
      </c>
      <c r="AJ2522" s="7">
        <f t="shared" si="23"/>
        <v>19.52312831</v>
      </c>
      <c r="AK2522" s="7">
        <f t="shared" si="24"/>
        <v>0.6104143186</v>
      </c>
      <c r="AL2522" s="7">
        <f t="shared" si="25"/>
        <v>0.6784960176</v>
      </c>
    </row>
    <row r="2523" ht="15.75" customHeight="1">
      <c r="A2523" s="5">
        <v>7.79</v>
      </c>
      <c r="B2523" s="5" t="str">
        <f t="shared" si="1"/>
        <v>sangat baik</v>
      </c>
      <c r="C2523" s="5">
        <v>40.0</v>
      </c>
      <c r="D2523" s="5"/>
      <c r="E2523" s="5">
        <v>0.040899999</v>
      </c>
      <c r="F2523" s="5">
        <v>0.052099999</v>
      </c>
      <c r="G2523" s="5">
        <v>0.023600001</v>
      </c>
      <c r="H2523" s="5">
        <v>0.02</v>
      </c>
      <c r="I2523" s="5">
        <v>0.0119</v>
      </c>
      <c r="J2523" s="5">
        <v>0.0129</v>
      </c>
      <c r="K2523" s="5">
        <v>0.0085</v>
      </c>
      <c r="L2523" s="5">
        <v>0.0088</v>
      </c>
      <c r="M2523" s="5">
        <v>0.008</v>
      </c>
      <c r="N2523" s="5">
        <v>0.0089</v>
      </c>
      <c r="O2523" s="7">
        <f t="shared" si="2"/>
        <v>-0.4704050009</v>
      </c>
      <c r="P2523" s="7">
        <f t="shared" si="3"/>
        <v>0.7194719426</v>
      </c>
      <c r="Q2523" s="7">
        <f t="shared" si="4"/>
        <v>0.0303030303</v>
      </c>
      <c r="R2523" s="7">
        <f t="shared" si="5"/>
        <v>-0.02298850575</v>
      </c>
      <c r="S2523" s="7">
        <f t="shared" si="6"/>
        <v>0.02873563218</v>
      </c>
      <c r="T2523" s="7">
        <f t="shared" si="7"/>
        <v>-0.02424242424</v>
      </c>
      <c r="U2523" s="7">
        <f t="shared" si="8"/>
        <v>0.7337770338</v>
      </c>
      <c r="V2523" s="8">
        <f t="shared" si="9"/>
        <v>0.7081967165</v>
      </c>
      <c r="W2523" s="7">
        <f t="shared" si="10"/>
        <v>0.7229508151</v>
      </c>
      <c r="X2523" s="9">
        <f t="shared" si="11"/>
        <v>0.718801992</v>
      </c>
      <c r="Y2523" s="7">
        <f t="shared" si="12"/>
        <v>-0.376486103</v>
      </c>
      <c r="Z2523" s="7">
        <f t="shared" si="13"/>
        <v>4.587878788</v>
      </c>
      <c r="AA2523" s="7">
        <f t="shared" si="14"/>
        <v>4.350574713</v>
      </c>
      <c r="AB2523" s="7">
        <f t="shared" si="15"/>
        <v>0.152274996</v>
      </c>
      <c r="AC2523" s="9">
        <f t="shared" si="16"/>
        <v>0.146199996</v>
      </c>
      <c r="AD2523" s="9">
        <f t="shared" si="17"/>
        <v>0.149799996</v>
      </c>
      <c r="AE2523" s="9">
        <f t="shared" si="18"/>
        <v>0.148674996</v>
      </c>
      <c r="AF2523" s="7">
        <f t="shared" si="19"/>
        <v>0.3601694763</v>
      </c>
      <c r="AG2523" s="7">
        <f t="shared" si="20"/>
        <v>14.0894176</v>
      </c>
      <c r="AH2523" s="7">
        <f t="shared" si="21"/>
        <v>13.7769367</v>
      </c>
      <c r="AI2523" s="7">
        <f t="shared" si="22"/>
        <v>8.05178654</v>
      </c>
      <c r="AJ2523" s="7">
        <f t="shared" si="23"/>
        <v>1.301986577</v>
      </c>
      <c r="AK2523" s="7">
        <f t="shared" si="24"/>
        <v>0.4529750759</v>
      </c>
      <c r="AL2523" s="7">
        <f t="shared" si="25"/>
        <v>0.5770171535</v>
      </c>
    </row>
    <row r="2524" ht="15.75" customHeight="1">
      <c r="A2524" s="5">
        <v>7.75</v>
      </c>
      <c r="B2524" s="5" t="str">
        <f t="shared" si="1"/>
        <v>sangat baik</v>
      </c>
      <c r="C2524" s="5">
        <v>80.0</v>
      </c>
      <c r="D2524" s="5"/>
      <c r="E2524" s="5">
        <v>0.128099993</v>
      </c>
      <c r="F2524" s="5">
        <v>0.120099999</v>
      </c>
      <c r="G2524" s="5">
        <v>0.102600001</v>
      </c>
      <c r="H2524" s="5">
        <v>0.111000001</v>
      </c>
      <c r="I2524" s="5">
        <v>0.096699998</v>
      </c>
      <c r="J2524" s="5">
        <v>0.087899998</v>
      </c>
      <c r="K2524" s="5">
        <v>0.088</v>
      </c>
      <c r="L2524" s="5">
        <v>0.083300002</v>
      </c>
      <c r="M2524" s="5">
        <v>0.057100002</v>
      </c>
      <c r="N2524" s="5">
        <v>0.058800001</v>
      </c>
      <c r="O2524" s="7">
        <f t="shared" si="2"/>
        <v>-0.07660021471</v>
      </c>
      <c r="P2524" s="7">
        <f t="shared" si="3"/>
        <v>0.154252759</v>
      </c>
      <c r="Q2524" s="7">
        <f t="shared" si="4"/>
        <v>0.2129565649</v>
      </c>
      <c r="R2524" s="7">
        <f t="shared" si="5"/>
        <v>0.1989100736</v>
      </c>
      <c r="S2524" s="7">
        <f t="shared" si="6"/>
        <v>0.2104904482</v>
      </c>
      <c r="T2524" s="7">
        <f t="shared" si="7"/>
        <v>0.2012405141</v>
      </c>
      <c r="U2524" s="7">
        <f t="shared" si="8"/>
        <v>0.3555304551</v>
      </c>
      <c r="V2524" s="8">
        <f t="shared" si="9"/>
        <v>0.3426495137</v>
      </c>
      <c r="W2524" s="7">
        <f t="shared" si="10"/>
        <v>0.3521520235</v>
      </c>
      <c r="X2524" s="9">
        <f t="shared" si="11"/>
        <v>0.3459367813</v>
      </c>
      <c r="Y2524" s="7">
        <f t="shared" si="12"/>
        <v>-0.07858104176</v>
      </c>
      <c r="Z2524" s="7">
        <f t="shared" si="13"/>
        <v>1.534803563</v>
      </c>
      <c r="AA2524" s="7">
        <f t="shared" si="14"/>
        <v>1.517029962</v>
      </c>
      <c r="AB2524" s="7">
        <f t="shared" si="15"/>
        <v>0.0729749825</v>
      </c>
      <c r="AC2524" s="9">
        <f t="shared" si="16"/>
        <v>0.06149998925</v>
      </c>
      <c r="AD2524" s="9">
        <f t="shared" si="17"/>
        <v>0.06829998525</v>
      </c>
      <c r="AE2524" s="9">
        <f t="shared" si="18"/>
        <v>0.0661749865</v>
      </c>
      <c r="AF2524" s="7">
        <f t="shared" si="19"/>
        <v>0.8576997967</v>
      </c>
      <c r="AG2524" s="7">
        <f t="shared" si="20"/>
        <v>15.63791194</v>
      </c>
      <c r="AH2524" s="7">
        <f t="shared" si="21"/>
        <v>80.09832802</v>
      </c>
      <c r="AI2524" s="7">
        <f t="shared" si="22"/>
        <v>108.8466096</v>
      </c>
      <c r="AJ2524" s="7">
        <f t="shared" si="23"/>
        <v>56.62985018</v>
      </c>
      <c r="AK2524" s="7">
        <f t="shared" si="24"/>
        <v>0.8542881087</v>
      </c>
      <c r="AL2524" s="7">
        <f t="shared" si="25"/>
        <v>0.8009368197</v>
      </c>
    </row>
    <row r="2525" ht="15.75" customHeight="1">
      <c r="A2525" s="5">
        <v>7.73</v>
      </c>
      <c r="B2525" s="5" t="str">
        <f t="shared" si="1"/>
        <v>sangat baik</v>
      </c>
      <c r="C2525" s="5">
        <v>80.0</v>
      </c>
      <c r="D2525" s="5"/>
      <c r="E2525" s="5">
        <v>0.058400001</v>
      </c>
      <c r="F2525" s="5">
        <v>0.061299998</v>
      </c>
      <c r="G2525" s="5">
        <v>0.0429</v>
      </c>
      <c r="H2525" s="5">
        <v>0.045499999</v>
      </c>
      <c r="I2525" s="5">
        <v>0.0296</v>
      </c>
      <c r="J2525" s="5">
        <v>0.0272</v>
      </c>
      <c r="K2525" s="5">
        <v>0.0231</v>
      </c>
      <c r="L2525" s="5">
        <v>0.026699999</v>
      </c>
      <c r="M2525" s="5">
        <v>0.030200001</v>
      </c>
      <c r="N2525" s="5">
        <v>0.0285</v>
      </c>
      <c r="O2525" s="7">
        <f t="shared" si="2"/>
        <v>-0.3</v>
      </c>
      <c r="P2525" s="7">
        <f t="shared" si="3"/>
        <v>0.4526066221</v>
      </c>
      <c r="Q2525" s="7">
        <f t="shared" si="4"/>
        <v>-0.1332082714</v>
      </c>
      <c r="R2525" s="7">
        <f t="shared" si="5"/>
        <v>-0.1046511628</v>
      </c>
      <c r="S2525" s="7">
        <f t="shared" si="6"/>
        <v>-0.1375969186</v>
      </c>
      <c r="T2525" s="7">
        <f t="shared" si="7"/>
        <v>-0.1013133189</v>
      </c>
      <c r="U2525" s="7">
        <f t="shared" si="8"/>
        <v>0.3398906813</v>
      </c>
      <c r="V2525" s="8">
        <f t="shared" si="9"/>
        <v>0.3652561106</v>
      </c>
      <c r="W2525" s="7">
        <f t="shared" si="10"/>
        <v>0.3463251413</v>
      </c>
      <c r="X2525" s="9">
        <f t="shared" si="11"/>
        <v>0.3584699274</v>
      </c>
      <c r="Y2525" s="7">
        <f t="shared" si="12"/>
        <v>-0.1765834775</v>
      </c>
      <c r="Z2525" s="7">
        <f t="shared" si="13"/>
        <v>1.954971783</v>
      </c>
      <c r="AA2525" s="7">
        <f t="shared" si="14"/>
        <v>2.019379806</v>
      </c>
      <c r="AB2525" s="7">
        <f t="shared" si="15"/>
        <v>0.03557498525</v>
      </c>
      <c r="AC2525" s="9">
        <f t="shared" si="16"/>
        <v>0.047049992</v>
      </c>
      <c r="AD2525" s="9">
        <f t="shared" si="17"/>
        <v>0.040249988</v>
      </c>
      <c r="AE2525" s="9">
        <f t="shared" si="18"/>
        <v>0.04237498925</v>
      </c>
      <c r="AF2525" s="7">
        <f t="shared" si="19"/>
        <v>0.5384615385</v>
      </c>
      <c r="AG2525" s="7">
        <f t="shared" si="20"/>
        <v>15.62330177</v>
      </c>
      <c r="AH2525" s="7">
        <f t="shared" si="21"/>
        <v>21.17950324</v>
      </c>
      <c r="AI2525" s="7">
        <f t="shared" si="22"/>
        <v>22.15807453</v>
      </c>
      <c r="AJ2525" s="7">
        <f t="shared" si="23"/>
        <v>3.272527712</v>
      </c>
      <c r="AK2525" s="7">
        <f t="shared" si="24"/>
        <v>0.6998368907</v>
      </c>
      <c r="AL2525" s="7">
        <f t="shared" si="25"/>
        <v>0.7345890285</v>
      </c>
    </row>
    <row r="2526" ht="15.75" customHeight="1">
      <c r="A2526" s="5">
        <v>7.73</v>
      </c>
      <c r="B2526" s="5" t="str">
        <f t="shared" si="1"/>
        <v>sangat baik</v>
      </c>
      <c r="C2526" s="5">
        <v>80.0</v>
      </c>
      <c r="D2526" s="5"/>
      <c r="E2526" s="5">
        <v>0.044799998</v>
      </c>
      <c r="F2526" s="5">
        <v>0.042399999</v>
      </c>
      <c r="G2526" s="5">
        <v>0.0317</v>
      </c>
      <c r="H2526" s="5">
        <v>0.032900002</v>
      </c>
      <c r="I2526" s="5">
        <v>0.0196</v>
      </c>
      <c r="J2526" s="5">
        <v>0.0176</v>
      </c>
      <c r="K2526" s="5">
        <v>0.0137</v>
      </c>
      <c r="L2526" s="5">
        <v>0.0147</v>
      </c>
      <c r="M2526" s="5">
        <v>0.0243</v>
      </c>
      <c r="N2526" s="5">
        <v>0.023399999</v>
      </c>
      <c r="O2526" s="7">
        <f t="shared" si="2"/>
        <v>-0.3964757709</v>
      </c>
      <c r="P2526" s="7">
        <f t="shared" si="3"/>
        <v>0.5115864441</v>
      </c>
      <c r="Q2526" s="7">
        <f t="shared" si="4"/>
        <v>-0.2789473684</v>
      </c>
      <c r="R2526" s="7">
        <f t="shared" si="5"/>
        <v>-0.2614555057</v>
      </c>
      <c r="S2526" s="7">
        <f t="shared" si="6"/>
        <v>-0.2857142934</v>
      </c>
      <c r="T2526" s="7">
        <f t="shared" si="7"/>
        <v>-0.2552631316</v>
      </c>
      <c r="U2526" s="7">
        <f t="shared" si="8"/>
        <v>0.2713643069</v>
      </c>
      <c r="V2526" s="8">
        <f t="shared" si="9"/>
        <v>0.2887538082</v>
      </c>
      <c r="W2526" s="7">
        <f t="shared" si="10"/>
        <v>0.275075981</v>
      </c>
      <c r="X2526" s="9">
        <f t="shared" si="11"/>
        <v>0.2848575755</v>
      </c>
      <c r="Y2526" s="7">
        <f t="shared" si="12"/>
        <v>-0.1443994486</v>
      </c>
      <c r="Z2526" s="7">
        <f t="shared" si="13"/>
        <v>1.949999974</v>
      </c>
      <c r="AA2526" s="7">
        <f t="shared" si="14"/>
        <v>1.997304609</v>
      </c>
      <c r="AB2526" s="7">
        <f t="shared" si="15"/>
        <v>0.002149996</v>
      </c>
      <c r="AC2526" s="9">
        <f t="shared" si="16"/>
        <v>0.00822500275</v>
      </c>
      <c r="AD2526" s="9">
        <f t="shared" si="17"/>
        <v>0.00462499875</v>
      </c>
      <c r="AE2526" s="9">
        <f t="shared" si="18"/>
        <v>0.00575</v>
      </c>
      <c r="AF2526" s="7">
        <f t="shared" si="19"/>
        <v>0.4321766562</v>
      </c>
      <c r="AG2526" s="7">
        <f t="shared" si="20"/>
        <v>15.55219468</v>
      </c>
      <c r="AH2526" s="7">
        <f t="shared" si="21"/>
        <v>16.5019437</v>
      </c>
      <c r="AI2526" s="7">
        <f t="shared" si="22"/>
        <v>12.27390355</v>
      </c>
      <c r="AJ2526" s="7">
        <f t="shared" si="23"/>
        <v>1.916894995</v>
      </c>
      <c r="AK2526" s="7">
        <f t="shared" si="24"/>
        <v>0.7476415271</v>
      </c>
      <c r="AL2526" s="7">
        <f t="shared" si="25"/>
        <v>0.7075893173</v>
      </c>
    </row>
    <row r="2527" ht="15.75" customHeight="1">
      <c r="A2527" s="5">
        <v>7.72</v>
      </c>
      <c r="B2527" s="5" t="str">
        <f t="shared" si="1"/>
        <v>sangat baik</v>
      </c>
      <c r="C2527" s="5">
        <v>80.0</v>
      </c>
      <c r="D2527" s="5"/>
      <c r="E2527" s="5">
        <v>0.142000005</v>
      </c>
      <c r="F2527" s="5">
        <v>0.163200006</v>
      </c>
      <c r="G2527" s="5">
        <v>0.1061</v>
      </c>
      <c r="H2527" s="5">
        <v>0.101099998</v>
      </c>
      <c r="I2527" s="5">
        <v>0.044300001</v>
      </c>
      <c r="J2527" s="5">
        <v>0.039500002</v>
      </c>
      <c r="K2527" s="5">
        <v>0.043000001</v>
      </c>
      <c r="L2527" s="5">
        <v>0.032299999</v>
      </c>
      <c r="M2527" s="5">
        <v>0.047699999</v>
      </c>
      <c r="N2527" s="5">
        <v>0.048799999</v>
      </c>
      <c r="O2527" s="7">
        <f t="shared" si="2"/>
        <v>-0.4232058925</v>
      </c>
      <c r="P2527" s="7">
        <f t="shared" si="3"/>
        <v>0.5829291994</v>
      </c>
      <c r="Q2527" s="7">
        <f t="shared" si="4"/>
        <v>-0.05181916207</v>
      </c>
      <c r="R2527" s="7">
        <f t="shared" si="5"/>
        <v>-0.0631808061</v>
      </c>
      <c r="S2527" s="7">
        <f t="shared" si="6"/>
        <v>-0.05119823529</v>
      </c>
      <c r="T2527" s="7">
        <f t="shared" si="7"/>
        <v>-0.06394705623</v>
      </c>
      <c r="U2527" s="7">
        <f t="shared" si="8"/>
        <v>0.5476529363</v>
      </c>
      <c r="V2527" s="8">
        <f t="shared" si="9"/>
        <v>0.5396226618</v>
      </c>
      <c r="W2527" s="7">
        <f t="shared" si="10"/>
        <v>0.5448113409</v>
      </c>
      <c r="X2527" s="9">
        <f t="shared" si="11"/>
        <v>0.5424371943</v>
      </c>
      <c r="Y2527" s="7">
        <f t="shared" si="12"/>
        <v>-0.2120312095</v>
      </c>
      <c r="Z2527" s="7">
        <f t="shared" si="13"/>
        <v>2.969129063</v>
      </c>
      <c r="AA2527" s="7">
        <f t="shared" si="14"/>
        <v>2.933551264</v>
      </c>
      <c r="AB2527" s="7">
        <f t="shared" si="15"/>
        <v>0.3200750305</v>
      </c>
      <c r="AC2527" s="9">
        <f t="shared" si="16"/>
        <v>0.3126500305</v>
      </c>
      <c r="AD2527" s="9">
        <f t="shared" si="17"/>
        <v>0.3170500305</v>
      </c>
      <c r="AE2527" s="9">
        <f t="shared" si="18"/>
        <v>0.3156750305</v>
      </c>
      <c r="AF2527" s="7">
        <f t="shared" si="19"/>
        <v>0.405278049</v>
      </c>
      <c r="AG2527" s="7">
        <f t="shared" si="20"/>
        <v>14.61910973</v>
      </c>
      <c r="AH2527" s="7">
        <f t="shared" si="21"/>
        <v>86.59491693</v>
      </c>
      <c r="AI2527" s="7">
        <f t="shared" si="22"/>
        <v>36.76243796</v>
      </c>
      <c r="AJ2527" s="7">
        <f t="shared" si="23"/>
        <v>66.93210095</v>
      </c>
      <c r="AK2527" s="7">
        <f t="shared" si="24"/>
        <v>0.6501225251</v>
      </c>
      <c r="AL2527" s="7">
        <f t="shared" si="25"/>
        <v>0.7471830723</v>
      </c>
    </row>
    <row r="2528" ht="15.75" customHeight="1">
      <c r="A2528" s="5">
        <v>7.72</v>
      </c>
      <c r="B2528" s="5" t="str">
        <f t="shared" si="1"/>
        <v>sangat baik</v>
      </c>
      <c r="C2528" s="5">
        <v>40.0</v>
      </c>
      <c r="D2528" s="5"/>
      <c r="E2528" s="5">
        <v>0.0612</v>
      </c>
      <c r="F2528" s="5">
        <v>0.068800002</v>
      </c>
      <c r="G2528" s="5">
        <v>0.037999999</v>
      </c>
      <c r="H2528" s="5">
        <v>0.0295</v>
      </c>
      <c r="I2528" s="5">
        <v>0.0092</v>
      </c>
      <c r="J2528" s="5">
        <v>0.0105</v>
      </c>
      <c r="K2528" s="5">
        <v>0.0069</v>
      </c>
      <c r="L2528" s="5">
        <v>0.0053</v>
      </c>
      <c r="M2528" s="5">
        <v>0.002</v>
      </c>
      <c r="N2528" s="5">
        <v>0.0013</v>
      </c>
      <c r="O2528" s="7">
        <f t="shared" si="2"/>
        <v>-0.6926503272</v>
      </c>
      <c r="P2528" s="7">
        <f t="shared" si="3"/>
        <v>0.8177014579</v>
      </c>
      <c r="Q2528" s="7">
        <f t="shared" si="4"/>
        <v>0.5505617978</v>
      </c>
      <c r="R2528" s="7">
        <f t="shared" si="5"/>
        <v>0.6829268293</v>
      </c>
      <c r="S2528" s="7">
        <f t="shared" si="6"/>
        <v>0.5975609756</v>
      </c>
      <c r="T2528" s="7">
        <f t="shared" si="7"/>
        <v>0.6292134831</v>
      </c>
      <c r="U2528" s="7">
        <f t="shared" si="8"/>
        <v>0.9435028265</v>
      </c>
      <c r="V2528" s="8">
        <f t="shared" si="9"/>
        <v>0.9629101294</v>
      </c>
      <c r="W2528" s="7">
        <f t="shared" si="10"/>
        <v>0.9529243951</v>
      </c>
      <c r="X2528" s="9">
        <f t="shared" si="11"/>
        <v>0.9533898318</v>
      </c>
      <c r="Y2528" s="7">
        <f t="shared" si="12"/>
        <v>-0.2883895385</v>
      </c>
      <c r="Z2528" s="7">
        <f t="shared" si="13"/>
        <v>12.00000011</v>
      </c>
      <c r="AA2528" s="7">
        <f t="shared" si="14"/>
        <v>13.02439037</v>
      </c>
      <c r="AB2528" s="7">
        <f t="shared" si="15"/>
        <v>0.259975008</v>
      </c>
      <c r="AC2528" s="9">
        <f t="shared" si="16"/>
        <v>0.264700008</v>
      </c>
      <c r="AD2528" s="9">
        <f t="shared" si="17"/>
        <v>0.261900008</v>
      </c>
      <c r="AE2528" s="9">
        <f t="shared" si="18"/>
        <v>0.262775008</v>
      </c>
      <c r="AF2528" s="7">
        <f t="shared" si="19"/>
        <v>0.1815789521</v>
      </c>
      <c r="AG2528" s="7">
        <f t="shared" si="20"/>
        <v>14.12217006</v>
      </c>
      <c r="AH2528" s="7">
        <f t="shared" si="21"/>
        <v>18.98887421</v>
      </c>
      <c r="AI2528" s="7">
        <f t="shared" si="22"/>
        <v>6.089419517</v>
      </c>
      <c r="AJ2528" s="7">
        <f t="shared" si="23"/>
        <v>2.589754644</v>
      </c>
      <c r="AK2528" s="7">
        <f t="shared" si="24"/>
        <v>0.5523255508</v>
      </c>
      <c r="AL2528" s="7">
        <f t="shared" si="25"/>
        <v>0.6209150163</v>
      </c>
    </row>
    <row r="2529" ht="15.75" customHeight="1">
      <c r="A2529" s="5">
        <v>7.71</v>
      </c>
      <c r="B2529" s="5" t="str">
        <f t="shared" si="1"/>
        <v>sangat baik</v>
      </c>
      <c r="C2529" s="5">
        <v>70.0</v>
      </c>
      <c r="D2529" s="5"/>
      <c r="E2529" s="5">
        <v>0.116300002</v>
      </c>
      <c r="F2529" s="5">
        <v>0.125799999</v>
      </c>
      <c r="G2529" s="5">
        <v>0.114399999</v>
      </c>
      <c r="H2529" s="5">
        <v>0.129700005</v>
      </c>
      <c r="I2529" s="5">
        <v>0.151700005</v>
      </c>
      <c r="J2529" s="5">
        <v>0.160799995</v>
      </c>
      <c r="K2529" s="5">
        <v>0.145099998</v>
      </c>
      <c r="L2529" s="5">
        <v>0.159400001</v>
      </c>
      <c r="M2529" s="5">
        <v>0.117200002</v>
      </c>
      <c r="N2529" s="5">
        <v>0.095399998</v>
      </c>
      <c r="O2529" s="7">
        <f t="shared" si="2"/>
        <v>0.1183044291</v>
      </c>
      <c r="P2529" s="7">
        <f t="shared" si="3"/>
        <v>-0.07124399857</v>
      </c>
      <c r="Q2529" s="7">
        <f t="shared" si="4"/>
        <v>0.1063667404</v>
      </c>
      <c r="R2529" s="7">
        <f t="shared" si="5"/>
        <v>0.2066528101</v>
      </c>
      <c r="S2529" s="7">
        <f t="shared" si="6"/>
        <v>0.1160083013</v>
      </c>
      <c r="T2529" s="7">
        <f t="shared" si="7"/>
        <v>0.1894776973</v>
      </c>
      <c r="U2529" s="7">
        <f t="shared" si="8"/>
        <v>0.03539093401</v>
      </c>
      <c r="V2529" s="8">
        <f t="shared" si="9"/>
        <v>0.1374321944</v>
      </c>
      <c r="W2529" s="7">
        <f t="shared" si="10"/>
        <v>0.03887882964</v>
      </c>
      <c r="X2529" s="9">
        <f t="shared" si="11"/>
        <v>0.1251028843</v>
      </c>
      <c r="Y2529" s="7">
        <f t="shared" si="12"/>
        <v>-0.04746045002</v>
      </c>
      <c r="Z2529" s="7">
        <f t="shared" si="13"/>
        <v>0.9157453222</v>
      </c>
      <c r="AA2529" s="7">
        <f t="shared" si="14"/>
        <v>0.998752607</v>
      </c>
      <c r="AB2529" s="7">
        <f t="shared" si="15"/>
        <v>-0.324175017</v>
      </c>
      <c r="AC2529" s="9">
        <f t="shared" si="16"/>
        <v>-0.17702499</v>
      </c>
      <c r="AD2529" s="9">
        <f t="shared" si="17"/>
        <v>-0.264225006</v>
      </c>
      <c r="AE2529" s="9">
        <f t="shared" si="18"/>
        <v>-0.236975001</v>
      </c>
      <c r="AF2529" s="7">
        <f t="shared" si="19"/>
        <v>1.268356637</v>
      </c>
      <c r="AG2529" s="7">
        <f t="shared" si="20"/>
        <v>18.46228344</v>
      </c>
      <c r="AH2529" s="7">
        <f t="shared" si="21"/>
        <v>104.1862022</v>
      </c>
      <c r="AI2529" s="7">
        <f t="shared" si="22"/>
        <v>247.0314002</v>
      </c>
      <c r="AJ2529" s="7">
        <f t="shared" si="23"/>
        <v>99.48880637</v>
      </c>
      <c r="AK2529" s="7">
        <f t="shared" si="24"/>
        <v>0.9093799675</v>
      </c>
      <c r="AL2529" s="7">
        <f t="shared" si="25"/>
        <v>0.9836629152</v>
      </c>
    </row>
    <row r="2530" ht="15.75" customHeight="1">
      <c r="A2530" s="5">
        <v>7.71</v>
      </c>
      <c r="B2530" s="5" t="str">
        <f t="shared" si="1"/>
        <v>sangat baik</v>
      </c>
      <c r="C2530" s="5">
        <v>40.0</v>
      </c>
      <c r="D2530" s="5"/>
      <c r="E2530" s="5">
        <v>0.105133332</v>
      </c>
      <c r="F2530" s="5">
        <v>0.11286667</v>
      </c>
      <c r="G2530" s="5">
        <v>0.084100001</v>
      </c>
      <c r="H2530" s="5">
        <v>0.081533335</v>
      </c>
      <c r="I2530" s="5">
        <v>0.067599997</v>
      </c>
      <c r="J2530" s="5">
        <v>0.067766666</v>
      </c>
      <c r="K2530" s="5">
        <v>0.072766669</v>
      </c>
      <c r="L2530" s="5">
        <v>0.065633334</v>
      </c>
      <c r="M2530" s="5">
        <v>0.067333333</v>
      </c>
      <c r="N2530" s="5">
        <v>0.056766666</v>
      </c>
      <c r="O2530" s="7">
        <f t="shared" si="2"/>
        <v>-0.07224818376</v>
      </c>
      <c r="P2530" s="7">
        <f t="shared" si="3"/>
        <v>0.2160172371</v>
      </c>
      <c r="Q2530" s="7">
        <f t="shared" si="4"/>
        <v>0.03878184099</v>
      </c>
      <c r="R2530" s="7">
        <f t="shared" si="5"/>
        <v>0.123520351</v>
      </c>
      <c r="S2530" s="7">
        <f t="shared" si="6"/>
        <v>0.04194546523</v>
      </c>
      <c r="T2530" s="7">
        <f t="shared" si="7"/>
        <v>0.1142041597</v>
      </c>
      <c r="U2530" s="7">
        <f t="shared" si="8"/>
        <v>0.2526822211</v>
      </c>
      <c r="V2530" s="8">
        <f t="shared" si="9"/>
        <v>0.3307133216</v>
      </c>
      <c r="W2530" s="7">
        <f t="shared" si="10"/>
        <v>0.2684221042</v>
      </c>
      <c r="X2530" s="9">
        <f t="shared" si="11"/>
        <v>0.3113207717</v>
      </c>
      <c r="Y2530" s="7">
        <f t="shared" si="12"/>
        <v>-0.1460484094</v>
      </c>
      <c r="Z2530" s="7">
        <f t="shared" si="13"/>
        <v>1.405900558</v>
      </c>
      <c r="AA2530" s="7">
        <f t="shared" si="14"/>
        <v>1.520586735</v>
      </c>
      <c r="AB2530" s="7">
        <f t="shared" si="15"/>
        <v>-0.021224985</v>
      </c>
      <c r="AC2530" s="9">
        <f t="shared" si="16"/>
        <v>0.05010001725</v>
      </c>
      <c r="AD2530" s="9">
        <f t="shared" si="17"/>
        <v>0.00783334925</v>
      </c>
      <c r="AE2530" s="9">
        <f t="shared" si="18"/>
        <v>0.021041683</v>
      </c>
      <c r="AF2530" s="7">
        <f t="shared" si="19"/>
        <v>0.8652398114</v>
      </c>
      <c r="AG2530" s="7">
        <f t="shared" si="20"/>
        <v>15.86805488</v>
      </c>
      <c r="AH2530" s="7">
        <f t="shared" si="21"/>
        <v>53.03979178</v>
      </c>
      <c r="AI2530" s="7">
        <f t="shared" si="22"/>
        <v>76.47348646</v>
      </c>
      <c r="AJ2530" s="7">
        <f t="shared" si="23"/>
        <v>23.40778676</v>
      </c>
      <c r="AK2530" s="7">
        <f t="shared" si="24"/>
        <v>0.7451269804</v>
      </c>
      <c r="AL2530" s="7">
        <f t="shared" si="25"/>
        <v>0.7999366081</v>
      </c>
    </row>
    <row r="2531" ht="15.75" customHeight="1">
      <c r="A2531" s="5">
        <v>7.71</v>
      </c>
      <c r="B2531" s="5" t="str">
        <f t="shared" si="1"/>
        <v>sangat baik</v>
      </c>
      <c r="C2531" s="5">
        <v>50.0</v>
      </c>
      <c r="D2531" s="5"/>
      <c r="E2531" s="5">
        <v>0.198500007</v>
      </c>
      <c r="F2531" s="5">
        <v>0.177100003</v>
      </c>
      <c r="G2531" s="5">
        <v>0.155000001</v>
      </c>
      <c r="H2531" s="5">
        <v>0.170499995</v>
      </c>
      <c r="I2531" s="5">
        <v>0.172700003</v>
      </c>
      <c r="J2531" s="5">
        <v>0.168699995</v>
      </c>
      <c r="K2531" s="5">
        <v>0.173600003</v>
      </c>
      <c r="L2531" s="5">
        <v>0.164399996</v>
      </c>
      <c r="M2531" s="5">
        <v>0.098499998</v>
      </c>
      <c r="N2531" s="5">
        <v>0.094099998</v>
      </c>
      <c r="O2531" s="7">
        <f t="shared" si="2"/>
        <v>0.05660377898</v>
      </c>
      <c r="P2531" s="7">
        <f t="shared" si="3"/>
        <v>0.009980039749</v>
      </c>
      <c r="Q2531" s="7">
        <f t="shared" si="4"/>
        <v>0.2760014874</v>
      </c>
      <c r="R2531" s="7">
        <f t="shared" si="5"/>
        <v>0.2969742424</v>
      </c>
      <c r="S2531" s="7">
        <f t="shared" si="6"/>
        <v>0.2805379332</v>
      </c>
      <c r="T2531" s="7">
        <f t="shared" si="7"/>
        <v>0.2921720129</v>
      </c>
      <c r="U2531" s="7">
        <f t="shared" si="8"/>
        <v>0.2851959532</v>
      </c>
      <c r="V2531" s="8">
        <f t="shared" si="9"/>
        <v>0.3060472149</v>
      </c>
      <c r="W2531" s="7">
        <f t="shared" si="10"/>
        <v>0.2898230262</v>
      </c>
      <c r="X2531" s="9">
        <f t="shared" si="11"/>
        <v>0.3011611201</v>
      </c>
      <c r="Y2531" s="7">
        <f t="shared" si="12"/>
        <v>-0.06654622624</v>
      </c>
      <c r="Z2531" s="7">
        <f t="shared" si="13"/>
        <v>1.220507177</v>
      </c>
      <c r="AA2531" s="7">
        <f t="shared" si="14"/>
        <v>1.24056781</v>
      </c>
      <c r="AB2531" s="7">
        <f t="shared" si="15"/>
        <v>0.00012502475</v>
      </c>
      <c r="AC2531" s="9">
        <f t="shared" si="16"/>
        <v>0.02982502475</v>
      </c>
      <c r="AD2531" s="9">
        <f t="shared" si="17"/>
        <v>0.01222502475</v>
      </c>
      <c r="AE2531" s="9">
        <f t="shared" si="18"/>
        <v>0.01772502475</v>
      </c>
      <c r="AF2531" s="7">
        <f t="shared" si="19"/>
        <v>1.120000012</v>
      </c>
      <c r="AG2531" s="7">
        <f t="shared" si="20"/>
        <v>14.53211541</v>
      </c>
      <c r="AH2531" s="7">
        <f t="shared" si="21"/>
        <v>257.4483723</v>
      </c>
      <c r="AI2531" s="7">
        <f t="shared" si="22"/>
        <v>263.6435589</v>
      </c>
      <c r="AJ2531" s="7">
        <f t="shared" si="23"/>
        <v>691.5242606</v>
      </c>
      <c r="AK2531" s="7">
        <f t="shared" si="24"/>
        <v>0.8752117356</v>
      </c>
      <c r="AL2531" s="7">
        <f t="shared" si="25"/>
        <v>0.7808564007</v>
      </c>
    </row>
    <row r="2532" ht="15.75" customHeight="1">
      <c r="A2532" s="5">
        <v>7.7</v>
      </c>
      <c r="B2532" s="5" t="str">
        <f t="shared" si="1"/>
        <v>sangat baik</v>
      </c>
      <c r="C2532" s="5">
        <v>40.0</v>
      </c>
      <c r="D2532" s="7"/>
      <c r="E2532" s="5">
        <v>0.049199998</v>
      </c>
      <c r="F2532" s="5">
        <v>0.046599999</v>
      </c>
      <c r="G2532" s="5">
        <v>0.032400001</v>
      </c>
      <c r="H2532" s="5">
        <v>0.0341</v>
      </c>
      <c r="I2532" s="5">
        <v>0.0296</v>
      </c>
      <c r="J2532" s="5">
        <v>0.0295</v>
      </c>
      <c r="K2532" s="5">
        <v>0.0239</v>
      </c>
      <c r="L2532" s="5">
        <v>0.025</v>
      </c>
      <c r="M2532" s="5">
        <v>0.017999999</v>
      </c>
      <c r="N2532" s="5">
        <v>0.0156</v>
      </c>
      <c r="O2532" s="7">
        <f t="shared" si="2"/>
        <v>-0.1509769245</v>
      </c>
      <c r="P2532" s="7">
        <f t="shared" si="3"/>
        <v>0.321985806</v>
      </c>
      <c r="Q2532" s="7">
        <f t="shared" si="4"/>
        <v>0.1408114831</v>
      </c>
      <c r="R2532" s="7">
        <f t="shared" si="5"/>
        <v>0.2101265823</v>
      </c>
      <c r="S2532" s="7">
        <f t="shared" si="6"/>
        <v>0.1493671139</v>
      </c>
      <c r="T2532" s="7">
        <f t="shared" si="7"/>
        <v>0.1980906969</v>
      </c>
      <c r="U2532" s="7">
        <f t="shared" si="8"/>
        <v>0.4427244719</v>
      </c>
      <c r="V2532" s="8">
        <f t="shared" si="9"/>
        <v>0.4983922749</v>
      </c>
      <c r="W2532" s="7">
        <f t="shared" si="10"/>
        <v>0.4598070813</v>
      </c>
      <c r="X2532" s="9">
        <f t="shared" si="11"/>
        <v>0.4798761604</v>
      </c>
      <c r="Y2532" s="7">
        <f t="shared" si="12"/>
        <v>-0.1797468101</v>
      </c>
      <c r="Z2532" s="7">
        <f t="shared" si="13"/>
        <v>1.885441572</v>
      </c>
      <c r="AA2532" s="7">
        <f t="shared" si="14"/>
        <v>2</v>
      </c>
      <c r="AB2532" s="7">
        <f t="shared" si="15"/>
        <v>0.05892500275</v>
      </c>
      <c r="AC2532" s="9">
        <f t="shared" si="16"/>
        <v>0.075124996</v>
      </c>
      <c r="AD2532" s="9">
        <f t="shared" si="17"/>
        <v>0.065525</v>
      </c>
      <c r="AE2532" s="9">
        <f t="shared" si="18"/>
        <v>0.06852499875</v>
      </c>
      <c r="AF2532" s="7">
        <f t="shared" si="19"/>
        <v>0.7376542982</v>
      </c>
      <c r="AG2532" s="7">
        <f t="shared" si="20"/>
        <v>14.87395022</v>
      </c>
      <c r="AH2532" s="7">
        <f t="shared" si="21"/>
        <v>16.76134644</v>
      </c>
      <c r="AI2532" s="7">
        <f t="shared" si="22"/>
        <v>24.73833644</v>
      </c>
      <c r="AJ2532" s="7">
        <f t="shared" si="23"/>
        <v>1.98205708</v>
      </c>
      <c r="AK2532" s="7">
        <f t="shared" si="24"/>
        <v>0.6952790063</v>
      </c>
      <c r="AL2532" s="7">
        <f t="shared" si="25"/>
        <v>0.6585366325</v>
      </c>
    </row>
    <row r="2533" ht="15.75" customHeight="1">
      <c r="A2533" s="5">
        <v>7.7</v>
      </c>
      <c r="B2533" s="5" t="str">
        <f t="shared" si="1"/>
        <v>sangat baik</v>
      </c>
      <c r="C2533" s="5">
        <v>60.0</v>
      </c>
      <c r="D2533" s="5"/>
      <c r="E2533" s="5">
        <v>0.051199999</v>
      </c>
      <c r="F2533" s="5">
        <v>0.077100001</v>
      </c>
      <c r="G2533" s="5">
        <v>0.080899999</v>
      </c>
      <c r="H2533" s="5">
        <v>0.072899997</v>
      </c>
      <c r="I2533" s="5">
        <v>0.033199999</v>
      </c>
      <c r="J2533" s="5">
        <v>0.035999998</v>
      </c>
      <c r="K2533" s="5">
        <v>0.0252</v>
      </c>
      <c r="L2533" s="5">
        <v>0.0244</v>
      </c>
      <c r="M2533" s="5">
        <v>0.0125</v>
      </c>
      <c r="N2533" s="5">
        <v>0.0115</v>
      </c>
      <c r="O2533" s="7">
        <f t="shared" si="2"/>
        <v>-0.5249764328</v>
      </c>
      <c r="P2533" s="7">
        <f t="shared" si="3"/>
        <v>0.5073313831</v>
      </c>
      <c r="Q2533" s="7">
        <f t="shared" si="4"/>
        <v>0.3368700265</v>
      </c>
      <c r="R2533" s="7">
        <f t="shared" si="5"/>
        <v>0.3732970027</v>
      </c>
      <c r="S2533" s="7">
        <f t="shared" si="6"/>
        <v>0.3460490463</v>
      </c>
      <c r="T2533" s="7">
        <f t="shared" si="7"/>
        <v>0.3633952255</v>
      </c>
      <c r="U2533" s="7">
        <f t="shared" si="8"/>
        <v>0.720982146</v>
      </c>
      <c r="V2533" s="8">
        <f t="shared" si="9"/>
        <v>0.7404063235</v>
      </c>
      <c r="W2533" s="7">
        <f t="shared" si="10"/>
        <v>0.7291196419</v>
      </c>
      <c r="X2533" s="9">
        <f t="shared" si="11"/>
        <v>0.7321428601</v>
      </c>
      <c r="Y2533" s="7">
        <f t="shared" si="12"/>
        <v>0.02405062025</v>
      </c>
      <c r="Z2533" s="7">
        <f t="shared" si="13"/>
        <v>4.190981432</v>
      </c>
      <c r="AA2533" s="7">
        <f t="shared" si="14"/>
        <v>4.305177112</v>
      </c>
      <c r="AB2533" s="7">
        <f t="shared" si="15"/>
        <v>0.217725004</v>
      </c>
      <c r="AC2533" s="9">
        <f t="shared" si="16"/>
        <v>0.224475004</v>
      </c>
      <c r="AD2533" s="9">
        <f t="shared" si="17"/>
        <v>0.220475004</v>
      </c>
      <c r="AE2533" s="9">
        <f t="shared" si="18"/>
        <v>0.221725004</v>
      </c>
      <c r="AF2533" s="7">
        <f t="shared" si="19"/>
        <v>0.3114956775</v>
      </c>
      <c r="AG2533" s="7">
        <f t="shared" si="20"/>
        <v>24.41728771</v>
      </c>
      <c r="AH2533" s="7">
        <f t="shared" si="21"/>
        <v>49.38964287</v>
      </c>
      <c r="AI2533" s="7">
        <f t="shared" si="22"/>
        <v>32.41339165</v>
      </c>
      <c r="AJ2533" s="7">
        <f t="shared" si="23"/>
        <v>20.09061196</v>
      </c>
      <c r="AK2533" s="7">
        <f t="shared" si="24"/>
        <v>1.049286614</v>
      </c>
      <c r="AL2533" s="7">
        <f t="shared" si="25"/>
        <v>1.580078136</v>
      </c>
    </row>
    <row r="2534" ht="15.75" customHeight="1">
      <c r="A2534" s="5">
        <v>7.7</v>
      </c>
      <c r="B2534" s="5" t="str">
        <f t="shared" si="1"/>
        <v>sangat baik</v>
      </c>
      <c r="C2534" s="5">
        <v>40.0</v>
      </c>
      <c r="D2534" s="5"/>
      <c r="E2534" s="5">
        <v>0.05195</v>
      </c>
      <c r="F2534" s="5">
        <v>0.049199998</v>
      </c>
      <c r="G2534" s="5">
        <v>0.033050001</v>
      </c>
      <c r="H2534" s="5">
        <v>0.035750002</v>
      </c>
      <c r="I2534" s="5">
        <v>0.035599999</v>
      </c>
      <c r="J2534" s="5">
        <v>0.035950001</v>
      </c>
      <c r="K2534" s="5">
        <v>0.024900001</v>
      </c>
      <c r="L2534" s="5">
        <v>0.031500001</v>
      </c>
      <c r="M2534" s="5">
        <v>0.0239</v>
      </c>
      <c r="N2534" s="5">
        <v>0.0252</v>
      </c>
      <c r="O2534" s="7">
        <f t="shared" si="2"/>
        <v>-0.1406384766</v>
      </c>
      <c r="P2534" s="7">
        <f t="shared" si="3"/>
        <v>0.3279351866</v>
      </c>
      <c r="Q2534" s="7">
        <f t="shared" si="4"/>
        <v>0.02049182335</v>
      </c>
      <c r="R2534" s="7">
        <f t="shared" si="5"/>
        <v>-0.005988003872</v>
      </c>
      <c r="S2534" s="7">
        <f t="shared" si="6"/>
        <v>0.0199600994</v>
      </c>
      <c r="T2534" s="7">
        <f t="shared" si="7"/>
        <v>-0.006147520366</v>
      </c>
      <c r="U2534" s="7">
        <f t="shared" si="8"/>
        <v>0.3461012133</v>
      </c>
      <c r="V2534" s="8">
        <f t="shared" si="9"/>
        <v>0.322580627</v>
      </c>
      <c r="W2534" s="7">
        <f t="shared" si="10"/>
        <v>0.3400537457</v>
      </c>
      <c r="X2534" s="9">
        <f t="shared" si="11"/>
        <v>0.3283173551</v>
      </c>
      <c r="Y2534" s="7">
        <f t="shared" si="12"/>
        <v>-0.1963525495</v>
      </c>
      <c r="Z2534" s="7">
        <f t="shared" si="13"/>
        <v>1.685450765</v>
      </c>
      <c r="AA2534" s="7">
        <f t="shared" si="14"/>
        <v>1.641716514</v>
      </c>
      <c r="AB2534" s="7">
        <f t="shared" si="15"/>
        <v>0.02924999175</v>
      </c>
      <c r="AC2534" s="9">
        <f t="shared" si="16"/>
        <v>0.02047499175</v>
      </c>
      <c r="AD2534" s="9">
        <f t="shared" si="17"/>
        <v>0.02567499175</v>
      </c>
      <c r="AE2534" s="9">
        <f t="shared" si="18"/>
        <v>0.02404999175</v>
      </c>
      <c r="AF2534" s="7">
        <f t="shared" si="19"/>
        <v>0.7534039409</v>
      </c>
      <c r="AG2534" s="7">
        <f t="shared" si="20"/>
        <v>14.53351529</v>
      </c>
      <c r="AH2534" s="7">
        <f t="shared" si="21"/>
        <v>17.00586989</v>
      </c>
      <c r="AI2534" s="7">
        <f t="shared" si="22"/>
        <v>32.35232022</v>
      </c>
      <c r="AJ2534" s="7">
        <f t="shared" si="23"/>
        <v>2.044546459</v>
      </c>
      <c r="AK2534" s="7">
        <f t="shared" si="24"/>
        <v>0.6717480151</v>
      </c>
      <c r="AL2534" s="7">
        <f t="shared" si="25"/>
        <v>0.6361886622</v>
      </c>
    </row>
    <row r="2535" ht="15.75" customHeight="1">
      <c r="A2535" s="5">
        <v>7.7</v>
      </c>
      <c r="B2535" s="5" t="str">
        <f t="shared" si="1"/>
        <v>sangat baik</v>
      </c>
      <c r="C2535" s="5">
        <v>60.0</v>
      </c>
      <c r="D2535" s="5"/>
      <c r="E2535" s="5">
        <v>0.064300001</v>
      </c>
      <c r="F2535" s="5">
        <v>0.052900001</v>
      </c>
      <c r="G2535" s="5">
        <v>0.045899998</v>
      </c>
      <c r="H2535" s="5">
        <v>0.0482</v>
      </c>
      <c r="I2535" s="5">
        <v>0.044</v>
      </c>
      <c r="J2535" s="5">
        <v>0.0425</v>
      </c>
      <c r="K2535" s="5">
        <v>0.036800001</v>
      </c>
      <c r="L2535" s="5">
        <v>0.041900001</v>
      </c>
      <c r="M2535" s="5">
        <v>0.041099999</v>
      </c>
      <c r="N2535" s="5">
        <v>0.035700001</v>
      </c>
      <c r="O2535" s="7">
        <f t="shared" si="2"/>
        <v>-0.1100362408</v>
      </c>
      <c r="P2535" s="7">
        <f t="shared" si="3"/>
        <v>0.1794871755</v>
      </c>
      <c r="Q2535" s="7">
        <f t="shared" si="4"/>
        <v>-0.05519894737</v>
      </c>
      <c r="R2535" s="7">
        <f t="shared" si="5"/>
        <v>0.01517241337</v>
      </c>
      <c r="S2535" s="7">
        <f t="shared" si="6"/>
        <v>-0.05931031561</v>
      </c>
      <c r="T2535" s="7">
        <f t="shared" si="7"/>
        <v>0.01412066752</v>
      </c>
      <c r="U2535" s="7">
        <f t="shared" si="8"/>
        <v>0.1255319362</v>
      </c>
      <c r="V2535" s="8">
        <f t="shared" si="9"/>
        <v>0.1941309211</v>
      </c>
      <c r="W2535" s="7">
        <f t="shared" si="10"/>
        <v>0.1331828638</v>
      </c>
      <c r="X2535" s="9">
        <f t="shared" si="11"/>
        <v>0.1829787234</v>
      </c>
      <c r="Y2535" s="7">
        <f t="shared" si="12"/>
        <v>-0.07085023351</v>
      </c>
      <c r="Z2535" s="7">
        <f t="shared" si="13"/>
        <v>1.26829267</v>
      </c>
      <c r="AA2535" s="7">
        <f t="shared" si="14"/>
        <v>1.362758569</v>
      </c>
      <c r="AB2535" s="7">
        <f t="shared" si="15"/>
        <v>-0.0750249895</v>
      </c>
      <c r="AC2535" s="9">
        <f t="shared" si="16"/>
        <v>-0.038575003</v>
      </c>
      <c r="AD2535" s="9">
        <f t="shared" si="17"/>
        <v>-0.060174995</v>
      </c>
      <c r="AE2535" s="9">
        <f t="shared" si="18"/>
        <v>-0.0534249975</v>
      </c>
      <c r="AF2535" s="7">
        <f t="shared" si="19"/>
        <v>0.8017429761</v>
      </c>
      <c r="AG2535" s="7">
        <f t="shared" si="20"/>
        <v>15.26363747</v>
      </c>
      <c r="AH2535" s="7">
        <f t="shared" si="21"/>
        <v>22.64364235</v>
      </c>
      <c r="AI2535" s="7">
        <f t="shared" si="22"/>
        <v>40.60184735</v>
      </c>
      <c r="AJ2535" s="7">
        <f t="shared" si="23"/>
        <v>3.776613057</v>
      </c>
      <c r="AK2535" s="7">
        <f t="shared" si="24"/>
        <v>0.867674804</v>
      </c>
      <c r="AL2535" s="7">
        <f t="shared" si="25"/>
        <v>0.7138413264</v>
      </c>
    </row>
    <row r="2536" ht="15.75" customHeight="1">
      <c r="A2536" s="5">
        <v>7.7</v>
      </c>
      <c r="B2536" s="5" t="str">
        <f t="shared" si="1"/>
        <v>sangat baik</v>
      </c>
      <c r="C2536" s="5">
        <v>40.0</v>
      </c>
      <c r="D2536" s="5"/>
      <c r="E2536" s="5">
        <v>0.047400001</v>
      </c>
      <c r="F2536" s="5">
        <v>0.044500001</v>
      </c>
      <c r="G2536" s="5">
        <v>0.0087</v>
      </c>
      <c r="H2536" s="5">
        <v>0.0077</v>
      </c>
      <c r="I2536" s="5">
        <v>0.0056</v>
      </c>
      <c r="J2536" s="5">
        <v>0.0071</v>
      </c>
      <c r="K2536" s="5">
        <v>0.0043</v>
      </c>
      <c r="L2536" s="5">
        <v>0.0039</v>
      </c>
      <c r="M2536" s="5">
        <v>0.0044</v>
      </c>
      <c r="N2536" s="5">
        <v>0.0042</v>
      </c>
      <c r="O2536" s="7">
        <f t="shared" si="2"/>
        <v>-0.3384615385</v>
      </c>
      <c r="P2536" s="7">
        <f t="shared" si="3"/>
        <v>0.8237704954</v>
      </c>
      <c r="Q2536" s="7">
        <f t="shared" si="4"/>
        <v>-0.01149425287</v>
      </c>
      <c r="R2536" s="7">
        <f t="shared" si="5"/>
        <v>0.01176470588</v>
      </c>
      <c r="S2536" s="7">
        <f t="shared" si="6"/>
        <v>-0.01176470588</v>
      </c>
      <c r="T2536" s="7">
        <f t="shared" si="7"/>
        <v>0.01149425287</v>
      </c>
      <c r="U2536" s="7">
        <f t="shared" si="8"/>
        <v>0.8200409035</v>
      </c>
      <c r="V2536" s="8">
        <f t="shared" si="9"/>
        <v>0.827515404</v>
      </c>
      <c r="W2536" s="7">
        <f t="shared" si="10"/>
        <v>0.8234086279</v>
      </c>
      <c r="X2536" s="9">
        <f t="shared" si="11"/>
        <v>0.8241308829</v>
      </c>
      <c r="Y2536" s="7">
        <f t="shared" si="12"/>
        <v>-0.672932337</v>
      </c>
      <c r="Z2536" s="7">
        <f t="shared" si="13"/>
        <v>6.114942644</v>
      </c>
      <c r="AA2536" s="7">
        <f t="shared" si="14"/>
        <v>6.258823647</v>
      </c>
      <c r="AB2536" s="7">
        <f t="shared" si="15"/>
        <v>0.147225004</v>
      </c>
      <c r="AC2536" s="9">
        <f t="shared" si="16"/>
        <v>0.148575004</v>
      </c>
      <c r="AD2536" s="9">
        <f t="shared" si="17"/>
        <v>0.147775004</v>
      </c>
      <c r="AE2536" s="9">
        <f t="shared" si="18"/>
        <v>0.148025004</v>
      </c>
      <c r="AF2536" s="7">
        <f t="shared" si="19"/>
        <v>0.4942528736</v>
      </c>
      <c r="AG2536" s="7">
        <f t="shared" si="20"/>
        <v>7.473881816</v>
      </c>
      <c r="AH2536" s="7">
        <f t="shared" si="21"/>
        <v>9.884794763</v>
      </c>
      <c r="AI2536" s="7">
        <f t="shared" si="22"/>
        <v>3.580796128</v>
      </c>
      <c r="AJ2536" s="7">
        <f t="shared" si="23"/>
        <v>0.6391230266</v>
      </c>
      <c r="AK2536" s="7">
        <f t="shared" si="24"/>
        <v>0.1955056136</v>
      </c>
      <c r="AL2536" s="7">
        <f t="shared" si="25"/>
        <v>0.1835442999</v>
      </c>
    </row>
    <row r="2537" ht="15.75" customHeight="1">
      <c r="A2537" s="5">
        <v>7.7</v>
      </c>
      <c r="B2537" s="5" t="str">
        <f t="shared" si="1"/>
        <v>sangat baik</v>
      </c>
      <c r="C2537" s="5">
        <v>40.0</v>
      </c>
      <c r="D2537" s="5"/>
      <c r="E2537" s="7">
        <v>0.076099999</v>
      </c>
      <c r="F2537" s="5">
        <v>0.092299998</v>
      </c>
      <c r="G2537" s="5">
        <v>0.044399999</v>
      </c>
      <c r="H2537" s="5">
        <v>0.048900001</v>
      </c>
      <c r="I2537" s="5">
        <v>0.0151</v>
      </c>
      <c r="J2537" s="5">
        <v>0.0144</v>
      </c>
      <c r="K2537" s="5">
        <v>0.0163</v>
      </c>
      <c r="L2537" s="5">
        <v>0.0115</v>
      </c>
      <c r="M2537" s="5">
        <v>0.0077</v>
      </c>
      <c r="N2537" s="5">
        <v>0.0058</v>
      </c>
      <c r="O2537" s="7">
        <f t="shared" si="2"/>
        <v>-0.4629324458</v>
      </c>
      <c r="P2537" s="7">
        <f t="shared" si="3"/>
        <v>0.6998158324</v>
      </c>
      <c r="Q2537" s="7">
        <f t="shared" si="4"/>
        <v>0.3583333333</v>
      </c>
      <c r="R2537" s="7">
        <f t="shared" si="5"/>
        <v>0.4751131222</v>
      </c>
      <c r="S2537" s="7">
        <f t="shared" si="6"/>
        <v>0.3891402715</v>
      </c>
      <c r="T2537" s="7">
        <f t="shared" si="7"/>
        <v>0.4375</v>
      </c>
      <c r="U2537" s="7">
        <f t="shared" si="8"/>
        <v>0.8459999969</v>
      </c>
      <c r="V2537" s="8">
        <f t="shared" si="9"/>
        <v>0.8817533105</v>
      </c>
      <c r="W2537" s="7">
        <f t="shared" si="10"/>
        <v>0.8623853183</v>
      </c>
      <c r="X2537" s="9">
        <f t="shared" si="11"/>
        <v>0.8649999973</v>
      </c>
      <c r="Y2537" s="7">
        <f t="shared" si="12"/>
        <v>-0.3504023413</v>
      </c>
      <c r="Z2537" s="7">
        <f t="shared" si="13"/>
        <v>5.695833208</v>
      </c>
      <c r="AA2537" s="7">
        <f t="shared" si="14"/>
        <v>6.185520226</v>
      </c>
      <c r="AB2537" s="7">
        <f t="shared" si="15"/>
        <v>0.313149992</v>
      </c>
      <c r="AC2537" s="9">
        <f t="shared" si="16"/>
        <v>0.325974992</v>
      </c>
      <c r="AD2537" s="9">
        <f t="shared" si="17"/>
        <v>0.318374992</v>
      </c>
      <c r="AE2537" s="9">
        <f t="shared" si="18"/>
        <v>0.320749992</v>
      </c>
      <c r="AF2537" s="7">
        <f t="shared" si="19"/>
        <v>0.3671171254</v>
      </c>
      <c r="AG2537" s="7">
        <f t="shared" si="20"/>
        <v>13.26536456</v>
      </c>
      <c r="AH2537" s="7">
        <f t="shared" si="21"/>
        <v>21.89934009</v>
      </c>
      <c r="AI2537" s="7">
        <f t="shared" si="22"/>
        <v>9.348026132</v>
      </c>
      <c r="AJ2537" s="7">
        <f t="shared" si="23"/>
        <v>3.515547025</v>
      </c>
      <c r="AK2537" s="7">
        <f t="shared" si="24"/>
        <v>0.4810400863</v>
      </c>
      <c r="AL2537" s="7">
        <f t="shared" si="25"/>
        <v>0.5834428329</v>
      </c>
    </row>
    <row r="2538" ht="15.75" customHeight="1">
      <c r="A2538" s="5">
        <v>7.69</v>
      </c>
      <c r="B2538" s="5" t="str">
        <f t="shared" si="1"/>
        <v>sangat baik</v>
      </c>
      <c r="C2538" s="5">
        <v>40.0</v>
      </c>
      <c r="D2538" s="5"/>
      <c r="E2538" s="5">
        <v>0.092349999</v>
      </c>
      <c r="F2538" s="5">
        <v>0.093324997</v>
      </c>
      <c r="G2538" s="5">
        <v>0.071525</v>
      </c>
      <c r="H2538" s="5">
        <v>0.072549999</v>
      </c>
      <c r="I2538" s="5">
        <v>0.057525001</v>
      </c>
      <c r="J2538" s="5">
        <v>0.056674998</v>
      </c>
      <c r="K2538" s="5">
        <v>0.078275003</v>
      </c>
      <c r="L2538" s="5">
        <v>0.057100002</v>
      </c>
      <c r="M2538" s="5">
        <v>0.051399998</v>
      </c>
      <c r="N2538" s="5">
        <v>0.049775001</v>
      </c>
      <c r="O2538" s="7">
        <f t="shared" si="2"/>
        <v>0.04506009923</v>
      </c>
      <c r="P2538" s="7">
        <f t="shared" si="3"/>
        <v>0.08770392774</v>
      </c>
      <c r="Q2538" s="7">
        <f t="shared" si="4"/>
        <v>0.2072489284</v>
      </c>
      <c r="R2538" s="7">
        <f t="shared" si="5"/>
        <v>0.2225693175</v>
      </c>
      <c r="S2538" s="7">
        <f t="shared" si="6"/>
        <v>0.209878986</v>
      </c>
      <c r="T2538" s="7">
        <f t="shared" si="7"/>
        <v>0.2197802335</v>
      </c>
      <c r="U2538" s="7">
        <f t="shared" si="8"/>
        <v>0.2896873412</v>
      </c>
      <c r="V2538" s="8">
        <f t="shared" si="9"/>
        <v>0.3043326108</v>
      </c>
      <c r="W2538" s="7">
        <f t="shared" si="10"/>
        <v>0.2929769363</v>
      </c>
      <c r="X2538" s="9">
        <f t="shared" si="11"/>
        <v>0.3009155122</v>
      </c>
      <c r="Y2538" s="7">
        <f t="shared" si="12"/>
        <v>-0.1322414158</v>
      </c>
      <c r="Z2538" s="7">
        <f t="shared" si="13"/>
        <v>1.271255028</v>
      </c>
      <c r="AA2538" s="7">
        <f t="shared" si="14"/>
        <v>1.287387676</v>
      </c>
      <c r="AB2538" s="7">
        <f t="shared" si="15"/>
        <v>0.00678125075</v>
      </c>
      <c r="AC2538" s="9">
        <f t="shared" si="16"/>
        <v>0.0177499805</v>
      </c>
      <c r="AD2538" s="9">
        <f t="shared" si="17"/>
        <v>0.0112499925</v>
      </c>
      <c r="AE2538" s="9">
        <f t="shared" si="18"/>
        <v>0.01328123875</v>
      </c>
      <c r="AF2538" s="7">
        <f t="shared" si="19"/>
        <v>1.094372639</v>
      </c>
      <c r="AG2538" s="7">
        <f t="shared" si="20"/>
        <v>15.65706039</v>
      </c>
      <c r="AH2538" s="7">
        <f t="shared" si="21"/>
        <v>40.07887013</v>
      </c>
      <c r="AI2538" s="7">
        <f t="shared" si="22"/>
        <v>60.00318447</v>
      </c>
      <c r="AJ2538" s="7">
        <f t="shared" si="23"/>
        <v>12.83979795</v>
      </c>
      <c r="AK2538" s="7">
        <f t="shared" si="24"/>
        <v>0.7664077396</v>
      </c>
      <c r="AL2538" s="7">
        <f t="shared" si="25"/>
        <v>0.7744991963</v>
      </c>
    </row>
    <row r="2539" ht="15.75" customHeight="1">
      <c r="A2539" s="5">
        <v>7.69</v>
      </c>
      <c r="B2539" s="5" t="str">
        <f t="shared" si="1"/>
        <v>sangat baik</v>
      </c>
      <c r="C2539" s="5">
        <v>70.0</v>
      </c>
      <c r="D2539" s="5"/>
      <c r="E2539" s="5">
        <v>1.039399981</v>
      </c>
      <c r="F2539" s="5">
        <v>0.974399984</v>
      </c>
      <c r="G2539" s="5">
        <v>0.916599989</v>
      </c>
      <c r="H2539" s="5">
        <v>0.972100019</v>
      </c>
      <c r="I2539" s="5">
        <v>0.926299989</v>
      </c>
      <c r="J2539" s="5">
        <v>0.90200001</v>
      </c>
      <c r="K2539" s="5">
        <v>0.910600007</v>
      </c>
      <c r="L2539" s="5">
        <v>0.879100025</v>
      </c>
      <c r="M2539" s="5">
        <v>0.492599994</v>
      </c>
      <c r="N2539" s="5">
        <v>0.333700001</v>
      </c>
      <c r="O2539" s="7">
        <f t="shared" si="2"/>
        <v>-0.003283702941</v>
      </c>
      <c r="P2539" s="7">
        <f t="shared" si="3"/>
        <v>0.03384614181</v>
      </c>
      <c r="Q2539" s="7">
        <f t="shared" si="4"/>
        <v>0.297890545</v>
      </c>
      <c r="R2539" s="7">
        <f t="shared" si="5"/>
        <v>0.4636341737</v>
      </c>
      <c r="S2539" s="7">
        <f t="shared" si="6"/>
        <v>0.3359318575</v>
      </c>
      <c r="T2539" s="7">
        <f t="shared" si="7"/>
        <v>0.411131703</v>
      </c>
      <c r="U2539" s="7">
        <f t="shared" si="8"/>
        <v>0.328425356</v>
      </c>
      <c r="V2539" s="8">
        <f t="shared" si="9"/>
        <v>0.4897943509</v>
      </c>
      <c r="W2539" s="7">
        <f t="shared" si="10"/>
        <v>0.3683204614</v>
      </c>
      <c r="X2539" s="9">
        <f t="shared" si="11"/>
        <v>0.4367416446</v>
      </c>
      <c r="Y2539" s="7">
        <f t="shared" si="12"/>
        <v>-0.03056583597</v>
      </c>
      <c r="Z2539" s="7">
        <f t="shared" si="13"/>
        <v>1.347633959</v>
      </c>
      <c r="AA2539" s="7">
        <f t="shared" si="14"/>
        <v>1.519729937</v>
      </c>
      <c r="AB2539" s="7">
        <f t="shared" si="15"/>
        <v>0.3448999748</v>
      </c>
      <c r="AC2539" s="9">
        <f t="shared" si="16"/>
        <v>1.417474928</v>
      </c>
      <c r="AD2539" s="9">
        <f t="shared" si="17"/>
        <v>0.7818749555</v>
      </c>
      <c r="AE2539" s="9">
        <f t="shared" si="18"/>
        <v>0.9804999468</v>
      </c>
      <c r="AF2539" s="7">
        <f t="shared" si="19"/>
        <v>0.9934540889</v>
      </c>
      <c r="AG2539" s="7">
        <f t="shared" si="20"/>
        <v>-26.66163494</v>
      </c>
      <c r="AH2539" s="7">
        <f t="shared" si="21"/>
        <v>6033585932</v>
      </c>
      <c r="AI2539" s="7">
        <f t="shared" si="22"/>
        <v>2564.704265</v>
      </c>
      <c r="AJ2539" s="7">
        <f t="shared" si="23"/>
        <v>4.31706E+18</v>
      </c>
      <c r="AK2539" s="7">
        <f t="shared" si="24"/>
        <v>0.9406814491</v>
      </c>
      <c r="AL2539" s="7">
        <f t="shared" si="25"/>
        <v>0.8818549218</v>
      </c>
    </row>
    <row r="2540" ht="15.75" customHeight="1">
      <c r="A2540" s="5">
        <v>7.66</v>
      </c>
      <c r="B2540" s="5" t="str">
        <f t="shared" si="1"/>
        <v>sangat baik</v>
      </c>
      <c r="C2540" s="5">
        <v>40.0</v>
      </c>
      <c r="D2540" s="5"/>
      <c r="E2540" s="5">
        <v>0.06005</v>
      </c>
      <c r="F2540" s="5">
        <v>0.0539</v>
      </c>
      <c r="G2540" s="5">
        <v>0.023250001</v>
      </c>
      <c r="H2540" s="5">
        <v>0.0232</v>
      </c>
      <c r="I2540" s="5">
        <v>0.0219</v>
      </c>
      <c r="J2540" s="5">
        <v>0.0228</v>
      </c>
      <c r="K2540" s="5">
        <v>0.018650001</v>
      </c>
      <c r="L2540" s="5">
        <v>0.02245</v>
      </c>
      <c r="M2540" s="5">
        <v>0.0154</v>
      </c>
      <c r="N2540" s="5">
        <v>0.0125</v>
      </c>
      <c r="O2540" s="7">
        <f t="shared" si="2"/>
        <v>-0.1097851976</v>
      </c>
      <c r="P2540" s="7">
        <f t="shared" si="3"/>
        <v>0.4858717921</v>
      </c>
      <c r="Q2540" s="7">
        <f t="shared" si="4"/>
        <v>0.09544789734</v>
      </c>
      <c r="R2540" s="7">
        <f t="shared" si="5"/>
        <v>0.1974318075</v>
      </c>
      <c r="S2540" s="7">
        <f t="shared" si="6"/>
        <v>0.1043338971</v>
      </c>
      <c r="T2540" s="7">
        <f t="shared" si="7"/>
        <v>0.1806167642</v>
      </c>
      <c r="U2540" s="7">
        <f t="shared" si="8"/>
        <v>0.5555555556</v>
      </c>
      <c r="V2540" s="8">
        <f t="shared" si="9"/>
        <v>0.6234939759</v>
      </c>
      <c r="W2540" s="7">
        <f t="shared" si="10"/>
        <v>0.5798192771</v>
      </c>
      <c r="X2540" s="9">
        <f t="shared" si="11"/>
        <v>0.5974025974</v>
      </c>
      <c r="Y2540" s="7">
        <f t="shared" si="12"/>
        <v>-0.3972780117</v>
      </c>
      <c r="Z2540" s="7">
        <f t="shared" si="13"/>
        <v>2.265785572</v>
      </c>
      <c r="AA2540" s="7">
        <f t="shared" si="14"/>
        <v>2.476725474</v>
      </c>
      <c r="AB2540" s="7">
        <f t="shared" si="15"/>
        <v>0.1069874998</v>
      </c>
      <c r="AC2540" s="9">
        <f t="shared" si="16"/>
        <v>0.1265624998</v>
      </c>
      <c r="AD2540" s="9">
        <f t="shared" si="17"/>
        <v>0.1149624998</v>
      </c>
      <c r="AE2540" s="9">
        <f t="shared" si="18"/>
        <v>0.1185874998</v>
      </c>
      <c r="AF2540" s="7">
        <f t="shared" si="19"/>
        <v>0.8021505461</v>
      </c>
      <c r="AG2540" s="7">
        <f t="shared" si="20"/>
        <v>10.77491587</v>
      </c>
      <c r="AH2540" s="7">
        <f t="shared" si="21"/>
        <v>13.66991352</v>
      </c>
      <c r="AI2540" s="7">
        <f t="shared" si="22"/>
        <v>17.43972383</v>
      </c>
      <c r="AJ2540" s="7">
        <f t="shared" si="23"/>
        <v>1.280405705</v>
      </c>
      <c r="AK2540" s="7">
        <f t="shared" si="24"/>
        <v>0.4313543785</v>
      </c>
      <c r="AL2540" s="7">
        <f t="shared" si="25"/>
        <v>0.3871773689</v>
      </c>
    </row>
    <row r="2541" ht="15.75" customHeight="1">
      <c r="A2541" s="5">
        <v>7.66</v>
      </c>
      <c r="B2541" s="5" t="str">
        <f t="shared" si="1"/>
        <v>sangat baik</v>
      </c>
      <c r="C2541" s="5">
        <v>60.0</v>
      </c>
      <c r="D2541" s="5"/>
      <c r="E2541" s="5">
        <v>0.226899996</v>
      </c>
      <c r="F2541" s="5">
        <v>0.169699997</v>
      </c>
      <c r="G2541" s="5">
        <v>0.149100006</v>
      </c>
      <c r="H2541" s="5">
        <v>0.171599999</v>
      </c>
      <c r="I2541" s="5">
        <v>0.192399994</v>
      </c>
      <c r="J2541" s="5">
        <v>0.209000006</v>
      </c>
      <c r="K2541" s="5">
        <v>0.241799995</v>
      </c>
      <c r="L2541" s="5">
        <v>0.201299995</v>
      </c>
      <c r="M2541" s="5">
        <v>0.163599998</v>
      </c>
      <c r="N2541" s="5">
        <v>0.1514</v>
      </c>
      <c r="O2541" s="7">
        <f t="shared" si="2"/>
        <v>0.2371450211</v>
      </c>
      <c r="P2541" s="7">
        <f t="shared" si="3"/>
        <v>-0.1752126352</v>
      </c>
      <c r="Q2541" s="7">
        <f t="shared" si="4"/>
        <v>0.1928959012</v>
      </c>
      <c r="R2541" s="7">
        <f t="shared" si="5"/>
        <v>0.2299084337</v>
      </c>
      <c r="S2541" s="7">
        <f t="shared" si="6"/>
        <v>0.1988809715</v>
      </c>
      <c r="T2541" s="7">
        <f t="shared" si="7"/>
        <v>0.2229896314</v>
      </c>
      <c r="U2541" s="7">
        <f t="shared" si="8"/>
        <v>0.01830182746</v>
      </c>
      <c r="V2541" s="8">
        <f t="shared" si="9"/>
        <v>0.05699158259</v>
      </c>
      <c r="W2541" s="7">
        <f t="shared" si="10"/>
        <v>0.0189971942</v>
      </c>
      <c r="X2541" s="9">
        <f t="shared" si="11"/>
        <v>0.05490548237</v>
      </c>
      <c r="Y2541" s="7">
        <f t="shared" si="12"/>
        <v>-0.06461728609</v>
      </c>
      <c r="Z2541" s="7">
        <f t="shared" si="13"/>
        <v>0.7863838394</v>
      </c>
      <c r="AA2541" s="7">
        <f t="shared" si="14"/>
        <v>0.8107833343</v>
      </c>
      <c r="AB2541" s="7">
        <f t="shared" si="15"/>
        <v>-0.4859499973</v>
      </c>
      <c r="AC2541" s="9">
        <f t="shared" si="16"/>
        <v>-0.4036000108</v>
      </c>
      <c r="AD2541" s="9">
        <f t="shared" si="17"/>
        <v>-0.4524000028</v>
      </c>
      <c r="AE2541" s="9">
        <f t="shared" si="18"/>
        <v>-0.4371500053</v>
      </c>
      <c r="AF2541" s="7">
        <f t="shared" si="19"/>
        <v>1.621730283</v>
      </c>
      <c r="AG2541" s="7">
        <f t="shared" si="20"/>
        <v>11.76875964</v>
      </c>
      <c r="AH2541" s="7">
        <f t="shared" si="21"/>
        <v>225.7339135</v>
      </c>
      <c r="AI2541" s="7">
        <f t="shared" si="22"/>
        <v>352.5823298</v>
      </c>
      <c r="AJ2541" s="7">
        <f t="shared" si="23"/>
        <v>521.7267448</v>
      </c>
      <c r="AK2541" s="7">
        <f t="shared" si="24"/>
        <v>0.8786093614</v>
      </c>
      <c r="AL2541" s="7">
        <f t="shared" si="25"/>
        <v>0.657117711</v>
      </c>
    </row>
    <row r="2542" ht="15.75" customHeight="1">
      <c r="A2542" s="5">
        <v>7.64</v>
      </c>
      <c r="B2542" s="5" t="str">
        <f t="shared" si="1"/>
        <v>sangat baik</v>
      </c>
      <c r="C2542" s="5">
        <v>50.0</v>
      </c>
      <c r="D2542" s="5"/>
      <c r="E2542" s="5">
        <v>0.060849998</v>
      </c>
      <c r="F2542" s="5">
        <v>0.063249998</v>
      </c>
      <c r="G2542" s="5">
        <v>0.03115</v>
      </c>
      <c r="H2542" s="5">
        <v>0.0319</v>
      </c>
      <c r="I2542" s="5">
        <v>0.0294</v>
      </c>
      <c r="J2542" s="5">
        <v>0.031099999</v>
      </c>
      <c r="K2542" s="5">
        <v>0.028000001</v>
      </c>
      <c r="L2542" s="5">
        <v>0.0276</v>
      </c>
      <c r="M2542" s="5">
        <v>0.01795</v>
      </c>
      <c r="N2542" s="5">
        <v>0.0141</v>
      </c>
      <c r="O2542" s="7">
        <f t="shared" si="2"/>
        <v>-0.05325442006</v>
      </c>
      <c r="P2542" s="7">
        <f t="shared" si="3"/>
        <v>0.3863013412</v>
      </c>
      <c r="Q2542" s="7">
        <f t="shared" si="4"/>
        <v>0.2187160127</v>
      </c>
      <c r="R2542" s="7">
        <f t="shared" si="5"/>
        <v>0.3301662867</v>
      </c>
      <c r="S2542" s="7">
        <f t="shared" si="6"/>
        <v>0.2387173578</v>
      </c>
      <c r="T2542" s="7">
        <f t="shared" si="7"/>
        <v>0.3025027355</v>
      </c>
      <c r="U2542" s="7">
        <f t="shared" si="8"/>
        <v>0.5578817625</v>
      </c>
      <c r="V2542" s="8">
        <f t="shared" si="9"/>
        <v>0.6354233907</v>
      </c>
      <c r="W2542" s="7">
        <f t="shared" si="10"/>
        <v>0.5856496338</v>
      </c>
      <c r="X2542" s="9">
        <f t="shared" si="11"/>
        <v>0.6052955568</v>
      </c>
      <c r="Y2542" s="7">
        <f t="shared" si="12"/>
        <v>-0.3400423589</v>
      </c>
      <c r="Z2542" s="7">
        <f t="shared" si="13"/>
        <v>2.054406876</v>
      </c>
      <c r="AA2542" s="7">
        <f t="shared" si="14"/>
        <v>2.242280184</v>
      </c>
      <c r="AB2542" s="7">
        <f t="shared" si="15"/>
        <v>0.1248374918</v>
      </c>
      <c r="AC2542" s="9">
        <f t="shared" si="16"/>
        <v>0.1508249918</v>
      </c>
      <c r="AD2542" s="9">
        <f t="shared" si="17"/>
        <v>0.1354249918</v>
      </c>
      <c r="AE2542" s="9">
        <f t="shared" si="18"/>
        <v>0.1402374918</v>
      </c>
      <c r="AF2542" s="7">
        <f t="shared" si="19"/>
        <v>0.8988764366</v>
      </c>
      <c r="AG2542" s="7">
        <f t="shared" si="20"/>
        <v>12.63610742</v>
      </c>
      <c r="AH2542" s="7">
        <f t="shared" si="21"/>
        <v>16.30094703</v>
      </c>
      <c r="AI2542" s="7">
        <f t="shared" si="22"/>
        <v>26.57650362</v>
      </c>
      <c r="AJ2542" s="7">
        <f t="shared" si="23"/>
        <v>1.867202715</v>
      </c>
      <c r="AK2542" s="7">
        <f t="shared" si="24"/>
        <v>0.4924901341</v>
      </c>
      <c r="AL2542" s="7">
        <f t="shared" si="25"/>
        <v>0.5119145608</v>
      </c>
    </row>
    <row r="2543" ht="15.75" customHeight="1">
      <c r="A2543" s="5">
        <v>7.63</v>
      </c>
      <c r="B2543" s="5" t="str">
        <f t="shared" si="1"/>
        <v>sangat baik</v>
      </c>
      <c r="C2543" s="5">
        <v>40.0</v>
      </c>
      <c r="D2543" s="5"/>
      <c r="E2543" s="5">
        <v>0.052000001</v>
      </c>
      <c r="F2543" s="5">
        <v>0.054400001</v>
      </c>
      <c r="G2543" s="5">
        <v>0.035399999</v>
      </c>
      <c r="H2543" s="5">
        <v>0.041299999</v>
      </c>
      <c r="I2543" s="5">
        <v>0.036899999</v>
      </c>
      <c r="J2543" s="5">
        <v>0.0359</v>
      </c>
      <c r="K2543" s="5">
        <v>0.0306</v>
      </c>
      <c r="L2543" s="5">
        <v>0.030300001</v>
      </c>
      <c r="M2543" s="5">
        <v>0.0295</v>
      </c>
      <c r="N2543" s="5">
        <v>0.0242</v>
      </c>
      <c r="O2543" s="7">
        <f t="shared" si="2"/>
        <v>-0.07272725868</v>
      </c>
      <c r="P2543" s="7">
        <f t="shared" si="3"/>
        <v>0.2800000085</v>
      </c>
      <c r="Q2543" s="7">
        <f t="shared" si="4"/>
        <v>0.01830282862</v>
      </c>
      <c r="R2543" s="7">
        <f t="shared" si="5"/>
        <v>0.1167883212</v>
      </c>
      <c r="S2543" s="7">
        <f t="shared" si="6"/>
        <v>0.0200729927</v>
      </c>
      <c r="T2543" s="7">
        <f t="shared" si="7"/>
        <v>0.1064891847</v>
      </c>
      <c r="U2543" s="7">
        <f t="shared" si="8"/>
        <v>0.2967818916</v>
      </c>
      <c r="V2543" s="8">
        <f t="shared" si="9"/>
        <v>0.3842239264</v>
      </c>
      <c r="W2543" s="7">
        <f t="shared" si="10"/>
        <v>0.3167939018</v>
      </c>
      <c r="X2543" s="9">
        <f t="shared" si="11"/>
        <v>0.3599523318</v>
      </c>
      <c r="Y2543" s="7">
        <f t="shared" si="12"/>
        <v>-0.211581314</v>
      </c>
      <c r="Z2543" s="7">
        <f t="shared" si="13"/>
        <v>1.494176373</v>
      </c>
      <c r="AA2543" s="7">
        <f t="shared" si="14"/>
        <v>1.638686131</v>
      </c>
      <c r="AB2543" s="7">
        <f t="shared" si="15"/>
        <v>0.010825004</v>
      </c>
      <c r="AC2543" s="9">
        <f t="shared" si="16"/>
        <v>0.046600004</v>
      </c>
      <c r="AD2543" s="9">
        <f t="shared" si="17"/>
        <v>0.025400004</v>
      </c>
      <c r="AE2543" s="9">
        <f t="shared" si="18"/>
        <v>0.032025004</v>
      </c>
      <c r="AF2543" s="7">
        <f t="shared" si="19"/>
        <v>0.8644068041</v>
      </c>
      <c r="AG2543" s="7">
        <f t="shared" si="20"/>
        <v>15.08476639</v>
      </c>
      <c r="AH2543" s="7">
        <f t="shared" si="21"/>
        <v>17.92005835</v>
      </c>
      <c r="AI2543" s="7">
        <f t="shared" si="22"/>
        <v>32.29127422</v>
      </c>
      <c r="AJ2543" s="7">
        <f t="shared" si="23"/>
        <v>2.287364174</v>
      </c>
      <c r="AK2543" s="7">
        <f t="shared" si="24"/>
        <v>0.6507352638</v>
      </c>
      <c r="AL2543" s="7">
        <f t="shared" si="25"/>
        <v>0.6807691984</v>
      </c>
    </row>
    <row r="2544" ht="15.75" customHeight="1">
      <c r="A2544" s="5">
        <v>7.63</v>
      </c>
      <c r="B2544" s="5" t="str">
        <f t="shared" si="1"/>
        <v>sangat baik</v>
      </c>
      <c r="C2544" s="5">
        <v>60.0</v>
      </c>
      <c r="D2544" s="5"/>
      <c r="E2544" s="5">
        <v>0.0579</v>
      </c>
      <c r="F2544" s="5">
        <v>0.059</v>
      </c>
      <c r="G2544" s="5">
        <v>0.024900001</v>
      </c>
      <c r="H2544" s="5">
        <v>0.021500001</v>
      </c>
      <c r="I2544" s="5">
        <v>0.0163</v>
      </c>
      <c r="J2544" s="5">
        <v>0.0177</v>
      </c>
      <c r="K2544" s="5">
        <v>0.0127</v>
      </c>
      <c r="L2544" s="5">
        <v>0.0116</v>
      </c>
      <c r="M2544" s="5">
        <v>0.0043</v>
      </c>
      <c r="N2544" s="5">
        <v>0.0037</v>
      </c>
      <c r="O2544" s="7">
        <f t="shared" si="2"/>
        <v>-0.3244681031</v>
      </c>
      <c r="P2544" s="7">
        <f t="shared" si="3"/>
        <v>0.6457461646</v>
      </c>
      <c r="Q2544" s="7">
        <f t="shared" si="4"/>
        <v>0.4941176471</v>
      </c>
      <c r="R2544" s="7">
        <f t="shared" si="5"/>
        <v>0.5487804878</v>
      </c>
      <c r="S2544" s="7">
        <f t="shared" si="6"/>
        <v>0.512195122</v>
      </c>
      <c r="T2544" s="7">
        <f t="shared" si="7"/>
        <v>0.5294117647</v>
      </c>
      <c r="U2544" s="7">
        <f t="shared" si="8"/>
        <v>0.8641390205</v>
      </c>
      <c r="V2544" s="8">
        <f t="shared" si="9"/>
        <v>0.8819776715</v>
      </c>
      <c r="W2544" s="7">
        <f t="shared" si="10"/>
        <v>0.8724082935</v>
      </c>
      <c r="X2544" s="9">
        <f t="shared" si="11"/>
        <v>0.8736176935</v>
      </c>
      <c r="Y2544" s="7">
        <f t="shared" si="12"/>
        <v>-0.4064362168</v>
      </c>
      <c r="Z2544" s="7">
        <f t="shared" si="13"/>
        <v>4.935294176</v>
      </c>
      <c r="AA2544" s="7">
        <f t="shared" si="14"/>
        <v>5.11585372</v>
      </c>
      <c r="AB2544" s="7">
        <f t="shared" si="15"/>
        <v>0.2038</v>
      </c>
      <c r="AC2544" s="9">
        <f t="shared" si="16"/>
        <v>0.20785</v>
      </c>
      <c r="AD2544" s="9">
        <f t="shared" si="17"/>
        <v>0.20545</v>
      </c>
      <c r="AE2544" s="9">
        <f t="shared" si="18"/>
        <v>0.2062</v>
      </c>
      <c r="AF2544" s="7">
        <f t="shared" si="19"/>
        <v>0.5100401402</v>
      </c>
      <c r="AG2544" s="7">
        <f t="shared" si="20"/>
        <v>11.52131932</v>
      </c>
      <c r="AH2544" s="7">
        <f t="shared" si="21"/>
        <v>14.18183937</v>
      </c>
      <c r="AI2544" s="7">
        <f t="shared" si="22"/>
        <v>12.368634</v>
      </c>
      <c r="AJ2544" s="7">
        <f t="shared" si="23"/>
        <v>1.385377595</v>
      </c>
      <c r="AK2544" s="7">
        <f t="shared" si="24"/>
        <v>0.4220339153</v>
      </c>
      <c r="AL2544" s="7">
        <f t="shared" si="25"/>
        <v>0.4300518307</v>
      </c>
    </row>
    <row r="2545" ht="15.75" customHeight="1">
      <c r="A2545" s="5">
        <v>7.61</v>
      </c>
      <c r="B2545" s="5" t="str">
        <f t="shared" si="1"/>
        <v>sangat baik</v>
      </c>
      <c r="C2545" s="5">
        <v>40.0</v>
      </c>
      <c r="D2545" s="5"/>
      <c r="E2545" s="5">
        <v>0.0199</v>
      </c>
      <c r="F2545" s="5">
        <v>0.0146</v>
      </c>
      <c r="G2545" s="5">
        <v>0.0049</v>
      </c>
      <c r="H2545" s="5">
        <v>0.0086</v>
      </c>
      <c r="I2545" s="5">
        <v>0.0085</v>
      </c>
      <c r="J2545" s="5">
        <v>0.0084</v>
      </c>
      <c r="K2545" s="5">
        <v>0.0045</v>
      </c>
      <c r="L2545" s="5">
        <v>0.0066</v>
      </c>
      <c r="M2545" s="5">
        <v>0.0063</v>
      </c>
      <c r="N2545" s="5">
        <v>0.006</v>
      </c>
      <c r="O2545" s="7">
        <f t="shared" si="2"/>
        <v>-0.04255319149</v>
      </c>
      <c r="P2545" s="7">
        <f t="shared" si="3"/>
        <v>0.5287958115</v>
      </c>
      <c r="Q2545" s="7">
        <f t="shared" si="4"/>
        <v>-0.1666666667</v>
      </c>
      <c r="R2545" s="7">
        <f t="shared" si="5"/>
        <v>-0.1428571429</v>
      </c>
      <c r="S2545" s="7">
        <f t="shared" si="6"/>
        <v>-0.1714285714</v>
      </c>
      <c r="T2545" s="7">
        <f t="shared" si="7"/>
        <v>-0.1388888889</v>
      </c>
      <c r="U2545" s="7">
        <f t="shared" si="8"/>
        <v>0.3971291866</v>
      </c>
      <c r="V2545" s="8">
        <f t="shared" si="9"/>
        <v>0.4174757282</v>
      </c>
      <c r="W2545" s="7">
        <f t="shared" si="10"/>
        <v>0.4029126214</v>
      </c>
      <c r="X2545" s="9">
        <f t="shared" si="11"/>
        <v>0.4114832536</v>
      </c>
      <c r="Y2545" s="7">
        <f t="shared" si="12"/>
        <v>-0.4974358974</v>
      </c>
      <c r="Z2545" s="7">
        <f t="shared" si="13"/>
        <v>1.805555556</v>
      </c>
      <c r="AA2545" s="7">
        <f t="shared" si="14"/>
        <v>1.857142857</v>
      </c>
      <c r="AB2545" s="7">
        <f t="shared" si="15"/>
        <v>0.01475</v>
      </c>
      <c r="AC2545" s="9">
        <f t="shared" si="16"/>
        <v>0.016775</v>
      </c>
      <c r="AD2545" s="9">
        <f t="shared" si="17"/>
        <v>0.015575</v>
      </c>
      <c r="AE2545" s="9">
        <f t="shared" si="18"/>
        <v>0.01595</v>
      </c>
      <c r="AF2545" s="7">
        <f t="shared" si="19"/>
        <v>0.9183673469</v>
      </c>
      <c r="AG2545" s="7">
        <f t="shared" si="20"/>
        <v>10.42150811</v>
      </c>
      <c r="AH2545" s="7">
        <f t="shared" si="21"/>
        <v>9.082295835</v>
      </c>
      <c r="AI2545" s="7">
        <f t="shared" si="22"/>
        <v>4.498513283</v>
      </c>
      <c r="AJ2545" s="7">
        <f t="shared" si="23"/>
        <v>0.5330567897</v>
      </c>
      <c r="AK2545" s="7">
        <f t="shared" si="24"/>
        <v>0.3356164384</v>
      </c>
      <c r="AL2545" s="7">
        <f t="shared" si="25"/>
        <v>0.2462311558</v>
      </c>
    </row>
    <row r="2546" ht="15.75" customHeight="1">
      <c r="A2546" s="5">
        <v>7.6</v>
      </c>
      <c r="B2546" s="5" t="str">
        <f t="shared" si="1"/>
        <v>sangat baik</v>
      </c>
      <c r="C2546" s="5">
        <v>50.0</v>
      </c>
      <c r="D2546" s="6"/>
      <c r="E2546" s="5">
        <v>0.032900002</v>
      </c>
      <c r="F2546" s="5">
        <v>0.018999999</v>
      </c>
      <c r="G2546" s="5">
        <v>0.0098</v>
      </c>
      <c r="H2546" s="5">
        <v>0.0093</v>
      </c>
      <c r="I2546" s="5">
        <v>0.0082</v>
      </c>
      <c r="J2546" s="5">
        <v>0.011</v>
      </c>
      <c r="K2546" s="5">
        <v>0.0078</v>
      </c>
      <c r="L2546" s="5">
        <v>0.0084</v>
      </c>
      <c r="M2546" s="5">
        <v>0.0102</v>
      </c>
      <c r="N2546" s="5">
        <v>0.0098</v>
      </c>
      <c r="O2546" s="7">
        <f t="shared" si="2"/>
        <v>-0.1136363636</v>
      </c>
      <c r="P2546" s="7">
        <f t="shared" si="3"/>
        <v>0.417910426</v>
      </c>
      <c r="Q2546" s="7">
        <f t="shared" si="4"/>
        <v>-0.1333333333</v>
      </c>
      <c r="R2546" s="7">
        <f t="shared" si="5"/>
        <v>-0.1136363636</v>
      </c>
      <c r="S2546" s="7">
        <f t="shared" si="6"/>
        <v>-0.1363636364</v>
      </c>
      <c r="T2546" s="7">
        <f t="shared" si="7"/>
        <v>-0.1111111111</v>
      </c>
      <c r="U2546" s="7">
        <f t="shared" si="8"/>
        <v>0.3013698391</v>
      </c>
      <c r="V2546" s="8">
        <f t="shared" si="9"/>
        <v>0.3194444208</v>
      </c>
      <c r="W2546" s="7">
        <f t="shared" si="10"/>
        <v>0.3055555314</v>
      </c>
      <c r="X2546" s="9">
        <f t="shared" si="11"/>
        <v>0.3150684697</v>
      </c>
      <c r="Y2546" s="7">
        <f t="shared" si="12"/>
        <v>-0.3194444208</v>
      </c>
      <c r="Z2546" s="7">
        <f t="shared" si="13"/>
        <v>1.599999944</v>
      </c>
      <c r="AA2546" s="7">
        <f t="shared" si="14"/>
        <v>1.63636358</v>
      </c>
      <c r="AB2546" s="7">
        <f t="shared" si="15"/>
        <v>0.005199996</v>
      </c>
      <c r="AC2546" s="9">
        <f t="shared" si="16"/>
        <v>0.007899996</v>
      </c>
      <c r="AD2546" s="9">
        <f t="shared" si="17"/>
        <v>0.006299996</v>
      </c>
      <c r="AE2546" s="9">
        <f t="shared" si="18"/>
        <v>0.006799996</v>
      </c>
      <c r="AF2546" s="7">
        <f t="shared" si="19"/>
        <v>0.7959183673</v>
      </c>
      <c r="AG2546" s="7">
        <f t="shared" si="20"/>
        <v>10.47410476</v>
      </c>
      <c r="AH2546" s="7">
        <f t="shared" si="21"/>
        <v>10.13006394</v>
      </c>
      <c r="AI2546" s="7">
        <f t="shared" si="22"/>
        <v>6.486223207</v>
      </c>
      <c r="AJ2546" s="7">
        <f t="shared" si="23"/>
        <v>0.6735939396</v>
      </c>
      <c r="AK2546" s="7">
        <f t="shared" si="24"/>
        <v>0.5157895008</v>
      </c>
      <c r="AL2546" s="7">
        <f t="shared" si="25"/>
        <v>0.2978723223</v>
      </c>
    </row>
    <row r="2547" ht="15.75" customHeight="1">
      <c r="A2547" s="5">
        <v>7.6</v>
      </c>
      <c r="B2547" s="5" t="str">
        <f t="shared" si="1"/>
        <v>sangat baik</v>
      </c>
      <c r="C2547" s="5">
        <v>50.0</v>
      </c>
      <c r="D2547" s="5"/>
      <c r="E2547" s="5">
        <v>0.343600005</v>
      </c>
      <c r="F2547" s="5">
        <v>0.296499997</v>
      </c>
      <c r="G2547" s="5">
        <v>0.265199989</v>
      </c>
      <c r="H2547" s="5">
        <v>0.278100014</v>
      </c>
      <c r="I2547" s="5">
        <v>0.256500006</v>
      </c>
      <c r="J2547" s="5">
        <v>0.252900004</v>
      </c>
      <c r="K2547" s="5">
        <v>0.241400003</v>
      </c>
      <c r="L2547" s="5">
        <v>0.252400011</v>
      </c>
      <c r="M2547" s="5">
        <v>0.202900007</v>
      </c>
      <c r="N2547" s="5">
        <v>0.179800004</v>
      </c>
      <c r="O2547" s="7">
        <f t="shared" si="2"/>
        <v>-0.04697983888</v>
      </c>
      <c r="P2547" s="7">
        <f t="shared" si="3"/>
        <v>0.1024353858</v>
      </c>
      <c r="Q2547" s="7">
        <f t="shared" si="4"/>
        <v>0.08665315132</v>
      </c>
      <c r="R2547" s="7">
        <f t="shared" si="5"/>
        <v>0.1462488081</v>
      </c>
      <c r="S2547" s="7">
        <f t="shared" si="6"/>
        <v>0.09140549706</v>
      </c>
      <c r="T2547" s="7">
        <f t="shared" si="7"/>
        <v>0.1386450543</v>
      </c>
      <c r="U2547" s="7">
        <f t="shared" si="8"/>
        <v>0.1874248884</v>
      </c>
      <c r="V2547" s="8">
        <f t="shared" si="9"/>
        <v>0.2450136317</v>
      </c>
      <c r="W2547" s="7">
        <f t="shared" si="10"/>
        <v>0.1965147802</v>
      </c>
      <c r="X2547" s="9">
        <f t="shared" si="11"/>
        <v>0.2336804006</v>
      </c>
      <c r="Y2547" s="7">
        <f t="shared" si="12"/>
        <v>-0.05572371155</v>
      </c>
      <c r="Z2547" s="7">
        <f t="shared" si="13"/>
        <v>1.264235817</v>
      </c>
      <c r="AA2547" s="7">
        <f t="shared" si="14"/>
        <v>1.333570695</v>
      </c>
      <c r="AB2547" s="7">
        <f t="shared" si="15"/>
        <v>-0.24392506</v>
      </c>
      <c r="AC2547" s="9">
        <f t="shared" si="16"/>
        <v>-0.08800003975</v>
      </c>
      <c r="AD2547" s="9">
        <f t="shared" si="17"/>
        <v>-0.1804000518</v>
      </c>
      <c r="AE2547" s="9">
        <f t="shared" si="18"/>
        <v>-0.151525048</v>
      </c>
      <c r="AF2547" s="7">
        <f t="shared" si="19"/>
        <v>0.9102564593</v>
      </c>
      <c r="AG2547" s="7">
        <f t="shared" si="20"/>
        <v>12.56993052</v>
      </c>
      <c r="AH2547" s="7">
        <f t="shared" si="21"/>
        <v>2999.703978</v>
      </c>
      <c r="AI2547" s="7">
        <f t="shared" si="22"/>
        <v>456.6921921</v>
      </c>
      <c r="AJ2547" s="7">
        <f t="shared" si="23"/>
        <v>133452.2028</v>
      </c>
      <c r="AK2547" s="7">
        <f t="shared" si="24"/>
        <v>0.8944350478</v>
      </c>
      <c r="AL2547" s="7">
        <f t="shared" si="25"/>
        <v>0.7718276634</v>
      </c>
    </row>
    <row r="2548" ht="15.75" customHeight="1">
      <c r="A2548" s="5">
        <v>7.6</v>
      </c>
      <c r="B2548" s="5" t="str">
        <f t="shared" si="1"/>
        <v>sangat baik</v>
      </c>
      <c r="C2548" s="5">
        <v>40.0</v>
      </c>
      <c r="D2548" s="5"/>
      <c r="E2548" s="5">
        <v>0.092249997</v>
      </c>
      <c r="F2548" s="5">
        <v>0.076549999</v>
      </c>
      <c r="G2548" s="5">
        <v>0.044750001</v>
      </c>
      <c r="H2548" s="5">
        <v>0.048450001</v>
      </c>
      <c r="I2548" s="5">
        <v>0.048</v>
      </c>
      <c r="J2548" s="5">
        <v>0.050749999</v>
      </c>
      <c r="K2548" s="5">
        <v>0.055100001</v>
      </c>
      <c r="L2548" s="5">
        <v>0.0506</v>
      </c>
      <c r="M2548" s="5">
        <v>0.025800001</v>
      </c>
      <c r="N2548" s="5">
        <v>0.0264</v>
      </c>
      <c r="O2548" s="7">
        <f t="shared" si="2"/>
        <v>0.1036554811</v>
      </c>
      <c r="P2548" s="7">
        <f t="shared" si="3"/>
        <v>0.1629320015</v>
      </c>
      <c r="Q2548" s="7">
        <f t="shared" si="4"/>
        <v>0.3621755164</v>
      </c>
      <c r="R2548" s="7">
        <f t="shared" si="5"/>
        <v>0.3521472472</v>
      </c>
      <c r="S2548" s="7">
        <f t="shared" si="6"/>
        <v>0.359509198</v>
      </c>
      <c r="T2548" s="7">
        <f t="shared" si="7"/>
        <v>0.3547589653</v>
      </c>
      <c r="U2548" s="7">
        <f t="shared" si="8"/>
        <v>0.4958475623</v>
      </c>
      <c r="V2548" s="8">
        <f t="shared" si="9"/>
        <v>0.4871296696</v>
      </c>
      <c r="W2548" s="7">
        <f t="shared" si="10"/>
        <v>0.4929577318</v>
      </c>
      <c r="X2548" s="9">
        <f t="shared" si="11"/>
        <v>0.4899853346</v>
      </c>
      <c r="Y2548" s="7">
        <f t="shared" si="12"/>
        <v>-0.2621599176</v>
      </c>
      <c r="Z2548" s="7">
        <f t="shared" si="13"/>
        <v>1.499381916</v>
      </c>
      <c r="AA2548" s="7">
        <f t="shared" si="14"/>
        <v>1.48834354</v>
      </c>
      <c r="AB2548" s="7">
        <f t="shared" si="15"/>
        <v>0.118274989</v>
      </c>
      <c r="AC2548" s="9">
        <f t="shared" si="16"/>
        <v>0.1142249958</v>
      </c>
      <c r="AD2548" s="9">
        <f t="shared" si="17"/>
        <v>0.1166249918</v>
      </c>
      <c r="AE2548" s="9">
        <f t="shared" si="18"/>
        <v>0.115874993</v>
      </c>
      <c r="AF2548" s="7">
        <f t="shared" si="19"/>
        <v>1.231284911</v>
      </c>
      <c r="AG2548" s="7">
        <f t="shared" si="20"/>
        <v>11.38460911</v>
      </c>
      <c r="AH2548" s="7">
        <f t="shared" si="21"/>
        <v>22.0707933</v>
      </c>
      <c r="AI2548" s="7">
        <f t="shared" si="22"/>
        <v>51.65337693</v>
      </c>
      <c r="AJ2548" s="7">
        <f t="shared" si="23"/>
        <v>3.574800908</v>
      </c>
      <c r="AK2548" s="7">
        <f t="shared" si="24"/>
        <v>0.5845852591</v>
      </c>
      <c r="AL2548" s="7">
        <f t="shared" si="25"/>
        <v>0.4850948776</v>
      </c>
    </row>
    <row r="2549" ht="15.75" customHeight="1">
      <c r="A2549" s="5">
        <v>7.6</v>
      </c>
      <c r="B2549" s="5" t="str">
        <f t="shared" si="1"/>
        <v>sangat baik</v>
      </c>
      <c r="C2549" s="5">
        <v>40.0</v>
      </c>
      <c r="D2549" s="5"/>
      <c r="E2549" s="5">
        <v>0.0581</v>
      </c>
      <c r="F2549" s="5">
        <v>0.0506</v>
      </c>
      <c r="G2549" s="5">
        <v>0.041999999</v>
      </c>
      <c r="H2549" s="5">
        <v>0.048099998</v>
      </c>
      <c r="I2549" s="5">
        <v>0.052099999</v>
      </c>
      <c r="J2549" s="5">
        <v>0.052499998</v>
      </c>
      <c r="K2549" s="5">
        <v>0.0438</v>
      </c>
      <c r="L2549" s="5">
        <v>0.055</v>
      </c>
      <c r="M2549" s="5">
        <v>0.0405</v>
      </c>
      <c r="N2549" s="5">
        <v>0.036200002</v>
      </c>
      <c r="O2549" s="7">
        <f t="shared" si="2"/>
        <v>0.02097903288</v>
      </c>
      <c r="P2549" s="7">
        <f t="shared" si="3"/>
        <v>0.07203389831</v>
      </c>
      <c r="Q2549" s="7">
        <f t="shared" si="4"/>
        <v>0.03914590747</v>
      </c>
      <c r="R2549" s="7">
        <f t="shared" si="5"/>
        <v>0.09499997263</v>
      </c>
      <c r="S2549" s="7">
        <f t="shared" si="6"/>
        <v>0.04124999897</v>
      </c>
      <c r="T2549" s="7">
        <f t="shared" si="7"/>
        <v>0.09015418743</v>
      </c>
      <c r="U2549" s="7">
        <f t="shared" si="8"/>
        <v>0.1108671789</v>
      </c>
      <c r="V2549" s="8">
        <f t="shared" si="9"/>
        <v>0.1658985906</v>
      </c>
      <c r="W2549" s="7">
        <f t="shared" si="10"/>
        <v>0.1163594443</v>
      </c>
      <c r="X2549" s="9">
        <f t="shared" si="11"/>
        <v>0.1580680351</v>
      </c>
      <c r="Y2549" s="7">
        <f t="shared" si="12"/>
        <v>-0.092872582</v>
      </c>
      <c r="Z2549" s="7">
        <f t="shared" si="13"/>
        <v>1.098457877</v>
      </c>
      <c r="AA2549" s="7">
        <f t="shared" si="14"/>
        <v>1.157499959</v>
      </c>
      <c r="AB2549" s="7">
        <f t="shared" si="15"/>
        <v>-0.081925</v>
      </c>
      <c r="AC2549" s="9">
        <f t="shared" si="16"/>
        <v>-0.0529000135</v>
      </c>
      <c r="AD2549" s="9">
        <f t="shared" si="17"/>
        <v>-0.0701000055</v>
      </c>
      <c r="AE2549" s="9">
        <f t="shared" si="18"/>
        <v>-0.064725008</v>
      </c>
      <c r="AF2549" s="7">
        <f t="shared" si="19"/>
        <v>1.042857168</v>
      </c>
      <c r="AG2549" s="7">
        <f t="shared" si="20"/>
        <v>15.48478835</v>
      </c>
      <c r="AH2549" s="7">
        <f t="shared" si="21"/>
        <v>20.75900814</v>
      </c>
      <c r="AI2549" s="7">
        <f t="shared" si="22"/>
        <v>54.08516616</v>
      </c>
      <c r="AJ2549" s="7">
        <f t="shared" si="23"/>
        <v>3.134855683</v>
      </c>
      <c r="AK2549" s="7">
        <f t="shared" si="24"/>
        <v>0.8300395059</v>
      </c>
      <c r="AL2549" s="7">
        <f t="shared" si="25"/>
        <v>0.7228915491</v>
      </c>
    </row>
    <row r="2550" ht="15.75" customHeight="1">
      <c r="A2550" s="5">
        <v>7.6</v>
      </c>
      <c r="B2550" s="5" t="str">
        <f t="shared" si="1"/>
        <v>sangat baik</v>
      </c>
      <c r="C2550" s="5">
        <v>40.0</v>
      </c>
      <c r="D2550" s="5"/>
      <c r="E2550" s="5">
        <v>0.0414</v>
      </c>
      <c r="F2550" s="5">
        <v>0.047699999</v>
      </c>
      <c r="G2550" s="5">
        <v>0.0218</v>
      </c>
      <c r="H2550" s="5">
        <v>0.0211</v>
      </c>
      <c r="I2550" s="5">
        <v>0.0165</v>
      </c>
      <c r="J2550" s="5">
        <v>0.021299999</v>
      </c>
      <c r="K2550" s="5">
        <v>0.014</v>
      </c>
      <c r="L2550" s="5">
        <v>0.019099999</v>
      </c>
      <c r="M2550" s="5">
        <v>0.0144</v>
      </c>
      <c r="N2550" s="5">
        <v>0.016799999</v>
      </c>
      <c r="O2550" s="7">
        <f t="shared" si="2"/>
        <v>-0.217877095</v>
      </c>
      <c r="P2550" s="7">
        <f t="shared" si="3"/>
        <v>0.5461912406</v>
      </c>
      <c r="Q2550" s="7">
        <f t="shared" si="4"/>
        <v>-0.01408450704</v>
      </c>
      <c r="R2550" s="7">
        <f t="shared" si="5"/>
        <v>-0.09090906139</v>
      </c>
      <c r="S2550" s="7">
        <f t="shared" si="6"/>
        <v>-0.01298701341</v>
      </c>
      <c r="T2550" s="7">
        <f t="shared" si="7"/>
        <v>-0.09859151408</v>
      </c>
      <c r="U2550" s="7">
        <f t="shared" si="8"/>
        <v>0.5362318766</v>
      </c>
      <c r="V2550" s="8">
        <f t="shared" si="9"/>
        <v>0.4790697823</v>
      </c>
      <c r="W2550" s="7">
        <f t="shared" si="10"/>
        <v>0.5162790703</v>
      </c>
      <c r="X2550" s="9">
        <f t="shared" si="11"/>
        <v>0.4975845491</v>
      </c>
      <c r="Y2550" s="7">
        <f t="shared" si="12"/>
        <v>-0.3726618615</v>
      </c>
      <c r="Z2550" s="7">
        <f t="shared" si="13"/>
        <v>2.447183063</v>
      </c>
      <c r="AA2550" s="7">
        <f t="shared" si="14"/>
        <v>2.256493547</v>
      </c>
      <c r="AB2550" s="7">
        <f t="shared" si="15"/>
        <v>0.090099996</v>
      </c>
      <c r="AC2550" s="9">
        <f t="shared" si="16"/>
        <v>0.07390000275</v>
      </c>
      <c r="AD2550" s="9">
        <f t="shared" si="17"/>
        <v>0.08349999875</v>
      </c>
      <c r="AE2550" s="9">
        <f t="shared" si="18"/>
        <v>0.0805</v>
      </c>
      <c r="AF2550" s="7">
        <f t="shared" si="19"/>
        <v>0.6422018349</v>
      </c>
      <c r="AG2550" s="7">
        <f t="shared" si="20"/>
        <v>13.43370025</v>
      </c>
      <c r="AH2550" s="7">
        <f t="shared" si="21"/>
        <v>13.23531651</v>
      </c>
      <c r="AI2550" s="7">
        <f t="shared" si="22"/>
        <v>15.90131754</v>
      </c>
      <c r="AJ2550" s="7">
        <f t="shared" si="23"/>
        <v>1.194744299</v>
      </c>
      <c r="AK2550" s="7">
        <f t="shared" si="24"/>
        <v>0.4570230704</v>
      </c>
      <c r="AL2550" s="7">
        <f t="shared" si="25"/>
        <v>0.5265700483</v>
      </c>
    </row>
    <row r="2551" ht="15.75" customHeight="1">
      <c r="A2551" s="5">
        <v>7.6</v>
      </c>
      <c r="B2551" s="5" t="str">
        <f t="shared" si="1"/>
        <v>sangat baik</v>
      </c>
      <c r="C2551" s="5">
        <v>40.0</v>
      </c>
      <c r="D2551" s="5"/>
      <c r="E2551" s="7">
        <v>0.045000002</v>
      </c>
      <c r="F2551" s="5">
        <v>0.048700001</v>
      </c>
      <c r="G2551" s="5">
        <v>0.023399999</v>
      </c>
      <c r="H2551" s="5">
        <v>0.02</v>
      </c>
      <c r="I2551" s="5">
        <v>0.0152</v>
      </c>
      <c r="J2551" s="5">
        <v>0.0151</v>
      </c>
      <c r="K2551" s="5">
        <v>0.0135</v>
      </c>
      <c r="L2551" s="5">
        <v>0.0129</v>
      </c>
      <c r="M2551" s="5">
        <v>0.0099</v>
      </c>
      <c r="N2551" s="5">
        <v>0.0101</v>
      </c>
      <c r="O2551" s="7">
        <f t="shared" si="2"/>
        <v>-0.2682926631</v>
      </c>
      <c r="P2551" s="7">
        <f t="shared" si="3"/>
        <v>0.5659164057</v>
      </c>
      <c r="Q2551" s="7">
        <f t="shared" si="4"/>
        <v>0.1538461538</v>
      </c>
      <c r="R2551" s="7">
        <f t="shared" si="5"/>
        <v>0.1440677966</v>
      </c>
      <c r="S2551" s="7">
        <f t="shared" si="6"/>
        <v>0.1525423729</v>
      </c>
      <c r="T2551" s="7">
        <f t="shared" si="7"/>
        <v>0.1452991453</v>
      </c>
      <c r="U2551" s="7">
        <f t="shared" si="8"/>
        <v>0.6621160467</v>
      </c>
      <c r="V2551" s="8">
        <f t="shared" si="9"/>
        <v>0.6564625909</v>
      </c>
      <c r="W2551" s="7">
        <f t="shared" si="10"/>
        <v>0.6598639514</v>
      </c>
      <c r="X2551" s="9">
        <f t="shared" si="11"/>
        <v>0.6587030775</v>
      </c>
      <c r="Y2551" s="7">
        <f t="shared" si="12"/>
        <v>-0.3509015534</v>
      </c>
      <c r="Z2551" s="7">
        <f t="shared" si="13"/>
        <v>3.081196581</v>
      </c>
      <c r="AA2551" s="7">
        <f t="shared" si="14"/>
        <v>3.055084746</v>
      </c>
      <c r="AB2551" s="7">
        <f t="shared" si="15"/>
        <v>0.124600004</v>
      </c>
      <c r="AC2551" s="9">
        <f t="shared" si="16"/>
        <v>0.123250004</v>
      </c>
      <c r="AD2551" s="9">
        <f t="shared" si="17"/>
        <v>0.124050004</v>
      </c>
      <c r="AE2551" s="9">
        <f t="shared" si="18"/>
        <v>0.123800004</v>
      </c>
      <c r="AF2551" s="7">
        <f t="shared" si="19"/>
        <v>0.5769231016</v>
      </c>
      <c r="AG2551" s="7">
        <f t="shared" si="20"/>
        <v>13.22929115</v>
      </c>
      <c r="AH2551" s="7">
        <f t="shared" si="21"/>
        <v>13.7156778</v>
      </c>
      <c r="AI2551" s="7">
        <f t="shared" si="22"/>
        <v>9.96996729</v>
      </c>
      <c r="AJ2551" s="7">
        <f t="shared" si="23"/>
        <v>1.289610377</v>
      </c>
      <c r="AK2551" s="7">
        <f t="shared" si="24"/>
        <v>0.4804927827</v>
      </c>
      <c r="AL2551" s="7">
        <f t="shared" si="25"/>
        <v>0.5199999547</v>
      </c>
    </row>
    <row r="2552" ht="15.75" customHeight="1">
      <c r="A2552" s="5">
        <v>7.59</v>
      </c>
      <c r="B2552" s="5" t="str">
        <f t="shared" si="1"/>
        <v>sangat baik</v>
      </c>
      <c r="C2552" s="5">
        <v>40.0</v>
      </c>
      <c r="D2552" s="5"/>
      <c r="E2552" s="5">
        <v>0.044599999</v>
      </c>
      <c r="F2552" s="5">
        <v>0.043200001</v>
      </c>
      <c r="G2552" s="5">
        <v>0.015799999</v>
      </c>
      <c r="H2552" s="5">
        <v>0.0153</v>
      </c>
      <c r="I2552" s="5">
        <v>0.0156</v>
      </c>
      <c r="J2552" s="5">
        <v>0.019200001</v>
      </c>
      <c r="K2552" s="5">
        <v>0.015900001</v>
      </c>
      <c r="L2552" s="5">
        <v>0.0143</v>
      </c>
      <c r="M2552" s="5">
        <v>0.0113</v>
      </c>
      <c r="N2552" s="5">
        <v>0.0101</v>
      </c>
      <c r="O2552" s="7">
        <f t="shared" si="2"/>
        <v>0.003154637224</v>
      </c>
      <c r="P2552" s="7">
        <f t="shared" si="3"/>
        <v>0.4619289184</v>
      </c>
      <c r="Q2552" s="7">
        <f t="shared" si="4"/>
        <v>0.1691176776</v>
      </c>
      <c r="R2552" s="7">
        <f t="shared" si="5"/>
        <v>0.223076953</v>
      </c>
      <c r="S2552" s="7">
        <f t="shared" si="6"/>
        <v>0.1769231086</v>
      </c>
      <c r="T2552" s="7">
        <f t="shared" si="7"/>
        <v>0.213235323</v>
      </c>
      <c r="U2552" s="7">
        <f t="shared" si="8"/>
        <v>0.5853211085</v>
      </c>
      <c r="V2552" s="8">
        <f t="shared" si="9"/>
        <v>0.6210131403</v>
      </c>
      <c r="W2552" s="7">
        <f t="shared" si="10"/>
        <v>0.5984990694</v>
      </c>
      <c r="X2552" s="9">
        <f t="shared" si="11"/>
        <v>0.6073394567</v>
      </c>
      <c r="Y2552" s="7">
        <f t="shared" si="12"/>
        <v>-0.4644068136</v>
      </c>
      <c r="Z2552" s="7">
        <f t="shared" si="13"/>
        <v>2.169117567</v>
      </c>
      <c r="AA2552" s="7">
        <f t="shared" si="14"/>
        <v>2.269230682</v>
      </c>
      <c r="AB2552" s="7">
        <f t="shared" si="15"/>
        <v>0.09255000375</v>
      </c>
      <c r="AC2552" s="9">
        <f t="shared" si="16"/>
        <v>0.1006500038</v>
      </c>
      <c r="AD2552" s="9">
        <f t="shared" si="17"/>
        <v>0.09585000375</v>
      </c>
      <c r="AE2552" s="9">
        <f t="shared" si="18"/>
        <v>0.09735000375</v>
      </c>
      <c r="AF2552" s="7">
        <f t="shared" si="19"/>
        <v>1.006329241</v>
      </c>
      <c r="AG2552" s="7">
        <f t="shared" si="20"/>
        <v>10.8400337</v>
      </c>
      <c r="AH2552" s="7">
        <f t="shared" si="21"/>
        <v>11.57905853</v>
      </c>
      <c r="AI2552" s="7">
        <f t="shared" si="22"/>
        <v>13.81216679</v>
      </c>
      <c r="AJ2552" s="7">
        <f t="shared" si="23"/>
        <v>0.8970911003</v>
      </c>
      <c r="AK2552" s="7">
        <f t="shared" si="24"/>
        <v>0.3657407091</v>
      </c>
      <c r="AL2552" s="7">
        <f t="shared" si="25"/>
        <v>0.3542600752</v>
      </c>
    </row>
    <row r="2553" ht="15.75" customHeight="1">
      <c r="A2553" s="5">
        <v>7.59</v>
      </c>
      <c r="B2553" s="5" t="str">
        <f t="shared" si="1"/>
        <v>sangat baik</v>
      </c>
      <c r="C2553" s="5">
        <v>40.0</v>
      </c>
      <c r="D2553" s="5"/>
      <c r="E2553" s="5">
        <v>0.062249999</v>
      </c>
      <c r="F2553" s="5">
        <v>0.061949998</v>
      </c>
      <c r="G2553" s="5">
        <v>0.017449999</v>
      </c>
      <c r="H2553" s="5">
        <v>0.0155</v>
      </c>
      <c r="I2553" s="5">
        <v>0.0119</v>
      </c>
      <c r="J2553" s="5">
        <v>0.0136</v>
      </c>
      <c r="K2553" s="5">
        <v>0.0095</v>
      </c>
      <c r="L2553" s="5">
        <v>0.0111</v>
      </c>
      <c r="M2553" s="5">
        <v>0.00945</v>
      </c>
      <c r="N2553" s="5">
        <v>0.0078</v>
      </c>
      <c r="O2553" s="7">
        <f t="shared" si="2"/>
        <v>-0.2949906974</v>
      </c>
      <c r="P2553" s="7">
        <f t="shared" si="3"/>
        <v>0.7340797686</v>
      </c>
      <c r="Q2553" s="7">
        <f t="shared" si="4"/>
        <v>0.002638522427</v>
      </c>
      <c r="R2553" s="7">
        <f t="shared" si="5"/>
        <v>0.09826589595</v>
      </c>
      <c r="S2553" s="7">
        <f t="shared" si="6"/>
        <v>0.00289017341</v>
      </c>
      <c r="T2553" s="7">
        <f t="shared" si="7"/>
        <v>0.08970976253</v>
      </c>
      <c r="U2553" s="7">
        <f t="shared" si="8"/>
        <v>0.7352941102</v>
      </c>
      <c r="V2553" s="8">
        <f t="shared" si="9"/>
        <v>0.7763440796</v>
      </c>
      <c r="W2553" s="7">
        <f t="shared" si="10"/>
        <v>0.752688165</v>
      </c>
      <c r="X2553" s="9">
        <f t="shared" si="11"/>
        <v>0.7584033546</v>
      </c>
      <c r="Y2553" s="7">
        <f t="shared" si="12"/>
        <v>-0.5604534091</v>
      </c>
      <c r="Z2553" s="7">
        <f t="shared" si="13"/>
        <v>4.189973456</v>
      </c>
      <c r="AA2553" s="7">
        <f t="shared" si="14"/>
        <v>4.589595202</v>
      </c>
      <c r="AB2553" s="7">
        <f t="shared" si="15"/>
        <v>0.181637492</v>
      </c>
      <c r="AC2553" s="9">
        <f t="shared" si="16"/>
        <v>0.192774992</v>
      </c>
      <c r="AD2553" s="9">
        <f t="shared" si="17"/>
        <v>0.186174992</v>
      </c>
      <c r="AE2553" s="9">
        <f t="shared" si="18"/>
        <v>0.188237492</v>
      </c>
      <c r="AF2553" s="7">
        <f t="shared" si="19"/>
        <v>0.5444126386</v>
      </c>
      <c r="AG2553" s="7">
        <f t="shared" si="20"/>
        <v>8.830336066</v>
      </c>
      <c r="AH2553" s="7">
        <f t="shared" si="21"/>
        <v>12.01268376</v>
      </c>
      <c r="AI2553" s="7">
        <f t="shared" si="22"/>
        <v>8.650362646</v>
      </c>
      <c r="AJ2553" s="7">
        <f t="shared" si="23"/>
        <v>0.9706375931</v>
      </c>
      <c r="AK2553" s="7">
        <f t="shared" si="24"/>
        <v>0.2816787662</v>
      </c>
      <c r="AL2553" s="7">
        <f t="shared" si="25"/>
        <v>0.2803212736</v>
      </c>
    </row>
    <row r="2554" ht="15.75" customHeight="1">
      <c r="A2554" s="5">
        <v>7.59</v>
      </c>
      <c r="B2554" s="5" t="str">
        <f t="shared" si="1"/>
        <v>sangat baik</v>
      </c>
      <c r="C2554" s="5">
        <v>40.0</v>
      </c>
      <c r="D2554" s="5"/>
      <c r="E2554" s="5">
        <v>0.056899998</v>
      </c>
      <c r="F2554" s="5">
        <v>0.052999999</v>
      </c>
      <c r="G2554" s="5">
        <v>0.043299999</v>
      </c>
      <c r="H2554" s="5">
        <v>0.047600001</v>
      </c>
      <c r="I2554" s="5">
        <v>0.054900002</v>
      </c>
      <c r="J2554" s="5">
        <v>0.057599999</v>
      </c>
      <c r="K2554" s="5">
        <v>0.049699999</v>
      </c>
      <c r="L2554" s="5">
        <v>0.059099998</v>
      </c>
      <c r="M2554" s="5">
        <v>0.042599998</v>
      </c>
      <c r="N2554" s="5">
        <v>0.038800001</v>
      </c>
      <c r="O2554" s="7">
        <f t="shared" si="2"/>
        <v>0.06881720578</v>
      </c>
      <c r="P2554" s="7">
        <f t="shared" si="3"/>
        <v>0.03213242516</v>
      </c>
      <c r="Q2554" s="7">
        <f t="shared" si="4"/>
        <v>0.07692309026</v>
      </c>
      <c r="R2554" s="7">
        <f t="shared" si="5"/>
        <v>0.1231638192</v>
      </c>
      <c r="S2554" s="7">
        <f t="shared" si="6"/>
        <v>0.080226</v>
      </c>
      <c r="T2554" s="7">
        <f t="shared" si="7"/>
        <v>0.1180931566</v>
      </c>
      <c r="U2554" s="7">
        <f t="shared" si="8"/>
        <v>0.1087866248</v>
      </c>
      <c r="V2554" s="8">
        <f t="shared" si="9"/>
        <v>0.1546840741</v>
      </c>
      <c r="W2554" s="7">
        <f t="shared" si="10"/>
        <v>0.1132897712</v>
      </c>
      <c r="X2554" s="9">
        <f t="shared" si="11"/>
        <v>0.1485355486</v>
      </c>
      <c r="Y2554" s="7">
        <f t="shared" si="12"/>
        <v>-0.1007268972</v>
      </c>
      <c r="Z2554" s="7">
        <f t="shared" si="13"/>
        <v>1.043336957</v>
      </c>
      <c r="AA2554" s="7">
        <f t="shared" si="14"/>
        <v>1.088135571</v>
      </c>
      <c r="AB2554" s="7">
        <f t="shared" si="15"/>
        <v>-0.08797499025</v>
      </c>
      <c r="AC2554" s="9">
        <f t="shared" si="16"/>
        <v>-0.0623250105</v>
      </c>
      <c r="AD2554" s="9">
        <f t="shared" si="17"/>
        <v>-0.0775249985</v>
      </c>
      <c r="AE2554" s="9">
        <f t="shared" si="18"/>
        <v>-0.07277500225</v>
      </c>
      <c r="AF2554" s="7">
        <f t="shared" si="19"/>
        <v>1.147806008</v>
      </c>
      <c r="AG2554" s="7">
        <f t="shared" si="20"/>
        <v>15.9674874</v>
      </c>
      <c r="AH2554" s="7">
        <f t="shared" si="21"/>
        <v>21.36911313</v>
      </c>
      <c r="AI2554" s="7">
        <f t="shared" si="22"/>
        <v>61.335981</v>
      </c>
      <c r="AJ2554" s="7">
        <f t="shared" si="23"/>
        <v>3.335640247</v>
      </c>
      <c r="AK2554" s="7">
        <f t="shared" si="24"/>
        <v>0.8169811286</v>
      </c>
      <c r="AL2554" s="7">
        <f t="shared" si="25"/>
        <v>0.760984192</v>
      </c>
    </row>
    <row r="2555" ht="15.75" customHeight="1">
      <c r="A2555" s="5">
        <v>7.59</v>
      </c>
      <c r="B2555" s="5" t="str">
        <f t="shared" si="1"/>
        <v>sangat baik</v>
      </c>
      <c r="C2555" s="5">
        <v>40.0</v>
      </c>
      <c r="D2555" s="5"/>
      <c r="E2555" s="5">
        <v>0.157700002</v>
      </c>
      <c r="F2555" s="5">
        <v>0.158999994</v>
      </c>
      <c r="G2555" s="5">
        <v>0.130199999</v>
      </c>
      <c r="H2555" s="5">
        <v>0.151899993</v>
      </c>
      <c r="I2555" s="5">
        <v>0.142100006</v>
      </c>
      <c r="J2555" s="5">
        <v>0.135800004</v>
      </c>
      <c r="K2555" s="5">
        <v>0.139899999</v>
      </c>
      <c r="L2555" s="5">
        <v>0.119099997</v>
      </c>
      <c r="M2555" s="5">
        <v>0.140300006</v>
      </c>
      <c r="N2555" s="5">
        <v>0.125400007</v>
      </c>
      <c r="O2555" s="7">
        <f t="shared" si="2"/>
        <v>0.03591262522</v>
      </c>
      <c r="P2555" s="7">
        <f t="shared" si="3"/>
        <v>0.06390095499</v>
      </c>
      <c r="Q2555" s="7">
        <f t="shared" si="4"/>
        <v>-0.001427576705</v>
      </c>
      <c r="R2555" s="7">
        <f t="shared" si="5"/>
        <v>0.05465507603</v>
      </c>
      <c r="S2555" s="7">
        <f t="shared" si="6"/>
        <v>-0.001507753453</v>
      </c>
      <c r="T2555" s="7">
        <f t="shared" si="7"/>
        <v>0.05174872142</v>
      </c>
      <c r="U2555" s="7">
        <f t="shared" si="8"/>
        <v>0.06247907785</v>
      </c>
      <c r="V2555" s="8">
        <f t="shared" si="9"/>
        <v>0.1181434138</v>
      </c>
      <c r="W2555" s="7">
        <f t="shared" si="10"/>
        <v>0.0657524189</v>
      </c>
      <c r="X2555" s="9">
        <f t="shared" si="11"/>
        <v>0.1122619011</v>
      </c>
      <c r="Y2555" s="7">
        <f t="shared" si="12"/>
        <v>-0.09958504736</v>
      </c>
      <c r="Z2555" s="7">
        <f t="shared" si="13"/>
        <v>1.032119871</v>
      </c>
      <c r="AA2555" s="7">
        <f t="shared" si="14"/>
        <v>1.090086643</v>
      </c>
      <c r="AB2555" s="7">
        <f t="shared" si="15"/>
        <v>-0.3460000643</v>
      </c>
      <c r="AC2555" s="9">
        <f t="shared" si="16"/>
        <v>-0.245425071</v>
      </c>
      <c r="AD2555" s="9">
        <f t="shared" si="17"/>
        <v>-0.305025067</v>
      </c>
      <c r="AE2555" s="9">
        <f t="shared" si="18"/>
        <v>-0.2864000683</v>
      </c>
      <c r="AF2555" s="7">
        <f t="shared" si="19"/>
        <v>1.074500769</v>
      </c>
      <c r="AG2555" s="7">
        <f t="shared" si="20"/>
        <v>15.7477276</v>
      </c>
      <c r="AH2555" s="7">
        <f t="shared" si="21"/>
        <v>148.1509241</v>
      </c>
      <c r="AI2555" s="7">
        <f t="shared" si="22"/>
        <v>196.4115492</v>
      </c>
      <c r="AJ2555" s="7">
        <f t="shared" si="23"/>
        <v>211.5738561</v>
      </c>
      <c r="AK2555" s="7">
        <f t="shared" si="24"/>
        <v>0.8188679491</v>
      </c>
      <c r="AL2555" s="7">
        <f t="shared" si="25"/>
        <v>0.8256182457</v>
      </c>
    </row>
    <row r="2556" ht="15.75" customHeight="1">
      <c r="A2556" s="5">
        <v>7.58</v>
      </c>
      <c r="B2556" s="5" t="str">
        <f t="shared" si="1"/>
        <v>sangat baik</v>
      </c>
      <c r="C2556" s="5">
        <v>40.0</v>
      </c>
      <c r="D2556" s="5"/>
      <c r="E2556" s="5">
        <v>0.061250001</v>
      </c>
      <c r="F2556" s="5">
        <v>0.063950002</v>
      </c>
      <c r="G2556" s="5">
        <v>0.027450001</v>
      </c>
      <c r="H2556" s="5">
        <v>0.023949999</v>
      </c>
      <c r="I2556" s="5">
        <v>0.02115</v>
      </c>
      <c r="J2556" s="5">
        <v>0.02135</v>
      </c>
      <c r="K2556" s="5">
        <v>0.020199999</v>
      </c>
      <c r="L2556" s="5">
        <v>0.02045</v>
      </c>
      <c r="M2556" s="5">
        <v>0.01915</v>
      </c>
      <c r="N2556" s="5">
        <v>0.0143</v>
      </c>
      <c r="O2556" s="7">
        <f t="shared" si="2"/>
        <v>-0.1521511438</v>
      </c>
      <c r="P2556" s="7">
        <f t="shared" si="3"/>
        <v>0.5199049611</v>
      </c>
      <c r="Q2556" s="7">
        <f t="shared" si="4"/>
        <v>0.02668358391</v>
      </c>
      <c r="R2556" s="7">
        <f t="shared" si="5"/>
        <v>0.1710144687</v>
      </c>
      <c r="S2556" s="7">
        <f t="shared" si="6"/>
        <v>0.03043475451</v>
      </c>
      <c r="T2556" s="7">
        <f t="shared" si="7"/>
        <v>0.149936446</v>
      </c>
      <c r="U2556" s="7">
        <f t="shared" si="8"/>
        <v>0.5391095177</v>
      </c>
      <c r="V2556" s="8">
        <f t="shared" si="9"/>
        <v>0.6345048017</v>
      </c>
      <c r="W2556" s="7">
        <f t="shared" si="10"/>
        <v>0.5725239726</v>
      </c>
      <c r="X2556" s="9">
        <f t="shared" si="11"/>
        <v>0.5974729339</v>
      </c>
      <c r="Y2556" s="7">
        <f t="shared" si="12"/>
        <v>-0.3993435427</v>
      </c>
      <c r="Z2556" s="7">
        <f t="shared" si="13"/>
        <v>2.322744735</v>
      </c>
      <c r="AA2556" s="7">
        <f t="shared" si="14"/>
        <v>2.649275526</v>
      </c>
      <c r="AB2556" s="7">
        <f t="shared" si="15"/>
        <v>0.1214875083</v>
      </c>
      <c r="AC2556" s="9">
        <f t="shared" si="16"/>
        <v>0.1542250083</v>
      </c>
      <c r="AD2556" s="9">
        <f t="shared" si="17"/>
        <v>0.1348250083</v>
      </c>
      <c r="AE2556" s="9">
        <f t="shared" si="18"/>
        <v>0.1408875083</v>
      </c>
      <c r="AF2556" s="7">
        <f t="shared" si="19"/>
        <v>0.7358833612</v>
      </c>
      <c r="AG2556" s="7">
        <f t="shared" si="20"/>
        <v>11.6871225</v>
      </c>
      <c r="AH2556" s="7">
        <f t="shared" si="21"/>
        <v>15.01096173</v>
      </c>
      <c r="AI2556" s="7">
        <f t="shared" si="22"/>
        <v>15.95199255</v>
      </c>
      <c r="AJ2556" s="7">
        <f t="shared" si="23"/>
        <v>1.564784296</v>
      </c>
      <c r="AK2556" s="7">
        <f t="shared" si="24"/>
        <v>0.4292415972</v>
      </c>
      <c r="AL2556" s="7">
        <f t="shared" si="25"/>
        <v>0.4481632743</v>
      </c>
    </row>
    <row r="2557" ht="15.75" customHeight="1">
      <c r="A2557" s="5">
        <v>7.56</v>
      </c>
      <c r="B2557" s="5" t="str">
        <f t="shared" si="1"/>
        <v>sangat baik</v>
      </c>
      <c r="C2557" s="5">
        <v>70.0</v>
      </c>
      <c r="D2557" s="5"/>
      <c r="E2557" s="5">
        <v>0.209600002</v>
      </c>
      <c r="F2557" s="5">
        <v>0.208299994</v>
      </c>
      <c r="G2557" s="5">
        <v>0.2236</v>
      </c>
      <c r="H2557" s="5">
        <v>0.246600002</v>
      </c>
      <c r="I2557" s="5">
        <v>0.237900004</v>
      </c>
      <c r="J2557" s="5">
        <v>0.238900006</v>
      </c>
      <c r="K2557" s="5">
        <v>0.204999998</v>
      </c>
      <c r="L2557" s="5">
        <v>0.238999993</v>
      </c>
      <c r="M2557" s="5">
        <v>0.213100001</v>
      </c>
      <c r="N2557" s="5">
        <v>0.211600006</v>
      </c>
      <c r="O2557" s="7">
        <f t="shared" si="2"/>
        <v>-0.04339711173</v>
      </c>
      <c r="P2557" s="7">
        <f t="shared" si="3"/>
        <v>0.007984505357</v>
      </c>
      <c r="Q2557" s="7">
        <f t="shared" si="4"/>
        <v>-0.01937336288</v>
      </c>
      <c r="R2557" s="7">
        <f t="shared" si="5"/>
        <v>-0.01584255386</v>
      </c>
      <c r="S2557" s="7">
        <f t="shared" si="6"/>
        <v>-0.01944311791</v>
      </c>
      <c r="T2557" s="7">
        <f t="shared" si="7"/>
        <v>-0.01578571637</v>
      </c>
      <c r="U2557" s="7">
        <f t="shared" si="8"/>
        <v>-0.0113906195</v>
      </c>
      <c r="V2557" s="8">
        <f t="shared" si="9"/>
        <v>-0.007859042629</v>
      </c>
      <c r="W2557" s="7">
        <f t="shared" si="10"/>
        <v>-0.01143130984</v>
      </c>
      <c r="X2557" s="9">
        <f t="shared" si="11"/>
        <v>-0.007831067962</v>
      </c>
      <c r="Y2557" s="7">
        <f t="shared" si="12"/>
        <v>0.03542488125</v>
      </c>
      <c r="Z2557" s="7">
        <f t="shared" si="13"/>
        <v>1.033006446</v>
      </c>
      <c r="AA2557" s="7">
        <f t="shared" si="14"/>
        <v>1.036725852</v>
      </c>
      <c r="AB2557" s="7">
        <f t="shared" si="15"/>
        <v>-0.6564750303</v>
      </c>
      <c r="AC2557" s="9">
        <f t="shared" si="16"/>
        <v>-0.646350064</v>
      </c>
      <c r="AD2557" s="9">
        <f t="shared" si="17"/>
        <v>-0.652350044</v>
      </c>
      <c r="AE2557" s="9">
        <f t="shared" si="18"/>
        <v>-0.6504750503</v>
      </c>
      <c r="AF2557" s="7">
        <f t="shared" si="19"/>
        <v>0.9168157335</v>
      </c>
      <c r="AG2557" s="7">
        <f t="shared" si="20"/>
        <v>20.05726685</v>
      </c>
      <c r="AH2557" s="7">
        <f t="shared" si="21"/>
        <v>1187.194118</v>
      </c>
      <c r="AI2557" s="7">
        <f t="shared" si="22"/>
        <v>422.7283223</v>
      </c>
      <c r="AJ2557" s="7">
        <f t="shared" si="23"/>
        <v>18304.29822</v>
      </c>
      <c r="AK2557" s="7">
        <f t="shared" si="24"/>
        <v>1.073451783</v>
      </c>
      <c r="AL2557" s="7">
        <f t="shared" si="25"/>
        <v>1.066793883</v>
      </c>
    </row>
    <row r="2558" ht="15.75" customHeight="1">
      <c r="A2558" s="5">
        <v>7.56</v>
      </c>
      <c r="B2558" s="5" t="str">
        <f t="shared" si="1"/>
        <v>sangat baik</v>
      </c>
      <c r="C2558" s="5">
        <v>40.0</v>
      </c>
      <c r="D2558" s="5"/>
      <c r="E2558" s="5">
        <v>0.055633333</v>
      </c>
      <c r="F2558" s="5">
        <v>0.052166667</v>
      </c>
      <c r="G2558" s="5">
        <v>0.0264</v>
      </c>
      <c r="H2558" s="5">
        <v>0.023</v>
      </c>
      <c r="I2558" s="5">
        <v>0.016799999</v>
      </c>
      <c r="J2558" s="5">
        <v>0.016566666</v>
      </c>
      <c r="K2558" s="5">
        <v>0.0155</v>
      </c>
      <c r="L2558" s="5">
        <v>0.015133333</v>
      </c>
      <c r="M2558" s="5">
        <v>0.0125</v>
      </c>
      <c r="N2558" s="5">
        <v>0.010233333</v>
      </c>
      <c r="O2558" s="7">
        <f t="shared" si="2"/>
        <v>-0.2601431981</v>
      </c>
      <c r="P2558" s="7">
        <f t="shared" si="3"/>
        <v>0.5418719234</v>
      </c>
      <c r="Q2558" s="7">
        <f t="shared" si="4"/>
        <v>0.1071428571</v>
      </c>
      <c r="R2558" s="7">
        <f t="shared" si="5"/>
        <v>0.204663228</v>
      </c>
      <c r="S2558" s="7">
        <f t="shared" si="6"/>
        <v>0.1165803124</v>
      </c>
      <c r="T2558" s="7">
        <f t="shared" si="7"/>
        <v>0.18809525</v>
      </c>
      <c r="U2558" s="7">
        <f t="shared" si="8"/>
        <v>0.6134020638</v>
      </c>
      <c r="V2558" s="8">
        <f t="shared" si="9"/>
        <v>0.6720085577</v>
      </c>
      <c r="W2558" s="7">
        <f t="shared" si="10"/>
        <v>0.635683766</v>
      </c>
      <c r="X2558" s="9">
        <f t="shared" si="11"/>
        <v>0.6484536152</v>
      </c>
      <c r="Y2558" s="7">
        <f t="shared" si="12"/>
        <v>-0.3279592731</v>
      </c>
      <c r="Z2558" s="7">
        <f t="shared" si="13"/>
        <v>2.805952393</v>
      </c>
      <c r="AA2558" s="7">
        <f t="shared" si="14"/>
        <v>3.053108861</v>
      </c>
      <c r="AB2558" s="7">
        <f t="shared" si="15"/>
        <v>0.120416668</v>
      </c>
      <c r="AC2558" s="9">
        <f t="shared" si="16"/>
        <v>0.1357166703</v>
      </c>
      <c r="AD2558" s="9">
        <f t="shared" si="17"/>
        <v>0.1266500023</v>
      </c>
      <c r="AE2558" s="9">
        <f t="shared" si="18"/>
        <v>0.129483336</v>
      </c>
      <c r="AF2558" s="7">
        <f t="shared" si="19"/>
        <v>0.5871212121</v>
      </c>
      <c r="AG2558" s="7">
        <f t="shared" si="20"/>
        <v>12.25671584</v>
      </c>
      <c r="AH2558" s="7">
        <f t="shared" si="21"/>
        <v>14.66384361</v>
      </c>
      <c r="AI2558" s="7">
        <f t="shared" si="22"/>
        <v>11.30639279</v>
      </c>
      <c r="AJ2558" s="7">
        <f t="shared" si="23"/>
        <v>1.488256331</v>
      </c>
      <c r="AK2558" s="7">
        <f t="shared" si="24"/>
        <v>0.5060702843</v>
      </c>
      <c r="AL2558" s="7">
        <f t="shared" si="25"/>
        <v>0.4745356529</v>
      </c>
    </row>
    <row r="2559" ht="15.75" customHeight="1">
      <c r="A2559" s="5">
        <v>7.56</v>
      </c>
      <c r="B2559" s="5" t="str">
        <f t="shared" si="1"/>
        <v>sangat baik</v>
      </c>
      <c r="C2559" s="5">
        <v>40.0</v>
      </c>
      <c r="D2559" s="5"/>
      <c r="E2559" s="5">
        <v>0.091399997</v>
      </c>
      <c r="F2559" s="5">
        <v>0.092550002</v>
      </c>
      <c r="G2559" s="5">
        <v>0.063550003</v>
      </c>
      <c r="H2559" s="5">
        <v>0.059250001</v>
      </c>
      <c r="I2559" s="5">
        <v>0.041549999</v>
      </c>
      <c r="J2559" s="5">
        <v>0.043099999</v>
      </c>
      <c r="K2559" s="5">
        <v>0.036200002</v>
      </c>
      <c r="L2559" s="5">
        <v>0.032900002</v>
      </c>
      <c r="M2559" s="5">
        <v>0.01345</v>
      </c>
      <c r="N2559" s="5">
        <v>0.01235</v>
      </c>
      <c r="O2559" s="7">
        <f t="shared" si="2"/>
        <v>-0.2741854599</v>
      </c>
      <c r="P2559" s="7">
        <f t="shared" si="3"/>
        <v>0.4376698893</v>
      </c>
      <c r="Q2559" s="7">
        <f t="shared" si="4"/>
        <v>0.458207474</v>
      </c>
      <c r="R2559" s="7">
        <f t="shared" si="5"/>
        <v>0.491246159</v>
      </c>
      <c r="S2559" s="7">
        <f t="shared" si="6"/>
        <v>0.4685891053</v>
      </c>
      <c r="T2559" s="7">
        <f t="shared" si="7"/>
        <v>0.4803625587</v>
      </c>
      <c r="U2559" s="7">
        <f t="shared" si="8"/>
        <v>0.7462264199</v>
      </c>
      <c r="V2559" s="8">
        <f t="shared" si="9"/>
        <v>0.7645376594</v>
      </c>
      <c r="W2559" s="7">
        <f t="shared" si="10"/>
        <v>0.7540514823</v>
      </c>
      <c r="X2559" s="9">
        <f t="shared" si="11"/>
        <v>0.7566037782</v>
      </c>
      <c r="Y2559" s="7">
        <f t="shared" si="12"/>
        <v>-0.1857783349</v>
      </c>
      <c r="Z2559" s="7">
        <f t="shared" si="13"/>
        <v>3.14400803</v>
      </c>
      <c r="AA2559" s="7">
        <f t="shared" si="14"/>
        <v>3.215241989</v>
      </c>
      <c r="AB2559" s="7">
        <f t="shared" si="15"/>
        <v>0.2703625075</v>
      </c>
      <c r="AC2559" s="9">
        <f t="shared" si="16"/>
        <v>0.2777875075</v>
      </c>
      <c r="AD2559" s="9">
        <f t="shared" si="17"/>
        <v>0.2733875075</v>
      </c>
      <c r="AE2559" s="9">
        <f t="shared" si="18"/>
        <v>0.2747625075</v>
      </c>
      <c r="AF2559" s="7">
        <f t="shared" si="19"/>
        <v>0.569630217</v>
      </c>
      <c r="AG2559" s="7">
        <f t="shared" si="20"/>
        <v>14.55771136</v>
      </c>
      <c r="AH2559" s="7">
        <f t="shared" si="21"/>
        <v>33.55387301</v>
      </c>
      <c r="AI2559" s="7">
        <f t="shared" si="22"/>
        <v>41.38163616</v>
      </c>
      <c r="AJ2559" s="7">
        <f t="shared" si="23"/>
        <v>8.773217195</v>
      </c>
      <c r="AK2559" s="7">
        <f t="shared" si="24"/>
        <v>0.6866558793</v>
      </c>
      <c r="AL2559" s="7">
        <f t="shared" si="25"/>
        <v>0.6952954605</v>
      </c>
    </row>
    <row r="2560" ht="15.75" customHeight="1">
      <c r="A2560" s="5">
        <v>7.54</v>
      </c>
      <c r="B2560" s="5" t="str">
        <f t="shared" si="1"/>
        <v>sangat baik</v>
      </c>
      <c r="C2560" s="5">
        <v>40.0</v>
      </c>
      <c r="D2560" s="5"/>
      <c r="E2560" s="5">
        <v>0.059900001</v>
      </c>
      <c r="F2560" s="5">
        <v>0.0561</v>
      </c>
      <c r="G2560" s="5">
        <v>0.048</v>
      </c>
      <c r="H2560" s="5">
        <v>0.0495</v>
      </c>
      <c r="I2560" s="5">
        <v>0.044599999</v>
      </c>
      <c r="J2560" s="5">
        <v>0.044500001</v>
      </c>
      <c r="K2560" s="5">
        <v>0.0403</v>
      </c>
      <c r="L2560" s="5">
        <v>0.042599998</v>
      </c>
      <c r="M2560" s="5">
        <v>0.0405</v>
      </c>
      <c r="N2560" s="5">
        <v>0.0337</v>
      </c>
      <c r="O2560" s="7">
        <f t="shared" si="2"/>
        <v>-0.08720271801</v>
      </c>
      <c r="P2560" s="7">
        <f t="shared" si="3"/>
        <v>0.1639004149</v>
      </c>
      <c r="Q2560" s="7">
        <f t="shared" si="4"/>
        <v>-0.002475247525</v>
      </c>
      <c r="R2560" s="7">
        <f t="shared" si="5"/>
        <v>0.08918918919</v>
      </c>
      <c r="S2560" s="7">
        <f t="shared" si="6"/>
        <v>-0.002702702703</v>
      </c>
      <c r="T2560" s="7">
        <f t="shared" si="7"/>
        <v>0.08168316832</v>
      </c>
      <c r="U2560" s="7">
        <f t="shared" si="8"/>
        <v>0.1614906832</v>
      </c>
      <c r="V2560" s="8">
        <f t="shared" si="9"/>
        <v>0.2494432071</v>
      </c>
      <c r="W2560" s="7">
        <f t="shared" si="10"/>
        <v>0.1737193764</v>
      </c>
      <c r="X2560" s="9">
        <f t="shared" si="11"/>
        <v>0.231884058</v>
      </c>
      <c r="Y2560" s="7">
        <f t="shared" si="12"/>
        <v>-0.07780979827</v>
      </c>
      <c r="Z2560" s="7">
        <f t="shared" si="13"/>
        <v>1.288366337</v>
      </c>
      <c r="AA2560" s="7">
        <f t="shared" si="14"/>
        <v>1.406756757</v>
      </c>
      <c r="AB2560" s="7">
        <f t="shared" si="15"/>
        <v>-0.05905</v>
      </c>
      <c r="AC2560" s="9">
        <f t="shared" si="16"/>
        <v>-0.01315</v>
      </c>
      <c r="AD2560" s="9">
        <f t="shared" si="17"/>
        <v>-0.04035</v>
      </c>
      <c r="AE2560" s="9">
        <f t="shared" si="18"/>
        <v>-0.03185</v>
      </c>
      <c r="AF2560" s="7">
        <f t="shared" si="19"/>
        <v>0.8395833333</v>
      </c>
      <c r="AG2560" s="7">
        <f t="shared" si="20"/>
        <v>16.40933651</v>
      </c>
      <c r="AH2560" s="7">
        <f t="shared" si="21"/>
        <v>23.72835774</v>
      </c>
      <c r="AI2560" s="7">
        <f t="shared" si="22"/>
        <v>43.21619875</v>
      </c>
      <c r="AJ2560" s="7">
        <f t="shared" si="23"/>
        <v>4.174995109</v>
      </c>
      <c r="AK2560" s="7">
        <f t="shared" si="24"/>
        <v>0.8556149733</v>
      </c>
      <c r="AL2560" s="7">
        <f t="shared" si="25"/>
        <v>0.8013355459</v>
      </c>
    </row>
    <row r="2561" ht="15.75" customHeight="1">
      <c r="A2561" s="5">
        <v>7.53</v>
      </c>
      <c r="B2561" s="5" t="str">
        <f t="shared" si="1"/>
        <v>sangat baik</v>
      </c>
      <c r="C2561" s="5">
        <v>40.0</v>
      </c>
      <c r="D2561" s="5"/>
      <c r="E2561" s="5">
        <v>0.069849998</v>
      </c>
      <c r="F2561" s="5">
        <v>0.089550003</v>
      </c>
      <c r="G2561" s="5">
        <v>0.0581</v>
      </c>
      <c r="H2561" s="5">
        <v>0.061700001</v>
      </c>
      <c r="I2561" s="5">
        <v>0.02605</v>
      </c>
      <c r="J2561" s="5">
        <v>0.034249999</v>
      </c>
      <c r="K2561" s="5">
        <v>0.0211</v>
      </c>
      <c r="L2561" s="5">
        <v>0.0199</v>
      </c>
      <c r="M2561" s="5">
        <v>0.017899999</v>
      </c>
      <c r="N2561" s="5">
        <v>0.01375</v>
      </c>
      <c r="O2561" s="7">
        <f t="shared" si="2"/>
        <v>-0.4671717172</v>
      </c>
      <c r="P2561" s="7">
        <f t="shared" si="3"/>
        <v>0.618617272</v>
      </c>
      <c r="Q2561" s="7">
        <f t="shared" si="4"/>
        <v>0.0820513098</v>
      </c>
      <c r="R2561" s="7">
        <f t="shared" si="5"/>
        <v>0.2109038737</v>
      </c>
      <c r="S2561" s="7">
        <f t="shared" si="6"/>
        <v>0.09182212339</v>
      </c>
      <c r="T2561" s="7">
        <f t="shared" si="7"/>
        <v>0.1884615433</v>
      </c>
      <c r="U2561" s="7">
        <f t="shared" si="8"/>
        <v>0.6668218024</v>
      </c>
      <c r="V2561" s="8">
        <f t="shared" si="9"/>
        <v>0.7337850997</v>
      </c>
      <c r="W2561" s="7">
        <f t="shared" si="10"/>
        <v>0.6936108608</v>
      </c>
      <c r="X2561" s="9">
        <f t="shared" si="11"/>
        <v>0.7054444075</v>
      </c>
      <c r="Y2561" s="7">
        <f t="shared" si="12"/>
        <v>-0.213003741</v>
      </c>
      <c r="Z2561" s="7">
        <f t="shared" si="13"/>
        <v>3.78589761</v>
      </c>
      <c r="AA2561" s="7">
        <f t="shared" si="14"/>
        <v>4.236728924</v>
      </c>
      <c r="AB2561" s="7">
        <f t="shared" si="15"/>
        <v>0.2321000188</v>
      </c>
      <c r="AC2561" s="9">
        <f t="shared" si="16"/>
        <v>0.260112512</v>
      </c>
      <c r="AD2561" s="9">
        <f t="shared" si="17"/>
        <v>0.243512516</v>
      </c>
      <c r="AE2561" s="9">
        <f t="shared" si="18"/>
        <v>0.2487000148</v>
      </c>
      <c r="AF2561" s="7">
        <f t="shared" si="19"/>
        <v>0.3631669535</v>
      </c>
      <c r="AG2561" s="7">
        <f t="shared" si="20"/>
        <v>16.66730069</v>
      </c>
      <c r="AH2561" s="7">
        <f t="shared" si="21"/>
        <v>29.7169217</v>
      </c>
      <c r="AI2561" s="7">
        <f t="shared" si="22"/>
        <v>30.29398459</v>
      </c>
      <c r="AJ2561" s="7">
        <f t="shared" si="23"/>
        <v>6.76281137</v>
      </c>
      <c r="AK2561" s="7">
        <f t="shared" si="24"/>
        <v>0.6487995316</v>
      </c>
      <c r="AL2561" s="7">
        <f t="shared" si="25"/>
        <v>0.8317824147</v>
      </c>
    </row>
    <row r="2562" ht="15.75" customHeight="1">
      <c r="A2562" s="5">
        <v>7.53</v>
      </c>
      <c r="B2562" s="5" t="str">
        <f t="shared" si="1"/>
        <v>sangat baik</v>
      </c>
      <c r="C2562" s="5">
        <v>40.0</v>
      </c>
      <c r="D2562" s="5"/>
      <c r="E2562" s="5">
        <v>0.0535</v>
      </c>
      <c r="F2562" s="5">
        <v>0.058674999</v>
      </c>
      <c r="G2562" s="5">
        <v>0.04865</v>
      </c>
      <c r="H2562" s="5">
        <v>0.049525</v>
      </c>
      <c r="I2562" s="5">
        <v>0.041900001</v>
      </c>
      <c r="J2562" s="5">
        <v>0.043900002</v>
      </c>
      <c r="K2562" s="5">
        <v>0.037225001</v>
      </c>
      <c r="L2562" s="5">
        <v>0.042149998</v>
      </c>
      <c r="M2562" s="5">
        <v>0.034299999</v>
      </c>
      <c r="N2562" s="5">
        <v>0.035250001</v>
      </c>
      <c r="O2562" s="7">
        <f t="shared" si="2"/>
        <v>-0.1330421993</v>
      </c>
      <c r="P2562" s="7">
        <f t="shared" si="3"/>
        <v>0.2236704692</v>
      </c>
      <c r="Q2562" s="7">
        <f t="shared" si="4"/>
        <v>0.04089481999</v>
      </c>
      <c r="R2562" s="7">
        <f t="shared" si="5"/>
        <v>0.02725077538</v>
      </c>
      <c r="S2562" s="7">
        <f t="shared" si="6"/>
        <v>0.04035877088</v>
      </c>
      <c r="T2562" s="7">
        <f t="shared" si="7"/>
        <v>0.02761272282</v>
      </c>
      <c r="U2562" s="7">
        <f t="shared" si="8"/>
        <v>0.2621672549</v>
      </c>
      <c r="V2562" s="8">
        <f t="shared" si="9"/>
        <v>0.2494010966</v>
      </c>
      <c r="W2562" s="7">
        <f t="shared" si="10"/>
        <v>0.2595155709</v>
      </c>
      <c r="X2562" s="9">
        <f t="shared" si="11"/>
        <v>0.2519494327</v>
      </c>
      <c r="Y2562" s="7">
        <f t="shared" si="12"/>
        <v>-0.09340786483</v>
      </c>
      <c r="Z2562" s="7">
        <f t="shared" si="13"/>
        <v>1.500524278</v>
      </c>
      <c r="AA2562" s="7">
        <f t="shared" si="14"/>
        <v>1.480855413</v>
      </c>
      <c r="AB2562" s="7">
        <f t="shared" si="15"/>
        <v>-0.0061312475</v>
      </c>
      <c r="AC2562" s="9">
        <f t="shared" si="16"/>
        <v>-0.012543761</v>
      </c>
      <c r="AD2562" s="9">
        <f t="shared" si="17"/>
        <v>-0.008743753</v>
      </c>
      <c r="AE2562" s="9">
        <f t="shared" si="18"/>
        <v>-0.0099312555</v>
      </c>
      <c r="AF2562" s="7">
        <f t="shared" si="19"/>
        <v>0.7651593217</v>
      </c>
      <c r="AG2562" s="7">
        <f t="shared" si="20"/>
        <v>17.71332698</v>
      </c>
      <c r="AH2562" s="7">
        <f t="shared" si="21"/>
        <v>24.07451967</v>
      </c>
      <c r="AI2562" s="7">
        <f t="shared" si="22"/>
        <v>42.42739788</v>
      </c>
      <c r="AJ2562" s="7">
        <f t="shared" si="23"/>
        <v>4.306622425</v>
      </c>
      <c r="AK2562" s="7">
        <f t="shared" si="24"/>
        <v>0.8291436017</v>
      </c>
      <c r="AL2562" s="7">
        <f t="shared" si="25"/>
        <v>0.9093457944</v>
      </c>
    </row>
    <row r="2563" ht="15.75" customHeight="1">
      <c r="A2563" s="5">
        <v>7.53</v>
      </c>
      <c r="B2563" s="5" t="str">
        <f t="shared" si="1"/>
        <v>sangat baik</v>
      </c>
      <c r="C2563" s="5">
        <v>40.0</v>
      </c>
      <c r="D2563" s="5"/>
      <c r="E2563" s="5">
        <v>0.024150001</v>
      </c>
      <c r="F2563" s="5">
        <v>0.01525</v>
      </c>
      <c r="G2563" s="5">
        <v>0.00925</v>
      </c>
      <c r="H2563" s="5">
        <v>0.00895</v>
      </c>
      <c r="I2563" s="5">
        <v>0.0093</v>
      </c>
      <c r="J2563" s="5">
        <v>0.0103</v>
      </c>
      <c r="K2563" s="5">
        <v>0.00815</v>
      </c>
      <c r="L2563" s="5">
        <v>0.0079</v>
      </c>
      <c r="M2563" s="5">
        <v>0.0053</v>
      </c>
      <c r="N2563" s="5">
        <v>0.00545</v>
      </c>
      <c r="O2563" s="7">
        <f t="shared" si="2"/>
        <v>-0.0632183908</v>
      </c>
      <c r="P2563" s="7">
        <f t="shared" si="3"/>
        <v>0.3034188034</v>
      </c>
      <c r="Q2563" s="7">
        <f t="shared" si="4"/>
        <v>0.2118959108</v>
      </c>
      <c r="R2563" s="7">
        <f t="shared" si="5"/>
        <v>0.1985294118</v>
      </c>
      <c r="S2563" s="7">
        <f t="shared" si="6"/>
        <v>0.2095588235</v>
      </c>
      <c r="T2563" s="7">
        <f t="shared" si="7"/>
        <v>0.2007434944</v>
      </c>
      <c r="U2563" s="7">
        <f t="shared" si="8"/>
        <v>0.4841849148</v>
      </c>
      <c r="V2563" s="8">
        <f t="shared" si="9"/>
        <v>0.4734299517</v>
      </c>
      <c r="W2563" s="7">
        <f t="shared" si="10"/>
        <v>0.4806763285</v>
      </c>
      <c r="X2563" s="9">
        <f t="shared" si="11"/>
        <v>0.4768856448</v>
      </c>
      <c r="Y2563" s="7">
        <f t="shared" si="12"/>
        <v>-0.2448979592</v>
      </c>
      <c r="Z2563" s="7">
        <f t="shared" si="13"/>
        <v>1.821561338</v>
      </c>
      <c r="AA2563" s="7">
        <f t="shared" si="14"/>
        <v>1.801470588</v>
      </c>
      <c r="AB2563" s="7">
        <f t="shared" si="15"/>
        <v>0.0231875</v>
      </c>
      <c r="AC2563" s="9">
        <f t="shared" si="16"/>
        <v>0.022175</v>
      </c>
      <c r="AD2563" s="9">
        <f t="shared" si="17"/>
        <v>0.022775</v>
      </c>
      <c r="AE2563" s="9">
        <f t="shared" si="18"/>
        <v>0.0225875</v>
      </c>
      <c r="AF2563" s="7">
        <f t="shared" si="19"/>
        <v>0.8810810811</v>
      </c>
      <c r="AG2563" s="7">
        <f t="shared" si="20"/>
        <v>12.2624571</v>
      </c>
      <c r="AH2563" s="7">
        <f t="shared" si="21"/>
        <v>10.00667792</v>
      </c>
      <c r="AI2563" s="7">
        <f t="shared" si="22"/>
        <v>5.932559873</v>
      </c>
      <c r="AJ2563" s="7">
        <f t="shared" si="23"/>
        <v>0.6561321493</v>
      </c>
      <c r="AK2563" s="7">
        <f t="shared" si="24"/>
        <v>0.606557377</v>
      </c>
      <c r="AL2563" s="7">
        <f t="shared" si="25"/>
        <v>0.3830227585</v>
      </c>
    </row>
    <row r="2564" ht="15.75" customHeight="1">
      <c r="A2564" s="5">
        <v>7.51</v>
      </c>
      <c r="B2564" s="5" t="str">
        <f t="shared" si="1"/>
        <v>sangat baik</v>
      </c>
      <c r="C2564" s="5">
        <v>40.0</v>
      </c>
      <c r="D2564" s="5"/>
      <c r="E2564" s="5">
        <v>0.0484</v>
      </c>
      <c r="F2564" s="5">
        <v>0.040600002</v>
      </c>
      <c r="G2564" s="5">
        <v>0.026799999</v>
      </c>
      <c r="H2564" s="5">
        <v>0.031399999</v>
      </c>
      <c r="I2564" s="5">
        <v>0.0239</v>
      </c>
      <c r="J2564" s="5">
        <v>0.025699999</v>
      </c>
      <c r="K2564" s="5">
        <v>0.0186</v>
      </c>
      <c r="L2564" s="5">
        <v>0.0252</v>
      </c>
      <c r="M2564" s="5">
        <v>0.033399999</v>
      </c>
      <c r="N2564" s="5">
        <v>0.0217</v>
      </c>
      <c r="O2564" s="7">
        <f t="shared" si="2"/>
        <v>-0.180616722</v>
      </c>
      <c r="P2564" s="7">
        <f t="shared" si="3"/>
        <v>0.3716216429</v>
      </c>
      <c r="Q2564" s="7">
        <f t="shared" si="4"/>
        <v>-0.2846153709</v>
      </c>
      <c r="R2564" s="7">
        <f t="shared" si="5"/>
        <v>-0.07692307692</v>
      </c>
      <c r="S2564" s="7">
        <f t="shared" si="6"/>
        <v>-0.3672456328</v>
      </c>
      <c r="T2564" s="7">
        <f t="shared" si="7"/>
        <v>-0.05961538576</v>
      </c>
      <c r="U2564" s="7">
        <f t="shared" si="8"/>
        <v>0.09729733652</v>
      </c>
      <c r="V2564" s="8">
        <f t="shared" si="9"/>
        <v>0.3033708089</v>
      </c>
      <c r="W2564" s="7">
        <f t="shared" si="10"/>
        <v>0.1155698679</v>
      </c>
      <c r="X2564" s="9">
        <f t="shared" si="11"/>
        <v>0.255405429</v>
      </c>
      <c r="Y2564" s="7">
        <f t="shared" si="12"/>
        <v>-0.204747816</v>
      </c>
      <c r="Z2564" s="7">
        <f t="shared" si="13"/>
        <v>1.29615389</v>
      </c>
      <c r="AA2564" s="7">
        <f t="shared" si="14"/>
        <v>1.6724566</v>
      </c>
      <c r="AB2564" s="7">
        <f t="shared" si="15"/>
        <v>-0.06769998525</v>
      </c>
      <c r="AC2564" s="9">
        <f t="shared" si="16"/>
        <v>0.011275008</v>
      </c>
      <c r="AD2564" s="9">
        <f t="shared" si="17"/>
        <v>-0.035524988</v>
      </c>
      <c r="AE2564" s="9">
        <f t="shared" si="18"/>
        <v>-0.02089998925</v>
      </c>
      <c r="AF2564" s="7">
        <f t="shared" si="19"/>
        <v>0.6940298766</v>
      </c>
      <c r="AG2564" s="7">
        <f t="shared" si="20"/>
        <v>13.56961441</v>
      </c>
      <c r="AH2564" s="7">
        <f t="shared" si="21"/>
        <v>14.79512194</v>
      </c>
      <c r="AI2564" s="7">
        <f t="shared" si="22"/>
        <v>20.51640395</v>
      </c>
      <c r="AJ2564" s="7">
        <f t="shared" si="23"/>
        <v>1.51695819</v>
      </c>
      <c r="AK2564" s="7">
        <f t="shared" si="24"/>
        <v>0.660098465</v>
      </c>
      <c r="AL2564" s="7">
        <f t="shared" si="25"/>
        <v>0.5537189876</v>
      </c>
    </row>
    <row r="2565" ht="15.75" customHeight="1">
      <c r="A2565" s="5">
        <v>7.51</v>
      </c>
      <c r="B2565" s="5" t="str">
        <f t="shared" si="1"/>
        <v>sangat baik</v>
      </c>
      <c r="C2565" s="5">
        <v>70.0</v>
      </c>
      <c r="D2565" s="5"/>
      <c r="E2565" s="5">
        <v>0.153500006</v>
      </c>
      <c r="F2565" s="5">
        <v>0.137199998</v>
      </c>
      <c r="G2565" s="5">
        <v>0.114600003</v>
      </c>
      <c r="H2565" s="5">
        <v>0.128800005</v>
      </c>
      <c r="I2565" s="5">
        <v>0.145999998</v>
      </c>
      <c r="J2565" s="5">
        <v>0.161899999</v>
      </c>
      <c r="K2565" s="5">
        <v>0.098099999</v>
      </c>
      <c r="L2565" s="5">
        <v>0.172800004</v>
      </c>
      <c r="M2565" s="5">
        <v>0.090800002</v>
      </c>
      <c r="N2565" s="5">
        <v>0.100599997</v>
      </c>
      <c r="O2565" s="7">
        <f t="shared" si="2"/>
        <v>-0.07757406603</v>
      </c>
      <c r="P2565" s="7">
        <f t="shared" si="3"/>
        <v>0.1661708436</v>
      </c>
      <c r="Q2565" s="7">
        <f t="shared" si="4"/>
        <v>0.03864476951</v>
      </c>
      <c r="R2565" s="7">
        <f t="shared" si="5"/>
        <v>-0.01258177177</v>
      </c>
      <c r="S2565" s="7">
        <f t="shared" si="6"/>
        <v>0.03673878786</v>
      </c>
      <c r="T2565" s="7">
        <f t="shared" si="7"/>
        <v>-0.01323450496</v>
      </c>
      <c r="U2565" s="7">
        <f t="shared" si="8"/>
        <v>0.2035087544</v>
      </c>
      <c r="V2565" s="8">
        <f t="shared" si="9"/>
        <v>0.1539108569</v>
      </c>
      <c r="W2565" s="7">
        <f t="shared" si="10"/>
        <v>0.1951219385</v>
      </c>
      <c r="X2565" s="9">
        <f t="shared" si="11"/>
        <v>0.1605263202</v>
      </c>
      <c r="Y2565" s="7">
        <f t="shared" si="12"/>
        <v>-0.08975375262</v>
      </c>
      <c r="Z2565" s="7">
        <f t="shared" si="13"/>
        <v>1.332980411</v>
      </c>
      <c r="AA2565" s="7">
        <f t="shared" si="14"/>
        <v>1.267237071</v>
      </c>
      <c r="AB2565" s="7">
        <f t="shared" si="15"/>
        <v>-0.08862502125</v>
      </c>
      <c r="AC2565" s="9">
        <f t="shared" si="16"/>
        <v>-0.1547749875</v>
      </c>
      <c r="AD2565" s="9">
        <f t="shared" si="17"/>
        <v>-0.1155750075</v>
      </c>
      <c r="AE2565" s="9">
        <f t="shared" si="18"/>
        <v>-0.1278250013</v>
      </c>
      <c r="AF2565" s="7">
        <f t="shared" si="19"/>
        <v>0.8560209113</v>
      </c>
      <c r="AG2565" s="7">
        <f t="shared" si="20"/>
        <v>14.46218237</v>
      </c>
      <c r="AH2565" s="7">
        <f t="shared" si="21"/>
        <v>104.6515379</v>
      </c>
      <c r="AI2565" s="7">
        <f t="shared" si="22"/>
        <v>249.3273873</v>
      </c>
      <c r="AJ2565" s="7">
        <f t="shared" si="23"/>
        <v>100.4435954</v>
      </c>
      <c r="AK2565" s="7">
        <f t="shared" si="24"/>
        <v>0.835277002</v>
      </c>
      <c r="AL2565" s="7">
        <f t="shared" si="25"/>
        <v>0.7465797949</v>
      </c>
    </row>
    <row r="2566" ht="15.75" customHeight="1">
      <c r="A2566" s="5">
        <v>7.5</v>
      </c>
      <c r="B2566" s="5" t="str">
        <f t="shared" si="1"/>
        <v>sangat baik</v>
      </c>
      <c r="C2566" s="5">
        <v>40.0</v>
      </c>
      <c r="D2566" s="5"/>
      <c r="E2566" s="5">
        <v>0.076200001</v>
      </c>
      <c r="F2566" s="5">
        <v>0.068400003</v>
      </c>
      <c r="G2566" s="5">
        <v>0.0526</v>
      </c>
      <c r="H2566" s="5">
        <v>0.0625</v>
      </c>
      <c r="I2566" s="5">
        <v>0.0801</v>
      </c>
      <c r="J2566" s="5">
        <v>0.0898</v>
      </c>
      <c r="K2566" s="5">
        <v>0.090999998</v>
      </c>
      <c r="L2566" s="5">
        <v>0.095600002</v>
      </c>
      <c r="M2566" s="5">
        <v>0.080200002</v>
      </c>
      <c r="N2566" s="5">
        <v>0.071400002</v>
      </c>
      <c r="O2566" s="7">
        <f t="shared" si="2"/>
        <v>0.2674094605</v>
      </c>
      <c r="P2566" s="7">
        <f t="shared" si="3"/>
        <v>-0.141781649</v>
      </c>
      <c r="Q2566" s="7">
        <f t="shared" si="4"/>
        <v>0.06308408879</v>
      </c>
      <c r="R2566" s="7">
        <f t="shared" si="5"/>
        <v>0.1206896305</v>
      </c>
      <c r="S2566" s="7">
        <f t="shared" si="6"/>
        <v>0.06650243842</v>
      </c>
      <c r="T2566" s="7">
        <f t="shared" si="7"/>
        <v>0.1144859579</v>
      </c>
      <c r="U2566" s="7">
        <f t="shared" si="8"/>
        <v>-0.07940779679</v>
      </c>
      <c r="V2566" s="8">
        <f t="shared" si="9"/>
        <v>-0.02145921955</v>
      </c>
      <c r="W2566" s="7">
        <f t="shared" si="10"/>
        <v>-0.08440628453</v>
      </c>
      <c r="X2566" s="9">
        <f t="shared" si="11"/>
        <v>-0.02018841789</v>
      </c>
      <c r="Y2566" s="7">
        <f t="shared" si="12"/>
        <v>-0.130578534</v>
      </c>
      <c r="Z2566" s="7">
        <f t="shared" si="13"/>
        <v>0.7067757185</v>
      </c>
      <c r="AA2566" s="7">
        <f t="shared" si="14"/>
        <v>0.7450739101</v>
      </c>
      <c r="AB2566" s="7">
        <f t="shared" si="15"/>
        <v>-0.290500001</v>
      </c>
      <c r="AC2566" s="9">
        <f t="shared" si="16"/>
        <v>-0.231100001</v>
      </c>
      <c r="AD2566" s="9">
        <f t="shared" si="17"/>
        <v>-0.266300001</v>
      </c>
      <c r="AE2566" s="9">
        <f t="shared" si="18"/>
        <v>-0.255300001</v>
      </c>
      <c r="AF2566" s="7">
        <f t="shared" si="19"/>
        <v>1.730037985</v>
      </c>
      <c r="AG2566" s="7">
        <f t="shared" si="20"/>
        <v>14.74666308</v>
      </c>
      <c r="AH2566" s="7">
        <f t="shared" si="21"/>
        <v>26.28943002</v>
      </c>
      <c r="AI2566" s="7">
        <f t="shared" si="22"/>
        <v>112.0515852</v>
      </c>
      <c r="AJ2566" s="7">
        <f t="shared" si="23"/>
        <v>5.200663361</v>
      </c>
      <c r="AK2566" s="7">
        <f t="shared" si="24"/>
        <v>0.7690058142</v>
      </c>
      <c r="AL2566" s="7">
        <f t="shared" si="25"/>
        <v>0.6902887049</v>
      </c>
    </row>
    <row r="2567" ht="15.75" customHeight="1">
      <c r="A2567" s="5">
        <v>7.5</v>
      </c>
      <c r="B2567" s="5" t="str">
        <f t="shared" si="1"/>
        <v>sangat baik</v>
      </c>
      <c r="C2567" s="5">
        <v>40.0</v>
      </c>
      <c r="D2567" s="5"/>
      <c r="E2567" s="5">
        <v>0.05525</v>
      </c>
      <c r="F2567" s="5">
        <v>0.047499999</v>
      </c>
      <c r="G2567" s="5">
        <v>0.02135</v>
      </c>
      <c r="H2567" s="5">
        <v>0.023</v>
      </c>
      <c r="I2567" s="5">
        <v>0.021500001</v>
      </c>
      <c r="J2567" s="5">
        <v>0.021400001</v>
      </c>
      <c r="K2567" s="5">
        <v>0.018999999</v>
      </c>
      <c r="L2567" s="5">
        <v>0.018549999</v>
      </c>
      <c r="M2567" s="5">
        <v>0.0132</v>
      </c>
      <c r="N2567" s="5">
        <v>0.0124</v>
      </c>
      <c r="O2567" s="7">
        <f t="shared" si="2"/>
        <v>-0.05824042276</v>
      </c>
      <c r="P2567" s="7">
        <f t="shared" si="3"/>
        <v>0.4285714415</v>
      </c>
      <c r="Q2567" s="7">
        <f t="shared" si="4"/>
        <v>0.1801241981</v>
      </c>
      <c r="R2567" s="7">
        <f t="shared" si="5"/>
        <v>0.2101910576</v>
      </c>
      <c r="S2567" s="7">
        <f t="shared" si="6"/>
        <v>0.1847133498</v>
      </c>
      <c r="T2567" s="7">
        <f t="shared" si="7"/>
        <v>0.2049689194</v>
      </c>
      <c r="U2567" s="7">
        <f t="shared" si="8"/>
        <v>0.5650741279</v>
      </c>
      <c r="V2567" s="8">
        <f t="shared" si="9"/>
        <v>0.5859766208</v>
      </c>
      <c r="W2567" s="7">
        <f t="shared" si="10"/>
        <v>0.5726210279</v>
      </c>
      <c r="X2567" s="9">
        <f t="shared" si="11"/>
        <v>0.5782536998</v>
      </c>
      <c r="Y2567" s="7">
        <f t="shared" si="12"/>
        <v>-0.3798111747</v>
      </c>
      <c r="Z2567" s="7">
        <f t="shared" si="13"/>
        <v>2.138198793</v>
      </c>
      <c r="AA2567" s="7">
        <f t="shared" si="14"/>
        <v>2.192675197</v>
      </c>
      <c r="AB2567" s="7">
        <f t="shared" si="15"/>
        <v>0.09614999625</v>
      </c>
      <c r="AC2567" s="9">
        <f t="shared" si="16"/>
        <v>0.1015499963</v>
      </c>
      <c r="AD2567" s="9">
        <f t="shared" si="17"/>
        <v>0.09834999625</v>
      </c>
      <c r="AE2567" s="9">
        <f t="shared" si="18"/>
        <v>0.09934999625</v>
      </c>
      <c r="AF2567" s="7">
        <f t="shared" si="19"/>
        <v>0.8899296956</v>
      </c>
      <c r="AG2567" s="7">
        <f t="shared" si="20"/>
        <v>10.93469899</v>
      </c>
      <c r="AH2567" s="7">
        <f t="shared" si="21"/>
        <v>13.10327184</v>
      </c>
      <c r="AI2567" s="7">
        <f t="shared" si="22"/>
        <v>16.00270996</v>
      </c>
      <c r="AJ2567" s="7">
        <f t="shared" si="23"/>
        <v>1.169343449</v>
      </c>
      <c r="AK2567" s="7">
        <f t="shared" si="24"/>
        <v>0.4494736937</v>
      </c>
      <c r="AL2567" s="7">
        <f t="shared" si="25"/>
        <v>0.3864253394</v>
      </c>
    </row>
    <row r="2568" ht="15.75" customHeight="1">
      <c r="A2568" s="5">
        <v>7.5</v>
      </c>
      <c r="B2568" s="5" t="str">
        <f t="shared" si="1"/>
        <v>sangat baik</v>
      </c>
      <c r="C2568" s="5">
        <v>70.0</v>
      </c>
      <c r="D2568" s="5"/>
      <c r="E2568" s="5">
        <v>0.292499989</v>
      </c>
      <c r="F2568" s="5">
        <v>0.277999997</v>
      </c>
      <c r="G2568" s="5">
        <v>0.249899998</v>
      </c>
      <c r="H2568" s="5">
        <v>0.285899997</v>
      </c>
      <c r="I2568" s="5">
        <v>0.288100004</v>
      </c>
      <c r="J2568" s="5">
        <v>0.284999996</v>
      </c>
      <c r="K2568" s="5">
        <v>0.262400001</v>
      </c>
      <c r="L2568" s="5">
        <v>0.282900006</v>
      </c>
      <c r="M2568" s="5">
        <v>0.1505</v>
      </c>
      <c r="N2568" s="5">
        <v>0.151800007</v>
      </c>
      <c r="O2568" s="7">
        <f t="shared" si="2"/>
        <v>0.02439977167</v>
      </c>
      <c r="P2568" s="7">
        <f t="shared" si="3"/>
        <v>0.02886749826</v>
      </c>
      <c r="Q2568" s="7">
        <f t="shared" si="4"/>
        <v>0.2710099315</v>
      </c>
      <c r="R2568" s="7">
        <f t="shared" si="5"/>
        <v>0.2670207433</v>
      </c>
      <c r="S2568" s="7">
        <f t="shared" si="6"/>
        <v>0.2701593405</v>
      </c>
      <c r="T2568" s="7">
        <f t="shared" si="7"/>
        <v>0.2678614525</v>
      </c>
      <c r="U2568" s="7">
        <f t="shared" si="8"/>
        <v>0.2975495867</v>
      </c>
      <c r="V2568" s="8">
        <f t="shared" si="9"/>
        <v>0.2936249158</v>
      </c>
      <c r="W2568" s="7">
        <f t="shared" si="10"/>
        <v>0.2966495947</v>
      </c>
      <c r="X2568" s="9">
        <f t="shared" si="11"/>
        <v>0.2945157314</v>
      </c>
      <c r="Y2568" s="7">
        <f t="shared" si="12"/>
        <v>-0.05322977698</v>
      </c>
      <c r="Z2568" s="7">
        <f t="shared" si="13"/>
        <v>1.278517786</v>
      </c>
      <c r="AA2568" s="7">
        <f t="shared" si="14"/>
        <v>1.274505033</v>
      </c>
      <c r="AB2568" s="7">
        <f t="shared" si="15"/>
        <v>0.03052498775</v>
      </c>
      <c r="AC2568" s="9">
        <f t="shared" si="16"/>
        <v>0.0217499405</v>
      </c>
      <c r="AD2568" s="9">
        <f t="shared" si="17"/>
        <v>0.0269499685</v>
      </c>
      <c r="AE2568" s="9">
        <f t="shared" si="18"/>
        <v>0.02532495975</v>
      </c>
      <c r="AF2568" s="7">
        <f t="shared" si="19"/>
        <v>1.05002002</v>
      </c>
      <c r="AG2568" s="7">
        <f t="shared" si="20"/>
        <v>15.13451326</v>
      </c>
      <c r="AH2568" s="7">
        <f t="shared" si="21"/>
        <v>2133.156659</v>
      </c>
      <c r="AI2568" s="7">
        <f t="shared" si="22"/>
        <v>537.0892782</v>
      </c>
      <c r="AJ2568" s="7">
        <f t="shared" si="23"/>
        <v>64269.95841</v>
      </c>
      <c r="AK2568" s="7">
        <f t="shared" si="24"/>
        <v>0.8989208658</v>
      </c>
      <c r="AL2568" s="7">
        <f t="shared" si="25"/>
        <v>0.8543589997</v>
      </c>
    </row>
    <row r="2569" ht="15.75" customHeight="1">
      <c r="A2569" s="5">
        <v>7.5</v>
      </c>
      <c r="B2569" s="5" t="str">
        <f t="shared" si="1"/>
        <v>sangat baik</v>
      </c>
      <c r="C2569" s="5">
        <v>60.0</v>
      </c>
      <c r="D2569" s="5"/>
      <c r="E2569" s="5">
        <v>0.054200001</v>
      </c>
      <c r="F2569" s="5">
        <v>0.0438</v>
      </c>
      <c r="G2569" s="5">
        <v>0.037099998</v>
      </c>
      <c r="H2569" s="5">
        <v>0.041499998</v>
      </c>
      <c r="I2569" s="5">
        <v>0.036699999</v>
      </c>
      <c r="J2569" s="5">
        <v>0.0348</v>
      </c>
      <c r="K2569" s="5">
        <v>0.0272</v>
      </c>
      <c r="L2569" s="5">
        <v>0.0341</v>
      </c>
      <c r="M2569" s="5">
        <v>0.036499999</v>
      </c>
      <c r="N2569" s="5">
        <v>0.032600001</v>
      </c>
      <c r="O2569" s="7">
        <f t="shared" si="2"/>
        <v>-0.1539657591</v>
      </c>
      <c r="P2569" s="7">
        <f t="shared" si="3"/>
        <v>0.2338028169</v>
      </c>
      <c r="Q2569" s="7">
        <f t="shared" si="4"/>
        <v>-0.1459968469</v>
      </c>
      <c r="R2569" s="7">
        <f t="shared" si="5"/>
        <v>-0.09030101856</v>
      </c>
      <c r="S2569" s="7">
        <f t="shared" si="6"/>
        <v>-0.1555183753</v>
      </c>
      <c r="T2569" s="7">
        <f t="shared" si="7"/>
        <v>-0.08477238752</v>
      </c>
      <c r="U2569" s="7">
        <f t="shared" si="8"/>
        <v>0.09090910449</v>
      </c>
      <c r="V2569" s="8">
        <f t="shared" si="9"/>
        <v>0.1465968436</v>
      </c>
      <c r="W2569" s="7">
        <f t="shared" si="10"/>
        <v>0.09554975006</v>
      </c>
      <c r="X2569" s="9">
        <f t="shared" si="11"/>
        <v>0.1394769507</v>
      </c>
      <c r="Y2569" s="7">
        <f t="shared" si="12"/>
        <v>-0.08281832096</v>
      </c>
      <c r="Z2569" s="7">
        <f t="shared" si="13"/>
        <v>1.270015687</v>
      </c>
      <c r="AA2569" s="7">
        <f t="shared" si="14"/>
        <v>1.352842753</v>
      </c>
      <c r="AB2569" s="7">
        <f t="shared" si="15"/>
        <v>-0.07797499325</v>
      </c>
      <c r="AC2569" s="9">
        <f t="shared" si="16"/>
        <v>-0.05165000675</v>
      </c>
      <c r="AD2569" s="9">
        <f t="shared" si="17"/>
        <v>-0.06724999875</v>
      </c>
      <c r="AE2569" s="9">
        <f t="shared" si="18"/>
        <v>-0.06237500125</v>
      </c>
      <c r="AF2569" s="7">
        <f t="shared" si="19"/>
        <v>0.7331536783</v>
      </c>
      <c r="AG2569" s="7">
        <f t="shared" si="20"/>
        <v>15.08542897</v>
      </c>
      <c r="AH2569" s="7">
        <f t="shared" si="21"/>
        <v>18.61187157</v>
      </c>
      <c r="AI2569" s="7">
        <f t="shared" si="22"/>
        <v>30.95601511</v>
      </c>
      <c r="AJ2569" s="7">
        <f t="shared" si="23"/>
        <v>2.480806208</v>
      </c>
      <c r="AK2569" s="7">
        <f t="shared" si="24"/>
        <v>0.8470319178</v>
      </c>
      <c r="AL2569" s="7">
        <f t="shared" si="25"/>
        <v>0.6845017955</v>
      </c>
    </row>
    <row r="2570" ht="15.75" customHeight="1">
      <c r="A2570" s="5">
        <v>7.49</v>
      </c>
      <c r="B2570" s="5" t="str">
        <f t="shared" si="1"/>
        <v>sangat baik</v>
      </c>
      <c r="C2570" s="5">
        <v>40.0</v>
      </c>
      <c r="D2570" s="5"/>
      <c r="E2570" s="5">
        <v>0.056299999</v>
      </c>
      <c r="F2570" s="5">
        <v>0.053599998</v>
      </c>
      <c r="G2570" s="5">
        <v>0.043400001</v>
      </c>
      <c r="H2570" s="5">
        <v>0.046599999</v>
      </c>
      <c r="I2570" s="5">
        <v>0.040199999</v>
      </c>
      <c r="J2570" s="5">
        <v>0.041200001</v>
      </c>
      <c r="K2570" s="5">
        <v>0.037599999</v>
      </c>
      <c r="L2570" s="5">
        <v>0.0405</v>
      </c>
      <c r="M2570" s="5">
        <v>0.0385</v>
      </c>
      <c r="N2570" s="5">
        <v>0.032099999</v>
      </c>
      <c r="O2570" s="7">
        <f t="shared" si="2"/>
        <v>-0.07160496296</v>
      </c>
      <c r="P2570" s="7">
        <f t="shared" si="3"/>
        <v>0.1754385913</v>
      </c>
      <c r="Q2570" s="7">
        <f t="shared" si="4"/>
        <v>-0.01182655732</v>
      </c>
      <c r="R2570" s="7">
        <f t="shared" si="5"/>
        <v>0.07890961489</v>
      </c>
      <c r="S2570" s="7">
        <f t="shared" si="6"/>
        <v>-0.01291249678</v>
      </c>
      <c r="T2570" s="7">
        <f t="shared" si="7"/>
        <v>0.07227332552</v>
      </c>
      <c r="U2570" s="7">
        <f t="shared" si="8"/>
        <v>0.1639522077</v>
      </c>
      <c r="V2570" s="8">
        <f t="shared" si="9"/>
        <v>0.250875143</v>
      </c>
      <c r="W2570" s="7">
        <f t="shared" si="10"/>
        <v>0.1761960155</v>
      </c>
      <c r="X2570" s="9">
        <f t="shared" si="11"/>
        <v>0.2334419052</v>
      </c>
      <c r="Y2570" s="7">
        <f t="shared" si="12"/>
        <v>-0.1051546093</v>
      </c>
      <c r="Z2570" s="7">
        <f t="shared" si="13"/>
        <v>1.274638637</v>
      </c>
      <c r="AA2570" s="7">
        <f t="shared" si="14"/>
        <v>1.391678648</v>
      </c>
      <c r="AB2570" s="7">
        <f t="shared" si="15"/>
        <v>-0.05487500775</v>
      </c>
      <c r="AC2570" s="9">
        <f t="shared" si="16"/>
        <v>-0.011675001</v>
      </c>
      <c r="AD2570" s="9">
        <f t="shared" si="17"/>
        <v>-0.037275005</v>
      </c>
      <c r="AE2570" s="9">
        <f t="shared" si="18"/>
        <v>-0.02927500375</v>
      </c>
      <c r="AF2570" s="7">
        <f t="shared" si="19"/>
        <v>0.866359404</v>
      </c>
      <c r="AG2570" s="7">
        <f t="shared" si="20"/>
        <v>16.0947474</v>
      </c>
      <c r="AH2570" s="7">
        <f t="shared" si="21"/>
        <v>21.41678131</v>
      </c>
      <c r="AI2570" s="7">
        <f t="shared" si="22"/>
        <v>38.92580049</v>
      </c>
      <c r="AJ2570" s="7">
        <f t="shared" si="23"/>
        <v>3.351608013</v>
      </c>
      <c r="AK2570" s="7">
        <f t="shared" si="24"/>
        <v>0.8097015414</v>
      </c>
      <c r="AL2570" s="7">
        <f t="shared" si="25"/>
        <v>0.7708703689</v>
      </c>
    </row>
    <row r="2571" ht="15.75" customHeight="1">
      <c r="A2571" s="5">
        <v>7.49</v>
      </c>
      <c r="B2571" s="5" t="str">
        <f t="shared" si="1"/>
        <v>sangat baik</v>
      </c>
      <c r="C2571" s="5">
        <v>40.0</v>
      </c>
      <c r="D2571" s="5"/>
      <c r="E2571" s="5">
        <v>0.099699996</v>
      </c>
      <c r="F2571" s="5">
        <v>0.117899999</v>
      </c>
      <c r="G2571" s="5">
        <v>0.097099997</v>
      </c>
      <c r="H2571" s="5">
        <v>0.1061</v>
      </c>
      <c r="I2571" s="5">
        <v>0.068700001</v>
      </c>
      <c r="J2571" s="5">
        <v>0.070799999</v>
      </c>
      <c r="K2571" s="5">
        <v>0.063000001</v>
      </c>
      <c r="L2571" s="5">
        <v>0.058400001</v>
      </c>
      <c r="M2571" s="5">
        <v>0.050099999</v>
      </c>
      <c r="N2571" s="5">
        <v>0.0436</v>
      </c>
      <c r="O2571" s="7">
        <f t="shared" si="2"/>
        <v>-0.2129918578</v>
      </c>
      <c r="P2571" s="7">
        <f t="shared" si="3"/>
        <v>0.303482576</v>
      </c>
      <c r="Q2571" s="7">
        <f t="shared" si="4"/>
        <v>0.1140583731</v>
      </c>
      <c r="R2571" s="7">
        <f t="shared" si="5"/>
        <v>0.1819887506</v>
      </c>
      <c r="S2571" s="7">
        <f t="shared" si="6"/>
        <v>0.1210131508</v>
      </c>
      <c r="T2571" s="7">
        <f t="shared" si="7"/>
        <v>0.1715296286</v>
      </c>
      <c r="U2571" s="7">
        <f t="shared" si="8"/>
        <v>0.4035714334</v>
      </c>
      <c r="V2571" s="8">
        <f t="shared" si="9"/>
        <v>0.4600619162</v>
      </c>
      <c r="W2571" s="7">
        <f t="shared" si="10"/>
        <v>0.4198142441</v>
      </c>
      <c r="X2571" s="9">
        <f t="shared" si="11"/>
        <v>0.4422619041</v>
      </c>
      <c r="Y2571" s="7">
        <f t="shared" si="12"/>
        <v>-0.09674419715</v>
      </c>
      <c r="Z2571" s="7">
        <f t="shared" si="13"/>
        <v>1.900972555</v>
      </c>
      <c r="AA2571" s="7">
        <f t="shared" si="14"/>
        <v>2.016885497</v>
      </c>
      <c r="AB2571" s="7">
        <f t="shared" si="15"/>
        <v>0.1176750025</v>
      </c>
      <c r="AC2571" s="9">
        <f t="shared" si="16"/>
        <v>0.1615499958</v>
      </c>
      <c r="AD2571" s="9">
        <f t="shared" si="17"/>
        <v>0.1355499998</v>
      </c>
      <c r="AE2571" s="9">
        <f t="shared" si="18"/>
        <v>0.1436749985</v>
      </c>
      <c r="AF2571" s="7">
        <f t="shared" si="19"/>
        <v>0.6488156843</v>
      </c>
      <c r="AG2571" s="7">
        <f t="shared" si="20"/>
        <v>18.34497671</v>
      </c>
      <c r="AH2571" s="7">
        <f t="shared" si="21"/>
        <v>70.85993705</v>
      </c>
      <c r="AI2571" s="7">
        <f t="shared" si="22"/>
        <v>81.15534687</v>
      </c>
      <c r="AJ2571" s="7">
        <f t="shared" si="23"/>
        <v>43.54886076</v>
      </c>
      <c r="AK2571" s="7">
        <f t="shared" si="24"/>
        <v>0.823579286</v>
      </c>
      <c r="AL2571" s="7">
        <f t="shared" si="25"/>
        <v>0.9739217743</v>
      </c>
    </row>
    <row r="2572" ht="15.75" customHeight="1">
      <c r="A2572" s="5">
        <v>7.49</v>
      </c>
      <c r="B2572" s="5" t="str">
        <f t="shared" si="1"/>
        <v>sangat baik</v>
      </c>
      <c r="C2572" s="5">
        <v>40.0</v>
      </c>
      <c r="D2572" s="5"/>
      <c r="E2572" s="5">
        <v>0.03215</v>
      </c>
      <c r="F2572" s="5">
        <v>0.022150001</v>
      </c>
      <c r="G2572" s="5">
        <v>0.0051</v>
      </c>
      <c r="H2572" s="5">
        <v>0.00545</v>
      </c>
      <c r="I2572" s="5">
        <v>0.0041</v>
      </c>
      <c r="J2572" s="5">
        <v>0.0053</v>
      </c>
      <c r="K2572" s="5">
        <v>0.0013</v>
      </c>
      <c r="L2572" s="5">
        <v>0.00375</v>
      </c>
      <c r="M2572" s="5">
        <v>0.0042</v>
      </c>
      <c r="N2572" s="5">
        <v>0.004</v>
      </c>
      <c r="O2572" s="7">
        <f t="shared" si="2"/>
        <v>-0.59375</v>
      </c>
      <c r="P2572" s="7">
        <f t="shared" si="3"/>
        <v>0.8891258043</v>
      </c>
      <c r="Q2572" s="7">
        <f t="shared" si="4"/>
        <v>-0.5272727273</v>
      </c>
      <c r="R2572" s="7">
        <f t="shared" si="5"/>
        <v>-0.5094339623</v>
      </c>
      <c r="S2572" s="7">
        <f t="shared" si="6"/>
        <v>-0.5471698113</v>
      </c>
      <c r="T2572" s="7">
        <f t="shared" si="7"/>
        <v>-0.4909090909</v>
      </c>
      <c r="U2572" s="7">
        <f t="shared" si="8"/>
        <v>0.6812144334</v>
      </c>
      <c r="V2572" s="8">
        <f t="shared" si="9"/>
        <v>0.6940726694</v>
      </c>
      <c r="W2572" s="7">
        <f t="shared" si="10"/>
        <v>0.6864244862</v>
      </c>
      <c r="X2572" s="9">
        <f t="shared" si="11"/>
        <v>0.6888045659</v>
      </c>
      <c r="Y2572" s="7">
        <f t="shared" si="12"/>
        <v>-0.6256880871</v>
      </c>
      <c r="Z2572" s="7">
        <f t="shared" si="13"/>
        <v>4.954545636</v>
      </c>
      <c r="AA2572" s="7">
        <f t="shared" si="14"/>
        <v>5.141509623</v>
      </c>
      <c r="AB2572" s="7">
        <f t="shared" si="15"/>
        <v>0.059925004</v>
      </c>
      <c r="AC2572" s="9">
        <f t="shared" si="16"/>
        <v>0.061275004</v>
      </c>
      <c r="AD2572" s="9">
        <f t="shared" si="17"/>
        <v>0.060475004</v>
      </c>
      <c r="AE2572" s="9">
        <f t="shared" si="18"/>
        <v>0.060725004</v>
      </c>
      <c r="AF2572" s="7">
        <f t="shared" si="19"/>
        <v>0.2549019608</v>
      </c>
      <c r="AG2572" s="7">
        <f t="shared" si="20"/>
        <v>7.741549416</v>
      </c>
      <c r="AH2572" s="7">
        <f t="shared" si="21"/>
        <v>9.122860059</v>
      </c>
      <c r="AI2572" s="7">
        <f t="shared" si="22"/>
        <v>2.408043739</v>
      </c>
      <c r="AJ2572" s="7">
        <f t="shared" si="23"/>
        <v>0.5381724058</v>
      </c>
      <c r="AK2572" s="7">
        <f t="shared" si="24"/>
        <v>0.2302482966</v>
      </c>
      <c r="AL2572" s="7">
        <f t="shared" si="25"/>
        <v>0.1586314152</v>
      </c>
    </row>
    <row r="2573" ht="15.75" customHeight="1">
      <c r="A2573" s="5">
        <v>7.46</v>
      </c>
      <c r="B2573" s="5" t="str">
        <f t="shared" si="1"/>
        <v>sangat baik</v>
      </c>
      <c r="C2573" s="5">
        <v>70.0</v>
      </c>
      <c r="D2573" s="5"/>
      <c r="E2573" s="5">
        <v>0.0385</v>
      </c>
      <c r="F2573" s="5">
        <v>0.023700001</v>
      </c>
      <c r="G2573" s="5">
        <v>0.0146</v>
      </c>
      <c r="H2573" s="5">
        <v>0.0162</v>
      </c>
      <c r="I2573" s="5">
        <v>0.015699999</v>
      </c>
      <c r="J2573" s="5">
        <v>0.0177</v>
      </c>
      <c r="K2573" s="5">
        <v>0.015699999</v>
      </c>
      <c r="L2573" s="5">
        <v>0.0174</v>
      </c>
      <c r="M2573" s="5">
        <v>0.0132</v>
      </c>
      <c r="N2573" s="5">
        <v>0.0128</v>
      </c>
      <c r="O2573" s="7">
        <f t="shared" si="2"/>
        <v>0.03630359856</v>
      </c>
      <c r="P2573" s="7">
        <f t="shared" si="3"/>
        <v>0.203045736</v>
      </c>
      <c r="Q2573" s="7">
        <f t="shared" si="4"/>
        <v>0.0865051587</v>
      </c>
      <c r="R2573" s="7">
        <f t="shared" si="5"/>
        <v>0.1017543544</v>
      </c>
      <c r="S2573" s="7">
        <f t="shared" si="6"/>
        <v>0.08771926624</v>
      </c>
      <c r="T2573" s="7">
        <f t="shared" si="7"/>
        <v>0.1003459896</v>
      </c>
      <c r="U2573" s="7">
        <f t="shared" si="8"/>
        <v>0.2845528649</v>
      </c>
      <c r="V2573" s="8">
        <f t="shared" si="9"/>
        <v>0.2986301562</v>
      </c>
      <c r="W2573" s="7">
        <f t="shared" si="10"/>
        <v>0.2876712524</v>
      </c>
      <c r="X2573" s="9">
        <f t="shared" si="11"/>
        <v>0.295392973</v>
      </c>
      <c r="Y2573" s="7">
        <f t="shared" si="12"/>
        <v>-0.2375979311</v>
      </c>
      <c r="Z2573" s="7">
        <f t="shared" si="13"/>
        <v>1.325259596</v>
      </c>
      <c r="AA2573" s="7">
        <f t="shared" si="14"/>
        <v>1.343859731</v>
      </c>
      <c r="AB2573" s="7">
        <f t="shared" si="15"/>
        <v>0.00177500425</v>
      </c>
      <c r="AC2573" s="9">
        <f t="shared" si="16"/>
        <v>0.00447500425</v>
      </c>
      <c r="AD2573" s="9">
        <f t="shared" si="17"/>
        <v>0.00287500425</v>
      </c>
      <c r="AE2573" s="9">
        <f t="shared" si="18"/>
        <v>0.00337500425</v>
      </c>
      <c r="AF2573" s="7">
        <f t="shared" si="19"/>
        <v>1.075342397</v>
      </c>
      <c r="AG2573" s="7">
        <f t="shared" si="20"/>
        <v>11.49307367</v>
      </c>
      <c r="AH2573" s="7">
        <f t="shared" si="21"/>
        <v>11.27355906</v>
      </c>
      <c r="AI2573" s="7">
        <f t="shared" si="22"/>
        <v>12.368634</v>
      </c>
      <c r="AJ2573" s="7">
        <f t="shared" si="23"/>
        <v>0.8471277128</v>
      </c>
      <c r="AK2573" s="7">
        <f t="shared" si="24"/>
        <v>0.6160337293</v>
      </c>
      <c r="AL2573" s="7">
        <f t="shared" si="25"/>
        <v>0.3792207792</v>
      </c>
    </row>
    <row r="2574" ht="15.75" customHeight="1">
      <c r="A2574" s="5">
        <v>7.46</v>
      </c>
      <c r="B2574" s="5" t="str">
        <f t="shared" si="1"/>
        <v>sangat baik</v>
      </c>
      <c r="C2574" s="5">
        <v>60.0</v>
      </c>
      <c r="D2574" s="5"/>
      <c r="E2574" s="5">
        <v>0.035799999</v>
      </c>
      <c r="F2574" s="5">
        <v>0.050999999</v>
      </c>
      <c r="G2574" s="5">
        <v>0.0228</v>
      </c>
      <c r="H2574" s="5">
        <v>0.028000001</v>
      </c>
      <c r="I2574" s="5">
        <v>0.0019</v>
      </c>
      <c r="J2574" s="5">
        <v>0.0028</v>
      </c>
      <c r="K2574" s="5">
        <v>6.0E-4</v>
      </c>
      <c r="L2574" s="5">
        <v>0.0</v>
      </c>
      <c r="M2574" s="5">
        <v>0.003</v>
      </c>
      <c r="N2574" s="5">
        <v>0.0036</v>
      </c>
      <c r="O2574" s="7">
        <f t="shared" si="2"/>
        <v>-0.9487179487</v>
      </c>
      <c r="P2574" s="7">
        <f t="shared" si="3"/>
        <v>0.9767441856</v>
      </c>
      <c r="Q2574" s="7">
        <f t="shared" si="4"/>
        <v>-0.6666666667</v>
      </c>
      <c r="R2574" s="7">
        <f t="shared" si="5"/>
        <v>-0.7142857143</v>
      </c>
      <c r="S2574" s="7">
        <f t="shared" si="6"/>
        <v>-0.5714285714</v>
      </c>
      <c r="T2574" s="7">
        <f t="shared" si="7"/>
        <v>-0.8333333333</v>
      </c>
      <c r="U2574" s="7">
        <f t="shared" si="8"/>
        <v>0.8888888868</v>
      </c>
      <c r="V2574" s="8">
        <f t="shared" si="9"/>
        <v>0.8681318657</v>
      </c>
      <c r="W2574" s="7">
        <f t="shared" si="10"/>
        <v>0.8791208769</v>
      </c>
      <c r="X2574" s="9">
        <f t="shared" si="11"/>
        <v>0.8777777755</v>
      </c>
      <c r="Y2574" s="7">
        <f t="shared" si="12"/>
        <v>-0.3821138128</v>
      </c>
      <c r="Z2574" s="7">
        <f t="shared" si="13"/>
        <v>20.49999972</v>
      </c>
      <c r="AA2574" s="7">
        <f t="shared" si="14"/>
        <v>17.57142833</v>
      </c>
      <c r="AB2574" s="7">
        <f t="shared" si="15"/>
        <v>0.183599996</v>
      </c>
      <c r="AC2574" s="9">
        <f t="shared" si="16"/>
        <v>0.179549996</v>
      </c>
      <c r="AD2574" s="9">
        <f t="shared" si="17"/>
        <v>0.181949996</v>
      </c>
      <c r="AE2574" s="9">
        <f t="shared" si="18"/>
        <v>0.181199996</v>
      </c>
      <c r="AF2574" s="7">
        <f t="shared" si="19"/>
        <v>0.02631578947</v>
      </c>
      <c r="AG2574" s="7">
        <f t="shared" si="20"/>
        <v>14.95164121</v>
      </c>
      <c r="AH2574" s="7">
        <f t="shared" si="21"/>
        <v>13.53353271</v>
      </c>
      <c r="AI2574" s="7">
        <f t="shared" si="22"/>
        <v>1.01301404</v>
      </c>
      <c r="AJ2574" s="7">
        <f t="shared" si="23"/>
        <v>1.253183592</v>
      </c>
      <c r="AK2574" s="7">
        <f t="shared" si="24"/>
        <v>0.4470588323</v>
      </c>
      <c r="AL2574" s="7">
        <f t="shared" si="25"/>
        <v>0.6368715262</v>
      </c>
    </row>
    <row r="2575" ht="15.75" customHeight="1">
      <c r="A2575" s="5">
        <v>7.45</v>
      </c>
      <c r="B2575" s="5" t="str">
        <f t="shared" si="1"/>
        <v>sangat baik</v>
      </c>
      <c r="C2575" s="5">
        <v>40.0</v>
      </c>
      <c r="D2575" s="5"/>
      <c r="E2575" s="5">
        <v>0.050799999</v>
      </c>
      <c r="F2575" s="5">
        <v>0.047499999</v>
      </c>
      <c r="G2575" s="5">
        <v>0.0143</v>
      </c>
      <c r="H2575" s="5">
        <v>0.0112</v>
      </c>
      <c r="I2575" s="5">
        <v>0.0086</v>
      </c>
      <c r="J2575" s="5">
        <v>0.0084</v>
      </c>
      <c r="K2575" s="5">
        <v>0.0076</v>
      </c>
      <c r="L2575" s="5">
        <v>0.0078</v>
      </c>
      <c r="M2575" s="5">
        <v>0.0033</v>
      </c>
      <c r="N2575" s="5">
        <v>0.0023</v>
      </c>
      <c r="O2575" s="7">
        <f t="shared" si="2"/>
        <v>-0.3059360731</v>
      </c>
      <c r="P2575" s="7">
        <f t="shared" si="3"/>
        <v>0.724137926</v>
      </c>
      <c r="Q2575" s="7">
        <f t="shared" si="4"/>
        <v>0.3944954128</v>
      </c>
      <c r="R2575" s="7">
        <f t="shared" si="5"/>
        <v>0.5353535354</v>
      </c>
      <c r="S2575" s="7">
        <f t="shared" si="6"/>
        <v>0.4343434343</v>
      </c>
      <c r="T2575" s="7">
        <f t="shared" si="7"/>
        <v>0.4862385321</v>
      </c>
      <c r="U2575" s="7">
        <f t="shared" si="8"/>
        <v>0.8700787376</v>
      </c>
      <c r="V2575" s="8">
        <f t="shared" si="9"/>
        <v>0.9076305202</v>
      </c>
      <c r="W2575" s="7">
        <f t="shared" si="10"/>
        <v>0.8875501985</v>
      </c>
      <c r="X2575" s="9">
        <f t="shared" si="11"/>
        <v>0.8897637774</v>
      </c>
      <c r="Y2575" s="7">
        <f t="shared" si="12"/>
        <v>-0.537216821</v>
      </c>
      <c r="Z2575" s="7">
        <f t="shared" si="13"/>
        <v>5.669724679</v>
      </c>
      <c r="AA2575" s="7">
        <f t="shared" si="14"/>
        <v>6.242424141</v>
      </c>
      <c r="AB2575" s="7">
        <f t="shared" si="15"/>
        <v>0.165824996</v>
      </c>
      <c r="AC2575" s="9">
        <f t="shared" si="16"/>
        <v>0.172574996</v>
      </c>
      <c r="AD2575" s="9">
        <f t="shared" si="17"/>
        <v>0.168574996</v>
      </c>
      <c r="AE2575" s="9">
        <f t="shared" si="18"/>
        <v>0.169824996</v>
      </c>
      <c r="AF2575" s="7">
        <f t="shared" si="19"/>
        <v>0.5314685315</v>
      </c>
      <c r="AG2575" s="7">
        <f t="shared" si="20"/>
        <v>9.323910392</v>
      </c>
      <c r="AH2575" s="7">
        <f t="shared" si="21"/>
        <v>11.19845195</v>
      </c>
      <c r="AI2575" s="7">
        <f t="shared" si="22"/>
        <v>4.498513283</v>
      </c>
      <c r="AJ2575" s="7">
        <f t="shared" si="23"/>
        <v>0.8350778598</v>
      </c>
      <c r="AK2575" s="7">
        <f t="shared" si="24"/>
        <v>0.3010526379</v>
      </c>
      <c r="AL2575" s="7">
        <f t="shared" si="25"/>
        <v>0.2814960685</v>
      </c>
    </row>
    <row r="2576" ht="15.75" customHeight="1">
      <c r="A2576" s="5">
        <v>7.44</v>
      </c>
      <c r="B2576" s="5" t="str">
        <f t="shared" si="1"/>
        <v>sangat baik</v>
      </c>
      <c r="C2576" s="5">
        <v>40.0</v>
      </c>
      <c r="D2576" s="5"/>
      <c r="E2576" s="5">
        <v>0.040600002</v>
      </c>
      <c r="F2576" s="5">
        <v>0.0348</v>
      </c>
      <c r="G2576" s="5">
        <v>0.0096</v>
      </c>
      <c r="H2576" s="5">
        <v>0.0074</v>
      </c>
      <c r="I2576" s="5">
        <v>0.0069</v>
      </c>
      <c r="J2576" s="5">
        <v>0.0096</v>
      </c>
      <c r="K2576" s="5">
        <v>0.0076</v>
      </c>
      <c r="L2576" s="5">
        <v>0.0078</v>
      </c>
      <c r="M2576" s="5">
        <v>0.0067</v>
      </c>
      <c r="N2576" s="5">
        <v>0.0021</v>
      </c>
      <c r="O2576" s="7">
        <f t="shared" si="2"/>
        <v>-0.1162790698</v>
      </c>
      <c r="P2576" s="7">
        <f t="shared" si="3"/>
        <v>0.641509434</v>
      </c>
      <c r="Q2576" s="7">
        <f t="shared" si="4"/>
        <v>0.06293706294</v>
      </c>
      <c r="R2576" s="7">
        <f t="shared" si="5"/>
        <v>0.5670103093</v>
      </c>
      <c r="S2576" s="7">
        <f t="shared" si="6"/>
        <v>0.09278350515</v>
      </c>
      <c r="T2576" s="7">
        <f t="shared" si="7"/>
        <v>0.3846153846</v>
      </c>
      <c r="U2576" s="7">
        <f t="shared" si="8"/>
        <v>0.6771084337</v>
      </c>
      <c r="V2576" s="8">
        <f t="shared" si="9"/>
        <v>0.8861788618</v>
      </c>
      <c r="W2576" s="7">
        <f t="shared" si="10"/>
        <v>0.7615176152</v>
      </c>
      <c r="X2576" s="9">
        <f t="shared" si="11"/>
        <v>0.7879518072</v>
      </c>
      <c r="Y2576" s="7">
        <f t="shared" si="12"/>
        <v>-0.5675675676</v>
      </c>
      <c r="Z2576" s="7">
        <f t="shared" si="13"/>
        <v>3.104895105</v>
      </c>
      <c r="AA2576" s="7">
        <f t="shared" si="14"/>
        <v>4.577319588</v>
      </c>
      <c r="AB2576" s="7">
        <f t="shared" si="15"/>
        <v>0.092075</v>
      </c>
      <c r="AC2576" s="9">
        <f t="shared" si="16"/>
        <v>0.123125</v>
      </c>
      <c r="AD2576" s="9">
        <f t="shared" si="17"/>
        <v>0.104725</v>
      </c>
      <c r="AE2576" s="9">
        <f t="shared" si="18"/>
        <v>0.110475</v>
      </c>
      <c r="AF2576" s="7">
        <f t="shared" si="19"/>
        <v>0.7916666667</v>
      </c>
      <c r="AG2576" s="7">
        <f t="shared" si="20"/>
        <v>8.948982371</v>
      </c>
      <c r="AH2576" s="7">
        <f t="shared" si="21"/>
        <v>10.08502124</v>
      </c>
      <c r="AI2576" s="7">
        <f t="shared" si="22"/>
        <v>5.39217625</v>
      </c>
      <c r="AJ2576" s="7">
        <f t="shared" si="23"/>
        <v>0.6671910694</v>
      </c>
      <c r="AK2576" s="7">
        <f t="shared" si="24"/>
        <v>0.275862069</v>
      </c>
      <c r="AL2576" s="7">
        <f t="shared" si="25"/>
        <v>0.2364531903</v>
      </c>
    </row>
    <row r="2577" ht="15.75" customHeight="1">
      <c r="A2577" s="5">
        <v>7.44</v>
      </c>
      <c r="B2577" s="5" t="str">
        <f t="shared" si="1"/>
        <v>sangat baik</v>
      </c>
      <c r="C2577" s="5">
        <v>40.0</v>
      </c>
      <c r="D2577" s="5"/>
      <c r="E2577" s="5">
        <v>0.098399997</v>
      </c>
      <c r="F2577" s="5">
        <v>0.112899996</v>
      </c>
      <c r="G2577" s="5">
        <v>0.1039</v>
      </c>
      <c r="H2577" s="5">
        <v>0.111900002</v>
      </c>
      <c r="I2577" s="5">
        <v>0.073399998</v>
      </c>
      <c r="J2577" s="5">
        <v>0.080799997</v>
      </c>
      <c r="K2577" s="5">
        <v>0.067199998</v>
      </c>
      <c r="L2577" s="5">
        <v>0.0623</v>
      </c>
      <c r="M2577" s="5">
        <v>0.040800001</v>
      </c>
      <c r="N2577" s="5">
        <v>0.035300002</v>
      </c>
      <c r="O2577" s="7">
        <f t="shared" si="2"/>
        <v>-0.2144944619</v>
      </c>
      <c r="P2577" s="7">
        <f t="shared" si="3"/>
        <v>0.2537479152</v>
      </c>
      <c r="Q2577" s="7">
        <f t="shared" si="4"/>
        <v>0.2444444189</v>
      </c>
      <c r="R2577" s="7">
        <f t="shared" si="5"/>
        <v>0.3112194732</v>
      </c>
      <c r="S2577" s="7">
        <f t="shared" si="6"/>
        <v>0.2575609463</v>
      </c>
      <c r="T2577" s="7">
        <f t="shared" si="7"/>
        <v>0.2953703361</v>
      </c>
      <c r="U2577" s="7">
        <f t="shared" si="8"/>
        <v>0.4690956175</v>
      </c>
      <c r="V2577" s="8">
        <f t="shared" si="9"/>
        <v>0.5236167007</v>
      </c>
      <c r="W2577" s="7">
        <f t="shared" si="10"/>
        <v>0.4865046962</v>
      </c>
      <c r="X2577" s="9">
        <f t="shared" si="11"/>
        <v>0.5048796065</v>
      </c>
      <c r="Y2577" s="7">
        <f t="shared" si="12"/>
        <v>-0.04151289744</v>
      </c>
      <c r="Z2577" s="7">
        <f t="shared" si="13"/>
        <v>2.007407389</v>
      </c>
      <c r="AA2577" s="7">
        <f t="shared" si="14"/>
        <v>2.115121912</v>
      </c>
      <c r="AB2577" s="7">
        <f t="shared" si="15"/>
        <v>0.1593999778</v>
      </c>
      <c r="AC2577" s="9">
        <f t="shared" si="16"/>
        <v>0.196524971</v>
      </c>
      <c r="AD2577" s="9">
        <f t="shared" si="17"/>
        <v>0.174524975</v>
      </c>
      <c r="AE2577" s="9">
        <f t="shared" si="18"/>
        <v>0.1813999738</v>
      </c>
      <c r="AF2577" s="7">
        <f t="shared" si="19"/>
        <v>0.6467757267</v>
      </c>
      <c r="AG2577" s="7">
        <f t="shared" si="20"/>
        <v>19.45569459</v>
      </c>
      <c r="AH2577" s="7">
        <f t="shared" si="21"/>
        <v>82.45240732</v>
      </c>
      <c r="AI2577" s="7">
        <f t="shared" si="22"/>
        <v>97.09105287</v>
      </c>
      <c r="AJ2577" s="7">
        <f t="shared" si="23"/>
        <v>60.25693604</v>
      </c>
      <c r="AK2577" s="7">
        <f t="shared" si="24"/>
        <v>0.9202834693</v>
      </c>
      <c r="AL2577" s="7">
        <f t="shared" si="25"/>
        <v>1.055894341</v>
      </c>
    </row>
    <row r="2578" ht="15.75" customHeight="1">
      <c r="A2578" s="5">
        <v>7.44</v>
      </c>
      <c r="B2578" s="5" t="str">
        <f t="shared" si="1"/>
        <v>sangat baik</v>
      </c>
      <c r="C2578" s="5">
        <v>50.0</v>
      </c>
      <c r="D2578" s="5"/>
      <c r="E2578" s="5">
        <v>0.0559</v>
      </c>
      <c r="F2578" s="5">
        <v>0.053100001</v>
      </c>
      <c r="G2578" s="5">
        <v>0.041900001</v>
      </c>
      <c r="H2578" s="5">
        <v>0.039999999</v>
      </c>
      <c r="I2578" s="5">
        <v>0.0222</v>
      </c>
      <c r="J2578" s="5">
        <v>0.0199</v>
      </c>
      <c r="K2578" s="5">
        <v>0.0127</v>
      </c>
      <c r="L2578" s="5">
        <v>0.0136</v>
      </c>
      <c r="M2578" s="5">
        <v>0.0093</v>
      </c>
      <c r="N2578" s="5">
        <v>0.0084</v>
      </c>
      <c r="O2578" s="7">
        <f t="shared" si="2"/>
        <v>-0.5347985433</v>
      </c>
      <c r="P2578" s="7">
        <f t="shared" si="3"/>
        <v>0.6139817688</v>
      </c>
      <c r="Q2578" s="7">
        <f t="shared" si="4"/>
        <v>0.1545454545</v>
      </c>
      <c r="R2578" s="7">
        <f t="shared" si="5"/>
        <v>0.2037914692</v>
      </c>
      <c r="S2578" s="7">
        <f t="shared" si="6"/>
        <v>0.1611374408</v>
      </c>
      <c r="T2578" s="7">
        <f t="shared" si="7"/>
        <v>0.1954545455</v>
      </c>
      <c r="U2578" s="7">
        <f t="shared" si="8"/>
        <v>0.7019230817</v>
      </c>
      <c r="V2578" s="8">
        <f t="shared" si="9"/>
        <v>0.7268292727</v>
      </c>
      <c r="W2578" s="7">
        <f t="shared" si="10"/>
        <v>0.7121951266</v>
      </c>
      <c r="X2578" s="9">
        <f t="shared" si="11"/>
        <v>0.7163461584</v>
      </c>
      <c r="Y2578" s="7">
        <f t="shared" si="12"/>
        <v>-0.1178947344</v>
      </c>
      <c r="Z2578" s="7">
        <f t="shared" si="13"/>
        <v>4.318181909</v>
      </c>
      <c r="AA2578" s="7">
        <f t="shared" si="14"/>
        <v>4.502369763</v>
      </c>
      <c r="AB2578" s="7">
        <f t="shared" si="15"/>
        <v>0.146450004</v>
      </c>
      <c r="AC2578" s="9">
        <f t="shared" si="16"/>
        <v>0.152525004</v>
      </c>
      <c r="AD2578" s="9">
        <f t="shared" si="17"/>
        <v>0.148925004</v>
      </c>
      <c r="AE2578" s="9">
        <f t="shared" si="18"/>
        <v>0.150050004</v>
      </c>
      <c r="AF2578" s="7">
        <f t="shared" si="19"/>
        <v>0.3031026181</v>
      </c>
      <c r="AG2578" s="7">
        <f t="shared" si="20"/>
        <v>15.84590191</v>
      </c>
      <c r="AH2578" s="7">
        <f t="shared" si="21"/>
        <v>20.71280583</v>
      </c>
      <c r="AI2578" s="7">
        <f t="shared" si="22"/>
        <v>14.49992115</v>
      </c>
      <c r="AJ2578" s="7">
        <f t="shared" si="23"/>
        <v>3.119921167</v>
      </c>
      <c r="AK2578" s="7">
        <f t="shared" si="24"/>
        <v>0.7890772168</v>
      </c>
      <c r="AL2578" s="7">
        <f t="shared" si="25"/>
        <v>0.7495527907</v>
      </c>
    </row>
    <row r="2579" ht="15.75" customHeight="1">
      <c r="A2579" s="5">
        <v>7.44</v>
      </c>
      <c r="B2579" s="5" t="str">
        <f t="shared" si="1"/>
        <v>sangat baik</v>
      </c>
      <c r="C2579" s="5">
        <v>40.0</v>
      </c>
      <c r="D2579" s="5"/>
      <c r="E2579" s="5">
        <v>0.114200003</v>
      </c>
      <c r="F2579" s="5">
        <v>0.129549995</v>
      </c>
      <c r="G2579" s="5">
        <v>0.103150003</v>
      </c>
      <c r="H2579" s="5">
        <v>0.100850001</v>
      </c>
      <c r="I2579" s="5">
        <v>0.066200003</v>
      </c>
      <c r="J2579" s="5">
        <v>0.081200004</v>
      </c>
      <c r="K2579" s="5">
        <v>0.052850001</v>
      </c>
      <c r="L2579" s="5">
        <v>0.066299997</v>
      </c>
      <c r="M2579" s="5">
        <v>0.038249999</v>
      </c>
      <c r="N2579" s="5">
        <v>0.02785</v>
      </c>
      <c r="O2579" s="7">
        <f t="shared" si="2"/>
        <v>-0.322435902</v>
      </c>
      <c r="P2579" s="7">
        <f t="shared" si="3"/>
        <v>0.4205043623</v>
      </c>
      <c r="Q2579" s="7">
        <f t="shared" si="4"/>
        <v>0.1602634687</v>
      </c>
      <c r="R2579" s="7">
        <f t="shared" si="5"/>
        <v>0.3097893518</v>
      </c>
      <c r="S2579" s="7">
        <f t="shared" si="6"/>
        <v>0.180916999</v>
      </c>
      <c r="T2579" s="7">
        <f t="shared" si="7"/>
        <v>0.2744237212</v>
      </c>
      <c r="U2579" s="7">
        <f t="shared" si="8"/>
        <v>0.5441001148</v>
      </c>
      <c r="V2579" s="8">
        <f t="shared" si="9"/>
        <v>0.6461245123</v>
      </c>
      <c r="W2579" s="7">
        <f t="shared" si="10"/>
        <v>0.5800508189</v>
      </c>
      <c r="X2579" s="9">
        <f t="shared" si="11"/>
        <v>0.606078657</v>
      </c>
      <c r="Y2579" s="7">
        <f t="shared" si="12"/>
        <v>-0.1134507616</v>
      </c>
      <c r="Z2579" s="7">
        <f t="shared" si="13"/>
        <v>2.554335873</v>
      </c>
      <c r="AA2579" s="7">
        <f t="shared" si="14"/>
        <v>2.883519146</v>
      </c>
      <c r="AB2579" s="7">
        <f t="shared" si="15"/>
        <v>0.2467999865</v>
      </c>
      <c r="AC2579" s="9">
        <f t="shared" si="16"/>
        <v>0.3169999798</v>
      </c>
      <c r="AD2579" s="9">
        <f t="shared" si="17"/>
        <v>0.2753999838</v>
      </c>
      <c r="AE2579" s="9">
        <f t="shared" si="18"/>
        <v>0.2883999825</v>
      </c>
      <c r="AF2579" s="7">
        <f t="shared" si="19"/>
        <v>0.5123606346</v>
      </c>
      <c r="AG2579" s="7">
        <f t="shared" si="20"/>
        <v>17.29337468</v>
      </c>
      <c r="AH2579" s="7">
        <f t="shared" si="21"/>
        <v>81.08597348</v>
      </c>
      <c r="AI2579" s="7">
        <f t="shared" si="22"/>
        <v>97.74388047</v>
      </c>
      <c r="AJ2579" s="7">
        <f t="shared" si="23"/>
        <v>58.13695848</v>
      </c>
      <c r="AK2579" s="7">
        <f t="shared" si="24"/>
        <v>0.7962177305</v>
      </c>
      <c r="AL2579" s="7">
        <f t="shared" si="25"/>
        <v>0.9032399325</v>
      </c>
    </row>
    <row r="2580" ht="15.75" customHeight="1">
      <c r="A2580" s="5">
        <v>7.44</v>
      </c>
      <c r="B2580" s="5" t="str">
        <f t="shared" si="1"/>
        <v>sangat baik</v>
      </c>
      <c r="C2580" s="5">
        <v>40.0</v>
      </c>
      <c r="D2580" s="5"/>
      <c r="E2580" s="5">
        <v>0.046999998</v>
      </c>
      <c r="F2580" s="5">
        <v>0.041900001</v>
      </c>
      <c r="G2580" s="5">
        <v>0.0036</v>
      </c>
      <c r="H2580" s="5">
        <v>0.0047</v>
      </c>
      <c r="I2580" s="5">
        <v>0.0</v>
      </c>
      <c r="J2580" s="5">
        <v>9.0E-4</v>
      </c>
      <c r="K2580" s="5">
        <v>0.0</v>
      </c>
      <c r="L2580" s="5">
        <v>6.0E-4</v>
      </c>
      <c r="M2580" s="5">
        <v>0.0022</v>
      </c>
      <c r="N2580" s="5">
        <v>0.0028</v>
      </c>
      <c r="O2580" s="7">
        <f t="shared" si="2"/>
        <v>-1</v>
      </c>
      <c r="P2580" s="7">
        <f t="shared" si="3"/>
        <v>1</v>
      </c>
      <c r="Q2580" s="7">
        <f t="shared" si="4"/>
        <v>-1</v>
      </c>
      <c r="R2580" s="7">
        <f t="shared" si="5"/>
        <v>-1</v>
      </c>
      <c r="S2580" s="7">
        <f t="shared" si="6"/>
        <v>-0.7857142857</v>
      </c>
      <c r="T2580" s="7">
        <f t="shared" si="7"/>
        <v>-1.272727273</v>
      </c>
      <c r="U2580" s="7">
        <f t="shared" si="8"/>
        <v>0.9002267596</v>
      </c>
      <c r="V2580" s="8">
        <f t="shared" si="9"/>
        <v>0.8747203607</v>
      </c>
      <c r="W2580" s="7">
        <f t="shared" si="10"/>
        <v>0.8881431792</v>
      </c>
      <c r="X2580" s="9">
        <f t="shared" si="11"/>
        <v>0.8866213178</v>
      </c>
      <c r="Y2580" s="7">
        <f t="shared" si="12"/>
        <v>-0.8417582452</v>
      </c>
      <c r="Z2580" s="7">
        <f t="shared" si="13"/>
        <v>20.68181864</v>
      </c>
      <c r="AA2580" s="7">
        <f t="shared" si="14"/>
        <v>16.25000036</v>
      </c>
      <c r="AB2580" s="7">
        <f t="shared" si="15"/>
        <v>0.152750004</v>
      </c>
      <c r="AC2580" s="9">
        <f t="shared" si="16"/>
        <v>0.148700004</v>
      </c>
      <c r="AD2580" s="9">
        <f t="shared" si="17"/>
        <v>0.151100004</v>
      </c>
      <c r="AE2580" s="9">
        <f t="shared" si="18"/>
        <v>0.150350004</v>
      </c>
      <c r="AF2580" s="7">
        <f t="shared" si="19"/>
        <v>0</v>
      </c>
      <c r="AG2580" s="7">
        <f t="shared" si="20"/>
        <v>4.354588649</v>
      </c>
      <c r="AH2580" s="7">
        <f t="shared" si="21"/>
        <v>8.822989145</v>
      </c>
      <c r="AI2580" s="7">
        <f t="shared" si="22"/>
        <v>0.2171346341</v>
      </c>
      <c r="AJ2580" s="7">
        <f t="shared" si="23"/>
        <v>0.5009701236</v>
      </c>
      <c r="AK2580" s="7">
        <f t="shared" si="24"/>
        <v>0.08591885236</v>
      </c>
      <c r="AL2580" s="7">
        <f t="shared" si="25"/>
        <v>0.07659574794</v>
      </c>
    </row>
    <row r="2581" ht="15.75" customHeight="1">
      <c r="A2581" s="5">
        <v>7.44</v>
      </c>
      <c r="B2581" s="5" t="str">
        <f t="shared" si="1"/>
        <v>sangat baik</v>
      </c>
      <c r="C2581" s="5">
        <v>40.0</v>
      </c>
      <c r="D2581" s="5"/>
      <c r="E2581" s="5">
        <v>0.0528</v>
      </c>
      <c r="F2581" s="5">
        <v>0.052700002</v>
      </c>
      <c r="G2581" s="5">
        <v>0.0374</v>
      </c>
      <c r="H2581" s="5">
        <v>0.039099999</v>
      </c>
      <c r="I2581" s="5">
        <v>0.037900001</v>
      </c>
      <c r="J2581" s="5">
        <v>0.035999998</v>
      </c>
      <c r="K2581" s="5">
        <v>0.027000001</v>
      </c>
      <c r="L2581" s="5">
        <v>0.034200002</v>
      </c>
      <c r="M2581" s="5">
        <v>0.032000002</v>
      </c>
      <c r="N2581" s="5">
        <v>0.0307</v>
      </c>
      <c r="O2581" s="7">
        <f t="shared" si="2"/>
        <v>-0.1614906652</v>
      </c>
      <c r="P2581" s="7">
        <f t="shared" si="3"/>
        <v>0.3224592225</v>
      </c>
      <c r="Q2581" s="7">
        <f t="shared" si="4"/>
        <v>-0.08474577535</v>
      </c>
      <c r="R2581" s="7">
        <f t="shared" si="5"/>
        <v>-0.06412476492</v>
      </c>
      <c r="S2581" s="7">
        <f t="shared" si="6"/>
        <v>-0.08665512848</v>
      </c>
      <c r="T2581" s="7">
        <f t="shared" si="7"/>
        <v>-0.06271184427</v>
      </c>
      <c r="U2581" s="7">
        <f t="shared" si="8"/>
        <v>0.2443919601</v>
      </c>
      <c r="V2581" s="8">
        <f t="shared" si="9"/>
        <v>0.2637889865</v>
      </c>
      <c r="W2581" s="7">
        <f t="shared" si="10"/>
        <v>0.2482014329</v>
      </c>
      <c r="X2581" s="9">
        <f t="shared" si="11"/>
        <v>0.2597402711</v>
      </c>
      <c r="Y2581" s="7">
        <f t="shared" si="12"/>
        <v>-0.1698113392</v>
      </c>
      <c r="Z2581" s="7">
        <f t="shared" si="13"/>
        <v>1.5271186</v>
      </c>
      <c r="AA2581" s="7">
        <f t="shared" si="14"/>
        <v>1.561525138</v>
      </c>
      <c r="AB2581" s="7">
        <f t="shared" si="15"/>
        <v>-0.01195000575</v>
      </c>
      <c r="AC2581" s="9">
        <f t="shared" si="16"/>
        <v>-0.00317499225</v>
      </c>
      <c r="AD2581" s="9">
        <f t="shared" si="17"/>
        <v>-0.00837500025</v>
      </c>
      <c r="AE2581" s="9">
        <f t="shared" si="18"/>
        <v>-0.00674999775</v>
      </c>
      <c r="AF2581" s="7">
        <f t="shared" si="19"/>
        <v>0.7219251604</v>
      </c>
      <c r="AG2581" s="7">
        <f t="shared" si="20"/>
        <v>15.40379695</v>
      </c>
      <c r="AH2581" s="7">
        <f t="shared" si="21"/>
        <v>18.73670072</v>
      </c>
      <c r="AI2581" s="7">
        <f t="shared" si="22"/>
        <v>32.41339165</v>
      </c>
      <c r="AJ2581" s="7">
        <f t="shared" si="23"/>
        <v>2.51660353</v>
      </c>
      <c r="AK2581" s="7">
        <f t="shared" si="24"/>
        <v>0.7096773924</v>
      </c>
      <c r="AL2581" s="7">
        <f t="shared" si="25"/>
        <v>0.7083333333</v>
      </c>
    </row>
    <row r="2582" ht="15.75" customHeight="1">
      <c r="A2582" s="5">
        <v>7.44</v>
      </c>
      <c r="B2582" s="5" t="str">
        <f t="shared" si="1"/>
        <v>sangat baik</v>
      </c>
      <c r="C2582" s="5">
        <v>70.0</v>
      </c>
      <c r="D2582" s="5"/>
      <c r="E2582" s="5">
        <v>0.102600001</v>
      </c>
      <c r="F2582" s="5">
        <v>0.084299996</v>
      </c>
      <c r="G2582" s="5">
        <v>0.058899999</v>
      </c>
      <c r="H2582" s="5">
        <v>0.060899999</v>
      </c>
      <c r="I2582" s="5">
        <v>0.059799999</v>
      </c>
      <c r="J2582" s="5">
        <v>0.059300002</v>
      </c>
      <c r="K2582" s="5">
        <v>0.0502</v>
      </c>
      <c r="L2582" s="5">
        <v>0.0526</v>
      </c>
      <c r="M2582" s="5">
        <v>0.023499999</v>
      </c>
      <c r="N2582" s="5">
        <v>0.018100001</v>
      </c>
      <c r="O2582" s="7">
        <f t="shared" si="2"/>
        <v>-0.07974334629</v>
      </c>
      <c r="P2582" s="7">
        <f t="shared" si="3"/>
        <v>0.2535315763</v>
      </c>
      <c r="Q2582" s="7">
        <f t="shared" si="4"/>
        <v>0.36227953</v>
      </c>
      <c r="R2582" s="7">
        <f t="shared" si="5"/>
        <v>0.4699853372</v>
      </c>
      <c r="S2582" s="7">
        <f t="shared" si="6"/>
        <v>0.3909224101</v>
      </c>
      <c r="T2582" s="7">
        <f t="shared" si="7"/>
        <v>0.4355495174</v>
      </c>
      <c r="U2582" s="7">
        <f t="shared" si="8"/>
        <v>0.5640074195</v>
      </c>
      <c r="V2582" s="8">
        <f t="shared" si="9"/>
        <v>0.6464843451</v>
      </c>
      <c r="W2582" s="7">
        <f t="shared" si="10"/>
        <v>0.5937499881</v>
      </c>
      <c r="X2582" s="9">
        <f t="shared" si="11"/>
        <v>0.6141001676</v>
      </c>
      <c r="Y2582" s="7">
        <f t="shared" si="12"/>
        <v>-0.1773742869</v>
      </c>
      <c r="Z2582" s="7">
        <f t="shared" si="13"/>
        <v>1.94301217</v>
      </c>
      <c r="AA2582" s="7">
        <f t="shared" si="14"/>
        <v>2.0966324</v>
      </c>
      <c r="AB2582" s="7">
        <f t="shared" si="15"/>
        <v>0.1660249908</v>
      </c>
      <c r="AC2582" s="9">
        <f t="shared" si="16"/>
        <v>0.2024749773</v>
      </c>
      <c r="AD2582" s="9">
        <f t="shared" si="17"/>
        <v>0.1808749853</v>
      </c>
      <c r="AE2582" s="9">
        <f t="shared" si="18"/>
        <v>0.1876249828</v>
      </c>
      <c r="AF2582" s="7">
        <f t="shared" si="19"/>
        <v>0.8522920348</v>
      </c>
      <c r="AG2582" s="7">
        <f t="shared" si="20"/>
        <v>12.54332701</v>
      </c>
      <c r="AH2582" s="7">
        <f t="shared" si="21"/>
        <v>30.25138667</v>
      </c>
      <c r="AI2582" s="7">
        <f t="shared" si="22"/>
        <v>63.80537343</v>
      </c>
      <c r="AJ2582" s="7">
        <f t="shared" si="23"/>
        <v>7.026176251</v>
      </c>
      <c r="AK2582" s="7">
        <f t="shared" si="24"/>
        <v>0.6986951577</v>
      </c>
      <c r="AL2582" s="7">
        <f t="shared" si="25"/>
        <v>0.5740740587</v>
      </c>
    </row>
    <row r="2583" ht="15.75" customHeight="1">
      <c r="A2583" s="5">
        <v>7.43</v>
      </c>
      <c r="B2583" s="5" t="str">
        <f t="shared" si="1"/>
        <v>sangat baik</v>
      </c>
      <c r="C2583" s="5">
        <v>40.0</v>
      </c>
      <c r="D2583" s="5"/>
      <c r="E2583" s="5">
        <v>0.048500001</v>
      </c>
      <c r="F2583" s="5">
        <v>0.0381</v>
      </c>
      <c r="G2583" s="5">
        <v>0.0231</v>
      </c>
      <c r="H2583" s="5">
        <v>0.023600001</v>
      </c>
      <c r="I2583" s="5">
        <v>0.0222</v>
      </c>
      <c r="J2583" s="5">
        <v>0.024900001</v>
      </c>
      <c r="K2583" s="5">
        <v>0.021400001</v>
      </c>
      <c r="L2583" s="5">
        <v>0.023700001</v>
      </c>
      <c r="M2583" s="5">
        <v>0.0229</v>
      </c>
      <c r="N2583" s="5">
        <v>0.020500001</v>
      </c>
      <c r="O2583" s="7">
        <f t="shared" si="2"/>
        <v>-0.03820222386</v>
      </c>
      <c r="P2583" s="7">
        <f t="shared" si="3"/>
        <v>0.2806722474</v>
      </c>
      <c r="Q2583" s="7">
        <f t="shared" si="4"/>
        <v>-0.03386002181</v>
      </c>
      <c r="R2583" s="7">
        <f t="shared" si="5"/>
        <v>0.02147971258</v>
      </c>
      <c r="S2583" s="7">
        <f t="shared" si="6"/>
        <v>-0.0357994971</v>
      </c>
      <c r="T2583" s="7">
        <f t="shared" si="7"/>
        <v>0.02031602663</v>
      </c>
      <c r="U2583" s="7">
        <f t="shared" si="8"/>
        <v>0.2491803279</v>
      </c>
      <c r="V2583" s="8">
        <f t="shared" si="9"/>
        <v>0.3003412747</v>
      </c>
      <c r="W2583" s="7">
        <f t="shared" si="10"/>
        <v>0.2593856611</v>
      </c>
      <c r="X2583" s="9">
        <f t="shared" si="11"/>
        <v>0.2885245738</v>
      </c>
      <c r="Y2583" s="7">
        <f t="shared" si="12"/>
        <v>-0.2450980392</v>
      </c>
      <c r="Z2583" s="7">
        <f t="shared" si="13"/>
        <v>1.381489811</v>
      </c>
      <c r="AA2583" s="7">
        <f t="shared" si="14"/>
        <v>1.460620455</v>
      </c>
      <c r="AB2583" s="7">
        <f t="shared" si="15"/>
        <v>-0.00752500025</v>
      </c>
      <c r="AC2583" s="9">
        <f t="shared" si="16"/>
        <v>0.008674993</v>
      </c>
      <c r="AD2583" s="9">
        <f t="shared" si="17"/>
        <v>-0.000925003</v>
      </c>
      <c r="AE2583" s="9">
        <f t="shared" si="18"/>
        <v>0.00207499575</v>
      </c>
      <c r="AF2583" s="7">
        <f t="shared" si="19"/>
        <v>0.9264069697</v>
      </c>
      <c r="AG2583" s="7">
        <f t="shared" si="20"/>
        <v>12.5158427</v>
      </c>
      <c r="AH2583" s="7">
        <f t="shared" si="21"/>
        <v>13.62430102</v>
      </c>
      <c r="AI2583" s="7">
        <f t="shared" si="22"/>
        <v>19.65461557</v>
      </c>
      <c r="AJ2583" s="7">
        <f t="shared" si="23"/>
        <v>1.27126655</v>
      </c>
      <c r="AK2583" s="7">
        <f t="shared" si="24"/>
        <v>0.6062992126</v>
      </c>
      <c r="AL2583" s="7">
        <f t="shared" si="25"/>
        <v>0.47628865</v>
      </c>
    </row>
    <row r="2584" ht="15.75" customHeight="1">
      <c r="A2584" s="5">
        <v>7.43</v>
      </c>
      <c r="B2584" s="5" t="str">
        <f t="shared" si="1"/>
        <v>sangat baik</v>
      </c>
      <c r="C2584" s="5">
        <v>70.0</v>
      </c>
      <c r="D2584" s="5"/>
      <c r="E2584" s="5">
        <v>0.060400002</v>
      </c>
      <c r="F2584" s="5">
        <v>0.0612</v>
      </c>
      <c r="G2584" s="5">
        <v>0.0251</v>
      </c>
      <c r="H2584" s="5">
        <v>0.031399999</v>
      </c>
      <c r="I2584" s="5">
        <v>0.029200001</v>
      </c>
      <c r="J2584" s="5">
        <v>0.028899999</v>
      </c>
      <c r="K2584" s="5">
        <v>0.0137</v>
      </c>
      <c r="L2584" s="5">
        <v>0.0199</v>
      </c>
      <c r="M2584" s="5">
        <v>0.0104</v>
      </c>
      <c r="N2584" s="5">
        <v>0.0081</v>
      </c>
      <c r="O2584" s="7">
        <f t="shared" si="2"/>
        <v>-0.293814433</v>
      </c>
      <c r="P2584" s="7">
        <f t="shared" si="3"/>
        <v>0.6341789052</v>
      </c>
      <c r="Q2584" s="7">
        <f t="shared" si="4"/>
        <v>0.1369294606</v>
      </c>
      <c r="R2584" s="7">
        <f t="shared" si="5"/>
        <v>0.2568807339</v>
      </c>
      <c r="S2584" s="7">
        <f t="shared" si="6"/>
        <v>0.1513761468</v>
      </c>
      <c r="T2584" s="7">
        <f t="shared" si="7"/>
        <v>0.2323651452</v>
      </c>
      <c r="U2584" s="7">
        <f t="shared" si="8"/>
        <v>0.7094972067</v>
      </c>
      <c r="V2584" s="8">
        <f t="shared" si="9"/>
        <v>0.7662337662</v>
      </c>
      <c r="W2584" s="7">
        <f t="shared" si="10"/>
        <v>0.733044733</v>
      </c>
      <c r="X2584" s="9">
        <f t="shared" si="11"/>
        <v>0.7416201117</v>
      </c>
      <c r="Y2584" s="7">
        <f t="shared" si="12"/>
        <v>-0.4183082271</v>
      </c>
      <c r="Z2584" s="7">
        <f t="shared" si="13"/>
        <v>3.580912863</v>
      </c>
      <c r="AA2584" s="7">
        <f t="shared" si="14"/>
        <v>3.958715596</v>
      </c>
      <c r="AB2584" s="7">
        <f t="shared" si="15"/>
        <v>0.171175</v>
      </c>
      <c r="AC2584" s="9">
        <f t="shared" si="16"/>
        <v>0.1867</v>
      </c>
      <c r="AD2584" s="9">
        <f t="shared" si="17"/>
        <v>0.1775</v>
      </c>
      <c r="AE2584" s="9">
        <f t="shared" si="18"/>
        <v>0.180375</v>
      </c>
      <c r="AF2584" s="7">
        <f t="shared" si="19"/>
        <v>0.5458167331</v>
      </c>
      <c r="AG2584" s="7">
        <f t="shared" si="20"/>
        <v>11.21350642</v>
      </c>
      <c r="AH2584" s="7">
        <f t="shared" si="21"/>
        <v>14.24517935</v>
      </c>
      <c r="AI2584" s="7">
        <f t="shared" si="22"/>
        <v>24.05804696</v>
      </c>
      <c r="AJ2584" s="7">
        <f t="shared" si="23"/>
        <v>1.39867266</v>
      </c>
      <c r="AK2584" s="7">
        <f t="shared" si="24"/>
        <v>0.410130719</v>
      </c>
      <c r="AL2584" s="7">
        <f t="shared" si="25"/>
        <v>0.4155629001</v>
      </c>
    </row>
    <row r="2585" ht="15.75" customHeight="1">
      <c r="A2585" s="5">
        <v>7.43</v>
      </c>
      <c r="B2585" s="5" t="str">
        <f t="shared" si="1"/>
        <v>sangat baik</v>
      </c>
      <c r="C2585" s="5">
        <v>40.0</v>
      </c>
      <c r="D2585" s="5"/>
      <c r="E2585" s="5">
        <v>0.0462</v>
      </c>
      <c r="F2585" s="5">
        <v>0.028899999</v>
      </c>
      <c r="G2585" s="5">
        <v>0.0189</v>
      </c>
      <c r="H2585" s="5">
        <v>0.020099999</v>
      </c>
      <c r="I2585" s="5">
        <v>0.016799999</v>
      </c>
      <c r="J2585" s="5">
        <v>0.0165</v>
      </c>
      <c r="K2585" s="5">
        <v>0.0143</v>
      </c>
      <c r="L2585" s="5">
        <v>0.0135</v>
      </c>
      <c r="M2585" s="5">
        <v>0.01075</v>
      </c>
      <c r="N2585" s="5">
        <v>0.009</v>
      </c>
      <c r="O2585" s="7">
        <f t="shared" si="2"/>
        <v>-0.1385542169</v>
      </c>
      <c r="P2585" s="7">
        <f t="shared" si="3"/>
        <v>0.3379629476</v>
      </c>
      <c r="Q2585" s="7">
        <f t="shared" si="4"/>
        <v>0.1417165669</v>
      </c>
      <c r="R2585" s="7">
        <f t="shared" si="5"/>
        <v>0.2274678112</v>
      </c>
      <c r="S2585" s="7">
        <f t="shared" si="6"/>
        <v>0.152360515</v>
      </c>
      <c r="T2585" s="7">
        <f t="shared" si="7"/>
        <v>0.2115768463</v>
      </c>
      <c r="U2585" s="7">
        <f t="shared" si="8"/>
        <v>0.4577553457</v>
      </c>
      <c r="V2585" s="8">
        <f t="shared" si="9"/>
        <v>0.5250659505</v>
      </c>
      <c r="W2585" s="7">
        <f t="shared" si="10"/>
        <v>0.4788918068</v>
      </c>
      <c r="X2585" s="9">
        <f t="shared" si="11"/>
        <v>0.5018915385</v>
      </c>
      <c r="Y2585" s="7">
        <f t="shared" si="12"/>
        <v>-0.2092050044</v>
      </c>
      <c r="Z2585" s="7">
        <f t="shared" si="13"/>
        <v>1.908183593</v>
      </c>
      <c r="AA2585" s="7">
        <f t="shared" si="14"/>
        <v>2.051502103</v>
      </c>
      <c r="AB2585" s="7">
        <f t="shared" si="15"/>
        <v>0.039462496</v>
      </c>
      <c r="AC2585" s="9">
        <f t="shared" si="16"/>
        <v>0.051274996</v>
      </c>
      <c r="AD2585" s="9">
        <f t="shared" si="17"/>
        <v>0.044274996</v>
      </c>
      <c r="AE2585" s="9">
        <f t="shared" si="18"/>
        <v>0.046462496</v>
      </c>
      <c r="AF2585" s="7">
        <f t="shared" si="19"/>
        <v>0.7566137566</v>
      </c>
      <c r="AG2585" s="7">
        <f t="shared" si="20"/>
        <v>11.62449829</v>
      </c>
      <c r="AH2585" s="7">
        <f t="shared" si="21"/>
        <v>12.4071342</v>
      </c>
      <c r="AI2585" s="7">
        <f t="shared" si="22"/>
        <v>11.24469625</v>
      </c>
      <c r="AJ2585" s="7">
        <f t="shared" si="23"/>
        <v>1.040230878</v>
      </c>
      <c r="AK2585" s="7">
        <f t="shared" si="24"/>
        <v>0.6539792614</v>
      </c>
      <c r="AL2585" s="7">
        <f t="shared" si="25"/>
        <v>0.4090909091</v>
      </c>
    </row>
    <row r="2586" ht="15.75" customHeight="1">
      <c r="A2586" s="5">
        <v>7.43</v>
      </c>
      <c r="B2586" s="5" t="str">
        <f t="shared" si="1"/>
        <v>sangat baik</v>
      </c>
      <c r="C2586" s="5">
        <v>40.0</v>
      </c>
      <c r="D2586" s="5"/>
      <c r="E2586" s="5">
        <v>0.0535</v>
      </c>
      <c r="F2586" s="5">
        <v>0.049600001</v>
      </c>
      <c r="G2586" s="5">
        <v>0.0285</v>
      </c>
      <c r="H2586" s="5">
        <v>0.031399999</v>
      </c>
      <c r="I2586" s="5">
        <v>0.0287</v>
      </c>
      <c r="J2586" s="5">
        <v>0.027899999</v>
      </c>
      <c r="K2586" s="5">
        <v>0.0233</v>
      </c>
      <c r="L2586" s="5">
        <v>0.0284</v>
      </c>
      <c r="M2586" s="5">
        <v>0.024599999</v>
      </c>
      <c r="N2586" s="5">
        <v>0.0222</v>
      </c>
      <c r="O2586" s="7">
        <f t="shared" si="2"/>
        <v>-0.1003861004</v>
      </c>
      <c r="P2586" s="7">
        <f t="shared" si="3"/>
        <v>0.3607681844</v>
      </c>
      <c r="Q2586" s="7">
        <f t="shared" si="4"/>
        <v>-0.02713985443</v>
      </c>
      <c r="R2586" s="7">
        <f t="shared" si="5"/>
        <v>0.02417582418</v>
      </c>
      <c r="S2586" s="7">
        <f t="shared" si="6"/>
        <v>-0.02857140659</v>
      </c>
      <c r="T2586" s="7">
        <f t="shared" si="7"/>
        <v>0.02296450987</v>
      </c>
      <c r="U2586" s="7">
        <f t="shared" si="8"/>
        <v>0.3369272507</v>
      </c>
      <c r="V2586" s="8">
        <f t="shared" si="9"/>
        <v>0.3816156075</v>
      </c>
      <c r="W2586" s="7">
        <f t="shared" si="10"/>
        <v>0.348189438</v>
      </c>
      <c r="X2586" s="9">
        <f t="shared" si="11"/>
        <v>0.3692722507</v>
      </c>
      <c r="Y2586" s="7">
        <f t="shared" si="12"/>
        <v>-0.2701664626</v>
      </c>
      <c r="Z2586" s="7">
        <f t="shared" si="13"/>
        <v>1.630480222</v>
      </c>
      <c r="AA2586" s="7">
        <f t="shared" si="14"/>
        <v>1.716483538</v>
      </c>
      <c r="AB2586" s="7">
        <f t="shared" si="15"/>
        <v>0.02652501075</v>
      </c>
      <c r="AC2586" s="9">
        <f t="shared" si="16"/>
        <v>0.042725004</v>
      </c>
      <c r="AD2586" s="9">
        <f t="shared" si="17"/>
        <v>0.033125008</v>
      </c>
      <c r="AE2586" s="9">
        <f t="shared" si="18"/>
        <v>0.03612500675</v>
      </c>
      <c r="AF2586" s="7">
        <f t="shared" si="19"/>
        <v>0.8175438596</v>
      </c>
      <c r="AG2586" s="7">
        <f t="shared" si="20"/>
        <v>13.13932525</v>
      </c>
      <c r="AH2586" s="7">
        <f t="shared" si="21"/>
        <v>15.36629604</v>
      </c>
      <c r="AI2586" s="7">
        <f t="shared" si="22"/>
        <v>22.93543063</v>
      </c>
      <c r="AJ2586" s="7">
        <f t="shared" si="23"/>
        <v>1.645247266</v>
      </c>
      <c r="AK2586" s="7">
        <f t="shared" si="24"/>
        <v>0.5745967626</v>
      </c>
      <c r="AL2586" s="7">
        <f t="shared" si="25"/>
        <v>0.5327102804</v>
      </c>
    </row>
    <row r="2587" ht="15.75" customHeight="1">
      <c r="A2587" s="5">
        <v>7.41</v>
      </c>
      <c r="B2587" s="5" t="str">
        <f t="shared" si="1"/>
        <v>sangat baik</v>
      </c>
      <c r="C2587" s="5">
        <v>40.0</v>
      </c>
      <c r="D2587" s="5"/>
      <c r="E2587" s="5">
        <v>0.074299999</v>
      </c>
      <c r="F2587" s="5">
        <v>0.088200003</v>
      </c>
      <c r="G2587" s="5">
        <v>0.075199999</v>
      </c>
      <c r="H2587" s="5">
        <v>0.084100001</v>
      </c>
      <c r="I2587" s="5">
        <v>0.050000001</v>
      </c>
      <c r="J2587" s="5">
        <v>0.054499999</v>
      </c>
      <c r="K2587" s="5">
        <v>0.044199999</v>
      </c>
      <c r="L2587" s="5">
        <v>0.037</v>
      </c>
      <c r="M2587" s="5">
        <v>0.0144</v>
      </c>
      <c r="N2587" s="5">
        <v>0.0129</v>
      </c>
      <c r="O2587" s="7">
        <f t="shared" si="2"/>
        <v>-0.2596314951</v>
      </c>
      <c r="P2587" s="7">
        <f t="shared" si="3"/>
        <v>0.3323263092</v>
      </c>
      <c r="Q2587" s="7">
        <f t="shared" si="4"/>
        <v>0.5085324148</v>
      </c>
      <c r="R2587" s="7">
        <f t="shared" si="5"/>
        <v>0.5481611129</v>
      </c>
      <c r="S2587" s="7">
        <f t="shared" si="6"/>
        <v>0.5218914102</v>
      </c>
      <c r="T2587" s="7">
        <f t="shared" si="7"/>
        <v>0.5341296849</v>
      </c>
      <c r="U2587" s="7">
        <f t="shared" si="8"/>
        <v>0.7192982538</v>
      </c>
      <c r="V2587" s="8">
        <f t="shared" si="9"/>
        <v>0.7448071292</v>
      </c>
      <c r="W2587" s="7">
        <f t="shared" si="10"/>
        <v>0.7299703344</v>
      </c>
      <c r="X2587" s="9">
        <f t="shared" si="11"/>
        <v>0.7339181364</v>
      </c>
      <c r="Y2587" s="7">
        <f t="shared" si="12"/>
        <v>-0.07955938703</v>
      </c>
      <c r="Z2587" s="7">
        <f t="shared" si="13"/>
        <v>2.788395986</v>
      </c>
      <c r="AA2587" s="7">
        <f t="shared" si="14"/>
        <v>2.86164632</v>
      </c>
      <c r="AB2587" s="7">
        <f t="shared" si="15"/>
        <v>0.2445500123</v>
      </c>
      <c r="AC2587" s="9">
        <f t="shared" si="16"/>
        <v>0.2546750123</v>
      </c>
      <c r="AD2587" s="9">
        <f t="shared" si="17"/>
        <v>0.2486750123</v>
      </c>
      <c r="AE2587" s="9">
        <f t="shared" si="18"/>
        <v>0.2505500123</v>
      </c>
      <c r="AF2587" s="7">
        <f t="shared" si="19"/>
        <v>0.587765952</v>
      </c>
      <c r="AG2587" s="7">
        <f t="shared" si="20"/>
        <v>18.84719917</v>
      </c>
      <c r="AH2587" s="7">
        <f t="shared" si="21"/>
        <v>43.49885916</v>
      </c>
      <c r="AI2587" s="7">
        <f t="shared" si="22"/>
        <v>56.8999728</v>
      </c>
      <c r="AJ2587" s="7">
        <f t="shared" si="23"/>
        <v>15.30300385</v>
      </c>
      <c r="AK2587" s="7">
        <f t="shared" si="24"/>
        <v>0.8526076694</v>
      </c>
      <c r="AL2587" s="7">
        <f t="shared" si="25"/>
        <v>1.012113055</v>
      </c>
    </row>
    <row r="2588" ht="15.75" customHeight="1">
      <c r="A2588" s="5">
        <v>7.39</v>
      </c>
      <c r="B2588" s="5" t="str">
        <f t="shared" si="1"/>
        <v>sangat baik</v>
      </c>
      <c r="C2588" s="5">
        <v>40.0</v>
      </c>
      <c r="D2588" s="5"/>
      <c r="E2588" s="5">
        <v>0.050900001</v>
      </c>
      <c r="F2588" s="5">
        <v>0.047499999</v>
      </c>
      <c r="G2588" s="5">
        <v>0.015166666</v>
      </c>
      <c r="H2588" s="5">
        <v>0.0121</v>
      </c>
      <c r="I2588" s="5">
        <v>0.009366667</v>
      </c>
      <c r="J2588" s="5">
        <v>0.010933333</v>
      </c>
      <c r="K2588" s="5">
        <v>0.008966667</v>
      </c>
      <c r="L2588" s="5">
        <v>0.009533334</v>
      </c>
      <c r="M2588" s="5">
        <v>0.004633334</v>
      </c>
      <c r="N2588" s="5">
        <v>0.003466667</v>
      </c>
      <c r="O2588" s="7">
        <f t="shared" si="2"/>
        <v>-0.2569060395</v>
      </c>
      <c r="P2588" s="7">
        <f t="shared" si="3"/>
        <v>0.682408485</v>
      </c>
      <c r="Q2588" s="7">
        <f t="shared" si="4"/>
        <v>0.318627403</v>
      </c>
      <c r="R2588" s="7">
        <f t="shared" si="5"/>
        <v>0.4423592256</v>
      </c>
      <c r="S2588" s="7">
        <f t="shared" si="6"/>
        <v>0.3485254237</v>
      </c>
      <c r="T2588" s="7">
        <f t="shared" si="7"/>
        <v>0.404411735</v>
      </c>
      <c r="U2588" s="7">
        <f t="shared" si="8"/>
        <v>0.8222506127</v>
      </c>
      <c r="V2588" s="8">
        <f t="shared" si="9"/>
        <v>0.8639633599</v>
      </c>
      <c r="W2588" s="7">
        <f t="shared" si="10"/>
        <v>0.8410725748</v>
      </c>
      <c r="X2588" s="9">
        <f t="shared" si="11"/>
        <v>0.8446291358</v>
      </c>
      <c r="Y2588" s="7">
        <f t="shared" si="12"/>
        <v>-0.5159574552</v>
      </c>
      <c r="Z2588" s="7">
        <f t="shared" si="13"/>
        <v>4.607842676</v>
      </c>
      <c r="AA2588" s="7">
        <f t="shared" si="14"/>
        <v>5.040214073</v>
      </c>
      <c r="AB2588" s="7">
        <f t="shared" si="15"/>
        <v>0.1564833248</v>
      </c>
      <c r="AC2588" s="9">
        <f t="shared" si="16"/>
        <v>0.164358327</v>
      </c>
      <c r="AD2588" s="9">
        <f t="shared" si="17"/>
        <v>0.159691659</v>
      </c>
      <c r="AE2588" s="9">
        <f t="shared" si="18"/>
        <v>0.1611499928</v>
      </c>
      <c r="AF2588" s="7">
        <f t="shared" si="19"/>
        <v>0.5912088392</v>
      </c>
      <c r="AG2588" s="7">
        <f t="shared" si="20"/>
        <v>9.618807914</v>
      </c>
      <c r="AH2588" s="7">
        <f t="shared" si="21"/>
        <v>11.41680501</v>
      </c>
      <c r="AI2588" s="7">
        <f t="shared" si="22"/>
        <v>6.432936453</v>
      </c>
      <c r="AJ2588" s="7">
        <f t="shared" si="23"/>
        <v>0.8703649449</v>
      </c>
      <c r="AK2588" s="7">
        <f t="shared" si="24"/>
        <v>0.3192982383</v>
      </c>
      <c r="AL2588" s="7">
        <f t="shared" si="25"/>
        <v>0.2979698566</v>
      </c>
    </row>
    <row r="2589" ht="15.75" customHeight="1">
      <c r="A2589" s="5">
        <v>7.39</v>
      </c>
      <c r="B2589" s="5" t="str">
        <f t="shared" si="1"/>
        <v>sangat baik</v>
      </c>
      <c r="C2589" s="5">
        <v>80.0</v>
      </c>
      <c r="D2589" s="5"/>
      <c r="E2589" s="5">
        <v>0.120300002</v>
      </c>
      <c r="F2589" s="5">
        <v>0.127749994</v>
      </c>
      <c r="G2589" s="5">
        <v>0.081950001</v>
      </c>
      <c r="H2589" s="5">
        <v>0.078450002</v>
      </c>
      <c r="I2589" s="5">
        <v>0.064300001</v>
      </c>
      <c r="J2589" s="5">
        <v>0.065899998</v>
      </c>
      <c r="K2589" s="5">
        <v>0.0581</v>
      </c>
      <c r="L2589" s="5">
        <v>0.062449999</v>
      </c>
      <c r="M2589" s="5">
        <v>0.0429</v>
      </c>
      <c r="N2589" s="5">
        <v>0.048700001</v>
      </c>
      <c r="O2589" s="7">
        <f t="shared" si="2"/>
        <v>-0.1702963287</v>
      </c>
      <c r="P2589" s="7">
        <f t="shared" si="3"/>
        <v>0.3747645749</v>
      </c>
      <c r="Q2589" s="7">
        <f t="shared" si="4"/>
        <v>0.1504950495</v>
      </c>
      <c r="R2589" s="7">
        <f t="shared" si="5"/>
        <v>0.08801497109</v>
      </c>
      <c r="S2589" s="7">
        <f t="shared" si="6"/>
        <v>0.142322096</v>
      </c>
      <c r="T2589" s="7">
        <f t="shared" si="7"/>
        <v>0.09306929703</v>
      </c>
      <c r="U2589" s="7">
        <f t="shared" si="8"/>
        <v>0.4972165074</v>
      </c>
      <c r="V2589" s="8">
        <f t="shared" si="9"/>
        <v>0.44800224</v>
      </c>
      <c r="W2589" s="7">
        <f t="shared" si="10"/>
        <v>0.4808727481</v>
      </c>
      <c r="X2589" s="9">
        <f t="shared" si="11"/>
        <v>0.4632288062</v>
      </c>
      <c r="Y2589" s="7">
        <f t="shared" si="12"/>
        <v>-0.2184072203</v>
      </c>
      <c r="Z2589" s="7">
        <f t="shared" si="13"/>
        <v>2.076237574</v>
      </c>
      <c r="AA2589" s="7">
        <f t="shared" si="14"/>
        <v>1.963483081</v>
      </c>
      <c r="AB2589" s="7">
        <f t="shared" si="15"/>
        <v>0.206899976</v>
      </c>
      <c r="AC2589" s="9">
        <f t="shared" si="16"/>
        <v>0.1677499693</v>
      </c>
      <c r="AD2589" s="9">
        <f t="shared" si="17"/>
        <v>0.1909499733</v>
      </c>
      <c r="AE2589" s="9">
        <f t="shared" si="18"/>
        <v>0.183699972</v>
      </c>
      <c r="AF2589" s="7">
        <f t="shared" si="19"/>
        <v>0.7089688748</v>
      </c>
      <c r="AG2589" s="7">
        <f t="shared" si="20"/>
        <v>13.87957903</v>
      </c>
      <c r="AH2589" s="7">
        <f t="shared" si="21"/>
        <v>50.55878083</v>
      </c>
      <c r="AI2589" s="7">
        <f t="shared" si="22"/>
        <v>73.62910233</v>
      </c>
      <c r="AJ2589" s="7">
        <f t="shared" si="23"/>
        <v>21.12369687</v>
      </c>
      <c r="AK2589" s="7">
        <f t="shared" si="24"/>
        <v>0.6414873178</v>
      </c>
      <c r="AL2589" s="7">
        <f t="shared" si="25"/>
        <v>0.6812136296</v>
      </c>
    </row>
    <row r="2590" ht="15.75" customHeight="1">
      <c r="A2590" s="5">
        <v>7.39</v>
      </c>
      <c r="B2590" s="5" t="str">
        <f t="shared" si="1"/>
        <v>sangat baik</v>
      </c>
      <c r="C2590" s="5">
        <v>50.0</v>
      </c>
      <c r="D2590" s="5"/>
      <c r="E2590" s="5">
        <v>0.166199997</v>
      </c>
      <c r="F2590" s="5">
        <v>0.163000003</v>
      </c>
      <c r="G2590" s="5">
        <v>0.153999999</v>
      </c>
      <c r="H2590" s="5">
        <v>0.178299993</v>
      </c>
      <c r="I2590" s="5">
        <v>0.175099999</v>
      </c>
      <c r="J2590" s="5">
        <v>0.172999993</v>
      </c>
      <c r="K2590" s="5">
        <v>0.163900003</v>
      </c>
      <c r="L2590" s="5">
        <v>0.177100003</v>
      </c>
      <c r="M2590" s="5">
        <v>0.179399997</v>
      </c>
      <c r="N2590" s="5">
        <v>0.197899997</v>
      </c>
      <c r="O2590" s="7">
        <f t="shared" si="2"/>
        <v>0.0311418809</v>
      </c>
      <c r="P2590" s="7">
        <f t="shared" si="3"/>
        <v>-0.002753135465</v>
      </c>
      <c r="Q2590" s="7">
        <f t="shared" si="4"/>
        <v>-0.04514999709</v>
      </c>
      <c r="R2590" s="7">
        <f t="shared" si="5"/>
        <v>-0.093974555</v>
      </c>
      <c r="S2590" s="7">
        <f t="shared" si="6"/>
        <v>-0.04284133223</v>
      </c>
      <c r="T2590" s="7">
        <f t="shared" si="7"/>
        <v>-0.09903872415</v>
      </c>
      <c r="U2590" s="7">
        <f t="shared" si="8"/>
        <v>-0.04789717874</v>
      </c>
      <c r="V2590" s="8">
        <f t="shared" si="9"/>
        <v>-0.0967026711</v>
      </c>
      <c r="W2590" s="7">
        <f t="shared" si="10"/>
        <v>-0.04544193405</v>
      </c>
      <c r="X2590" s="9">
        <f t="shared" si="11"/>
        <v>-0.1019275526</v>
      </c>
      <c r="Y2590" s="7">
        <f t="shared" si="12"/>
        <v>-0.02839117963</v>
      </c>
      <c r="Z2590" s="7">
        <f t="shared" si="13"/>
        <v>0.9233906263</v>
      </c>
      <c r="AA2590" s="7">
        <f t="shared" si="14"/>
        <v>0.8761746877</v>
      </c>
      <c r="AB2590" s="7">
        <f t="shared" si="15"/>
        <v>-0.5999249685</v>
      </c>
      <c r="AC2590" s="9">
        <f t="shared" si="16"/>
        <v>-0.7247999685</v>
      </c>
      <c r="AD2590" s="9">
        <f t="shared" si="17"/>
        <v>-0.6507999685</v>
      </c>
      <c r="AE2590" s="9">
        <f t="shared" si="18"/>
        <v>-0.6739249685</v>
      </c>
      <c r="AF2590" s="7">
        <f t="shared" si="19"/>
        <v>1.064285741</v>
      </c>
      <c r="AG2590" s="7">
        <f t="shared" si="20"/>
        <v>17.42056683</v>
      </c>
      <c r="AH2590" s="7">
        <f t="shared" si="21"/>
        <v>251.7753948</v>
      </c>
      <c r="AI2590" s="7">
        <f t="shared" si="22"/>
        <v>272.803887</v>
      </c>
      <c r="AJ2590" s="7">
        <f t="shared" si="23"/>
        <v>659.2765774</v>
      </c>
      <c r="AK2590" s="7">
        <f t="shared" si="24"/>
        <v>0.9447852525</v>
      </c>
      <c r="AL2590" s="7">
        <f t="shared" si="25"/>
        <v>0.9265944752</v>
      </c>
    </row>
    <row r="2591" ht="15.75" customHeight="1">
      <c r="A2591" s="5">
        <v>7.38</v>
      </c>
      <c r="B2591" s="5" t="str">
        <f t="shared" si="1"/>
        <v>sangat baik</v>
      </c>
      <c r="C2591" s="5">
        <v>40.0</v>
      </c>
      <c r="D2591" s="5"/>
      <c r="E2591" s="5">
        <v>0.058466665</v>
      </c>
      <c r="F2591" s="5">
        <v>0.044733334</v>
      </c>
      <c r="G2591" s="5">
        <v>0.028999999</v>
      </c>
      <c r="H2591" s="5">
        <v>0.028999999</v>
      </c>
      <c r="I2591" s="5">
        <v>0.024966666</v>
      </c>
      <c r="J2591" s="5">
        <v>0.026133334</v>
      </c>
      <c r="K2591" s="5">
        <v>0.023033334</v>
      </c>
      <c r="L2591" s="5">
        <v>0.023133334</v>
      </c>
      <c r="M2591" s="5">
        <v>0.022399999</v>
      </c>
      <c r="N2591" s="5">
        <v>0.020166667</v>
      </c>
      <c r="O2591" s="7">
        <f t="shared" si="2"/>
        <v>-0.114670052</v>
      </c>
      <c r="P2591" s="7">
        <f t="shared" si="3"/>
        <v>0.3202164226</v>
      </c>
      <c r="Q2591" s="7">
        <f t="shared" si="4"/>
        <v>0.01393987538</v>
      </c>
      <c r="R2591" s="7">
        <f t="shared" si="5"/>
        <v>0.06635803087</v>
      </c>
      <c r="S2591" s="7">
        <f t="shared" si="6"/>
        <v>0.01466053207</v>
      </c>
      <c r="T2591" s="7">
        <f t="shared" si="7"/>
        <v>0.06309611932</v>
      </c>
      <c r="U2591" s="7">
        <f t="shared" si="8"/>
        <v>0.3326713274</v>
      </c>
      <c r="V2591" s="8">
        <f t="shared" si="9"/>
        <v>0.3785310727</v>
      </c>
      <c r="W2591" s="7">
        <f t="shared" si="10"/>
        <v>0.3441191781</v>
      </c>
      <c r="X2591" s="9">
        <f t="shared" si="11"/>
        <v>0.3659384378</v>
      </c>
      <c r="Y2591" s="7">
        <f t="shared" si="12"/>
        <v>-0.2133815787</v>
      </c>
      <c r="Z2591" s="7">
        <f t="shared" si="13"/>
        <v>1.622890687</v>
      </c>
      <c r="AA2591" s="7">
        <f t="shared" si="14"/>
        <v>1.706790076</v>
      </c>
      <c r="AB2591" s="7">
        <f t="shared" si="15"/>
        <v>0.02197500925</v>
      </c>
      <c r="AC2591" s="9">
        <f t="shared" si="16"/>
        <v>0.03705000025</v>
      </c>
      <c r="AD2591" s="9">
        <f t="shared" si="17"/>
        <v>0.02811667225</v>
      </c>
      <c r="AE2591" s="9">
        <f t="shared" si="18"/>
        <v>0.03090833725</v>
      </c>
      <c r="AF2591" s="7">
        <f t="shared" si="19"/>
        <v>0.7942529239</v>
      </c>
      <c r="AG2591" s="7">
        <f t="shared" si="20"/>
        <v>12.47850891</v>
      </c>
      <c r="AH2591" s="7">
        <f t="shared" si="21"/>
        <v>15.53844693</v>
      </c>
      <c r="AI2591" s="7">
        <f t="shared" si="22"/>
        <v>20.98724273</v>
      </c>
      <c r="AJ2591" s="7">
        <f t="shared" si="23"/>
        <v>1.685004339</v>
      </c>
      <c r="AK2591" s="7">
        <f t="shared" si="24"/>
        <v>0.6482861081</v>
      </c>
      <c r="AL2591" s="7">
        <f t="shared" si="25"/>
        <v>0.496009119</v>
      </c>
    </row>
    <row r="2592" ht="15.75" customHeight="1">
      <c r="A2592" s="5">
        <v>7.38</v>
      </c>
      <c r="B2592" s="5" t="str">
        <f t="shared" si="1"/>
        <v>sangat baik</v>
      </c>
      <c r="C2592" s="5">
        <v>40.0</v>
      </c>
      <c r="D2592" s="5"/>
      <c r="E2592" s="5">
        <v>0.046</v>
      </c>
      <c r="F2592" s="5">
        <v>0.045600001</v>
      </c>
      <c r="G2592" s="5">
        <v>0.024</v>
      </c>
      <c r="H2592" s="5">
        <v>0.032299999</v>
      </c>
      <c r="I2592" s="5">
        <v>0.025800001</v>
      </c>
      <c r="J2592" s="5">
        <v>0.0287</v>
      </c>
      <c r="K2592" s="5">
        <v>0.021600001</v>
      </c>
      <c r="L2592" s="5">
        <v>0.0254</v>
      </c>
      <c r="M2592" s="5">
        <v>0.043400001</v>
      </c>
      <c r="N2592" s="5">
        <v>0.036200002</v>
      </c>
      <c r="O2592" s="7">
        <f t="shared" si="2"/>
        <v>-0.05263155586</v>
      </c>
      <c r="P2592" s="7">
        <f t="shared" si="3"/>
        <v>0.3571428465</v>
      </c>
      <c r="Q2592" s="7">
        <f t="shared" si="4"/>
        <v>-0.3353846051</v>
      </c>
      <c r="R2592" s="7">
        <f t="shared" si="5"/>
        <v>-0.2525951599</v>
      </c>
      <c r="S2592" s="7">
        <f t="shared" si="6"/>
        <v>-0.3771626102</v>
      </c>
      <c r="T2592" s="7">
        <f t="shared" si="7"/>
        <v>-0.2246153931</v>
      </c>
      <c r="U2592" s="7">
        <f t="shared" si="8"/>
        <v>0.02471910057</v>
      </c>
      <c r="V2592" s="8">
        <f t="shared" si="9"/>
        <v>0.114914409</v>
      </c>
      <c r="W2592" s="7">
        <f t="shared" si="10"/>
        <v>0.02689486454</v>
      </c>
      <c r="X2592" s="9">
        <f t="shared" si="11"/>
        <v>0.1056179639</v>
      </c>
      <c r="Y2592" s="7">
        <f t="shared" si="12"/>
        <v>-0.3103448375</v>
      </c>
      <c r="Z2592" s="7">
        <f t="shared" si="13"/>
        <v>1.070769213</v>
      </c>
      <c r="AA2592" s="7">
        <f t="shared" si="14"/>
        <v>1.204152204</v>
      </c>
      <c r="AB2592" s="7">
        <f t="shared" si="15"/>
        <v>-0.115950003</v>
      </c>
      <c r="AC2592" s="9">
        <f t="shared" si="16"/>
        <v>-0.06735000975</v>
      </c>
      <c r="AD2592" s="9">
        <f t="shared" si="17"/>
        <v>-0.09615000575</v>
      </c>
      <c r="AE2592" s="9">
        <f t="shared" si="18"/>
        <v>-0.087150007</v>
      </c>
      <c r="AF2592" s="7">
        <f t="shared" si="19"/>
        <v>0.9000000417</v>
      </c>
      <c r="AG2592" s="7">
        <f t="shared" si="20"/>
        <v>13.22027678</v>
      </c>
      <c r="AH2592" s="7">
        <f t="shared" si="21"/>
        <v>13.90027497</v>
      </c>
      <c r="AI2592" s="7">
        <f t="shared" si="22"/>
        <v>23.83239838</v>
      </c>
      <c r="AJ2592" s="7">
        <f t="shared" si="23"/>
        <v>1.32709612</v>
      </c>
      <c r="AK2592" s="7">
        <f t="shared" si="24"/>
        <v>0.5263157779</v>
      </c>
      <c r="AL2592" s="7">
        <f t="shared" si="25"/>
        <v>0.5217391304</v>
      </c>
    </row>
    <row r="2593" ht="15.75" customHeight="1">
      <c r="A2593" s="5">
        <v>7.36</v>
      </c>
      <c r="B2593" s="5" t="str">
        <f t="shared" si="1"/>
        <v>sangat baik</v>
      </c>
      <c r="C2593" s="5">
        <v>40.0</v>
      </c>
      <c r="D2593" s="5"/>
      <c r="E2593" s="5">
        <v>0.073200002</v>
      </c>
      <c r="F2593" s="5">
        <v>0.060800001</v>
      </c>
      <c r="G2593" s="5">
        <v>0.055550002</v>
      </c>
      <c r="H2593" s="5">
        <v>0.061450001</v>
      </c>
      <c r="I2593" s="5">
        <v>0.056600001</v>
      </c>
      <c r="J2593" s="5">
        <v>0.059349999</v>
      </c>
      <c r="K2593" s="5">
        <v>0.0495</v>
      </c>
      <c r="L2593" s="5">
        <v>0.058850002</v>
      </c>
      <c r="M2593" s="5">
        <v>0.0546</v>
      </c>
      <c r="N2593" s="5">
        <v>0.052749999</v>
      </c>
      <c r="O2593" s="7">
        <f t="shared" si="2"/>
        <v>-0.05759164098</v>
      </c>
      <c r="P2593" s="7">
        <f t="shared" si="3"/>
        <v>0.1024478776</v>
      </c>
      <c r="Q2593" s="7">
        <f t="shared" si="4"/>
        <v>-0.04899135447</v>
      </c>
      <c r="R2593" s="7">
        <f t="shared" si="5"/>
        <v>-0.03178483161</v>
      </c>
      <c r="S2593" s="7">
        <f t="shared" si="6"/>
        <v>-0.0498777511</v>
      </c>
      <c r="T2593" s="7">
        <f t="shared" si="7"/>
        <v>-0.03121997118</v>
      </c>
      <c r="U2593" s="7">
        <f t="shared" si="8"/>
        <v>0.05372617804</v>
      </c>
      <c r="V2593" s="8">
        <f t="shared" si="9"/>
        <v>0.07089389696</v>
      </c>
      <c r="W2593" s="7">
        <f t="shared" si="10"/>
        <v>0.05460150594</v>
      </c>
      <c r="X2593" s="9">
        <f t="shared" si="11"/>
        <v>0.06975738241</v>
      </c>
      <c r="Y2593" s="7">
        <f t="shared" si="12"/>
        <v>-0.04512246553</v>
      </c>
      <c r="Z2593" s="7">
        <f t="shared" si="13"/>
        <v>1.117675341</v>
      </c>
      <c r="AA2593" s="7">
        <f t="shared" si="14"/>
        <v>1.137897351</v>
      </c>
      <c r="AB2593" s="7">
        <f t="shared" si="15"/>
        <v>-0.137724996</v>
      </c>
      <c r="AC2593" s="9">
        <f t="shared" si="16"/>
        <v>-0.1252374893</v>
      </c>
      <c r="AD2593" s="9">
        <f t="shared" si="17"/>
        <v>-0.1326374933</v>
      </c>
      <c r="AE2593" s="9">
        <f t="shared" si="18"/>
        <v>-0.130324992</v>
      </c>
      <c r="AF2593" s="7">
        <f t="shared" si="19"/>
        <v>0.8910890768</v>
      </c>
      <c r="AG2593" s="7">
        <f t="shared" si="20"/>
        <v>15.70178306</v>
      </c>
      <c r="AH2593" s="7">
        <f t="shared" si="21"/>
        <v>28.07552484</v>
      </c>
      <c r="AI2593" s="7">
        <f t="shared" si="22"/>
        <v>63.87838499</v>
      </c>
      <c r="AJ2593" s="7">
        <f t="shared" si="23"/>
        <v>5.987437548</v>
      </c>
      <c r="AK2593" s="7">
        <f t="shared" si="24"/>
        <v>0.9136513337</v>
      </c>
      <c r="AL2593" s="7">
        <f t="shared" si="25"/>
        <v>0.758879788</v>
      </c>
    </row>
    <row r="2594" ht="15.75" customHeight="1">
      <c r="A2594" s="5">
        <v>7.36</v>
      </c>
      <c r="B2594" s="5" t="str">
        <f t="shared" si="1"/>
        <v>sangat baik</v>
      </c>
      <c r="C2594" s="5">
        <v>40.0</v>
      </c>
      <c r="D2594" s="5"/>
      <c r="E2594" s="5">
        <v>0.132100001</v>
      </c>
      <c r="F2594" s="5">
        <v>0.167500004</v>
      </c>
      <c r="G2594" s="5">
        <v>0.168200001</v>
      </c>
      <c r="H2594" s="5">
        <v>0.194600001</v>
      </c>
      <c r="I2594" s="5">
        <v>0.156499997</v>
      </c>
      <c r="J2594" s="5">
        <v>0.164900005</v>
      </c>
      <c r="K2594" s="5">
        <v>0.142399997</v>
      </c>
      <c r="L2594" s="5">
        <v>0.134000003</v>
      </c>
      <c r="M2594" s="5">
        <v>0.0047</v>
      </c>
      <c r="N2594" s="5">
        <v>0.0038</v>
      </c>
      <c r="O2594" s="7">
        <f t="shared" si="2"/>
        <v>-0.08306504883</v>
      </c>
      <c r="P2594" s="7">
        <f t="shared" si="3"/>
        <v>0.08099389132</v>
      </c>
      <c r="Q2594" s="7">
        <f t="shared" si="4"/>
        <v>0.9360978913</v>
      </c>
      <c r="R2594" s="7">
        <f t="shared" si="5"/>
        <v>0.9480164148</v>
      </c>
      <c r="S2594" s="7">
        <f t="shared" si="6"/>
        <v>0.9418604639</v>
      </c>
      <c r="T2594" s="7">
        <f t="shared" si="7"/>
        <v>0.9422161783</v>
      </c>
      <c r="U2594" s="7">
        <f t="shared" si="8"/>
        <v>0.9454123125</v>
      </c>
      <c r="V2594" s="8">
        <f t="shared" si="9"/>
        <v>0.9556333927</v>
      </c>
      <c r="W2594" s="7">
        <f t="shared" si="10"/>
        <v>0.9503794524</v>
      </c>
      <c r="X2594" s="9">
        <f t="shared" si="11"/>
        <v>0.9506387932</v>
      </c>
      <c r="Y2594" s="7">
        <f t="shared" si="12"/>
        <v>0.002085186147</v>
      </c>
      <c r="Z2594" s="7">
        <f t="shared" si="13"/>
        <v>2.282121087</v>
      </c>
      <c r="AA2594" s="7">
        <f t="shared" si="14"/>
        <v>2.296169712</v>
      </c>
      <c r="AB2594" s="7">
        <f t="shared" si="15"/>
        <v>0.6026750168</v>
      </c>
      <c r="AC2594" s="9">
        <f t="shared" si="16"/>
        <v>0.6087500168</v>
      </c>
      <c r="AD2594" s="9">
        <f t="shared" si="17"/>
        <v>0.6051500168</v>
      </c>
      <c r="AE2594" s="9">
        <f t="shared" si="18"/>
        <v>0.6062750168</v>
      </c>
      <c r="AF2594" s="7">
        <f t="shared" si="19"/>
        <v>0.8466111543</v>
      </c>
      <c r="AG2594" s="7">
        <f t="shared" si="20"/>
        <v>22.95932704</v>
      </c>
      <c r="AH2594" s="7">
        <f t="shared" si="21"/>
        <v>345.481272</v>
      </c>
      <c r="AI2594" s="7">
        <f t="shared" si="22"/>
        <v>255.6174297</v>
      </c>
      <c r="AJ2594" s="7">
        <f t="shared" si="23"/>
        <v>1298.888574</v>
      </c>
      <c r="AK2594" s="7">
        <f t="shared" si="24"/>
        <v>1.004179086</v>
      </c>
      <c r="AL2594" s="7">
        <f t="shared" si="25"/>
        <v>1.273277818</v>
      </c>
    </row>
    <row r="2595" ht="15.75" customHeight="1">
      <c r="A2595" s="5">
        <v>7.35</v>
      </c>
      <c r="B2595" s="5" t="str">
        <f t="shared" si="1"/>
        <v>sangat baik</v>
      </c>
      <c r="C2595" s="5">
        <v>40.0</v>
      </c>
      <c r="D2595" s="5"/>
      <c r="E2595" s="5">
        <v>0.0858</v>
      </c>
      <c r="F2595" s="5">
        <v>0.102899998</v>
      </c>
      <c r="G2595" s="5">
        <v>0.085199997</v>
      </c>
      <c r="H2595" s="5">
        <v>0.097199999</v>
      </c>
      <c r="I2595" s="5">
        <v>0.055599999</v>
      </c>
      <c r="J2595" s="5">
        <v>0.059999999</v>
      </c>
      <c r="K2595" s="5">
        <v>0.0524</v>
      </c>
      <c r="L2595" s="5">
        <v>0.0471</v>
      </c>
      <c r="M2595" s="5">
        <v>0.035999998</v>
      </c>
      <c r="N2595" s="5">
        <v>0.032900002</v>
      </c>
      <c r="O2595" s="7">
        <f t="shared" si="2"/>
        <v>-0.2383720764</v>
      </c>
      <c r="P2595" s="7">
        <f t="shared" si="3"/>
        <v>0.3251770679</v>
      </c>
      <c r="Q2595" s="7">
        <f t="shared" si="4"/>
        <v>0.1855203888</v>
      </c>
      <c r="R2595" s="7">
        <f t="shared" si="5"/>
        <v>0.228604895</v>
      </c>
      <c r="S2595" s="7">
        <f t="shared" si="6"/>
        <v>0.1922626215</v>
      </c>
      <c r="T2595" s="7">
        <f t="shared" si="7"/>
        <v>0.2205882177</v>
      </c>
      <c r="U2595" s="7">
        <f t="shared" si="8"/>
        <v>0.4816414826</v>
      </c>
      <c r="V2595" s="8">
        <f t="shared" si="9"/>
        <v>0.5154638881</v>
      </c>
      <c r="W2595" s="7">
        <f t="shared" si="10"/>
        <v>0.4926362297</v>
      </c>
      <c r="X2595" s="9">
        <f t="shared" si="11"/>
        <v>0.5039596689</v>
      </c>
      <c r="Y2595" s="7">
        <f t="shared" si="12"/>
        <v>-0.09409889139</v>
      </c>
      <c r="Z2595" s="7">
        <f t="shared" si="13"/>
        <v>2.127828046</v>
      </c>
      <c r="AA2595" s="7">
        <f t="shared" si="14"/>
        <v>2.205158155</v>
      </c>
      <c r="AB2595" s="7">
        <f t="shared" si="15"/>
        <v>0.1555000055</v>
      </c>
      <c r="AC2595" s="9">
        <f t="shared" si="16"/>
        <v>0.1764249785</v>
      </c>
      <c r="AD2595" s="9">
        <f t="shared" si="17"/>
        <v>0.1640249945</v>
      </c>
      <c r="AE2595" s="9">
        <f t="shared" si="18"/>
        <v>0.1678999895</v>
      </c>
      <c r="AF2595" s="7">
        <f t="shared" si="19"/>
        <v>0.6150234958</v>
      </c>
      <c r="AG2595" s="7">
        <f t="shared" si="20"/>
        <v>18.61146883</v>
      </c>
      <c r="AH2595" s="7">
        <f t="shared" si="21"/>
        <v>54.35585128</v>
      </c>
      <c r="AI2595" s="7">
        <f t="shared" si="22"/>
        <v>64.8295867</v>
      </c>
      <c r="AJ2595" s="7">
        <f t="shared" si="23"/>
        <v>24.67027416</v>
      </c>
      <c r="AK2595" s="7">
        <f t="shared" si="24"/>
        <v>0.8279883251</v>
      </c>
      <c r="AL2595" s="7">
        <f t="shared" si="25"/>
        <v>0.993006958</v>
      </c>
    </row>
    <row r="2596" ht="15.75" customHeight="1">
      <c r="A2596" s="5">
        <v>7.35</v>
      </c>
      <c r="B2596" s="5" t="str">
        <f t="shared" si="1"/>
        <v>sangat baik</v>
      </c>
      <c r="C2596" s="5">
        <v>40.0</v>
      </c>
      <c r="D2596" s="5"/>
      <c r="E2596" s="5">
        <v>0.058499999</v>
      </c>
      <c r="F2596" s="5">
        <v>0.052049998</v>
      </c>
      <c r="G2596" s="5">
        <v>0.02245</v>
      </c>
      <c r="H2596" s="5">
        <v>0.020199999</v>
      </c>
      <c r="I2596" s="5">
        <v>0.018750001</v>
      </c>
      <c r="J2596" s="5">
        <v>0.0189</v>
      </c>
      <c r="K2596" s="5">
        <v>0.01695</v>
      </c>
      <c r="L2596" s="5">
        <v>0.0146</v>
      </c>
      <c r="M2596" s="5">
        <v>0.0125</v>
      </c>
      <c r="N2596" s="5">
        <v>0.01045</v>
      </c>
      <c r="O2596" s="7">
        <f t="shared" si="2"/>
        <v>-0.1395939086</v>
      </c>
      <c r="P2596" s="7">
        <f t="shared" si="3"/>
        <v>0.5086956379</v>
      </c>
      <c r="Q2596" s="7">
        <f t="shared" si="4"/>
        <v>0.1511035654</v>
      </c>
      <c r="R2596" s="7">
        <f t="shared" si="5"/>
        <v>0.2372262774</v>
      </c>
      <c r="S2596" s="7">
        <f t="shared" si="6"/>
        <v>0.1624087591</v>
      </c>
      <c r="T2596" s="7">
        <f t="shared" si="7"/>
        <v>0.220713073</v>
      </c>
      <c r="U2596" s="7">
        <f t="shared" si="8"/>
        <v>0.6127033188</v>
      </c>
      <c r="V2596" s="8">
        <f t="shared" si="9"/>
        <v>0.6655999893</v>
      </c>
      <c r="W2596" s="7">
        <f t="shared" si="10"/>
        <v>0.6327999882</v>
      </c>
      <c r="X2596" s="9">
        <f t="shared" si="11"/>
        <v>0.6444616466</v>
      </c>
      <c r="Y2596" s="7">
        <f t="shared" si="12"/>
        <v>-0.3973154201</v>
      </c>
      <c r="Z2596" s="7">
        <f t="shared" si="13"/>
        <v>2.529711307</v>
      </c>
      <c r="AA2596" s="7">
        <f t="shared" si="14"/>
        <v>2.718978029</v>
      </c>
      <c r="AB2596" s="7">
        <f t="shared" si="15"/>
        <v>0.119587492</v>
      </c>
      <c r="AC2596" s="9">
        <f t="shared" si="16"/>
        <v>0.133424992</v>
      </c>
      <c r="AD2596" s="9">
        <f t="shared" si="17"/>
        <v>0.125224992</v>
      </c>
      <c r="AE2596" s="9">
        <f t="shared" si="18"/>
        <v>0.127787492</v>
      </c>
      <c r="AF2596" s="7">
        <f t="shared" si="19"/>
        <v>0.7550111359</v>
      </c>
      <c r="AG2596" s="7">
        <f t="shared" si="20"/>
        <v>10.7746602</v>
      </c>
      <c r="AH2596" s="7">
        <f t="shared" si="21"/>
        <v>13.42840036</v>
      </c>
      <c r="AI2596" s="7">
        <f t="shared" si="22"/>
        <v>13.5201243</v>
      </c>
      <c r="AJ2596" s="7">
        <f t="shared" si="23"/>
        <v>1.232411645</v>
      </c>
      <c r="AK2596" s="7">
        <f t="shared" si="24"/>
        <v>0.4313160588</v>
      </c>
      <c r="AL2596" s="7">
        <f t="shared" si="25"/>
        <v>0.3837606903</v>
      </c>
    </row>
    <row r="2597" ht="15.75" customHeight="1">
      <c r="A2597" s="5">
        <v>7.35</v>
      </c>
      <c r="B2597" s="5" t="str">
        <f t="shared" si="1"/>
        <v>sangat baik</v>
      </c>
      <c r="C2597" s="5">
        <v>60.0</v>
      </c>
      <c r="D2597" s="5"/>
      <c r="E2597" s="5">
        <v>0.0638</v>
      </c>
      <c r="F2597" s="5">
        <v>0.0524</v>
      </c>
      <c r="G2597" s="5">
        <v>0.041299999</v>
      </c>
      <c r="H2597" s="5">
        <v>0.044599999</v>
      </c>
      <c r="I2597" s="5">
        <v>0.039500002</v>
      </c>
      <c r="J2597" s="5">
        <v>0.036600001</v>
      </c>
      <c r="K2597" s="5">
        <v>0.040399998</v>
      </c>
      <c r="L2597" s="5">
        <v>0.0374</v>
      </c>
      <c r="M2597" s="5">
        <v>0.034400001</v>
      </c>
      <c r="N2597" s="5">
        <v>0.0261</v>
      </c>
      <c r="O2597" s="7">
        <f t="shared" si="2"/>
        <v>-0.01101592452</v>
      </c>
      <c r="P2597" s="7">
        <f t="shared" si="3"/>
        <v>0.1293103692</v>
      </c>
      <c r="Q2597" s="7">
        <f t="shared" si="4"/>
        <v>0.08021386471</v>
      </c>
      <c r="R2597" s="7">
        <f t="shared" si="5"/>
        <v>0.2150375704</v>
      </c>
      <c r="S2597" s="7">
        <f t="shared" si="6"/>
        <v>0.09022552151</v>
      </c>
      <c r="T2597" s="7">
        <f t="shared" si="7"/>
        <v>0.1911764464</v>
      </c>
      <c r="U2597" s="7">
        <f t="shared" si="8"/>
        <v>0.207373258</v>
      </c>
      <c r="V2597" s="8">
        <f t="shared" si="9"/>
        <v>0.3350318471</v>
      </c>
      <c r="W2597" s="7">
        <f t="shared" si="10"/>
        <v>0.2292993503</v>
      </c>
      <c r="X2597" s="9">
        <f t="shared" si="11"/>
        <v>0.3029953882</v>
      </c>
      <c r="Y2597" s="7">
        <f t="shared" si="12"/>
        <v>-0.1184631923</v>
      </c>
      <c r="Z2597" s="7">
        <f t="shared" si="13"/>
        <v>1.2526738</v>
      </c>
      <c r="AA2597" s="7">
        <f t="shared" si="14"/>
        <v>1.409022584</v>
      </c>
      <c r="AB2597" s="7">
        <f t="shared" si="15"/>
        <v>-0.03270000625</v>
      </c>
      <c r="AC2597" s="9">
        <f t="shared" si="16"/>
        <v>0.0233250005</v>
      </c>
      <c r="AD2597" s="9">
        <f t="shared" si="17"/>
        <v>-0.0098750035</v>
      </c>
      <c r="AE2597" s="9">
        <f t="shared" si="18"/>
        <v>0.00049999775</v>
      </c>
      <c r="AF2597" s="7">
        <f t="shared" si="19"/>
        <v>0.9782082077</v>
      </c>
      <c r="AG2597" s="7">
        <f t="shared" si="20"/>
        <v>14.4133546</v>
      </c>
      <c r="AH2597" s="7">
        <f t="shared" si="21"/>
        <v>20.43773706</v>
      </c>
      <c r="AI2597" s="7">
        <f t="shared" si="22"/>
        <v>33.14865143</v>
      </c>
      <c r="AJ2597" s="7">
        <f t="shared" si="23"/>
        <v>3.03179435</v>
      </c>
      <c r="AK2597" s="7">
        <f t="shared" si="24"/>
        <v>0.7881679198</v>
      </c>
      <c r="AL2597" s="7">
        <f t="shared" si="25"/>
        <v>0.6473354075</v>
      </c>
    </row>
    <row r="2598" ht="15.75" customHeight="1">
      <c r="A2598" s="5">
        <v>7.35</v>
      </c>
      <c r="B2598" s="5" t="str">
        <f t="shared" si="1"/>
        <v>sangat baik</v>
      </c>
      <c r="C2598" s="5">
        <v>40.0</v>
      </c>
      <c r="D2598" s="5"/>
      <c r="E2598" s="5">
        <v>0.097400002</v>
      </c>
      <c r="F2598" s="5">
        <v>0.0898</v>
      </c>
      <c r="G2598" s="5">
        <v>0.067299999</v>
      </c>
      <c r="H2598" s="5">
        <v>0.067199998</v>
      </c>
      <c r="I2598" s="5">
        <v>0.062799998</v>
      </c>
      <c r="J2598" s="5">
        <v>0.064800002</v>
      </c>
      <c r="K2598" s="5">
        <v>0.057999998</v>
      </c>
      <c r="L2598" s="5">
        <v>0.0583</v>
      </c>
      <c r="M2598" s="5">
        <v>0.061000001</v>
      </c>
      <c r="N2598" s="5">
        <v>0.052299999</v>
      </c>
      <c r="O2598" s="7">
        <f t="shared" si="2"/>
        <v>-0.07422187728</v>
      </c>
      <c r="P2598" s="7">
        <f t="shared" si="3"/>
        <v>0.2151556321</v>
      </c>
      <c r="Q2598" s="7">
        <f t="shared" si="4"/>
        <v>-0.02521010946</v>
      </c>
      <c r="R2598" s="7">
        <f t="shared" si="5"/>
        <v>0.05167723622</v>
      </c>
      <c r="S2598" s="7">
        <f t="shared" si="6"/>
        <v>-0.02719857735</v>
      </c>
      <c r="T2598" s="7">
        <f t="shared" si="7"/>
        <v>0.04789915166</v>
      </c>
      <c r="U2598" s="7">
        <f t="shared" si="8"/>
        <v>0.1909814245</v>
      </c>
      <c r="V2598" s="8">
        <f t="shared" si="9"/>
        <v>0.2638986718</v>
      </c>
      <c r="W2598" s="7">
        <f t="shared" si="10"/>
        <v>0.2026741675</v>
      </c>
      <c r="X2598" s="9">
        <f t="shared" si="11"/>
        <v>0.248673745</v>
      </c>
      <c r="Y2598" s="7">
        <f t="shared" si="12"/>
        <v>-0.1432208857</v>
      </c>
      <c r="Z2598" s="7">
        <f t="shared" si="13"/>
        <v>1.32016807</v>
      </c>
      <c r="AA2598" s="7">
        <f t="shared" si="14"/>
        <v>1.4242974</v>
      </c>
      <c r="AB2598" s="7">
        <f t="shared" si="15"/>
        <v>-0.06705000625</v>
      </c>
      <c r="AC2598" s="9">
        <f t="shared" si="16"/>
        <v>-0.00832499275</v>
      </c>
      <c r="AD2598" s="9">
        <f t="shared" si="17"/>
        <v>-0.04312500075</v>
      </c>
      <c r="AE2598" s="9">
        <f t="shared" si="18"/>
        <v>-0.03224999825</v>
      </c>
      <c r="AF2598" s="7">
        <f t="shared" si="19"/>
        <v>0.8618127617</v>
      </c>
      <c r="AG2598" s="7">
        <f t="shared" si="20"/>
        <v>14.39694334</v>
      </c>
      <c r="AH2598" s="7">
        <f t="shared" si="21"/>
        <v>36.47798061</v>
      </c>
      <c r="AI2598" s="7">
        <f t="shared" si="22"/>
        <v>71.96632357</v>
      </c>
      <c r="AJ2598" s="7">
        <f t="shared" si="23"/>
        <v>10.49380034</v>
      </c>
      <c r="AK2598" s="7">
        <f t="shared" si="24"/>
        <v>0.749443196</v>
      </c>
      <c r="AL2598" s="7">
        <f t="shared" si="25"/>
        <v>0.6909650679</v>
      </c>
    </row>
    <row r="2599" ht="15.75" customHeight="1">
      <c r="A2599" s="5">
        <v>7.34</v>
      </c>
      <c r="B2599" s="5" t="str">
        <f t="shared" si="1"/>
        <v>sangat baik</v>
      </c>
      <c r="C2599" s="5">
        <v>40.0</v>
      </c>
      <c r="D2599" s="5"/>
      <c r="E2599" s="5">
        <v>0.11485</v>
      </c>
      <c r="F2599" s="5">
        <v>0.128299996</v>
      </c>
      <c r="G2599" s="5">
        <v>0.101549998</v>
      </c>
      <c r="H2599" s="5">
        <v>0.091750003</v>
      </c>
      <c r="I2599" s="5">
        <v>0.056249999</v>
      </c>
      <c r="J2599" s="5">
        <v>0.059999999</v>
      </c>
      <c r="K2599" s="5">
        <v>0.060800001</v>
      </c>
      <c r="L2599" s="5">
        <v>0.05435</v>
      </c>
      <c r="M2599" s="5">
        <v>0.028200001</v>
      </c>
      <c r="N2599" s="5">
        <v>0.020199999</v>
      </c>
      <c r="O2599" s="7">
        <f t="shared" si="2"/>
        <v>-0.251000907</v>
      </c>
      <c r="P2599" s="7">
        <f t="shared" si="3"/>
        <v>0.3569539718</v>
      </c>
      <c r="Q2599" s="7">
        <f t="shared" si="4"/>
        <v>0.3662921266</v>
      </c>
      <c r="R2599" s="7">
        <f t="shared" si="5"/>
        <v>0.5012345926</v>
      </c>
      <c r="S2599" s="7">
        <f t="shared" si="6"/>
        <v>0.4024691358</v>
      </c>
      <c r="T2599" s="7">
        <f t="shared" si="7"/>
        <v>0.4561797875</v>
      </c>
      <c r="U2599" s="7">
        <f t="shared" si="8"/>
        <v>0.6396165937</v>
      </c>
      <c r="V2599" s="8">
        <f t="shared" si="9"/>
        <v>0.7279461323</v>
      </c>
      <c r="W2599" s="7">
        <f t="shared" si="10"/>
        <v>0.6740740631</v>
      </c>
      <c r="X2599" s="9">
        <f t="shared" si="11"/>
        <v>0.6907348184</v>
      </c>
      <c r="Y2599" s="7">
        <f t="shared" si="12"/>
        <v>-0.1163802423</v>
      </c>
      <c r="Z2599" s="7">
        <f t="shared" si="13"/>
        <v>2.582584144</v>
      </c>
      <c r="AA2599" s="7">
        <f t="shared" si="14"/>
        <v>2.837654247</v>
      </c>
      <c r="AB2599" s="7">
        <f t="shared" si="15"/>
        <v>0.307649977</v>
      </c>
      <c r="AC2599" s="9">
        <f t="shared" si="16"/>
        <v>0.3616499905</v>
      </c>
      <c r="AD2599" s="9">
        <f t="shared" si="17"/>
        <v>0.3296499825</v>
      </c>
      <c r="AE2599" s="9">
        <f t="shared" si="18"/>
        <v>0.339649985</v>
      </c>
      <c r="AF2599" s="7">
        <f t="shared" si="19"/>
        <v>0.5987198641</v>
      </c>
      <c r="AG2599" s="7">
        <f t="shared" si="20"/>
        <v>17.01027314</v>
      </c>
      <c r="AH2599" s="7">
        <f t="shared" si="21"/>
        <v>78.24610606</v>
      </c>
      <c r="AI2599" s="7">
        <f t="shared" si="22"/>
        <v>64.8295867</v>
      </c>
      <c r="AJ2599" s="7">
        <f t="shared" si="23"/>
        <v>53.86028298</v>
      </c>
      <c r="AK2599" s="7">
        <f t="shared" si="24"/>
        <v>0.7915042959</v>
      </c>
      <c r="AL2599" s="7">
        <f t="shared" si="25"/>
        <v>0.884196761</v>
      </c>
    </row>
    <row r="2600" ht="15.75" customHeight="1">
      <c r="A2600" s="5">
        <v>7.34</v>
      </c>
      <c r="B2600" s="5" t="str">
        <f t="shared" si="1"/>
        <v>sangat baik</v>
      </c>
      <c r="C2600" s="5">
        <v>40.0</v>
      </c>
      <c r="D2600" s="5"/>
      <c r="E2600" s="5">
        <v>0.090000004</v>
      </c>
      <c r="F2600" s="5">
        <v>0.082400002</v>
      </c>
      <c r="G2600" s="5">
        <v>0.047800001</v>
      </c>
      <c r="H2600" s="5">
        <v>0.0462</v>
      </c>
      <c r="I2600" s="5">
        <v>0.041000001</v>
      </c>
      <c r="J2600" s="5">
        <v>0.043499999</v>
      </c>
      <c r="K2600" s="5">
        <v>0.045400001</v>
      </c>
      <c r="L2600" s="5">
        <v>0.0392</v>
      </c>
      <c r="M2600" s="5">
        <v>0.040199999</v>
      </c>
      <c r="N2600" s="5">
        <v>0.035100002</v>
      </c>
      <c r="O2600" s="7">
        <f t="shared" si="2"/>
        <v>-0.02575107241</v>
      </c>
      <c r="P2600" s="7">
        <f t="shared" si="3"/>
        <v>0.289514868</v>
      </c>
      <c r="Q2600" s="7">
        <f t="shared" si="4"/>
        <v>0.06074768692</v>
      </c>
      <c r="R2600" s="7">
        <f t="shared" si="5"/>
        <v>0.1279502934</v>
      </c>
      <c r="S2600" s="7">
        <f t="shared" si="6"/>
        <v>0.06459629573</v>
      </c>
      <c r="T2600" s="7">
        <f t="shared" si="7"/>
        <v>0.1203270911</v>
      </c>
      <c r="U2600" s="7">
        <f t="shared" si="8"/>
        <v>0.3442088308</v>
      </c>
      <c r="V2600" s="8">
        <f t="shared" si="9"/>
        <v>0.4025531778</v>
      </c>
      <c r="W2600" s="7">
        <f t="shared" si="10"/>
        <v>0.3591489495</v>
      </c>
      <c r="X2600" s="9">
        <f t="shared" si="11"/>
        <v>0.3858075009</v>
      </c>
      <c r="Y2600" s="7">
        <f t="shared" si="12"/>
        <v>-0.2657450092</v>
      </c>
      <c r="Z2600" s="7">
        <f t="shared" si="13"/>
        <v>1.521028072</v>
      </c>
      <c r="AA2600" s="7">
        <f t="shared" si="14"/>
        <v>1.617391281</v>
      </c>
      <c r="AB2600" s="7">
        <f t="shared" si="15"/>
        <v>0.0469000145</v>
      </c>
      <c r="AC2600" s="9">
        <f t="shared" si="16"/>
        <v>0.08132499425</v>
      </c>
      <c r="AD2600" s="9">
        <f t="shared" si="17"/>
        <v>0.06092500625</v>
      </c>
      <c r="AE2600" s="9">
        <f t="shared" si="18"/>
        <v>0.0673000025</v>
      </c>
      <c r="AF2600" s="7">
        <f t="shared" si="19"/>
        <v>0.949790796</v>
      </c>
      <c r="AG2600" s="7">
        <f t="shared" si="20"/>
        <v>12.16241305</v>
      </c>
      <c r="AH2600" s="7">
        <f t="shared" si="21"/>
        <v>23.62285161</v>
      </c>
      <c r="AI2600" s="7">
        <f t="shared" si="22"/>
        <v>41.9036568</v>
      </c>
      <c r="AJ2600" s="7">
        <f t="shared" si="23"/>
        <v>4.135309748</v>
      </c>
      <c r="AK2600" s="7">
        <f t="shared" si="24"/>
        <v>0.5800970854</v>
      </c>
      <c r="AL2600" s="7">
        <f t="shared" si="25"/>
        <v>0.5311110986</v>
      </c>
    </row>
    <row r="2601" ht="15.75" customHeight="1">
      <c r="A2601" s="5">
        <v>7.34</v>
      </c>
      <c r="B2601" s="5" t="str">
        <f t="shared" si="1"/>
        <v>sangat baik</v>
      </c>
      <c r="C2601" s="5">
        <v>80.0</v>
      </c>
      <c r="D2601" s="5"/>
      <c r="E2601" s="5">
        <v>0.069200002</v>
      </c>
      <c r="F2601" s="5">
        <v>0.0902</v>
      </c>
      <c r="G2601" s="5">
        <v>0.0748</v>
      </c>
      <c r="H2601" s="5">
        <v>0.066799998</v>
      </c>
      <c r="I2601" s="5">
        <v>0.0429</v>
      </c>
      <c r="J2601" s="5">
        <v>0.043699998</v>
      </c>
      <c r="K2601" s="5">
        <v>0.041299999</v>
      </c>
      <c r="L2601" s="5">
        <v>0.037099998</v>
      </c>
      <c r="M2601" s="5">
        <v>0.025900001</v>
      </c>
      <c r="N2601" s="5">
        <v>0.0232</v>
      </c>
      <c r="O2601" s="7">
        <f t="shared" si="2"/>
        <v>-0.2885443694</v>
      </c>
      <c r="P2601" s="7">
        <f t="shared" si="3"/>
        <v>0.3718631283</v>
      </c>
      <c r="Q2601" s="7">
        <f t="shared" si="4"/>
        <v>0.2291666369</v>
      </c>
      <c r="R2601" s="7">
        <f t="shared" si="5"/>
        <v>0.2806201439</v>
      </c>
      <c r="S2601" s="7">
        <f t="shared" si="6"/>
        <v>0.2387596626</v>
      </c>
      <c r="T2601" s="7">
        <f t="shared" si="7"/>
        <v>0.2693452232</v>
      </c>
      <c r="U2601" s="7">
        <f t="shared" si="8"/>
        <v>0.5538328893</v>
      </c>
      <c r="V2601" s="8">
        <f t="shared" si="9"/>
        <v>0.5908289242</v>
      </c>
      <c r="W2601" s="7">
        <f t="shared" si="10"/>
        <v>0.5670193915</v>
      </c>
      <c r="X2601" s="9">
        <f t="shared" si="11"/>
        <v>0.5770887117</v>
      </c>
      <c r="Y2601" s="7">
        <f t="shared" si="12"/>
        <v>-0.09333333333</v>
      </c>
      <c r="Z2601" s="7">
        <f t="shared" si="13"/>
        <v>2.455357143</v>
      </c>
      <c r="AA2601" s="7">
        <f t="shared" si="14"/>
        <v>2.558139575</v>
      </c>
      <c r="AB2601" s="7">
        <f t="shared" si="15"/>
        <v>0.1756499935</v>
      </c>
      <c r="AC2601" s="9">
        <f t="shared" si="16"/>
        <v>0.1938750003</v>
      </c>
      <c r="AD2601" s="9">
        <f t="shared" si="17"/>
        <v>0.1830749963</v>
      </c>
      <c r="AE2601" s="9">
        <f t="shared" si="18"/>
        <v>0.1864499975</v>
      </c>
      <c r="AF2601" s="7">
        <f t="shared" si="19"/>
        <v>0.5521390241</v>
      </c>
      <c r="AG2601" s="7">
        <f t="shared" si="20"/>
        <v>19.64394985</v>
      </c>
      <c r="AH2601" s="7">
        <f t="shared" si="21"/>
        <v>43.11289024</v>
      </c>
      <c r="AI2601" s="7">
        <f t="shared" si="22"/>
        <v>42.16531013</v>
      </c>
      <c r="AJ2601" s="7">
        <f t="shared" si="23"/>
        <v>15.01346082</v>
      </c>
      <c r="AK2601" s="7">
        <f t="shared" si="24"/>
        <v>0.8292682927</v>
      </c>
      <c r="AL2601" s="7">
        <f t="shared" si="25"/>
        <v>1.080924824</v>
      </c>
    </row>
    <row r="2602" ht="15.75" customHeight="1">
      <c r="A2602" s="5">
        <v>7.34</v>
      </c>
      <c r="B2602" s="5" t="str">
        <f t="shared" si="1"/>
        <v>sangat baik</v>
      </c>
      <c r="C2602" s="5">
        <v>70.0</v>
      </c>
      <c r="D2602" s="5"/>
      <c r="E2602" s="5">
        <v>0.271800011</v>
      </c>
      <c r="F2602" s="5">
        <v>0.239399999</v>
      </c>
      <c r="G2602" s="5">
        <v>0.209199995</v>
      </c>
      <c r="H2602" s="5">
        <v>0.226500005</v>
      </c>
      <c r="I2602" s="5">
        <v>0.222800002</v>
      </c>
      <c r="J2602" s="5">
        <v>0.209999993</v>
      </c>
      <c r="K2602" s="5">
        <v>0.232299998</v>
      </c>
      <c r="L2602" s="5">
        <v>0.210600004</v>
      </c>
      <c r="M2602" s="5">
        <v>0.131799996</v>
      </c>
      <c r="N2602" s="5">
        <v>0.123099998</v>
      </c>
      <c r="O2602" s="7">
        <f t="shared" si="2"/>
        <v>0.05232163843</v>
      </c>
      <c r="P2602" s="7">
        <f t="shared" si="3"/>
        <v>0.01505194201</v>
      </c>
      <c r="Q2602" s="7">
        <f t="shared" si="4"/>
        <v>0.2760230806</v>
      </c>
      <c r="R2602" s="7">
        <f t="shared" si="5"/>
        <v>0.3072594295</v>
      </c>
      <c r="S2602" s="7">
        <f t="shared" si="6"/>
        <v>0.282779975</v>
      </c>
      <c r="T2602" s="7">
        <f t="shared" si="7"/>
        <v>0.29991761</v>
      </c>
      <c r="U2602" s="7">
        <f t="shared" si="8"/>
        <v>0.2898707016</v>
      </c>
      <c r="V2602" s="8">
        <f t="shared" si="9"/>
        <v>0.3208275916</v>
      </c>
      <c r="W2602" s="7">
        <f t="shared" si="10"/>
        <v>0.2968275969</v>
      </c>
      <c r="X2602" s="9">
        <f t="shared" si="11"/>
        <v>0.3133081966</v>
      </c>
      <c r="Y2602" s="7">
        <f t="shared" si="12"/>
        <v>-0.06732056265</v>
      </c>
      <c r="Z2602" s="7">
        <f t="shared" si="13"/>
        <v>1.232079103</v>
      </c>
      <c r="AA2602" s="7">
        <f t="shared" si="14"/>
        <v>1.262239727</v>
      </c>
      <c r="AB2602" s="7">
        <f t="shared" si="15"/>
        <v>0.0098750235</v>
      </c>
      <c r="AC2602" s="9">
        <f t="shared" si="16"/>
        <v>0.06860001</v>
      </c>
      <c r="AD2602" s="9">
        <f t="shared" si="17"/>
        <v>0.033800018</v>
      </c>
      <c r="AE2602" s="9">
        <f t="shared" si="18"/>
        <v>0.0446750155</v>
      </c>
      <c r="AF2602" s="7">
        <f t="shared" si="19"/>
        <v>1.110420667</v>
      </c>
      <c r="AG2602" s="7">
        <f t="shared" si="20"/>
        <v>13.44361236</v>
      </c>
      <c r="AH2602" s="7">
        <f t="shared" si="21"/>
        <v>861.3409874</v>
      </c>
      <c r="AI2602" s="7">
        <f t="shared" si="22"/>
        <v>354.8735077</v>
      </c>
      <c r="AJ2602" s="7">
        <f t="shared" si="23"/>
        <v>9202.394013</v>
      </c>
      <c r="AK2602" s="7">
        <f t="shared" si="24"/>
        <v>0.8738512777</v>
      </c>
      <c r="AL2602" s="7">
        <f t="shared" si="25"/>
        <v>0.7696835413</v>
      </c>
    </row>
    <row r="2603" ht="15.75" customHeight="1">
      <c r="A2603" s="5">
        <v>7.3</v>
      </c>
      <c r="B2603" s="5" t="str">
        <f t="shared" si="1"/>
        <v>sangat baik</v>
      </c>
      <c r="C2603" s="5">
        <v>60.0</v>
      </c>
      <c r="D2603" s="5"/>
      <c r="E2603" s="5">
        <v>0.034200002</v>
      </c>
      <c r="F2603" s="5">
        <v>0.023600001</v>
      </c>
      <c r="G2603" s="5">
        <v>0.004</v>
      </c>
      <c r="H2603" s="5">
        <v>0.0025</v>
      </c>
      <c r="I2603" s="5">
        <v>0.0</v>
      </c>
      <c r="J2603" s="5">
        <v>0.0</v>
      </c>
      <c r="K2603" s="5">
        <v>0.0</v>
      </c>
      <c r="L2603" s="5">
        <v>0.0</v>
      </c>
      <c r="M2603" s="5">
        <v>0.009</v>
      </c>
      <c r="N2603" s="5">
        <v>0.0095</v>
      </c>
      <c r="O2603" s="7">
        <f t="shared" si="2"/>
        <v>-1</v>
      </c>
      <c r="P2603" s="7">
        <f t="shared" si="3"/>
        <v>1</v>
      </c>
      <c r="Q2603" s="7">
        <f t="shared" si="4"/>
        <v>-1</v>
      </c>
      <c r="R2603" s="7">
        <f t="shared" si="5"/>
        <v>-1</v>
      </c>
      <c r="S2603" s="7">
        <f t="shared" si="6"/>
        <v>-0.9473684211</v>
      </c>
      <c r="T2603" s="7">
        <f t="shared" si="7"/>
        <v>-1.055555556</v>
      </c>
      <c r="U2603" s="7">
        <f t="shared" si="8"/>
        <v>0.4478527777</v>
      </c>
      <c r="V2603" s="8">
        <f t="shared" si="9"/>
        <v>0.4259818905</v>
      </c>
      <c r="W2603" s="7">
        <f t="shared" si="10"/>
        <v>0.4410876302</v>
      </c>
      <c r="X2603" s="9">
        <f t="shared" si="11"/>
        <v>0.4325153548</v>
      </c>
      <c r="Y2603" s="7">
        <f t="shared" si="12"/>
        <v>-0.710144938</v>
      </c>
      <c r="Z2603" s="7">
        <f t="shared" si="13"/>
        <v>3.066666778</v>
      </c>
      <c r="AA2603" s="7">
        <f t="shared" si="14"/>
        <v>2.905263263</v>
      </c>
      <c r="AB2603" s="7">
        <f t="shared" si="15"/>
        <v>0.033650004</v>
      </c>
      <c r="AC2603" s="9">
        <f t="shared" si="16"/>
        <v>0.030275004</v>
      </c>
      <c r="AD2603" s="9">
        <f t="shared" si="17"/>
        <v>0.032275004</v>
      </c>
      <c r="AE2603" s="9">
        <f t="shared" si="18"/>
        <v>0.031650004</v>
      </c>
      <c r="AF2603" s="7">
        <f t="shared" si="19"/>
        <v>0</v>
      </c>
      <c r="AG2603" s="7">
        <f t="shared" si="20"/>
        <v>6.48952848</v>
      </c>
      <c r="AH2603" s="7">
        <f t="shared" si="21"/>
        <v>8.901977312</v>
      </c>
      <c r="AI2603" s="7">
        <f t="shared" si="22"/>
        <v>0</v>
      </c>
      <c r="AJ2603" s="7">
        <f t="shared" si="23"/>
        <v>0.5106316383</v>
      </c>
      <c r="AK2603" s="7">
        <f t="shared" si="24"/>
        <v>0.1694915182</v>
      </c>
      <c r="AL2603" s="7">
        <f t="shared" si="25"/>
        <v>0.1169590575</v>
      </c>
    </row>
    <row r="2604" ht="15.75" customHeight="1">
      <c r="A2604" s="5">
        <v>7.3</v>
      </c>
      <c r="B2604" s="5" t="str">
        <f t="shared" si="1"/>
        <v>sangat baik</v>
      </c>
      <c r="C2604" s="5">
        <v>70.0</v>
      </c>
      <c r="D2604" s="5"/>
      <c r="E2604" s="5">
        <v>0.0832</v>
      </c>
      <c r="F2604" s="5">
        <v>0.077600002</v>
      </c>
      <c r="G2604" s="5">
        <v>0.054000001</v>
      </c>
      <c r="H2604" s="5">
        <v>0.0524</v>
      </c>
      <c r="I2604" s="5">
        <v>0.0491</v>
      </c>
      <c r="J2604" s="5">
        <v>0.046</v>
      </c>
      <c r="K2604" s="5">
        <v>0.055500001</v>
      </c>
      <c r="L2604" s="5">
        <v>0.052000001</v>
      </c>
      <c r="M2604" s="5">
        <v>0.046500001</v>
      </c>
      <c r="N2604" s="5">
        <v>0.041999999</v>
      </c>
      <c r="O2604" s="7">
        <f t="shared" si="2"/>
        <v>0.01369862989</v>
      </c>
      <c r="P2604" s="7">
        <f t="shared" si="3"/>
        <v>0.1660405748</v>
      </c>
      <c r="Q2604" s="7">
        <f t="shared" si="4"/>
        <v>0.08823529239</v>
      </c>
      <c r="R2604" s="7">
        <f t="shared" si="5"/>
        <v>0.138461559</v>
      </c>
      <c r="S2604" s="7">
        <f t="shared" si="6"/>
        <v>0.09230769231</v>
      </c>
      <c r="T2604" s="7">
        <f t="shared" si="7"/>
        <v>0.1323529582</v>
      </c>
      <c r="U2604" s="7">
        <f t="shared" si="8"/>
        <v>0.2506043533</v>
      </c>
      <c r="V2604" s="8">
        <f t="shared" si="9"/>
        <v>0.2976588855</v>
      </c>
      <c r="W2604" s="7">
        <f t="shared" si="10"/>
        <v>0.260033451</v>
      </c>
      <c r="X2604" s="9">
        <f t="shared" si="11"/>
        <v>0.2868654483</v>
      </c>
      <c r="Y2604" s="7">
        <f t="shared" si="12"/>
        <v>-0.1793313105</v>
      </c>
      <c r="Z2604" s="7">
        <f t="shared" si="13"/>
        <v>1.290196083</v>
      </c>
      <c r="AA2604" s="7">
        <f t="shared" si="14"/>
        <v>1.349743621</v>
      </c>
      <c r="AB2604" s="7">
        <f t="shared" si="15"/>
        <v>-0.017349999</v>
      </c>
      <c r="AC2604" s="9">
        <f t="shared" si="16"/>
        <v>0.0130250145</v>
      </c>
      <c r="AD2604" s="9">
        <f t="shared" si="17"/>
        <v>-0.0049749935</v>
      </c>
      <c r="AE2604" s="9">
        <f t="shared" si="18"/>
        <v>0.000650009</v>
      </c>
      <c r="AF2604" s="7">
        <f t="shared" si="19"/>
        <v>1.027777777</v>
      </c>
      <c r="AG2604" s="7">
        <f t="shared" si="20"/>
        <v>14.04777049</v>
      </c>
      <c r="AH2604" s="7">
        <f t="shared" si="21"/>
        <v>27.1224404</v>
      </c>
      <c r="AI2604" s="7">
        <f t="shared" si="22"/>
        <v>45.2047835</v>
      </c>
      <c r="AJ2604" s="7">
        <f t="shared" si="23"/>
        <v>5.560250908</v>
      </c>
      <c r="AK2604" s="7">
        <f t="shared" si="24"/>
        <v>0.6958762836</v>
      </c>
      <c r="AL2604" s="7">
        <f t="shared" si="25"/>
        <v>0.6490384736</v>
      </c>
    </row>
    <row r="2605" ht="15.75" customHeight="1">
      <c r="A2605" s="5">
        <v>7.3</v>
      </c>
      <c r="B2605" s="5" t="str">
        <f t="shared" si="1"/>
        <v>sangat baik</v>
      </c>
      <c r="C2605" s="5">
        <v>40.0</v>
      </c>
      <c r="D2605" s="5"/>
      <c r="E2605" s="5">
        <v>0.069499999</v>
      </c>
      <c r="F2605" s="5">
        <v>0.085299999</v>
      </c>
      <c r="G2605" s="5">
        <v>0.0757</v>
      </c>
      <c r="H2605" s="5">
        <v>0.084200002</v>
      </c>
      <c r="I2605" s="5">
        <v>0.0414</v>
      </c>
      <c r="J2605" s="5">
        <v>0.045899998</v>
      </c>
      <c r="K2605" s="5">
        <v>0.033500001</v>
      </c>
      <c r="L2605" s="5">
        <v>0.0308</v>
      </c>
      <c r="M2605" s="5">
        <v>0.020300001</v>
      </c>
      <c r="N2605" s="5">
        <v>0.0186</v>
      </c>
      <c r="O2605" s="7">
        <f t="shared" si="2"/>
        <v>-0.3864468738</v>
      </c>
      <c r="P2605" s="7">
        <f t="shared" si="3"/>
        <v>0.4360269192</v>
      </c>
      <c r="Q2605" s="7">
        <f t="shared" si="4"/>
        <v>0.2453531507</v>
      </c>
      <c r="R2605" s="7">
        <f t="shared" si="5"/>
        <v>0.2859884974</v>
      </c>
      <c r="S2605" s="7">
        <f t="shared" si="6"/>
        <v>0.2533589203</v>
      </c>
      <c r="T2605" s="7">
        <f t="shared" si="7"/>
        <v>0.2769516812</v>
      </c>
      <c r="U2605" s="7">
        <f t="shared" si="8"/>
        <v>0.6155302841</v>
      </c>
      <c r="V2605" s="8">
        <f t="shared" si="9"/>
        <v>0.6419634229</v>
      </c>
      <c r="W2605" s="7">
        <f t="shared" si="10"/>
        <v>0.6256015267</v>
      </c>
      <c r="X2605" s="9">
        <f t="shared" si="11"/>
        <v>0.6316287784</v>
      </c>
      <c r="Y2605" s="7">
        <f t="shared" si="12"/>
        <v>-0.05962732335</v>
      </c>
      <c r="Z2605" s="7">
        <f t="shared" si="13"/>
        <v>2.992564926</v>
      </c>
      <c r="AA2605" s="7">
        <f t="shared" si="14"/>
        <v>3.090211054</v>
      </c>
      <c r="AB2605" s="7">
        <f t="shared" si="15"/>
        <v>0.195799989</v>
      </c>
      <c r="AC2605" s="9">
        <f t="shared" si="16"/>
        <v>0.2072749958</v>
      </c>
      <c r="AD2605" s="9">
        <f t="shared" si="17"/>
        <v>0.2004749918</v>
      </c>
      <c r="AE2605" s="9">
        <f t="shared" si="18"/>
        <v>0.202599993</v>
      </c>
      <c r="AF2605" s="7">
        <f t="shared" si="19"/>
        <v>0.4425363408</v>
      </c>
      <c r="AG2605" s="7">
        <f t="shared" si="20"/>
        <v>19.74125862</v>
      </c>
      <c r="AH2605" s="7">
        <f t="shared" si="21"/>
        <v>43.98618529</v>
      </c>
      <c r="AI2605" s="7">
        <f t="shared" si="22"/>
        <v>45.07147849</v>
      </c>
      <c r="AJ2605" s="7">
        <f t="shared" si="23"/>
        <v>15.67279939</v>
      </c>
      <c r="AK2605" s="7">
        <f t="shared" si="24"/>
        <v>0.8874560479</v>
      </c>
      <c r="AL2605" s="7">
        <f t="shared" si="25"/>
        <v>1.089208649</v>
      </c>
    </row>
    <row r="2606" ht="15.75" customHeight="1">
      <c r="A2606" s="5">
        <v>7.3</v>
      </c>
      <c r="B2606" s="5" t="str">
        <f t="shared" si="1"/>
        <v>sangat baik</v>
      </c>
      <c r="C2606" s="5">
        <v>40.0</v>
      </c>
      <c r="D2606" s="5"/>
      <c r="E2606" s="5">
        <v>0.239099994</v>
      </c>
      <c r="F2606" s="5">
        <v>0.223499998</v>
      </c>
      <c r="G2606" s="5">
        <v>0.192599997</v>
      </c>
      <c r="H2606" s="5">
        <v>0.217800006</v>
      </c>
      <c r="I2606" s="5">
        <v>0.209299996</v>
      </c>
      <c r="J2606" s="5">
        <v>0.202099994</v>
      </c>
      <c r="K2606" s="5">
        <v>0.195500001</v>
      </c>
      <c r="L2606" s="5">
        <v>0.195299998</v>
      </c>
      <c r="M2606" s="5">
        <v>0.098200001</v>
      </c>
      <c r="N2606" s="5">
        <v>0.099699996</v>
      </c>
      <c r="O2606" s="7">
        <f t="shared" si="2"/>
        <v>0.007472311298</v>
      </c>
      <c r="P2606" s="7">
        <f t="shared" si="3"/>
        <v>0.06682576866</v>
      </c>
      <c r="Q2606" s="7">
        <f t="shared" si="4"/>
        <v>0.3312904302</v>
      </c>
      <c r="R2606" s="7">
        <f t="shared" si="5"/>
        <v>0.3245257655</v>
      </c>
      <c r="S2606" s="7">
        <f t="shared" si="6"/>
        <v>0.3296070494</v>
      </c>
      <c r="T2606" s="7">
        <f t="shared" si="7"/>
        <v>0.3261831949</v>
      </c>
      <c r="U2606" s="7">
        <f t="shared" si="8"/>
        <v>0.3894933086</v>
      </c>
      <c r="V2606" s="8">
        <f t="shared" si="9"/>
        <v>0.3830445678</v>
      </c>
      <c r="W2606" s="7">
        <f t="shared" si="10"/>
        <v>0.3876856415</v>
      </c>
      <c r="X2606" s="9">
        <f t="shared" si="11"/>
        <v>0.3848305949</v>
      </c>
      <c r="Y2606" s="7">
        <f t="shared" si="12"/>
        <v>-0.07426099825</v>
      </c>
      <c r="Z2606" s="7">
        <f t="shared" si="13"/>
        <v>1.416751761</v>
      </c>
      <c r="AA2606" s="7">
        <f t="shared" si="14"/>
        <v>1.409552843</v>
      </c>
      <c r="AB2606" s="7">
        <f t="shared" si="15"/>
        <v>0.182274985</v>
      </c>
      <c r="AC2606" s="9">
        <f t="shared" si="16"/>
        <v>0.1721500188</v>
      </c>
      <c r="AD2606" s="9">
        <f t="shared" si="17"/>
        <v>0.1781499988</v>
      </c>
      <c r="AE2606" s="9">
        <f t="shared" si="18"/>
        <v>0.176275005</v>
      </c>
      <c r="AF2606" s="7">
        <f t="shared" si="19"/>
        <v>1.015057134</v>
      </c>
      <c r="AG2606" s="7">
        <f t="shared" si="20"/>
        <v>14.57561293</v>
      </c>
      <c r="AH2606" s="7">
        <f t="shared" si="21"/>
        <v>595.0308727</v>
      </c>
      <c r="AI2606" s="7">
        <f t="shared" si="22"/>
        <v>336.8801997</v>
      </c>
      <c r="AJ2606" s="7">
        <f t="shared" si="23"/>
        <v>4165.060347</v>
      </c>
      <c r="AK2606" s="7">
        <f t="shared" si="24"/>
        <v>0.8617449607</v>
      </c>
      <c r="AL2606" s="7">
        <f t="shared" si="25"/>
        <v>0.8055207103</v>
      </c>
    </row>
    <row r="2607" ht="15.75" customHeight="1">
      <c r="A2607" s="5">
        <v>7.29</v>
      </c>
      <c r="B2607" s="5" t="str">
        <f t="shared" si="1"/>
        <v>sangat baik</v>
      </c>
      <c r="C2607" s="5">
        <v>40.0</v>
      </c>
      <c r="D2607" s="5"/>
      <c r="E2607" s="5">
        <v>0.120016664</v>
      </c>
      <c r="F2607" s="5">
        <v>0.102666669</v>
      </c>
      <c r="G2607" s="5">
        <v>0.082850002</v>
      </c>
      <c r="H2607" s="5">
        <v>0.0902</v>
      </c>
      <c r="I2607" s="5">
        <v>0.088333331</v>
      </c>
      <c r="J2607" s="5">
        <v>0.08996667</v>
      </c>
      <c r="K2607" s="5">
        <v>0.09708333</v>
      </c>
      <c r="L2607" s="5">
        <v>0.0832</v>
      </c>
      <c r="M2607" s="5">
        <v>0.068099998</v>
      </c>
      <c r="N2607" s="5">
        <v>0.056366667</v>
      </c>
      <c r="O2607" s="7">
        <f t="shared" si="2"/>
        <v>0.07910334256</v>
      </c>
      <c r="P2607" s="7">
        <f t="shared" si="3"/>
        <v>0.02795163468</v>
      </c>
      <c r="Q2607" s="7">
        <f t="shared" si="4"/>
        <v>0.1754616059</v>
      </c>
      <c r="R2607" s="7">
        <f t="shared" si="5"/>
        <v>0.2653415692</v>
      </c>
      <c r="S2607" s="7">
        <f t="shared" si="6"/>
        <v>0.1888780226</v>
      </c>
      <c r="T2607" s="7">
        <f t="shared" si="7"/>
        <v>0.2464937805</v>
      </c>
      <c r="U2607" s="7">
        <f t="shared" si="8"/>
        <v>0.2024204817</v>
      </c>
      <c r="V2607" s="8">
        <f t="shared" si="9"/>
        <v>0.2911339419</v>
      </c>
      <c r="W2607" s="7">
        <f t="shared" si="10"/>
        <v>0.2173548758</v>
      </c>
      <c r="X2607" s="9">
        <f t="shared" si="11"/>
        <v>0.2711302083</v>
      </c>
      <c r="Y2607" s="7">
        <f t="shared" si="12"/>
        <v>-0.1068187937</v>
      </c>
      <c r="Z2607" s="7">
        <f t="shared" si="13"/>
        <v>1.123095613</v>
      </c>
      <c r="AA2607" s="7">
        <f t="shared" si="14"/>
        <v>1.208971487</v>
      </c>
      <c r="AB2607" s="7">
        <f t="shared" si="15"/>
        <v>-0.073279143</v>
      </c>
      <c r="AC2607" s="9">
        <f t="shared" si="16"/>
        <v>0.00592084125</v>
      </c>
      <c r="AD2607" s="9">
        <f t="shared" si="17"/>
        <v>-0.04101248275</v>
      </c>
      <c r="AE2607" s="9">
        <f t="shared" si="18"/>
        <v>-0.026345819</v>
      </c>
      <c r="AF2607" s="7">
        <f t="shared" si="19"/>
        <v>1.171796351</v>
      </c>
      <c r="AG2607" s="7">
        <f t="shared" si="20"/>
        <v>14.02596672</v>
      </c>
      <c r="AH2607" s="7">
        <f t="shared" si="21"/>
        <v>51.58290105</v>
      </c>
      <c r="AI2607" s="7">
        <f t="shared" si="22"/>
        <v>112.3338929</v>
      </c>
      <c r="AJ2607" s="7">
        <f t="shared" si="23"/>
        <v>22.05137663</v>
      </c>
      <c r="AK2607" s="7">
        <f t="shared" si="24"/>
        <v>0.8069805206</v>
      </c>
      <c r="AL2607" s="7">
        <f t="shared" si="25"/>
        <v>0.6903208208</v>
      </c>
    </row>
    <row r="2608" ht="15.75" customHeight="1">
      <c r="A2608" s="5">
        <v>7.26</v>
      </c>
      <c r="B2608" s="5" t="str">
        <f t="shared" si="1"/>
        <v>sangat baik</v>
      </c>
      <c r="C2608" s="5">
        <v>40.0</v>
      </c>
      <c r="D2608" s="5"/>
      <c r="E2608" s="5">
        <v>0.0374</v>
      </c>
      <c r="F2608" s="5">
        <v>0.0537</v>
      </c>
      <c r="G2608" s="5">
        <v>0.0288</v>
      </c>
      <c r="H2608" s="5">
        <v>0.022700001</v>
      </c>
      <c r="I2608" s="5">
        <v>0.0081</v>
      </c>
      <c r="J2608" s="5">
        <v>0.011</v>
      </c>
      <c r="K2608" s="5">
        <v>0.0066</v>
      </c>
      <c r="L2608" s="5">
        <v>0.0076</v>
      </c>
      <c r="M2608" s="5">
        <v>0.0025</v>
      </c>
      <c r="N2608" s="5">
        <v>0.003</v>
      </c>
      <c r="O2608" s="7">
        <f t="shared" si="2"/>
        <v>-0.6271186441</v>
      </c>
      <c r="P2608" s="7">
        <f t="shared" si="3"/>
        <v>0.7810945274</v>
      </c>
      <c r="Q2608" s="7">
        <f t="shared" si="4"/>
        <v>0.4505494505</v>
      </c>
      <c r="R2608" s="7">
        <f t="shared" si="5"/>
        <v>0.375</v>
      </c>
      <c r="S2608" s="7">
        <f t="shared" si="6"/>
        <v>0.4270833333</v>
      </c>
      <c r="T2608" s="7">
        <f t="shared" si="7"/>
        <v>0.3956043956</v>
      </c>
      <c r="U2608" s="7">
        <f t="shared" si="8"/>
        <v>0.9110320285</v>
      </c>
      <c r="V2608" s="8">
        <f t="shared" si="9"/>
        <v>0.8941798942</v>
      </c>
      <c r="W2608" s="7">
        <f t="shared" si="10"/>
        <v>0.9029982363</v>
      </c>
      <c r="X2608" s="9">
        <f t="shared" si="11"/>
        <v>0.9021352313</v>
      </c>
      <c r="Y2608" s="7">
        <f t="shared" si="12"/>
        <v>-0.3018181818</v>
      </c>
      <c r="Z2608" s="7">
        <f t="shared" si="13"/>
        <v>9.065934066</v>
      </c>
      <c r="AA2608" s="7">
        <f t="shared" si="14"/>
        <v>8.59375</v>
      </c>
      <c r="AB2608" s="7">
        <f t="shared" si="15"/>
        <v>0.196275</v>
      </c>
      <c r="AC2608" s="9">
        <f t="shared" si="16"/>
        <v>0.1929</v>
      </c>
      <c r="AD2608" s="9">
        <f t="shared" si="17"/>
        <v>0.1949</v>
      </c>
      <c r="AE2608" s="9">
        <f t="shared" si="18"/>
        <v>0.194275</v>
      </c>
      <c r="AF2608" s="7">
        <f t="shared" si="19"/>
        <v>0.2291666667</v>
      </c>
      <c r="AG2608" s="7">
        <f t="shared" si="20"/>
        <v>16.3866443</v>
      </c>
      <c r="AH2608" s="7">
        <f t="shared" si="21"/>
        <v>15.46935654</v>
      </c>
      <c r="AI2608" s="7">
        <f t="shared" si="22"/>
        <v>6.486223207</v>
      </c>
      <c r="AJ2608" s="7">
        <f t="shared" si="23"/>
        <v>1.668987553</v>
      </c>
      <c r="AK2608" s="7">
        <f t="shared" si="24"/>
        <v>0.5363128492</v>
      </c>
      <c r="AL2608" s="7">
        <f t="shared" si="25"/>
        <v>0.7700534759</v>
      </c>
    </row>
    <row r="2609" ht="15.75" customHeight="1">
      <c r="A2609" s="5">
        <v>7.25</v>
      </c>
      <c r="B2609" s="5" t="str">
        <f t="shared" si="1"/>
        <v>sangat baik</v>
      </c>
      <c r="C2609" s="5">
        <v>70.0</v>
      </c>
      <c r="D2609" s="5"/>
      <c r="E2609" s="5">
        <v>0.111199997</v>
      </c>
      <c r="F2609" s="5">
        <v>0.092100002</v>
      </c>
      <c r="G2609" s="5">
        <v>0.079400003</v>
      </c>
      <c r="H2609" s="5">
        <v>0.085550003</v>
      </c>
      <c r="I2609" s="5">
        <v>0.080300003</v>
      </c>
      <c r="J2609" s="5">
        <v>0.082400002</v>
      </c>
      <c r="K2609" s="5">
        <v>0.085550003</v>
      </c>
      <c r="L2609" s="5">
        <v>0.085150003</v>
      </c>
      <c r="M2609" s="5">
        <v>0.062100001</v>
      </c>
      <c r="N2609" s="5">
        <v>0.05985</v>
      </c>
      <c r="O2609" s="7">
        <f t="shared" si="2"/>
        <v>0.03728402411</v>
      </c>
      <c r="P2609" s="7">
        <f t="shared" si="3"/>
        <v>0.03687024383</v>
      </c>
      <c r="Q2609" s="7">
        <f t="shared" si="4"/>
        <v>0.1588215467</v>
      </c>
      <c r="R2609" s="7">
        <f t="shared" si="5"/>
        <v>0.1767537997</v>
      </c>
      <c r="S2609" s="7">
        <f t="shared" si="6"/>
        <v>0.1612792401</v>
      </c>
      <c r="T2609" s="7">
        <f t="shared" si="7"/>
        <v>0.1740602933</v>
      </c>
      <c r="U2609" s="7">
        <f t="shared" si="8"/>
        <v>0.1945525319</v>
      </c>
      <c r="V2609" s="8">
        <f t="shared" si="9"/>
        <v>0.2122408791</v>
      </c>
      <c r="W2609" s="7">
        <f t="shared" si="10"/>
        <v>0.1974333702</v>
      </c>
      <c r="X2609" s="9">
        <f t="shared" si="11"/>
        <v>0.2091439778</v>
      </c>
      <c r="Y2609" s="7">
        <f t="shared" si="12"/>
        <v>-0.07405247014</v>
      </c>
      <c r="Z2609" s="7">
        <f t="shared" si="13"/>
        <v>1.161530649</v>
      </c>
      <c r="AA2609" s="7">
        <f t="shared" si="14"/>
        <v>1.179504824</v>
      </c>
      <c r="AB2609" s="7">
        <f t="shared" si="15"/>
        <v>-0.0721624995</v>
      </c>
      <c r="AC2609" s="9">
        <f t="shared" si="16"/>
        <v>-0.05697499275</v>
      </c>
      <c r="AD2609" s="9">
        <f t="shared" si="17"/>
        <v>-0.06597499675</v>
      </c>
      <c r="AE2609" s="9">
        <f t="shared" si="18"/>
        <v>-0.0631624955</v>
      </c>
      <c r="AF2609" s="7">
        <f t="shared" si="19"/>
        <v>1.077455916</v>
      </c>
      <c r="AG2609" s="7">
        <f t="shared" si="20"/>
        <v>14.52327134</v>
      </c>
      <c r="AH2609" s="7">
        <f t="shared" si="21"/>
        <v>47.76619601</v>
      </c>
      <c r="AI2609" s="7">
        <f t="shared" si="22"/>
        <v>99.70920569</v>
      </c>
      <c r="AJ2609" s="7">
        <f t="shared" si="23"/>
        <v>18.70181036</v>
      </c>
      <c r="AK2609" s="7">
        <f t="shared" si="24"/>
        <v>0.8621064199</v>
      </c>
      <c r="AL2609" s="7">
        <f t="shared" si="25"/>
        <v>0.7140288232</v>
      </c>
    </row>
    <row r="2610" ht="15.75" customHeight="1">
      <c r="A2610" s="5">
        <v>7.25</v>
      </c>
      <c r="B2610" s="5" t="str">
        <f t="shared" si="1"/>
        <v>sangat baik</v>
      </c>
      <c r="C2610" s="5">
        <v>40.0</v>
      </c>
      <c r="D2610" s="5"/>
      <c r="E2610" s="5">
        <v>0.033983335</v>
      </c>
      <c r="F2610" s="5">
        <v>0.025566667</v>
      </c>
      <c r="G2610" s="5">
        <v>0.015383333</v>
      </c>
      <c r="H2610" s="5">
        <v>0.015983334</v>
      </c>
      <c r="I2610" s="5">
        <v>0.014366667</v>
      </c>
      <c r="J2610" s="5">
        <v>0.01475</v>
      </c>
      <c r="K2610" s="5">
        <v>0.011816666</v>
      </c>
      <c r="L2610" s="5">
        <v>0.0117</v>
      </c>
      <c r="M2610" s="5">
        <v>0.007233333</v>
      </c>
      <c r="N2610" s="5">
        <v>0.007316667</v>
      </c>
      <c r="O2610" s="7">
        <f t="shared" si="2"/>
        <v>-0.1311274681</v>
      </c>
      <c r="P2610" s="7">
        <f t="shared" si="3"/>
        <v>0.3678109975</v>
      </c>
      <c r="Q2610" s="7">
        <f t="shared" si="4"/>
        <v>0.2405949208</v>
      </c>
      <c r="R2610" s="7">
        <f t="shared" si="5"/>
        <v>0.2351915895</v>
      </c>
      <c r="S2610" s="7">
        <f t="shared" si="6"/>
        <v>0.2395470251</v>
      </c>
      <c r="T2610" s="7">
        <f t="shared" si="7"/>
        <v>0.2362204323</v>
      </c>
      <c r="U2610" s="7">
        <f t="shared" si="8"/>
        <v>0.5589431098</v>
      </c>
      <c r="V2610" s="8">
        <f t="shared" si="9"/>
        <v>0.5549923861</v>
      </c>
      <c r="W2610" s="7">
        <f t="shared" si="10"/>
        <v>0.5575266182</v>
      </c>
      <c r="X2610" s="9">
        <f t="shared" si="11"/>
        <v>0.556402439</v>
      </c>
      <c r="Y2610" s="7">
        <f t="shared" si="12"/>
        <v>-0.248677265</v>
      </c>
      <c r="Z2610" s="7">
        <f t="shared" si="13"/>
        <v>2.149606412</v>
      </c>
      <c r="AA2610" s="7">
        <f t="shared" si="14"/>
        <v>2.14024394</v>
      </c>
      <c r="AB2610" s="7">
        <f t="shared" si="15"/>
        <v>0.05048750375</v>
      </c>
      <c r="AC2610" s="9">
        <f t="shared" si="16"/>
        <v>0.04992499925</v>
      </c>
      <c r="AD2610" s="9">
        <f t="shared" si="17"/>
        <v>0.05025833525</v>
      </c>
      <c r="AE2610" s="9">
        <f t="shared" si="18"/>
        <v>0.05015416775</v>
      </c>
      <c r="AF2610" s="7">
        <f t="shared" si="19"/>
        <v>0.7681473189</v>
      </c>
      <c r="AG2610" s="7">
        <f t="shared" si="20"/>
        <v>12.73544365</v>
      </c>
      <c r="AH2610" s="7">
        <f t="shared" si="21"/>
        <v>11.47205543</v>
      </c>
      <c r="AI2610" s="7">
        <f t="shared" si="22"/>
        <v>9.657679472</v>
      </c>
      <c r="AJ2610" s="7">
        <f t="shared" si="23"/>
        <v>0.8794173036</v>
      </c>
      <c r="AK2610" s="7">
        <f t="shared" si="24"/>
        <v>0.6016948944</v>
      </c>
      <c r="AL2610" s="7">
        <f t="shared" si="25"/>
        <v>0.4526728469</v>
      </c>
    </row>
    <row r="2611" ht="15.75" customHeight="1">
      <c r="A2611" s="5">
        <v>7.21</v>
      </c>
      <c r="B2611" s="5" t="str">
        <f t="shared" si="1"/>
        <v>sangat baik</v>
      </c>
      <c r="C2611" s="5">
        <v>40.0</v>
      </c>
      <c r="D2611" s="5"/>
      <c r="E2611" s="5">
        <v>0.040800001</v>
      </c>
      <c r="F2611" s="5">
        <v>0.050099999</v>
      </c>
      <c r="G2611" s="5">
        <v>0.021400001</v>
      </c>
      <c r="H2611" s="5">
        <v>0.018100001</v>
      </c>
      <c r="I2611" s="5">
        <v>0.0118</v>
      </c>
      <c r="J2611" s="5">
        <v>0.0129</v>
      </c>
      <c r="K2611" s="5">
        <v>0.0103</v>
      </c>
      <c r="L2611" s="5">
        <v>0.0115</v>
      </c>
      <c r="M2611" s="5">
        <v>0.0103</v>
      </c>
      <c r="N2611" s="5">
        <v>0.0091</v>
      </c>
      <c r="O2611" s="7">
        <f t="shared" si="2"/>
        <v>-0.3501577492</v>
      </c>
      <c r="P2611" s="7">
        <f t="shared" si="3"/>
        <v>0.6589403917</v>
      </c>
      <c r="Q2611" s="7">
        <f t="shared" si="4"/>
        <v>0</v>
      </c>
      <c r="R2611" s="7">
        <f t="shared" si="5"/>
        <v>0.0618556701</v>
      </c>
      <c r="S2611" s="7">
        <f t="shared" si="6"/>
        <v>0</v>
      </c>
      <c r="T2611" s="7">
        <f t="shared" si="7"/>
        <v>0.05825242718</v>
      </c>
      <c r="U2611" s="7">
        <f t="shared" si="8"/>
        <v>0.6589403917</v>
      </c>
      <c r="V2611" s="8">
        <f t="shared" si="9"/>
        <v>0.6925675624</v>
      </c>
      <c r="W2611" s="7">
        <f t="shared" si="10"/>
        <v>0.6722972918</v>
      </c>
      <c r="X2611" s="9">
        <f t="shared" si="11"/>
        <v>0.6788079417</v>
      </c>
      <c r="Y2611" s="7">
        <f t="shared" si="12"/>
        <v>-0.4013985734</v>
      </c>
      <c r="Z2611" s="7">
        <f t="shared" si="13"/>
        <v>3.470873786</v>
      </c>
      <c r="AA2611" s="7">
        <f t="shared" si="14"/>
        <v>3.68556701</v>
      </c>
      <c r="AB2611" s="7">
        <f t="shared" si="15"/>
        <v>0.128299996</v>
      </c>
      <c r="AC2611" s="9">
        <f t="shared" si="16"/>
        <v>0.136399996</v>
      </c>
      <c r="AD2611" s="9">
        <f t="shared" si="17"/>
        <v>0.131599996</v>
      </c>
      <c r="AE2611" s="9">
        <f t="shared" si="18"/>
        <v>0.133099996</v>
      </c>
      <c r="AF2611" s="7">
        <f t="shared" si="19"/>
        <v>0.4813083887</v>
      </c>
      <c r="AG2611" s="7">
        <f t="shared" si="20"/>
        <v>13.42703377</v>
      </c>
      <c r="AH2611" s="7">
        <f t="shared" si="21"/>
        <v>13.11787847</v>
      </c>
      <c r="AI2611" s="7">
        <f t="shared" si="22"/>
        <v>8.05178654</v>
      </c>
      <c r="AJ2611" s="7">
        <f t="shared" si="23"/>
        <v>1.172138941</v>
      </c>
      <c r="AK2611" s="7">
        <f t="shared" si="24"/>
        <v>0.4271457371</v>
      </c>
      <c r="AL2611" s="7">
        <f t="shared" si="25"/>
        <v>0.5245098156</v>
      </c>
    </row>
    <row r="2612" ht="15.75" customHeight="1">
      <c r="A2612" s="5">
        <v>7.2</v>
      </c>
      <c r="B2612" s="5" t="str">
        <f t="shared" si="1"/>
        <v>sangat baik</v>
      </c>
      <c r="C2612" s="5">
        <v>40.0</v>
      </c>
      <c r="D2612" s="7"/>
      <c r="E2612" s="5">
        <v>0.02705</v>
      </c>
      <c r="F2612" s="5">
        <v>0.044799998</v>
      </c>
      <c r="G2612" s="5">
        <v>0.022399999</v>
      </c>
      <c r="H2612" s="5">
        <v>0.017999999</v>
      </c>
      <c r="I2612" s="5">
        <v>0.0091</v>
      </c>
      <c r="J2612" s="5">
        <v>0.01015</v>
      </c>
      <c r="K2612" s="5">
        <v>0.00745</v>
      </c>
      <c r="L2612" s="5">
        <v>0.0076</v>
      </c>
      <c r="M2612" s="5">
        <v>0.00495</v>
      </c>
      <c r="N2612" s="5">
        <v>0.00295</v>
      </c>
      <c r="O2612" s="7">
        <f t="shared" si="2"/>
        <v>-0.5008375042</v>
      </c>
      <c r="P2612" s="7">
        <f t="shared" si="3"/>
        <v>0.714832525</v>
      </c>
      <c r="Q2612" s="7">
        <f t="shared" si="4"/>
        <v>0.2016129032</v>
      </c>
      <c r="R2612" s="7">
        <f t="shared" si="5"/>
        <v>0.4326923077</v>
      </c>
      <c r="S2612" s="7">
        <f t="shared" si="6"/>
        <v>0.2403846154</v>
      </c>
      <c r="T2612" s="7">
        <f t="shared" si="7"/>
        <v>0.3629032258</v>
      </c>
      <c r="U2612" s="7">
        <f t="shared" si="8"/>
        <v>0.8010050171</v>
      </c>
      <c r="V2612" s="8">
        <f t="shared" si="9"/>
        <v>0.8764397854</v>
      </c>
      <c r="W2612" s="7">
        <f t="shared" si="10"/>
        <v>0.8345549669</v>
      </c>
      <c r="X2612" s="9">
        <f t="shared" si="11"/>
        <v>0.8412060238</v>
      </c>
      <c r="Y2612" s="7">
        <f t="shared" si="12"/>
        <v>-0.3333333333</v>
      </c>
      <c r="Z2612" s="7">
        <f t="shared" si="13"/>
        <v>5.419354597</v>
      </c>
      <c r="AA2612" s="7">
        <f t="shared" si="14"/>
        <v>6.461538173</v>
      </c>
      <c r="AB2612" s="7">
        <f t="shared" si="15"/>
        <v>0.143924992</v>
      </c>
      <c r="AC2612" s="9">
        <f t="shared" si="16"/>
        <v>0.157424992</v>
      </c>
      <c r="AD2612" s="9">
        <f t="shared" si="17"/>
        <v>0.149424992</v>
      </c>
      <c r="AE2612" s="9">
        <f t="shared" si="18"/>
        <v>0.151924992</v>
      </c>
      <c r="AF2612" s="7">
        <f t="shared" si="19"/>
        <v>0.3325893006</v>
      </c>
      <c r="AG2612" s="7">
        <f t="shared" si="20"/>
        <v>17.140824</v>
      </c>
      <c r="AH2612" s="7">
        <f t="shared" si="21"/>
        <v>13.41344797</v>
      </c>
      <c r="AI2612" s="7">
        <f t="shared" si="22"/>
        <v>5.815625542</v>
      </c>
      <c r="AJ2612" s="7">
        <f t="shared" si="23"/>
        <v>1.229472406</v>
      </c>
      <c r="AK2612" s="7">
        <f t="shared" si="24"/>
        <v>0.5</v>
      </c>
      <c r="AL2612" s="7">
        <f t="shared" si="25"/>
        <v>0.8280960813</v>
      </c>
    </row>
    <row r="2613" ht="15.75" customHeight="1">
      <c r="A2613" s="5">
        <v>7.2</v>
      </c>
      <c r="B2613" s="5" t="str">
        <f t="shared" si="1"/>
        <v>sangat baik</v>
      </c>
      <c r="C2613" s="5">
        <v>40.0</v>
      </c>
      <c r="D2613" s="5"/>
      <c r="E2613" s="5">
        <v>0.069700003</v>
      </c>
      <c r="F2613" s="5">
        <v>0.052999999</v>
      </c>
      <c r="G2613" s="5">
        <v>0.037099998</v>
      </c>
      <c r="H2613" s="5">
        <v>0.042599998</v>
      </c>
      <c r="I2613" s="5">
        <v>0.045899998</v>
      </c>
      <c r="J2613" s="5">
        <v>0.055</v>
      </c>
      <c r="K2613" s="5">
        <v>0.044799998</v>
      </c>
      <c r="L2613" s="5">
        <v>0.061900001</v>
      </c>
      <c r="M2613" s="5">
        <v>0.038199998</v>
      </c>
      <c r="N2613" s="5">
        <v>0.049400002</v>
      </c>
      <c r="O2613" s="7">
        <f t="shared" si="2"/>
        <v>0.09401709861</v>
      </c>
      <c r="P2613" s="7">
        <f t="shared" si="3"/>
        <v>0.08384459357</v>
      </c>
      <c r="Q2613" s="7">
        <f t="shared" si="4"/>
        <v>0.07951807612</v>
      </c>
      <c r="R2613" s="7">
        <f t="shared" si="5"/>
        <v>-0.04883231423</v>
      </c>
      <c r="S2613" s="7">
        <f t="shared" si="6"/>
        <v>0.07006369427</v>
      </c>
      <c r="T2613" s="7">
        <f t="shared" si="7"/>
        <v>-0.05542173761</v>
      </c>
      <c r="U2613" s="7">
        <f t="shared" si="8"/>
        <v>0.1622807181</v>
      </c>
      <c r="V2613" s="8">
        <f t="shared" si="9"/>
        <v>0.03515622036</v>
      </c>
      <c r="W2613" s="7">
        <f t="shared" si="10"/>
        <v>0.1445312584</v>
      </c>
      <c r="X2613" s="9">
        <f t="shared" si="11"/>
        <v>0.03947365261</v>
      </c>
      <c r="Y2613" s="7">
        <f t="shared" si="12"/>
        <v>-0.1764706052</v>
      </c>
      <c r="Z2613" s="7">
        <f t="shared" si="13"/>
        <v>1.085542185</v>
      </c>
      <c r="AA2613" s="7">
        <f t="shared" si="14"/>
        <v>0.956475552</v>
      </c>
      <c r="AB2613" s="7">
        <f t="shared" si="15"/>
        <v>-0.05704999</v>
      </c>
      <c r="AC2613" s="9">
        <f t="shared" si="16"/>
        <v>-0.132650017</v>
      </c>
      <c r="AD2613" s="9">
        <f t="shared" si="17"/>
        <v>-0.087850001</v>
      </c>
      <c r="AE2613" s="9">
        <f t="shared" si="18"/>
        <v>-0.101850006</v>
      </c>
      <c r="AF2613" s="7">
        <f t="shared" si="19"/>
        <v>1.207547181</v>
      </c>
      <c r="AG2613" s="7">
        <f t="shared" si="20"/>
        <v>12.6863978</v>
      </c>
      <c r="AH2613" s="7">
        <f t="shared" si="21"/>
        <v>18.61187157</v>
      </c>
      <c r="AI2613" s="7">
        <f t="shared" si="22"/>
        <v>57.60951057</v>
      </c>
      <c r="AJ2613" s="7">
        <f t="shared" si="23"/>
        <v>2.480806208</v>
      </c>
      <c r="AK2613" s="7">
        <f t="shared" si="24"/>
        <v>0.6999999755</v>
      </c>
      <c r="AL2613" s="7">
        <f t="shared" si="25"/>
        <v>0.5322811536</v>
      </c>
    </row>
    <row r="2614" ht="15.75" customHeight="1">
      <c r="A2614" s="5">
        <v>7.2</v>
      </c>
      <c r="B2614" s="5" t="str">
        <f t="shared" si="1"/>
        <v>sangat baik</v>
      </c>
      <c r="C2614" s="5">
        <v>60.0</v>
      </c>
      <c r="D2614" s="5"/>
      <c r="E2614" s="5">
        <v>0.1017</v>
      </c>
      <c r="F2614" s="5">
        <v>0.111900002</v>
      </c>
      <c r="G2614" s="5">
        <v>0.092299998</v>
      </c>
      <c r="H2614" s="5">
        <v>0.100199997</v>
      </c>
      <c r="I2614" s="5">
        <v>0.097999997</v>
      </c>
      <c r="J2614" s="5">
        <v>0.0995</v>
      </c>
      <c r="K2614" s="5">
        <v>0.096500002</v>
      </c>
      <c r="L2614" s="5">
        <v>0.107199997</v>
      </c>
      <c r="M2614" s="5">
        <v>0.095399998</v>
      </c>
      <c r="N2614" s="5">
        <v>0.101599999</v>
      </c>
      <c r="O2614" s="7">
        <f t="shared" si="2"/>
        <v>0.0222457839</v>
      </c>
      <c r="P2614" s="7">
        <f t="shared" si="3"/>
        <v>0.07389635175</v>
      </c>
      <c r="Q2614" s="7">
        <f t="shared" si="4"/>
        <v>0.005732173007</v>
      </c>
      <c r="R2614" s="7">
        <f t="shared" si="5"/>
        <v>-0.02574455817</v>
      </c>
      <c r="S2614" s="7">
        <f t="shared" si="6"/>
        <v>0.0055527713</v>
      </c>
      <c r="T2614" s="7">
        <f t="shared" si="7"/>
        <v>-0.02657632621</v>
      </c>
      <c r="U2614" s="7">
        <f t="shared" si="8"/>
        <v>0.07959480945</v>
      </c>
      <c r="V2614" s="8">
        <f t="shared" si="9"/>
        <v>0.04824357354</v>
      </c>
      <c r="W2614" s="7">
        <f t="shared" si="10"/>
        <v>0.07728339074</v>
      </c>
      <c r="X2614" s="9">
        <f t="shared" si="11"/>
        <v>0.04968645924</v>
      </c>
      <c r="Y2614" s="7">
        <f t="shared" si="12"/>
        <v>-0.09598434868</v>
      </c>
      <c r="Z2614" s="7">
        <f t="shared" si="13"/>
        <v>1.064095883</v>
      </c>
      <c r="AA2614" s="7">
        <f t="shared" si="14"/>
        <v>1.030792524</v>
      </c>
      <c r="AB2614" s="7">
        <f t="shared" si="15"/>
        <v>-0.220474979</v>
      </c>
      <c r="AC2614" s="9">
        <f t="shared" si="16"/>
        <v>-0.2623249858</v>
      </c>
      <c r="AD2614" s="9">
        <f t="shared" si="17"/>
        <v>-0.2375249818</v>
      </c>
      <c r="AE2614" s="9">
        <f t="shared" si="18"/>
        <v>-0.245274983</v>
      </c>
      <c r="AF2614" s="7">
        <f t="shared" si="19"/>
        <v>1.045503836</v>
      </c>
      <c r="AG2614" s="7">
        <f t="shared" si="20"/>
        <v>17.42211582</v>
      </c>
      <c r="AH2614" s="7">
        <f t="shared" si="21"/>
        <v>63.67250173</v>
      </c>
      <c r="AI2614" s="7">
        <f t="shared" si="22"/>
        <v>128.7857871</v>
      </c>
      <c r="AJ2614" s="7">
        <f t="shared" si="23"/>
        <v>34.6278957</v>
      </c>
      <c r="AK2614" s="7">
        <f t="shared" si="24"/>
        <v>0.8248435778</v>
      </c>
      <c r="AL2614" s="7">
        <f t="shared" si="25"/>
        <v>0.9075712684</v>
      </c>
    </row>
    <row r="2615" ht="15.75" customHeight="1">
      <c r="A2615" s="5">
        <v>7.18</v>
      </c>
      <c r="B2615" s="5" t="str">
        <f t="shared" si="1"/>
        <v>sangat baik</v>
      </c>
      <c r="C2615" s="5">
        <v>40.0</v>
      </c>
      <c r="D2615" s="5"/>
      <c r="E2615" s="5">
        <v>0.046100002</v>
      </c>
      <c r="F2615" s="5">
        <v>0.046799999</v>
      </c>
      <c r="G2615" s="5">
        <v>0.030200001</v>
      </c>
      <c r="H2615" s="5">
        <v>0.033399999</v>
      </c>
      <c r="I2615" s="5">
        <v>0.0295</v>
      </c>
      <c r="J2615" s="5">
        <v>0.029200001</v>
      </c>
      <c r="K2615" s="5">
        <v>0.0252</v>
      </c>
      <c r="L2615" s="5">
        <v>0.027000001</v>
      </c>
      <c r="M2615" s="5">
        <v>0.022600001</v>
      </c>
      <c r="N2615" s="5">
        <v>0.0206</v>
      </c>
      <c r="O2615" s="7">
        <f t="shared" si="2"/>
        <v>-0.090252724</v>
      </c>
      <c r="P2615" s="7">
        <f t="shared" si="3"/>
        <v>0.2999999903</v>
      </c>
      <c r="Q2615" s="7">
        <f t="shared" si="4"/>
        <v>0.05439328338</v>
      </c>
      <c r="R2615" s="7">
        <f t="shared" si="5"/>
        <v>0.1004366812</v>
      </c>
      <c r="S2615" s="7">
        <f t="shared" si="6"/>
        <v>0.05676853712</v>
      </c>
      <c r="T2615" s="7">
        <f t="shared" si="7"/>
        <v>0.09623430761</v>
      </c>
      <c r="U2615" s="7">
        <f t="shared" si="8"/>
        <v>0.3487031412</v>
      </c>
      <c r="V2615" s="8">
        <f t="shared" si="9"/>
        <v>0.3887240265</v>
      </c>
      <c r="W2615" s="7">
        <f t="shared" si="10"/>
        <v>0.3590504208</v>
      </c>
      <c r="X2615" s="9">
        <f t="shared" si="11"/>
        <v>0.3775215994</v>
      </c>
      <c r="Y2615" s="7">
        <f t="shared" si="12"/>
        <v>-0.2155843896</v>
      </c>
      <c r="Z2615" s="7">
        <f t="shared" si="13"/>
        <v>1.610878627</v>
      </c>
      <c r="AA2615" s="7">
        <f t="shared" si="14"/>
        <v>1.681222707</v>
      </c>
      <c r="AB2615" s="7">
        <f t="shared" si="15"/>
        <v>0.02834998925</v>
      </c>
      <c r="AC2615" s="9">
        <f t="shared" si="16"/>
        <v>0.041849996</v>
      </c>
      <c r="AD2615" s="9">
        <f t="shared" si="17"/>
        <v>0.033849992</v>
      </c>
      <c r="AE2615" s="9">
        <f t="shared" si="18"/>
        <v>0.03634999325</v>
      </c>
      <c r="AF2615" s="7">
        <f t="shared" si="19"/>
        <v>0.8344370585</v>
      </c>
      <c r="AG2615" s="7">
        <f t="shared" si="20"/>
        <v>14.90383455</v>
      </c>
      <c r="AH2615" s="7">
        <f t="shared" si="21"/>
        <v>15.95952064</v>
      </c>
      <c r="AI2615" s="7">
        <f t="shared" si="22"/>
        <v>24.3975696</v>
      </c>
      <c r="AJ2615" s="7">
        <f t="shared" si="23"/>
        <v>1.784385743</v>
      </c>
      <c r="AK2615" s="7">
        <f t="shared" si="24"/>
        <v>0.6452991805</v>
      </c>
      <c r="AL2615" s="7">
        <f t="shared" si="25"/>
        <v>0.6550976072</v>
      </c>
    </row>
    <row r="2616" ht="15.75" customHeight="1">
      <c r="A2616" s="5">
        <v>7.18</v>
      </c>
      <c r="B2616" s="5" t="str">
        <f t="shared" si="1"/>
        <v>sangat baik</v>
      </c>
      <c r="C2616" s="5">
        <v>60.0</v>
      </c>
      <c r="D2616" s="5"/>
      <c r="E2616" s="5">
        <v>0.215800002</v>
      </c>
      <c r="F2616" s="5">
        <v>0.222100005</v>
      </c>
      <c r="G2616" s="5">
        <v>0.206900001</v>
      </c>
      <c r="H2616" s="5">
        <v>0.234799996</v>
      </c>
      <c r="I2616" s="5">
        <v>0.230399996</v>
      </c>
      <c r="J2616" s="5">
        <v>0.222399995</v>
      </c>
      <c r="K2616" s="5">
        <v>0.230000004</v>
      </c>
      <c r="L2616" s="5">
        <v>0.206</v>
      </c>
      <c r="M2616" s="5">
        <v>0.190599993</v>
      </c>
      <c r="N2616" s="5">
        <v>0.164499998</v>
      </c>
      <c r="O2616" s="7">
        <f t="shared" si="2"/>
        <v>0.05287251713</v>
      </c>
      <c r="P2616" s="7">
        <f t="shared" si="3"/>
        <v>-0.01747400761</v>
      </c>
      <c r="Q2616" s="7">
        <f t="shared" si="4"/>
        <v>0.0936757282</v>
      </c>
      <c r="R2616" s="7">
        <f t="shared" si="5"/>
        <v>0.1660329675</v>
      </c>
      <c r="S2616" s="7">
        <f t="shared" si="6"/>
        <v>0.09987328466</v>
      </c>
      <c r="T2616" s="7">
        <f t="shared" si="7"/>
        <v>0.155729925</v>
      </c>
      <c r="U2616" s="7">
        <f t="shared" si="8"/>
        <v>0.07632665896</v>
      </c>
      <c r="V2616" s="8">
        <f t="shared" si="9"/>
        <v>0.1489912223</v>
      </c>
      <c r="W2616" s="7">
        <f t="shared" si="10"/>
        <v>0.08147959585</v>
      </c>
      <c r="X2616" s="9">
        <f t="shared" si="11"/>
        <v>0.1395687116</v>
      </c>
      <c r="Y2616" s="7">
        <f t="shared" si="12"/>
        <v>-0.03543124426</v>
      </c>
      <c r="Z2616" s="7">
        <f t="shared" si="13"/>
        <v>1.019971491</v>
      </c>
      <c r="AA2616" s="7">
        <f t="shared" si="14"/>
        <v>1.087452481</v>
      </c>
      <c r="AB2616" s="7">
        <f t="shared" si="15"/>
        <v>-0.4556499338</v>
      </c>
      <c r="AC2616" s="9">
        <f t="shared" si="16"/>
        <v>-0.2794749675</v>
      </c>
      <c r="AD2616" s="9">
        <f t="shared" si="17"/>
        <v>-0.3838749475</v>
      </c>
      <c r="AE2616" s="9">
        <f t="shared" si="18"/>
        <v>-0.3512499538</v>
      </c>
      <c r="AF2616" s="7">
        <f t="shared" si="19"/>
        <v>1.111648153</v>
      </c>
      <c r="AG2616" s="7">
        <f t="shared" si="20"/>
        <v>17.86108694</v>
      </c>
      <c r="AH2616" s="7">
        <f t="shared" si="21"/>
        <v>818.3110722</v>
      </c>
      <c r="AI2616" s="7">
        <f t="shared" si="22"/>
        <v>383.6046855</v>
      </c>
      <c r="AJ2616" s="7">
        <f t="shared" si="23"/>
        <v>8245.169021</v>
      </c>
      <c r="AK2616" s="7">
        <f t="shared" si="24"/>
        <v>0.9315623428</v>
      </c>
      <c r="AL2616" s="7">
        <f t="shared" si="25"/>
        <v>0.9587581051</v>
      </c>
    </row>
    <row r="2617" ht="15.75" customHeight="1">
      <c r="A2617" s="5">
        <v>7.17</v>
      </c>
      <c r="B2617" s="5" t="str">
        <f t="shared" si="1"/>
        <v>sangat baik</v>
      </c>
      <c r="C2617" s="5">
        <v>40.0</v>
      </c>
      <c r="D2617" s="5"/>
      <c r="E2617" s="5">
        <v>0.050999999</v>
      </c>
      <c r="F2617" s="5">
        <v>0.044300001</v>
      </c>
      <c r="G2617" s="5">
        <v>0.0143</v>
      </c>
      <c r="H2617" s="5">
        <v>0.0125</v>
      </c>
      <c r="I2617" s="5">
        <v>0.0111</v>
      </c>
      <c r="J2617" s="5">
        <v>0.0125</v>
      </c>
      <c r="K2617" s="5">
        <v>0.0109</v>
      </c>
      <c r="L2617" s="5">
        <v>0.0101</v>
      </c>
      <c r="M2617" s="5">
        <v>0.0062</v>
      </c>
      <c r="N2617" s="5">
        <v>0.0048</v>
      </c>
      <c r="O2617" s="7">
        <f t="shared" si="2"/>
        <v>-0.1349206349</v>
      </c>
      <c r="P2617" s="7">
        <f t="shared" si="3"/>
        <v>0.6050724709</v>
      </c>
      <c r="Q2617" s="7">
        <f t="shared" si="4"/>
        <v>0.2748538012</v>
      </c>
      <c r="R2617" s="7">
        <f t="shared" si="5"/>
        <v>0.3885350318</v>
      </c>
      <c r="S2617" s="7">
        <f t="shared" si="6"/>
        <v>0.2993630573</v>
      </c>
      <c r="T2617" s="7">
        <f t="shared" si="7"/>
        <v>0.3567251462</v>
      </c>
      <c r="U2617" s="7">
        <f t="shared" si="8"/>
        <v>0.7544554504</v>
      </c>
      <c r="V2617" s="8">
        <f t="shared" si="9"/>
        <v>0.8044806557</v>
      </c>
      <c r="W2617" s="7">
        <f t="shared" si="10"/>
        <v>0.775967418</v>
      </c>
      <c r="X2617" s="9">
        <f t="shared" si="11"/>
        <v>0.7821782221</v>
      </c>
      <c r="Y2617" s="7">
        <f t="shared" si="12"/>
        <v>-0.5119454008</v>
      </c>
      <c r="Z2617" s="7">
        <f t="shared" si="13"/>
        <v>3.426900643</v>
      </c>
      <c r="AA2617" s="7">
        <f t="shared" si="14"/>
        <v>3.73248414</v>
      </c>
      <c r="AB2617" s="7">
        <f t="shared" si="15"/>
        <v>0.132625004</v>
      </c>
      <c r="AC2617" s="9">
        <f t="shared" si="16"/>
        <v>0.142075004</v>
      </c>
      <c r="AD2617" s="9">
        <f t="shared" si="17"/>
        <v>0.136475004</v>
      </c>
      <c r="AE2617" s="9">
        <f t="shared" si="18"/>
        <v>0.138225004</v>
      </c>
      <c r="AF2617" s="7">
        <f t="shared" si="19"/>
        <v>0.7622377622</v>
      </c>
      <c r="AG2617" s="7">
        <f t="shared" si="20"/>
        <v>9.294844342</v>
      </c>
      <c r="AH2617" s="7">
        <f t="shared" si="21"/>
        <v>11.19845195</v>
      </c>
      <c r="AI2617" s="7">
        <f t="shared" si="22"/>
        <v>7.714875174</v>
      </c>
      <c r="AJ2617" s="7">
        <f t="shared" si="23"/>
        <v>0.8350778598</v>
      </c>
      <c r="AK2617" s="7">
        <f t="shared" si="24"/>
        <v>0.3227990898</v>
      </c>
      <c r="AL2617" s="7">
        <f t="shared" si="25"/>
        <v>0.2803921624</v>
      </c>
    </row>
    <row r="2618" ht="15.75" customHeight="1">
      <c r="A2618" s="5">
        <v>7.17</v>
      </c>
      <c r="B2618" s="5" t="str">
        <f t="shared" si="1"/>
        <v>sangat baik</v>
      </c>
      <c r="C2618" s="5">
        <v>40.0</v>
      </c>
      <c r="D2618" s="5"/>
      <c r="E2618" s="5">
        <v>0.079899997</v>
      </c>
      <c r="F2618" s="5">
        <v>0.114200003</v>
      </c>
      <c r="G2618" s="5">
        <v>0.160099998</v>
      </c>
      <c r="H2618" s="5">
        <v>0.181899995</v>
      </c>
      <c r="I2618" s="5">
        <v>0.169100001</v>
      </c>
      <c r="J2618" s="5">
        <v>0.176599994</v>
      </c>
      <c r="K2618" s="5">
        <v>0.158800006</v>
      </c>
      <c r="L2618" s="5">
        <v>0.157499999</v>
      </c>
      <c r="M2618" s="5">
        <v>0.0251</v>
      </c>
      <c r="N2618" s="5">
        <v>0.021299999</v>
      </c>
      <c r="O2618" s="7">
        <f t="shared" si="2"/>
        <v>-0.004076487876</v>
      </c>
      <c r="P2618" s="7">
        <f t="shared" si="3"/>
        <v>-0.163369969</v>
      </c>
      <c r="Q2618" s="7">
        <f t="shared" si="4"/>
        <v>0.7270255663</v>
      </c>
      <c r="R2618" s="7">
        <f t="shared" si="5"/>
        <v>0.7634647595</v>
      </c>
      <c r="S2618" s="7">
        <f t="shared" si="6"/>
        <v>0.7423653653</v>
      </c>
      <c r="T2618" s="7">
        <f t="shared" si="7"/>
        <v>0.7476889751</v>
      </c>
      <c r="U2618" s="7">
        <f t="shared" si="8"/>
        <v>0.6396267127</v>
      </c>
      <c r="V2618" s="8">
        <f t="shared" si="9"/>
        <v>0.6856088755</v>
      </c>
      <c r="W2618" s="7">
        <f t="shared" si="10"/>
        <v>0.6575645881</v>
      </c>
      <c r="X2618" s="9">
        <f t="shared" si="11"/>
        <v>0.6669059727</v>
      </c>
      <c r="Y2618" s="7">
        <f t="shared" si="12"/>
        <v>0.1673350158</v>
      </c>
      <c r="Z2618" s="7">
        <f t="shared" si="13"/>
        <v>1.491571463</v>
      </c>
      <c r="AA2618" s="7">
        <f t="shared" si="14"/>
        <v>1.523042717</v>
      </c>
      <c r="AB2618" s="7">
        <f t="shared" si="15"/>
        <v>0.2476750105</v>
      </c>
      <c r="AC2618" s="9">
        <f t="shared" si="16"/>
        <v>0.2733250173</v>
      </c>
      <c r="AD2618" s="9">
        <f t="shared" si="17"/>
        <v>0.2581250133</v>
      </c>
      <c r="AE2618" s="9">
        <f t="shared" si="18"/>
        <v>0.2628750145</v>
      </c>
      <c r="AF2618" s="7">
        <f t="shared" si="19"/>
        <v>0.9918801248</v>
      </c>
      <c r="AG2618" s="7">
        <f t="shared" si="20"/>
        <v>30.62137807</v>
      </c>
      <c r="AH2618" s="7">
        <f t="shared" si="21"/>
        <v>288.4310646</v>
      </c>
      <c r="AI2618" s="7">
        <f t="shared" si="22"/>
        <v>280.5358543</v>
      </c>
      <c r="AJ2618" s="7">
        <f t="shared" si="23"/>
        <v>882.2262931</v>
      </c>
      <c r="AK2618" s="7">
        <f t="shared" si="24"/>
        <v>1.40192639</v>
      </c>
      <c r="AL2618" s="7">
        <f t="shared" si="25"/>
        <v>2.003754744</v>
      </c>
    </row>
    <row r="2619" ht="15.75" customHeight="1">
      <c r="A2619" s="5">
        <v>7.16</v>
      </c>
      <c r="B2619" s="5" t="str">
        <f t="shared" si="1"/>
        <v>sangat baik</v>
      </c>
      <c r="C2619" s="5">
        <v>70.0</v>
      </c>
      <c r="D2619" s="5"/>
      <c r="E2619" s="5">
        <v>0.196199998</v>
      </c>
      <c r="F2619" s="5">
        <v>0.185699999</v>
      </c>
      <c r="G2619" s="5">
        <v>0.161799997</v>
      </c>
      <c r="H2619" s="5">
        <v>0.180000007</v>
      </c>
      <c r="I2619" s="5">
        <v>0.193800002</v>
      </c>
      <c r="J2619" s="5">
        <v>0.212799996</v>
      </c>
      <c r="K2619" s="5">
        <v>0.233700007</v>
      </c>
      <c r="L2619" s="5">
        <v>0.241899997</v>
      </c>
      <c r="M2619" s="5">
        <v>0.169</v>
      </c>
      <c r="N2619" s="5">
        <v>0.193599999</v>
      </c>
      <c r="O2619" s="7">
        <f t="shared" si="2"/>
        <v>0.1817952194</v>
      </c>
      <c r="P2619" s="7">
        <f t="shared" si="3"/>
        <v>-0.1144492306</v>
      </c>
      <c r="Q2619" s="7">
        <f t="shared" si="4"/>
        <v>0.1606655224</v>
      </c>
      <c r="R2619" s="7">
        <f t="shared" si="5"/>
        <v>0.09384509112</v>
      </c>
      <c r="S2619" s="7">
        <f t="shared" si="6"/>
        <v>0.1514158813</v>
      </c>
      <c r="T2619" s="7">
        <f t="shared" si="7"/>
        <v>0.09957786765</v>
      </c>
      <c r="U2619" s="7">
        <f t="shared" si="8"/>
        <v>0.04708203847</v>
      </c>
      <c r="V2619" s="8">
        <f t="shared" si="9"/>
        <v>-0.02082784087</v>
      </c>
      <c r="W2619" s="7">
        <f t="shared" si="10"/>
        <v>0.0440284711</v>
      </c>
      <c r="X2619" s="9">
        <f t="shared" si="11"/>
        <v>-0.02227234289</v>
      </c>
      <c r="Y2619" s="7">
        <f t="shared" si="12"/>
        <v>-0.06877698496</v>
      </c>
      <c r="Z2619" s="7">
        <f t="shared" si="13"/>
        <v>0.8629252296</v>
      </c>
      <c r="AA2619" s="7">
        <f t="shared" si="14"/>
        <v>0.8132459422</v>
      </c>
      <c r="AB2619" s="7">
        <f t="shared" si="15"/>
        <v>-0.4563750058</v>
      </c>
      <c r="AC2619" s="9">
        <f t="shared" si="16"/>
        <v>-0.622424999</v>
      </c>
      <c r="AD2619" s="9">
        <f t="shared" si="17"/>
        <v>-0.524025003</v>
      </c>
      <c r="AE2619" s="9">
        <f t="shared" si="18"/>
        <v>-0.5547750018</v>
      </c>
      <c r="AF2619" s="7">
        <f t="shared" si="19"/>
        <v>1.444375843</v>
      </c>
      <c r="AG2619" s="7">
        <f t="shared" si="20"/>
        <v>15.37555587</v>
      </c>
      <c r="AH2619" s="7">
        <f t="shared" si="21"/>
        <v>299.5660966</v>
      </c>
      <c r="AI2619" s="7">
        <f t="shared" si="22"/>
        <v>361.3095977</v>
      </c>
      <c r="AJ2619" s="7">
        <f t="shared" si="23"/>
        <v>956.8360341</v>
      </c>
      <c r="AK2619" s="7">
        <f t="shared" si="24"/>
        <v>0.8712977807</v>
      </c>
      <c r="AL2619" s="7">
        <f t="shared" si="25"/>
        <v>0.8246686985</v>
      </c>
    </row>
    <row r="2620" ht="15.75" customHeight="1">
      <c r="A2620" s="5">
        <v>7.16</v>
      </c>
      <c r="B2620" s="5" t="str">
        <f t="shared" si="1"/>
        <v>sangat baik</v>
      </c>
      <c r="C2620" s="5">
        <v>40.0</v>
      </c>
      <c r="D2620" s="5"/>
      <c r="E2620" s="5">
        <v>0.068800002</v>
      </c>
      <c r="F2620" s="5">
        <v>0.064350002</v>
      </c>
      <c r="G2620" s="5">
        <v>0.02565</v>
      </c>
      <c r="H2620" s="5">
        <v>0.023800001</v>
      </c>
      <c r="I2620" s="5">
        <v>0.018999999</v>
      </c>
      <c r="J2620" s="5">
        <v>0.0196</v>
      </c>
      <c r="K2620" s="5">
        <v>0.0175</v>
      </c>
      <c r="L2620" s="5">
        <v>0.016899999</v>
      </c>
      <c r="M2620" s="5">
        <v>0.01255</v>
      </c>
      <c r="N2620" s="5">
        <v>0.0105</v>
      </c>
      <c r="O2620" s="7">
        <f t="shared" si="2"/>
        <v>-0.1888760139</v>
      </c>
      <c r="P2620" s="7">
        <f t="shared" si="3"/>
        <v>0.572388526</v>
      </c>
      <c r="Q2620" s="7">
        <f t="shared" si="4"/>
        <v>0.1647254576</v>
      </c>
      <c r="R2620" s="7">
        <f t="shared" si="5"/>
        <v>0.25</v>
      </c>
      <c r="S2620" s="7">
        <f t="shared" si="6"/>
        <v>0.1767857143</v>
      </c>
      <c r="T2620" s="7">
        <f t="shared" si="7"/>
        <v>0.2329450915</v>
      </c>
      <c r="U2620" s="7">
        <f t="shared" si="8"/>
        <v>0.6736020891</v>
      </c>
      <c r="V2620" s="8">
        <f t="shared" si="9"/>
        <v>0.7194388853</v>
      </c>
      <c r="W2620" s="7">
        <f t="shared" si="10"/>
        <v>0.6920507764</v>
      </c>
      <c r="X2620" s="9">
        <f t="shared" si="11"/>
        <v>0.7002600858</v>
      </c>
      <c r="Y2620" s="7">
        <f t="shared" si="12"/>
        <v>-0.4300000127</v>
      </c>
      <c r="Z2620" s="7">
        <f t="shared" si="13"/>
        <v>2.995008386</v>
      </c>
      <c r="AA2620" s="7">
        <f t="shared" si="14"/>
        <v>3.214285786</v>
      </c>
      <c r="AB2620" s="7">
        <f t="shared" si="15"/>
        <v>0.168312508</v>
      </c>
      <c r="AC2620" s="9">
        <f t="shared" si="16"/>
        <v>0.182150008</v>
      </c>
      <c r="AD2620" s="9">
        <f t="shared" si="17"/>
        <v>0.173950008</v>
      </c>
      <c r="AE2620" s="9">
        <f t="shared" si="18"/>
        <v>0.176512508</v>
      </c>
      <c r="AF2620" s="7">
        <f t="shared" si="19"/>
        <v>0.6822612086</v>
      </c>
      <c r="AG2620" s="7">
        <f t="shared" si="20"/>
        <v>10.2382449</v>
      </c>
      <c r="AH2620" s="7">
        <f t="shared" si="21"/>
        <v>14.42082765</v>
      </c>
      <c r="AI2620" s="7">
        <f t="shared" si="22"/>
        <v>14.20409292</v>
      </c>
      <c r="AJ2620" s="7">
        <f t="shared" si="23"/>
        <v>1.435895845</v>
      </c>
      <c r="AK2620" s="7">
        <f t="shared" si="24"/>
        <v>0.3986013862</v>
      </c>
      <c r="AL2620" s="7">
        <f t="shared" si="25"/>
        <v>0.3728197566</v>
      </c>
    </row>
    <row r="2621" ht="15.75" customHeight="1">
      <c r="A2621" s="5">
        <v>7.15</v>
      </c>
      <c r="B2621" s="5" t="str">
        <f t="shared" si="1"/>
        <v>sangat baik</v>
      </c>
      <c r="C2621" s="5">
        <v>50.0</v>
      </c>
      <c r="D2621" s="5"/>
      <c r="E2621" s="5">
        <v>0.146200001</v>
      </c>
      <c r="F2621" s="5">
        <v>0.1215</v>
      </c>
      <c r="G2621" s="5">
        <v>0.096900001</v>
      </c>
      <c r="H2621" s="5">
        <v>0.098800004</v>
      </c>
      <c r="I2621" s="5">
        <v>0.078599997</v>
      </c>
      <c r="J2621" s="5">
        <v>0.074000001</v>
      </c>
      <c r="K2621" s="5">
        <v>0.072400004</v>
      </c>
      <c r="L2621" s="5">
        <v>0.070900001</v>
      </c>
      <c r="M2621" s="5">
        <v>0.057300001</v>
      </c>
      <c r="N2621" s="5">
        <v>0.055300001</v>
      </c>
      <c r="O2621" s="7">
        <f t="shared" si="2"/>
        <v>-0.1447135043</v>
      </c>
      <c r="P2621" s="7">
        <f t="shared" si="3"/>
        <v>0.2532232851</v>
      </c>
      <c r="Q2621" s="7">
        <f t="shared" si="4"/>
        <v>0.1164225321</v>
      </c>
      <c r="R2621" s="7">
        <f t="shared" si="5"/>
        <v>0.1339076142</v>
      </c>
      <c r="S2621" s="7">
        <f t="shared" si="6"/>
        <v>0.1182459077</v>
      </c>
      <c r="T2621" s="7">
        <f t="shared" si="7"/>
        <v>0.131842732</v>
      </c>
      <c r="U2621" s="7">
        <f t="shared" si="8"/>
        <v>0.3590603951</v>
      </c>
      <c r="V2621" s="8">
        <f t="shared" si="9"/>
        <v>0.3744343814</v>
      </c>
      <c r="W2621" s="7">
        <f t="shared" si="10"/>
        <v>0.3631221642</v>
      </c>
      <c r="X2621" s="9">
        <f t="shared" si="11"/>
        <v>0.3702460773</v>
      </c>
      <c r="Y2621" s="7">
        <f t="shared" si="12"/>
        <v>-0.1126373575</v>
      </c>
      <c r="Z2621" s="7">
        <f t="shared" si="13"/>
        <v>1.683885833</v>
      </c>
      <c r="AA2621" s="7">
        <f t="shared" si="14"/>
        <v>1.710258359</v>
      </c>
      <c r="AB2621" s="7">
        <f t="shared" si="15"/>
        <v>0.08112499225</v>
      </c>
      <c r="AC2621" s="9">
        <f t="shared" si="16"/>
        <v>0.09462499225</v>
      </c>
      <c r="AD2621" s="9">
        <f t="shared" si="17"/>
        <v>0.08662499225</v>
      </c>
      <c r="AE2621" s="9">
        <f t="shared" si="18"/>
        <v>0.08912499225</v>
      </c>
      <c r="AF2621" s="7">
        <f t="shared" si="19"/>
        <v>0.7471620563</v>
      </c>
      <c r="AG2621" s="7">
        <f t="shared" si="20"/>
        <v>13.16436688</v>
      </c>
      <c r="AH2621" s="7">
        <f t="shared" si="21"/>
        <v>70.54486908</v>
      </c>
      <c r="AI2621" s="7">
        <f t="shared" si="22"/>
        <v>86.17265376</v>
      </c>
      <c r="AJ2621" s="7">
        <f t="shared" si="23"/>
        <v>43.13491382</v>
      </c>
      <c r="AK2621" s="7">
        <f t="shared" si="24"/>
        <v>0.7975308724</v>
      </c>
      <c r="AL2621" s="7">
        <f t="shared" si="25"/>
        <v>0.6627907</v>
      </c>
    </row>
    <row r="2622" ht="15.75" customHeight="1">
      <c r="A2622" s="5">
        <v>7.15</v>
      </c>
      <c r="B2622" s="5" t="str">
        <f t="shared" si="1"/>
        <v>sangat baik</v>
      </c>
      <c r="C2622" s="5">
        <v>40.0</v>
      </c>
      <c r="D2622" s="5"/>
      <c r="E2622" s="5">
        <v>0.054000001</v>
      </c>
      <c r="F2622" s="5">
        <v>0.071000002</v>
      </c>
      <c r="G2622" s="5">
        <v>0.0221</v>
      </c>
      <c r="H2622" s="5">
        <v>0.019099999</v>
      </c>
      <c r="I2622" s="5">
        <v>0.0</v>
      </c>
      <c r="J2622" s="5">
        <v>0.0</v>
      </c>
      <c r="K2622" s="5">
        <v>0.0</v>
      </c>
      <c r="L2622" s="5">
        <v>0.0</v>
      </c>
      <c r="M2622" s="5">
        <v>0.0024</v>
      </c>
      <c r="N2622" s="5">
        <v>0.0016</v>
      </c>
      <c r="O2622" s="7">
        <f t="shared" si="2"/>
        <v>-1</v>
      </c>
      <c r="P2622" s="7">
        <f t="shared" si="3"/>
        <v>1</v>
      </c>
      <c r="Q2622" s="7">
        <f t="shared" si="4"/>
        <v>-1</v>
      </c>
      <c r="R2622" s="7">
        <f t="shared" si="5"/>
        <v>-1</v>
      </c>
      <c r="S2622" s="7">
        <f t="shared" si="6"/>
        <v>-1.5</v>
      </c>
      <c r="T2622" s="7">
        <f t="shared" si="7"/>
        <v>-0.6666666667</v>
      </c>
      <c r="U2622" s="7">
        <f t="shared" si="8"/>
        <v>0.9346049064</v>
      </c>
      <c r="V2622" s="8">
        <f t="shared" si="9"/>
        <v>0.9559228662</v>
      </c>
      <c r="W2622" s="7">
        <f t="shared" si="10"/>
        <v>0.9449035828</v>
      </c>
      <c r="X2622" s="9">
        <f t="shared" si="11"/>
        <v>0.9455040887</v>
      </c>
      <c r="Y2622" s="7">
        <f t="shared" si="12"/>
        <v>-0.5252416858</v>
      </c>
      <c r="Z2622" s="7">
        <f t="shared" si="13"/>
        <v>38.7916675</v>
      </c>
      <c r="AA2622" s="7">
        <f t="shared" si="14"/>
        <v>58.18750125</v>
      </c>
      <c r="AB2622" s="7">
        <f t="shared" si="15"/>
        <v>0.267800008</v>
      </c>
      <c r="AC2622" s="9">
        <f t="shared" si="16"/>
        <v>0.273200008</v>
      </c>
      <c r="AD2622" s="9">
        <f t="shared" si="17"/>
        <v>0.270000008</v>
      </c>
      <c r="AE2622" s="9">
        <f t="shared" si="18"/>
        <v>0.271000008</v>
      </c>
      <c r="AF2622" s="7">
        <f t="shared" si="19"/>
        <v>0</v>
      </c>
      <c r="AG2622" s="7">
        <f t="shared" si="20"/>
        <v>11.33753657</v>
      </c>
      <c r="AH2622" s="7">
        <f t="shared" si="21"/>
        <v>13.32408471</v>
      </c>
      <c r="AI2622" s="7">
        <f t="shared" si="22"/>
        <v>0</v>
      </c>
      <c r="AJ2622" s="7">
        <f t="shared" si="23"/>
        <v>1.211984001</v>
      </c>
      <c r="AK2622" s="7">
        <f t="shared" si="24"/>
        <v>0.3112675969</v>
      </c>
      <c r="AL2622" s="7">
        <f t="shared" si="25"/>
        <v>0.4092592517</v>
      </c>
    </row>
    <row r="2623" ht="15.75" customHeight="1">
      <c r="A2623" s="5">
        <v>7.13</v>
      </c>
      <c r="B2623" s="5" t="str">
        <f t="shared" si="1"/>
        <v>sangat baik</v>
      </c>
      <c r="C2623" s="5">
        <v>60.0</v>
      </c>
      <c r="D2623" s="5"/>
      <c r="E2623" s="5">
        <v>0.020199999</v>
      </c>
      <c r="F2623" s="5">
        <v>0.0105</v>
      </c>
      <c r="G2623" s="5">
        <v>0.0</v>
      </c>
      <c r="H2623" s="5">
        <v>0.0</v>
      </c>
      <c r="I2623" s="5">
        <v>0.0</v>
      </c>
      <c r="J2623" s="5">
        <v>0.0</v>
      </c>
      <c r="K2623" s="5">
        <v>0.0</v>
      </c>
      <c r="L2623" s="5">
        <v>0.0</v>
      </c>
      <c r="M2623" s="5">
        <v>0.0</v>
      </c>
      <c r="N2623" s="5">
        <v>4.0E-4</v>
      </c>
      <c r="O2623" s="7" t="str">
        <f t="shared" si="2"/>
        <v>#DIV/0!</v>
      </c>
      <c r="P2623" s="7">
        <f t="shared" si="3"/>
        <v>1</v>
      </c>
      <c r="Q2623" s="7" t="str">
        <f t="shared" si="4"/>
        <v>#DIV/0!</v>
      </c>
      <c r="R2623" s="7">
        <f t="shared" si="5"/>
        <v>-1</v>
      </c>
      <c r="S2623" s="7">
        <f t="shared" si="6"/>
        <v>0</v>
      </c>
      <c r="T2623" s="7" t="str">
        <f t="shared" si="7"/>
        <v>#DIV/0!</v>
      </c>
      <c r="U2623" s="7">
        <f t="shared" si="8"/>
        <v>1</v>
      </c>
      <c r="V2623" s="8">
        <f t="shared" si="9"/>
        <v>0.9266055046</v>
      </c>
      <c r="W2623" s="7">
        <f t="shared" si="10"/>
        <v>0.9633027523</v>
      </c>
      <c r="X2623" s="9">
        <f t="shared" si="11"/>
        <v>0.9619047619</v>
      </c>
      <c r="Y2623" s="7">
        <f t="shared" si="12"/>
        <v>-1</v>
      </c>
      <c r="Z2623" s="7" t="str">
        <f t="shared" si="13"/>
        <v>#DIV/0!</v>
      </c>
      <c r="AA2623" s="7">
        <f t="shared" si="14"/>
        <v>26.25</v>
      </c>
      <c r="AB2623" s="7">
        <f t="shared" si="15"/>
        <v>0.042</v>
      </c>
      <c r="AC2623" s="9">
        <f t="shared" si="16"/>
        <v>0.0393</v>
      </c>
      <c r="AD2623" s="9">
        <f t="shared" si="17"/>
        <v>0.0409</v>
      </c>
      <c r="AE2623" s="9">
        <f t="shared" si="18"/>
        <v>0.0404</v>
      </c>
      <c r="AF2623" s="7" t="str">
        <f t="shared" si="19"/>
        <v>#DIV/0!</v>
      </c>
      <c r="AG2623" s="7" t="str">
        <f t="shared" si="20"/>
        <v>#NUM!</v>
      </c>
      <c r="AH2623" s="7">
        <f t="shared" si="21"/>
        <v>8.1429</v>
      </c>
      <c r="AI2623" s="7">
        <f t="shared" si="22"/>
        <v>0</v>
      </c>
      <c r="AJ2623" s="7">
        <f t="shared" si="23"/>
        <v>0.421841</v>
      </c>
      <c r="AK2623" s="7">
        <f t="shared" si="24"/>
        <v>0</v>
      </c>
      <c r="AL2623" s="7">
        <f t="shared" si="25"/>
        <v>0</v>
      </c>
    </row>
    <row r="2624" ht="15.75" customHeight="1">
      <c r="A2624" s="5">
        <v>7.13</v>
      </c>
      <c r="B2624" s="5" t="str">
        <f t="shared" si="1"/>
        <v>sangat baik</v>
      </c>
      <c r="C2624" s="5">
        <v>60.0</v>
      </c>
      <c r="D2624" s="5"/>
      <c r="E2624" s="5">
        <v>0.234300002</v>
      </c>
      <c r="F2624" s="5">
        <v>0.223900005</v>
      </c>
      <c r="G2624" s="5">
        <v>0.178000003</v>
      </c>
      <c r="H2624" s="5">
        <v>0.196700007</v>
      </c>
      <c r="I2624" s="5">
        <v>0.218899995</v>
      </c>
      <c r="J2624" s="5">
        <v>0.240799993</v>
      </c>
      <c r="K2624" s="5">
        <v>0.249799997</v>
      </c>
      <c r="L2624" s="5">
        <v>0.257699996</v>
      </c>
      <c r="M2624" s="5">
        <v>0.181700006</v>
      </c>
      <c r="N2624" s="5">
        <v>0.202900007</v>
      </c>
      <c r="O2624" s="7">
        <f t="shared" si="2"/>
        <v>0.1678354231</v>
      </c>
      <c r="P2624" s="7">
        <f t="shared" si="3"/>
        <v>-0.05467593813</v>
      </c>
      <c r="Q2624" s="7">
        <f t="shared" si="4"/>
        <v>0.1578215308</v>
      </c>
      <c r="R2624" s="7">
        <f t="shared" si="5"/>
        <v>0.1036005955</v>
      </c>
      <c r="S2624" s="7">
        <f t="shared" si="6"/>
        <v>0.1504307276</v>
      </c>
      <c r="T2624" s="7">
        <f t="shared" si="7"/>
        <v>0.1086905902</v>
      </c>
      <c r="U2624" s="7">
        <f t="shared" si="8"/>
        <v>0.1040433872</v>
      </c>
      <c r="V2624" s="8">
        <f t="shared" si="9"/>
        <v>0.04920336788</v>
      </c>
      <c r="W2624" s="7">
        <f t="shared" si="10"/>
        <v>0.09887534633</v>
      </c>
      <c r="X2624" s="9">
        <f t="shared" si="11"/>
        <v>0.05177514159</v>
      </c>
      <c r="Y2624" s="7">
        <f t="shared" si="12"/>
        <v>-0.114207517</v>
      </c>
      <c r="Z2624" s="7">
        <f t="shared" si="13"/>
        <v>0.9314020978</v>
      </c>
      <c r="AA2624" s="7">
        <f t="shared" si="14"/>
        <v>0.8877844145</v>
      </c>
      <c r="AB2624" s="7">
        <f t="shared" si="15"/>
        <v>-0.3933250198</v>
      </c>
      <c r="AC2624" s="9">
        <f t="shared" si="16"/>
        <v>-0.5364250265</v>
      </c>
      <c r="AD2624" s="9">
        <f t="shared" si="17"/>
        <v>-0.4516250225</v>
      </c>
      <c r="AE2624" s="9">
        <f t="shared" si="18"/>
        <v>-0.4781250238</v>
      </c>
      <c r="AF2624" s="7">
        <f t="shared" si="19"/>
        <v>1.403370746</v>
      </c>
      <c r="AG2624" s="7">
        <f t="shared" si="20"/>
        <v>13.69813337</v>
      </c>
      <c r="AH2624" s="7">
        <f t="shared" si="21"/>
        <v>429.7912943</v>
      </c>
      <c r="AI2624" s="7">
        <f t="shared" si="22"/>
        <v>427.297002</v>
      </c>
      <c r="AJ2624" s="7">
        <f t="shared" si="23"/>
        <v>2074.060025</v>
      </c>
      <c r="AK2624" s="7">
        <f t="shared" si="24"/>
        <v>0.7949977625</v>
      </c>
      <c r="AL2624" s="7">
        <f t="shared" si="25"/>
        <v>0.7597097801</v>
      </c>
    </row>
    <row r="2625" ht="15.75" customHeight="1">
      <c r="A2625" s="5">
        <v>7.12</v>
      </c>
      <c r="B2625" s="5" t="str">
        <f t="shared" si="1"/>
        <v>sangat baik</v>
      </c>
      <c r="C2625" s="5">
        <v>70.0</v>
      </c>
      <c r="D2625" s="5"/>
      <c r="E2625" s="5">
        <v>0.136999995</v>
      </c>
      <c r="F2625" s="5">
        <v>0.153099999</v>
      </c>
      <c r="G2625" s="5">
        <v>0.137799993</v>
      </c>
      <c r="H2625" s="5">
        <v>0.214000002</v>
      </c>
      <c r="I2625" s="5">
        <v>0.240600005</v>
      </c>
      <c r="J2625" s="5">
        <v>0.251800001</v>
      </c>
      <c r="K2625" s="5">
        <v>0.1796</v>
      </c>
      <c r="L2625" s="5">
        <v>0.254400015</v>
      </c>
      <c r="M2625" s="5">
        <v>0.182699993</v>
      </c>
      <c r="N2625" s="5">
        <v>0.163000003</v>
      </c>
      <c r="O2625" s="7">
        <f t="shared" si="2"/>
        <v>0.131695047</v>
      </c>
      <c r="P2625" s="7">
        <f t="shared" si="3"/>
        <v>-0.07965134079</v>
      </c>
      <c r="Q2625" s="7">
        <f t="shared" si="4"/>
        <v>-0.008556425779</v>
      </c>
      <c r="R2625" s="7">
        <f t="shared" si="5"/>
        <v>0.04845299724</v>
      </c>
      <c r="S2625" s="7">
        <f t="shared" si="6"/>
        <v>-0.009048432495</v>
      </c>
      <c r="T2625" s="7">
        <f t="shared" si="7"/>
        <v>0.04581837516</v>
      </c>
      <c r="U2625" s="7">
        <f t="shared" si="8"/>
        <v>-0.0881476912</v>
      </c>
      <c r="V2625" s="8">
        <f t="shared" si="9"/>
        <v>-0.03131921524</v>
      </c>
      <c r="W2625" s="7">
        <f t="shared" si="10"/>
        <v>-0.09364123319</v>
      </c>
      <c r="X2625" s="9">
        <f t="shared" si="11"/>
        <v>-0.02948184704</v>
      </c>
      <c r="Y2625" s="7">
        <f t="shared" si="12"/>
        <v>-0.05259541568</v>
      </c>
      <c r="Z2625" s="7">
        <f t="shared" si="13"/>
        <v>0.8029257456</v>
      </c>
      <c r="AA2625" s="7">
        <f t="shared" si="14"/>
        <v>0.8490951239</v>
      </c>
      <c r="AB2625" s="7">
        <f t="shared" si="15"/>
        <v>-0.6657249568</v>
      </c>
      <c r="AC2625" s="9">
        <f t="shared" si="16"/>
        <v>-0.5327500243</v>
      </c>
      <c r="AD2625" s="9">
        <f t="shared" si="17"/>
        <v>-0.6115499843</v>
      </c>
      <c r="AE2625" s="9">
        <f t="shared" si="18"/>
        <v>-0.5869249968</v>
      </c>
      <c r="AF2625" s="7">
        <f t="shared" si="19"/>
        <v>1.303338237</v>
      </c>
      <c r="AG2625" s="7">
        <f t="shared" si="20"/>
        <v>18.79330314</v>
      </c>
      <c r="AH2625" s="7">
        <f t="shared" si="21"/>
        <v>175.4883667</v>
      </c>
      <c r="AI2625" s="7">
        <f t="shared" si="22"/>
        <v>453.9987302</v>
      </c>
      <c r="AJ2625" s="7">
        <f t="shared" si="23"/>
        <v>304.1472176</v>
      </c>
      <c r="AK2625" s="7">
        <f t="shared" si="24"/>
        <v>0.9000652769</v>
      </c>
      <c r="AL2625" s="7">
        <f t="shared" si="25"/>
        <v>1.005839402</v>
      </c>
    </row>
    <row r="2626" ht="15.75" customHeight="1">
      <c r="A2626" s="5">
        <v>7.11</v>
      </c>
      <c r="B2626" s="5" t="str">
        <f t="shared" si="1"/>
        <v>sangat baik</v>
      </c>
      <c r="C2626" s="5">
        <v>50.0</v>
      </c>
      <c r="D2626" s="5"/>
      <c r="E2626" s="5">
        <v>0.209399998</v>
      </c>
      <c r="F2626" s="5">
        <v>0.176699996</v>
      </c>
      <c r="G2626" s="5">
        <v>0.149399996</v>
      </c>
      <c r="H2626" s="5">
        <v>0.154799998</v>
      </c>
      <c r="I2626" s="5">
        <v>0.128900006</v>
      </c>
      <c r="J2626" s="5">
        <v>0.123099998</v>
      </c>
      <c r="K2626" s="5">
        <v>0.123300001</v>
      </c>
      <c r="L2626" s="5">
        <v>0.117700003</v>
      </c>
      <c r="M2626" s="5">
        <v>0.093400002</v>
      </c>
      <c r="N2626" s="5">
        <v>0.090499997</v>
      </c>
      <c r="O2626" s="7">
        <f t="shared" si="2"/>
        <v>-0.09570955367</v>
      </c>
      <c r="P2626" s="7">
        <f t="shared" si="3"/>
        <v>0.1779999851</v>
      </c>
      <c r="Q2626" s="7">
        <f t="shared" si="4"/>
        <v>0.137978766</v>
      </c>
      <c r="R2626" s="7">
        <f t="shared" si="5"/>
        <v>0.1534144261</v>
      </c>
      <c r="S2626" s="7">
        <f t="shared" si="6"/>
        <v>0.139850324</v>
      </c>
      <c r="T2626" s="7">
        <f t="shared" si="7"/>
        <v>0.1513613454</v>
      </c>
      <c r="U2626" s="7">
        <f t="shared" si="8"/>
        <v>0.3084042748</v>
      </c>
      <c r="V2626" s="8">
        <f t="shared" si="9"/>
        <v>0.3226047951</v>
      </c>
      <c r="W2626" s="7">
        <f t="shared" si="10"/>
        <v>0.3117514827</v>
      </c>
      <c r="X2626" s="9">
        <f t="shared" si="11"/>
        <v>0.3191410575</v>
      </c>
      <c r="Y2626" s="7">
        <f t="shared" si="12"/>
        <v>-0.08371665339</v>
      </c>
      <c r="Z2626" s="7">
        <f t="shared" si="13"/>
        <v>1.504845351</v>
      </c>
      <c r="AA2626" s="7">
        <f t="shared" si="14"/>
        <v>1.525257227</v>
      </c>
      <c r="AB2626" s="7">
        <f t="shared" si="15"/>
        <v>0.04552497025</v>
      </c>
      <c r="AC2626" s="9">
        <f t="shared" si="16"/>
        <v>0.065100004</v>
      </c>
      <c r="AD2626" s="9">
        <f t="shared" si="17"/>
        <v>0.053499984</v>
      </c>
      <c r="AE2626" s="9">
        <f t="shared" si="18"/>
        <v>0.05712499025</v>
      </c>
      <c r="AF2626" s="7">
        <f t="shared" si="19"/>
        <v>0.8253012336</v>
      </c>
      <c r="AG2626" s="7">
        <f t="shared" si="20"/>
        <v>13.12115995</v>
      </c>
      <c r="AH2626" s="7">
        <f t="shared" si="21"/>
        <v>227.247842</v>
      </c>
      <c r="AI2626" s="7">
        <f t="shared" si="22"/>
        <v>171.9104132</v>
      </c>
      <c r="AJ2626" s="7">
        <f t="shared" si="23"/>
        <v>529.2548087</v>
      </c>
      <c r="AK2626" s="7">
        <f t="shared" si="24"/>
        <v>0.8455008454</v>
      </c>
      <c r="AL2626" s="7">
        <f t="shared" si="25"/>
        <v>0.7134670364</v>
      </c>
    </row>
    <row r="2627" ht="15.75" customHeight="1">
      <c r="A2627" s="5">
        <v>7.1</v>
      </c>
      <c r="B2627" s="5" t="str">
        <f t="shared" si="1"/>
        <v>sangat baik</v>
      </c>
      <c r="C2627" s="5">
        <v>40.0</v>
      </c>
      <c r="D2627" s="7"/>
      <c r="E2627" s="5">
        <v>0.027480001</v>
      </c>
      <c r="F2627" s="5">
        <v>0.0196</v>
      </c>
      <c r="G2627" s="5">
        <v>0.00624</v>
      </c>
      <c r="H2627" s="5">
        <v>0.00696</v>
      </c>
      <c r="I2627" s="5">
        <v>0.00444</v>
      </c>
      <c r="J2627" s="5">
        <v>0.00394</v>
      </c>
      <c r="K2627" s="5">
        <v>0.00308</v>
      </c>
      <c r="L2627" s="5">
        <v>0.00322</v>
      </c>
      <c r="M2627" s="5">
        <v>0.00606</v>
      </c>
      <c r="N2627" s="5">
        <v>0.0059</v>
      </c>
      <c r="O2627" s="7">
        <f t="shared" si="2"/>
        <v>-0.339055794</v>
      </c>
      <c r="P2627" s="7">
        <f t="shared" si="3"/>
        <v>0.7283950617</v>
      </c>
      <c r="Q2627" s="7">
        <f t="shared" si="4"/>
        <v>-0.3260393873</v>
      </c>
      <c r="R2627" s="7">
        <f t="shared" si="5"/>
        <v>-0.3140311804</v>
      </c>
      <c r="S2627" s="7">
        <f t="shared" si="6"/>
        <v>-0.3318485523</v>
      </c>
      <c r="T2627" s="7">
        <f t="shared" si="7"/>
        <v>-0.3085339168</v>
      </c>
      <c r="U2627" s="7">
        <f t="shared" si="8"/>
        <v>0.5276695246</v>
      </c>
      <c r="V2627" s="8">
        <f t="shared" si="9"/>
        <v>0.537254902</v>
      </c>
      <c r="W2627" s="7">
        <f t="shared" si="10"/>
        <v>0.5309803922</v>
      </c>
      <c r="X2627" s="9">
        <f t="shared" si="11"/>
        <v>0.5339049104</v>
      </c>
      <c r="Y2627" s="7">
        <f t="shared" si="12"/>
        <v>-0.5170278638</v>
      </c>
      <c r="Z2627" s="7">
        <f t="shared" si="13"/>
        <v>2.827133479</v>
      </c>
      <c r="AA2627" s="7">
        <f t="shared" si="14"/>
        <v>2.877505568</v>
      </c>
      <c r="AB2627" s="7">
        <f t="shared" si="15"/>
        <v>0.036725</v>
      </c>
      <c r="AC2627" s="9">
        <f t="shared" si="16"/>
        <v>0.037805</v>
      </c>
      <c r="AD2627" s="9">
        <f t="shared" si="17"/>
        <v>0.037165</v>
      </c>
      <c r="AE2627" s="9">
        <f t="shared" si="18"/>
        <v>0.037365</v>
      </c>
      <c r="AF2627" s="7">
        <f t="shared" si="19"/>
        <v>0.4935897436</v>
      </c>
      <c r="AG2627" s="7">
        <f t="shared" si="20"/>
        <v>9.525988704</v>
      </c>
      <c r="AH2627" s="7">
        <f t="shared" si="21"/>
        <v>9.357559921</v>
      </c>
      <c r="AI2627" s="7">
        <f t="shared" si="22"/>
        <v>1.610313334</v>
      </c>
      <c r="AJ2627" s="7">
        <f t="shared" si="23"/>
        <v>0.5682830748</v>
      </c>
      <c r="AK2627" s="7">
        <f t="shared" si="24"/>
        <v>0.3183673469</v>
      </c>
      <c r="AL2627" s="7">
        <f t="shared" si="25"/>
        <v>0.2270742275</v>
      </c>
    </row>
    <row r="2628" ht="15.75" customHeight="1">
      <c r="A2628" s="5">
        <v>7.09</v>
      </c>
      <c r="B2628" s="5" t="str">
        <f t="shared" si="1"/>
        <v>sangat baik</v>
      </c>
      <c r="C2628" s="5">
        <v>50.0</v>
      </c>
      <c r="D2628" s="5"/>
      <c r="E2628" s="5">
        <v>0.091200002</v>
      </c>
      <c r="F2628" s="5">
        <v>0.079999998</v>
      </c>
      <c r="G2628" s="5">
        <v>0.064900003</v>
      </c>
      <c r="H2628" s="5">
        <v>0.078500003</v>
      </c>
      <c r="I2628" s="5">
        <v>0.0933</v>
      </c>
      <c r="J2628" s="5">
        <v>0.094999999</v>
      </c>
      <c r="K2628" s="5">
        <v>0.085699998</v>
      </c>
      <c r="L2628" s="5">
        <v>0.092699997</v>
      </c>
      <c r="M2628" s="5">
        <v>0.053100001</v>
      </c>
      <c r="N2628" s="5">
        <v>0.046300001</v>
      </c>
      <c r="O2628" s="7">
        <f t="shared" si="2"/>
        <v>0.1381141757</v>
      </c>
      <c r="P2628" s="7">
        <f t="shared" si="3"/>
        <v>-0.03439951803</v>
      </c>
      <c r="Q2628" s="7">
        <f t="shared" si="4"/>
        <v>0.2348702971</v>
      </c>
      <c r="R2628" s="7">
        <f t="shared" si="5"/>
        <v>0.298484828</v>
      </c>
      <c r="S2628" s="7">
        <f t="shared" si="6"/>
        <v>0.2469696761</v>
      </c>
      <c r="T2628" s="7">
        <f t="shared" si="7"/>
        <v>0.2838616519</v>
      </c>
      <c r="U2628" s="7">
        <f t="shared" si="8"/>
        <v>0.2021036604</v>
      </c>
      <c r="V2628" s="8">
        <f t="shared" si="9"/>
        <v>0.2668249982</v>
      </c>
      <c r="W2628" s="7">
        <f t="shared" si="10"/>
        <v>0.2129849344</v>
      </c>
      <c r="X2628" s="9">
        <f t="shared" si="11"/>
        <v>0.2531930673</v>
      </c>
      <c r="Y2628" s="7">
        <f t="shared" si="12"/>
        <v>-0.1042097646</v>
      </c>
      <c r="Z2628" s="7">
        <f t="shared" si="13"/>
        <v>1.043948142</v>
      </c>
      <c r="AA2628" s="7">
        <f t="shared" si="14"/>
        <v>1.097727289</v>
      </c>
      <c r="AB2628" s="7">
        <f t="shared" si="15"/>
        <v>-0.05985001425</v>
      </c>
      <c r="AC2628" s="9">
        <f t="shared" si="16"/>
        <v>-0.01395001425</v>
      </c>
      <c r="AD2628" s="9">
        <f t="shared" si="17"/>
        <v>-0.04115001425</v>
      </c>
      <c r="AE2628" s="9">
        <f t="shared" si="18"/>
        <v>-0.03265001425</v>
      </c>
      <c r="AF2628" s="7">
        <f t="shared" si="19"/>
        <v>1.320492974</v>
      </c>
      <c r="AG2628" s="7">
        <f t="shared" si="20"/>
        <v>14.79252729</v>
      </c>
      <c r="AH2628" s="7">
        <f t="shared" si="21"/>
        <v>34.57851975</v>
      </c>
      <c r="AI2628" s="7">
        <f t="shared" si="22"/>
        <v>120.9463989</v>
      </c>
      <c r="AJ2628" s="7">
        <f t="shared" si="23"/>
        <v>9.357450118</v>
      </c>
      <c r="AK2628" s="7">
        <f t="shared" si="24"/>
        <v>0.8112500578</v>
      </c>
      <c r="AL2628" s="7">
        <f t="shared" si="25"/>
        <v>0.7116228243</v>
      </c>
    </row>
    <row r="2629" ht="15.75" customHeight="1">
      <c r="A2629" s="5">
        <v>7.07</v>
      </c>
      <c r="B2629" s="5" t="str">
        <f t="shared" si="1"/>
        <v>sangat baik</v>
      </c>
      <c r="C2629" s="5">
        <v>40.0</v>
      </c>
      <c r="D2629" s="5"/>
      <c r="E2629" s="5">
        <v>0.0616</v>
      </c>
      <c r="F2629" s="5">
        <v>0.069600001</v>
      </c>
      <c r="G2629" s="5">
        <v>0.0548</v>
      </c>
      <c r="H2629" s="5">
        <v>0.059999999</v>
      </c>
      <c r="I2629" s="5">
        <v>0.0623</v>
      </c>
      <c r="J2629" s="5">
        <v>0.066299997</v>
      </c>
      <c r="K2629" s="5">
        <v>0.0491</v>
      </c>
      <c r="L2629" s="5">
        <v>0.056400001</v>
      </c>
      <c r="M2629" s="5">
        <v>0.055300001</v>
      </c>
      <c r="N2629" s="5">
        <v>0.049800001</v>
      </c>
      <c r="O2629" s="7">
        <f t="shared" si="2"/>
        <v>-0.05486044273</v>
      </c>
      <c r="P2629" s="7">
        <f t="shared" si="3"/>
        <v>0.1727043035</v>
      </c>
      <c r="Q2629" s="7">
        <f t="shared" si="4"/>
        <v>-0.05938698219</v>
      </c>
      <c r="R2629" s="7">
        <f t="shared" si="5"/>
        <v>-0.00707786646</v>
      </c>
      <c r="S2629" s="7">
        <f t="shared" si="6"/>
        <v>-0.06268959492</v>
      </c>
      <c r="T2629" s="7">
        <f t="shared" si="7"/>
        <v>-0.006704990357</v>
      </c>
      <c r="U2629" s="7">
        <f t="shared" si="8"/>
        <v>0.1144915914</v>
      </c>
      <c r="V2629" s="8">
        <f t="shared" si="9"/>
        <v>0.165829143</v>
      </c>
      <c r="W2629" s="7">
        <f t="shared" si="10"/>
        <v>0.1197654921</v>
      </c>
      <c r="X2629" s="9">
        <f t="shared" si="11"/>
        <v>0.1585268189</v>
      </c>
      <c r="Y2629" s="7">
        <f t="shared" si="12"/>
        <v>-0.1189710682</v>
      </c>
      <c r="Z2629" s="7">
        <f t="shared" si="13"/>
        <v>1.191570879</v>
      </c>
      <c r="AA2629" s="7">
        <f t="shared" si="14"/>
        <v>1.257836196</v>
      </c>
      <c r="AB2629" s="7">
        <f t="shared" si="15"/>
        <v>-0.1071500028</v>
      </c>
      <c r="AC2629" s="9">
        <f t="shared" si="16"/>
        <v>-0.07002500275</v>
      </c>
      <c r="AD2629" s="9">
        <f t="shared" si="17"/>
        <v>-0.09202500275</v>
      </c>
      <c r="AE2629" s="9">
        <f t="shared" si="18"/>
        <v>-0.08515000275</v>
      </c>
      <c r="AF2629" s="7">
        <f t="shared" si="19"/>
        <v>0.8959854015</v>
      </c>
      <c r="AG2629" s="7">
        <f t="shared" si="20"/>
        <v>17.43544638</v>
      </c>
      <c r="AH2629" s="7">
        <f t="shared" si="21"/>
        <v>27.61024308</v>
      </c>
      <c r="AI2629" s="7">
        <f t="shared" si="22"/>
        <v>74.23621953</v>
      </c>
      <c r="AJ2629" s="7">
        <f t="shared" si="23"/>
        <v>5.776784349</v>
      </c>
      <c r="AK2629" s="7">
        <f t="shared" si="24"/>
        <v>0.7873563105</v>
      </c>
      <c r="AL2629" s="7">
        <f t="shared" si="25"/>
        <v>0.8896103896</v>
      </c>
    </row>
    <row r="2630" ht="15.75" customHeight="1">
      <c r="A2630" s="5">
        <v>7.05</v>
      </c>
      <c r="B2630" s="5" t="str">
        <f t="shared" si="1"/>
        <v>sangat baik</v>
      </c>
      <c r="C2630" s="5">
        <v>40.0</v>
      </c>
      <c r="D2630" s="5"/>
      <c r="E2630" s="5">
        <v>0.017999999</v>
      </c>
      <c r="F2630" s="5">
        <v>0.0095</v>
      </c>
      <c r="G2630" s="5">
        <v>0.0022</v>
      </c>
      <c r="H2630" s="5">
        <v>0.0029</v>
      </c>
      <c r="I2630" s="5">
        <v>0.002</v>
      </c>
      <c r="J2630" s="5">
        <v>0.0016</v>
      </c>
      <c r="K2630" s="5">
        <v>0.0</v>
      </c>
      <c r="L2630" s="5">
        <v>0.0</v>
      </c>
      <c r="M2630" s="5">
        <v>7.0E-4</v>
      </c>
      <c r="N2630" s="5">
        <v>0.0</v>
      </c>
      <c r="O2630" s="7">
        <f t="shared" si="2"/>
        <v>-1</v>
      </c>
      <c r="P2630" s="7">
        <f t="shared" si="3"/>
        <v>1</v>
      </c>
      <c r="Q2630" s="7">
        <f t="shared" si="4"/>
        <v>-1</v>
      </c>
      <c r="R2630" s="7" t="str">
        <f t="shared" si="5"/>
        <v>#DIV/0!</v>
      </c>
      <c r="S2630" s="7" t="str">
        <f t="shared" si="6"/>
        <v>#DIV/0!</v>
      </c>
      <c r="T2630" s="7">
        <f t="shared" si="7"/>
        <v>0</v>
      </c>
      <c r="U2630" s="7">
        <f t="shared" si="8"/>
        <v>0.862745098</v>
      </c>
      <c r="V2630" s="8">
        <f t="shared" si="9"/>
        <v>1</v>
      </c>
      <c r="W2630" s="7">
        <f t="shared" si="10"/>
        <v>0.9263157895</v>
      </c>
      <c r="X2630" s="9">
        <f t="shared" si="11"/>
        <v>0.931372549</v>
      </c>
      <c r="Y2630" s="7">
        <f t="shared" si="12"/>
        <v>-0.6239316239</v>
      </c>
      <c r="Z2630" s="7">
        <f t="shared" si="13"/>
        <v>16.71428571</v>
      </c>
      <c r="AA2630" s="7" t="str">
        <f t="shared" si="14"/>
        <v>#DIV/0!</v>
      </c>
      <c r="AB2630" s="7">
        <f t="shared" si="15"/>
        <v>0.033275</v>
      </c>
      <c r="AC2630" s="9">
        <f t="shared" si="16"/>
        <v>0.038</v>
      </c>
      <c r="AD2630" s="9">
        <f t="shared" si="17"/>
        <v>0.0352</v>
      </c>
      <c r="AE2630" s="9">
        <f t="shared" si="18"/>
        <v>0.036075</v>
      </c>
      <c r="AF2630" s="7">
        <f t="shared" si="19"/>
        <v>0</v>
      </c>
      <c r="AG2630" s="7">
        <f t="shared" si="20"/>
        <v>7.908561145</v>
      </c>
      <c r="AH2630" s="7">
        <f t="shared" si="21"/>
        <v>8.552009238</v>
      </c>
      <c r="AI2630" s="7">
        <f t="shared" si="22"/>
        <v>0.4740376456</v>
      </c>
      <c r="AJ2630" s="7">
        <f t="shared" si="23"/>
        <v>0.4685718566</v>
      </c>
      <c r="AK2630" s="7">
        <f t="shared" si="24"/>
        <v>0.2315789474</v>
      </c>
      <c r="AL2630" s="7">
        <f t="shared" si="25"/>
        <v>0.122222229</v>
      </c>
    </row>
    <row r="2631" ht="15.75" customHeight="1">
      <c r="A2631" s="5">
        <v>7.04</v>
      </c>
      <c r="B2631" s="5" t="str">
        <f t="shared" si="1"/>
        <v>sangat baik</v>
      </c>
      <c r="C2631" s="5">
        <v>60.0</v>
      </c>
      <c r="D2631" s="5"/>
      <c r="E2631" s="5">
        <v>0.236399993</v>
      </c>
      <c r="F2631" s="5">
        <v>0.219600007</v>
      </c>
      <c r="G2631" s="5">
        <v>0.189400002</v>
      </c>
      <c r="H2631" s="5">
        <v>0.209299996</v>
      </c>
      <c r="I2631" s="5">
        <v>0.218899995</v>
      </c>
      <c r="J2631" s="5">
        <v>0.228100002</v>
      </c>
      <c r="K2631" s="5">
        <v>0.268099993</v>
      </c>
      <c r="L2631" s="5">
        <v>0.220400006</v>
      </c>
      <c r="M2631" s="5">
        <v>0.193599999</v>
      </c>
      <c r="N2631" s="5">
        <v>0.178399995</v>
      </c>
      <c r="O2631" s="7">
        <f t="shared" si="2"/>
        <v>0.1720218401</v>
      </c>
      <c r="P2631" s="7">
        <f t="shared" si="3"/>
        <v>-0.09944635227</v>
      </c>
      <c r="Q2631" s="7">
        <f t="shared" si="4"/>
        <v>0.1613601804</v>
      </c>
      <c r="R2631" s="7">
        <f t="shared" si="5"/>
        <v>0.2008958576</v>
      </c>
      <c r="S2631" s="7">
        <f t="shared" si="6"/>
        <v>0.1668532945</v>
      </c>
      <c r="T2631" s="7">
        <f t="shared" si="7"/>
        <v>0.1942820003</v>
      </c>
      <c r="U2631" s="7">
        <f t="shared" si="8"/>
        <v>0.06292354216</v>
      </c>
      <c r="V2631" s="8">
        <f t="shared" si="9"/>
        <v>0.1035176176</v>
      </c>
      <c r="W2631" s="7">
        <f t="shared" si="10"/>
        <v>0.06532665294</v>
      </c>
      <c r="X2631" s="9">
        <f t="shared" si="11"/>
        <v>0.09970961133</v>
      </c>
      <c r="Y2631" s="7">
        <f t="shared" si="12"/>
        <v>-0.07383864141</v>
      </c>
      <c r="Z2631" s="7">
        <f t="shared" si="13"/>
        <v>0.8858566517</v>
      </c>
      <c r="AA2631" s="7">
        <f t="shared" si="14"/>
        <v>0.9160134826</v>
      </c>
      <c r="AB2631" s="7">
        <f t="shared" si="15"/>
        <v>-0.4954249635</v>
      </c>
      <c r="AC2631" s="9">
        <f t="shared" si="16"/>
        <v>-0.3928249365</v>
      </c>
      <c r="AD2631" s="9">
        <f t="shared" si="17"/>
        <v>-0.4536249525</v>
      </c>
      <c r="AE2631" s="9">
        <f t="shared" si="18"/>
        <v>-0.4346249475</v>
      </c>
      <c r="AF2631" s="7">
        <f t="shared" si="19"/>
        <v>1.415522651</v>
      </c>
      <c r="AG2631" s="7">
        <f t="shared" si="20"/>
        <v>14.51522582</v>
      </c>
      <c r="AH2631" s="7">
        <f t="shared" si="21"/>
        <v>554.0814904</v>
      </c>
      <c r="AI2631" s="7">
        <f t="shared" si="22"/>
        <v>397.0068802</v>
      </c>
      <c r="AJ2631" s="7">
        <f t="shared" si="23"/>
        <v>3574.820637</v>
      </c>
      <c r="AK2631" s="7">
        <f t="shared" si="24"/>
        <v>0.8624772129</v>
      </c>
      <c r="AL2631" s="7">
        <f t="shared" si="25"/>
        <v>0.8011844653</v>
      </c>
    </row>
    <row r="2632" ht="15.75" customHeight="1">
      <c r="A2632" s="5">
        <v>7.01</v>
      </c>
      <c r="B2632" s="5" t="str">
        <f t="shared" si="1"/>
        <v>sangat baik</v>
      </c>
      <c r="C2632" s="5">
        <v>40.0</v>
      </c>
      <c r="D2632" s="5"/>
      <c r="E2632" s="5">
        <v>0.053550001</v>
      </c>
      <c r="F2632" s="5">
        <v>0.057149999</v>
      </c>
      <c r="G2632" s="5">
        <v>0.0162</v>
      </c>
      <c r="H2632" s="5">
        <v>0.016799999</v>
      </c>
      <c r="I2632" s="5">
        <v>0.0111</v>
      </c>
      <c r="J2632" s="5">
        <v>0.0111</v>
      </c>
      <c r="K2632" s="5">
        <v>0.0054</v>
      </c>
      <c r="L2632" s="5">
        <v>0.00625</v>
      </c>
      <c r="M2632" s="5">
        <v>0.0026</v>
      </c>
      <c r="N2632" s="5">
        <v>0.001</v>
      </c>
      <c r="O2632" s="7">
        <f t="shared" si="2"/>
        <v>-0.5</v>
      </c>
      <c r="P2632" s="7">
        <f t="shared" si="3"/>
        <v>0.8273381267</v>
      </c>
      <c r="Q2632" s="7">
        <f t="shared" si="4"/>
        <v>0.35</v>
      </c>
      <c r="R2632" s="7">
        <f t="shared" si="5"/>
        <v>0.6875</v>
      </c>
      <c r="S2632" s="7">
        <f t="shared" si="6"/>
        <v>0.4375</v>
      </c>
      <c r="T2632" s="7">
        <f t="shared" si="7"/>
        <v>0.55</v>
      </c>
      <c r="U2632" s="7">
        <f t="shared" si="8"/>
        <v>0.9129707098</v>
      </c>
      <c r="V2632" s="8">
        <f t="shared" si="9"/>
        <v>0.9656061903</v>
      </c>
      <c r="W2632" s="7">
        <f t="shared" si="10"/>
        <v>0.9380911425</v>
      </c>
      <c r="X2632" s="9">
        <f t="shared" si="11"/>
        <v>0.939748953</v>
      </c>
      <c r="Y2632" s="7">
        <f t="shared" si="12"/>
        <v>-0.5582822026</v>
      </c>
      <c r="Z2632" s="7">
        <f t="shared" si="13"/>
        <v>9.168749875</v>
      </c>
      <c r="AA2632" s="7">
        <f t="shared" si="14"/>
        <v>11.46093734</v>
      </c>
      <c r="AB2632" s="7">
        <f t="shared" si="15"/>
        <v>0.209699996</v>
      </c>
      <c r="AC2632" s="9">
        <f t="shared" si="16"/>
        <v>0.220499996</v>
      </c>
      <c r="AD2632" s="9">
        <f t="shared" si="17"/>
        <v>0.214099996</v>
      </c>
      <c r="AE2632" s="9">
        <f t="shared" si="18"/>
        <v>0.216099996</v>
      </c>
      <c r="AF2632" s="7">
        <f t="shared" si="19"/>
        <v>0.3333333333</v>
      </c>
      <c r="AG2632" s="7">
        <f t="shared" si="20"/>
        <v>9.589132914</v>
      </c>
      <c r="AH2632" s="7">
        <f t="shared" si="21"/>
        <v>11.68272078</v>
      </c>
      <c r="AI2632" s="7">
        <f t="shared" si="22"/>
        <v>6.566369208</v>
      </c>
      <c r="AJ2632" s="7">
        <f t="shared" si="23"/>
        <v>0.9143920935</v>
      </c>
      <c r="AK2632" s="7">
        <f t="shared" si="24"/>
        <v>0.2834645719</v>
      </c>
      <c r="AL2632" s="7">
        <f t="shared" si="25"/>
        <v>0.3025210028</v>
      </c>
    </row>
    <row r="2633" ht="15.75" customHeight="1">
      <c r="A2633" s="5">
        <v>7.0</v>
      </c>
      <c r="B2633" s="5" t="str">
        <f t="shared" si="1"/>
        <v>sangat baik</v>
      </c>
      <c r="C2633" s="5">
        <v>40.0</v>
      </c>
      <c r="D2633" s="7"/>
      <c r="E2633" s="5">
        <v>0.043499999</v>
      </c>
      <c r="F2633" s="5">
        <v>0.055849999</v>
      </c>
      <c r="G2633" s="5">
        <v>0.02355</v>
      </c>
      <c r="H2633" s="5">
        <v>0.021</v>
      </c>
      <c r="I2633" s="5">
        <v>0.01405</v>
      </c>
      <c r="J2633" s="5">
        <v>0.01505</v>
      </c>
      <c r="K2633" s="5">
        <v>0.0125</v>
      </c>
      <c r="L2633" s="5">
        <v>0.01285</v>
      </c>
      <c r="M2633" s="5">
        <v>0.00775</v>
      </c>
      <c r="N2633" s="5">
        <v>0.0057</v>
      </c>
      <c r="O2633" s="7">
        <f t="shared" si="2"/>
        <v>-0.306518724</v>
      </c>
      <c r="P2633" s="7">
        <f t="shared" si="3"/>
        <v>0.634235547</v>
      </c>
      <c r="Q2633" s="7">
        <f t="shared" si="4"/>
        <v>0.2345679012</v>
      </c>
      <c r="R2633" s="7">
        <f t="shared" si="5"/>
        <v>0.3736263736</v>
      </c>
      <c r="S2633" s="7">
        <f t="shared" si="6"/>
        <v>0.260989011</v>
      </c>
      <c r="T2633" s="7">
        <f t="shared" si="7"/>
        <v>0.3358024691</v>
      </c>
      <c r="U2633" s="7">
        <f t="shared" si="8"/>
        <v>0.7562893043</v>
      </c>
      <c r="V2633" s="8">
        <f t="shared" si="9"/>
        <v>0.8147847249</v>
      </c>
      <c r="W2633" s="7">
        <f t="shared" si="10"/>
        <v>0.7814784692</v>
      </c>
      <c r="X2633" s="9">
        <f t="shared" si="11"/>
        <v>0.7885220093</v>
      </c>
      <c r="Y2633" s="7">
        <f t="shared" si="12"/>
        <v>-0.4068010001</v>
      </c>
      <c r="Z2633" s="7">
        <f t="shared" si="13"/>
        <v>3.920987605</v>
      </c>
      <c r="AA2633" s="7">
        <f t="shared" si="14"/>
        <v>4.362637308</v>
      </c>
      <c r="AB2633" s="7">
        <f t="shared" si="15"/>
        <v>0.167962496</v>
      </c>
      <c r="AC2633" s="9">
        <f t="shared" si="16"/>
        <v>0.181799996</v>
      </c>
      <c r="AD2633" s="9">
        <f t="shared" si="17"/>
        <v>0.173599996</v>
      </c>
      <c r="AE2633" s="9">
        <f t="shared" si="18"/>
        <v>0.176162496</v>
      </c>
      <c r="AF2633" s="7">
        <f t="shared" si="19"/>
        <v>0.5307855626</v>
      </c>
      <c r="AG2633" s="7">
        <f t="shared" si="20"/>
        <v>13.55767632</v>
      </c>
      <c r="AH2633" s="7">
        <f t="shared" si="21"/>
        <v>13.76159622</v>
      </c>
      <c r="AI2633" s="7">
        <f t="shared" si="22"/>
        <v>9.925194961</v>
      </c>
      <c r="AJ2633" s="7">
        <f t="shared" si="23"/>
        <v>1.298881406</v>
      </c>
      <c r="AK2633" s="7">
        <f t="shared" si="24"/>
        <v>0.4216651821</v>
      </c>
      <c r="AL2633" s="7">
        <f t="shared" si="25"/>
        <v>0.5413793228</v>
      </c>
    </row>
    <row r="2634" ht="15.75" customHeight="1">
      <c r="A2634" s="5">
        <v>7.0</v>
      </c>
      <c r="B2634" s="5" t="str">
        <f t="shared" si="1"/>
        <v>sangat baik</v>
      </c>
      <c r="C2634" s="5">
        <v>40.0</v>
      </c>
      <c r="D2634" s="7"/>
      <c r="E2634" s="5">
        <v>0.079499997</v>
      </c>
      <c r="F2634" s="5">
        <v>0.08935</v>
      </c>
      <c r="G2634" s="5">
        <v>0.042849999</v>
      </c>
      <c r="H2634" s="5">
        <v>0.0348</v>
      </c>
      <c r="I2634" s="5">
        <v>0.0138</v>
      </c>
      <c r="J2634" s="5">
        <v>0.016450001</v>
      </c>
      <c r="K2634" s="5">
        <v>0.015</v>
      </c>
      <c r="L2634" s="5">
        <v>0.01025</v>
      </c>
      <c r="M2634" s="5">
        <v>0.00925</v>
      </c>
      <c r="N2634" s="5">
        <v>0.00865</v>
      </c>
      <c r="O2634" s="7">
        <f t="shared" si="2"/>
        <v>-0.48141745</v>
      </c>
      <c r="P2634" s="7">
        <f t="shared" si="3"/>
        <v>0.7125059895</v>
      </c>
      <c r="Q2634" s="7">
        <f t="shared" si="4"/>
        <v>0.2371134021</v>
      </c>
      <c r="R2634" s="7">
        <f t="shared" si="5"/>
        <v>0.2684989429</v>
      </c>
      <c r="S2634" s="7">
        <f t="shared" si="6"/>
        <v>0.2431289641</v>
      </c>
      <c r="T2634" s="7">
        <f t="shared" si="7"/>
        <v>0.2618556701</v>
      </c>
      <c r="U2634" s="7">
        <f t="shared" si="8"/>
        <v>0.8123732252</v>
      </c>
      <c r="V2634" s="8">
        <f t="shared" si="9"/>
        <v>0.8234693878</v>
      </c>
      <c r="W2634" s="7">
        <f t="shared" si="10"/>
        <v>0.8173469388</v>
      </c>
      <c r="X2634" s="9">
        <f t="shared" si="11"/>
        <v>0.8184584178</v>
      </c>
      <c r="Y2634" s="7">
        <f t="shared" si="12"/>
        <v>-0.3517397984</v>
      </c>
      <c r="Z2634" s="7">
        <f t="shared" si="13"/>
        <v>5.451546351</v>
      </c>
      <c r="AA2634" s="7">
        <f t="shared" si="14"/>
        <v>5.589851966</v>
      </c>
      <c r="AB2634" s="7">
        <f t="shared" si="15"/>
        <v>0.2912125</v>
      </c>
      <c r="AC2634" s="9">
        <f t="shared" si="16"/>
        <v>0.2952625</v>
      </c>
      <c r="AD2634" s="9">
        <f t="shared" si="17"/>
        <v>0.2928625</v>
      </c>
      <c r="AE2634" s="9">
        <f t="shared" si="18"/>
        <v>0.2936125</v>
      </c>
      <c r="AF2634" s="7">
        <f t="shared" si="19"/>
        <v>0.3500583512</v>
      </c>
      <c r="AG2634" s="7">
        <f t="shared" si="20"/>
        <v>12.5362801</v>
      </c>
      <c r="AH2634" s="7">
        <f t="shared" si="21"/>
        <v>21.15592008</v>
      </c>
      <c r="AI2634" s="7">
        <f t="shared" si="22"/>
        <v>11.19848264</v>
      </c>
      <c r="AJ2634" s="7">
        <f t="shared" si="23"/>
        <v>3.264722899</v>
      </c>
      <c r="AK2634" s="7">
        <f t="shared" si="24"/>
        <v>0.479574695</v>
      </c>
      <c r="AL2634" s="7">
        <f t="shared" si="25"/>
        <v>0.5389937185</v>
      </c>
    </row>
    <row r="2635" ht="15.75" customHeight="1">
      <c r="A2635" s="5">
        <v>7.0</v>
      </c>
      <c r="B2635" s="5" t="str">
        <f t="shared" si="1"/>
        <v>sangat baik</v>
      </c>
      <c r="C2635" s="5">
        <v>40.0</v>
      </c>
      <c r="D2635" s="7"/>
      <c r="E2635" s="5">
        <v>0.070699997</v>
      </c>
      <c r="F2635" s="5">
        <v>0.100699998</v>
      </c>
      <c r="G2635" s="5">
        <v>0.081100002</v>
      </c>
      <c r="H2635" s="5">
        <v>0.144500002</v>
      </c>
      <c r="I2635" s="5">
        <v>0.254400015</v>
      </c>
      <c r="J2635" s="5">
        <v>0.301200002</v>
      </c>
      <c r="K2635" s="5">
        <v>0.298500001</v>
      </c>
      <c r="L2635" s="5">
        <v>0.305000007</v>
      </c>
      <c r="M2635" s="5">
        <v>0.210800007</v>
      </c>
      <c r="N2635" s="5">
        <v>0.159899995</v>
      </c>
      <c r="O2635" s="7">
        <f t="shared" si="2"/>
        <v>0.5727081066</v>
      </c>
      <c r="P2635" s="7">
        <f t="shared" si="3"/>
        <v>-0.4954909907</v>
      </c>
      <c r="Q2635" s="7">
        <f t="shared" si="4"/>
        <v>0.1721971188</v>
      </c>
      <c r="R2635" s="7">
        <f t="shared" si="5"/>
        <v>0.3023560367</v>
      </c>
      <c r="S2635" s="7">
        <f t="shared" si="6"/>
        <v>0.1913176151</v>
      </c>
      <c r="T2635" s="7">
        <f t="shared" si="7"/>
        <v>0.2721382364</v>
      </c>
      <c r="U2635" s="7">
        <f t="shared" si="8"/>
        <v>-0.3534510666</v>
      </c>
      <c r="V2635" s="8">
        <f t="shared" si="9"/>
        <v>-0.2271680683</v>
      </c>
      <c r="W2635" s="7">
        <f t="shared" si="10"/>
        <v>-0.4224866153</v>
      </c>
      <c r="X2635" s="9">
        <f t="shared" si="11"/>
        <v>-0.1900481414</v>
      </c>
      <c r="Y2635" s="7">
        <f t="shared" si="12"/>
        <v>-0.1078107591</v>
      </c>
      <c r="Z2635" s="7">
        <f t="shared" si="13"/>
        <v>0.3569605285</v>
      </c>
      <c r="AA2635" s="7">
        <f t="shared" si="14"/>
        <v>0.3965968621</v>
      </c>
      <c r="AB2635" s="7">
        <f t="shared" si="15"/>
        <v>-1.094725056</v>
      </c>
      <c r="AC2635" s="9">
        <f t="shared" si="16"/>
        <v>-0.7511499745</v>
      </c>
      <c r="AD2635" s="9">
        <f t="shared" si="17"/>
        <v>-0.9547500225</v>
      </c>
      <c r="AE2635" s="9">
        <f t="shared" si="18"/>
        <v>-0.8911250075</v>
      </c>
      <c r="AF2635" s="7">
        <f t="shared" si="19"/>
        <v>3.680641105</v>
      </c>
      <c r="AG2635" s="7">
        <f t="shared" si="20"/>
        <v>20.41751145</v>
      </c>
      <c r="AH2635" s="7">
        <f t="shared" si="21"/>
        <v>49.61023496</v>
      </c>
      <c r="AI2635" s="7">
        <f t="shared" si="22"/>
        <v>578.9328736</v>
      </c>
      <c r="AJ2635" s="7">
        <f t="shared" si="23"/>
        <v>20.28341957</v>
      </c>
      <c r="AK2635" s="7">
        <f t="shared" si="24"/>
        <v>0.8053624986</v>
      </c>
      <c r="AL2635" s="7">
        <f t="shared" si="25"/>
        <v>1.147100501</v>
      </c>
    </row>
    <row r="2636" ht="15.75" customHeight="1">
      <c r="A2636" s="5">
        <v>7.0</v>
      </c>
      <c r="B2636" s="5" t="str">
        <f t="shared" si="1"/>
        <v>sangat baik</v>
      </c>
      <c r="C2636" s="5">
        <v>80.0</v>
      </c>
      <c r="D2636" s="5"/>
      <c r="E2636" s="5">
        <v>0.189999998</v>
      </c>
      <c r="F2636" s="5">
        <v>0.181899995</v>
      </c>
      <c r="G2636" s="5">
        <v>0.157700002</v>
      </c>
      <c r="H2636" s="5">
        <v>0.173299998</v>
      </c>
      <c r="I2636" s="5">
        <v>0.158099994</v>
      </c>
      <c r="J2636" s="5">
        <v>0.149800003</v>
      </c>
      <c r="K2636" s="5">
        <v>0.150700003</v>
      </c>
      <c r="L2636" s="5">
        <v>0.144299999</v>
      </c>
      <c r="M2636" s="5">
        <v>0.080499999</v>
      </c>
      <c r="N2636" s="5">
        <v>0.0832</v>
      </c>
      <c r="O2636" s="7">
        <f t="shared" si="2"/>
        <v>-0.02269779146</v>
      </c>
      <c r="P2636" s="7">
        <f t="shared" si="3"/>
        <v>0.09380635053</v>
      </c>
      <c r="Q2636" s="7">
        <f t="shared" si="4"/>
        <v>0.3036332327</v>
      </c>
      <c r="R2636" s="7">
        <f t="shared" si="5"/>
        <v>0.2885848745</v>
      </c>
      <c r="S2636" s="7">
        <f t="shared" si="6"/>
        <v>0.3001282732</v>
      </c>
      <c r="T2636" s="7">
        <f t="shared" si="7"/>
        <v>0.2919550278</v>
      </c>
      <c r="U2636" s="7">
        <f t="shared" si="8"/>
        <v>0.3864329204</v>
      </c>
      <c r="V2636" s="8">
        <f t="shared" si="9"/>
        <v>0.3723123231</v>
      </c>
      <c r="W2636" s="7">
        <f t="shared" si="10"/>
        <v>0.382497163</v>
      </c>
      <c r="X2636" s="9">
        <f t="shared" si="11"/>
        <v>0.3761432822</v>
      </c>
      <c r="Y2636" s="7">
        <f t="shared" si="12"/>
        <v>-0.07126028626</v>
      </c>
      <c r="Z2636" s="7">
        <f t="shared" si="13"/>
        <v>1.468858106</v>
      </c>
      <c r="AA2636" s="7">
        <f t="shared" si="14"/>
        <v>1.451902491</v>
      </c>
      <c r="AB2636" s="7">
        <f t="shared" si="15"/>
        <v>0.146549986</v>
      </c>
      <c r="AC2636" s="9">
        <f t="shared" si="16"/>
        <v>0.1283249793</v>
      </c>
      <c r="AD2636" s="9">
        <f t="shared" si="17"/>
        <v>0.1391249833</v>
      </c>
      <c r="AE2636" s="9">
        <f t="shared" si="18"/>
        <v>0.135749982</v>
      </c>
      <c r="AF2636" s="7">
        <f t="shared" si="19"/>
        <v>0.9556119283</v>
      </c>
      <c r="AG2636" s="7">
        <f t="shared" si="20"/>
        <v>15.53138333</v>
      </c>
      <c r="AH2636" s="7">
        <f t="shared" si="21"/>
        <v>273.4120447</v>
      </c>
      <c r="AI2636" s="7">
        <f t="shared" si="22"/>
        <v>224.3838309</v>
      </c>
      <c r="AJ2636" s="7">
        <f t="shared" si="23"/>
        <v>786.6919765</v>
      </c>
      <c r="AK2636" s="7">
        <f t="shared" si="24"/>
        <v>0.8669599029</v>
      </c>
      <c r="AL2636" s="7">
        <f t="shared" si="25"/>
        <v>0.8300000193</v>
      </c>
    </row>
    <row r="2637" ht="15.75" customHeight="1">
      <c r="A2637" s="5">
        <v>6.99</v>
      </c>
      <c r="B2637" s="5" t="str">
        <f t="shared" si="1"/>
        <v>sangat baik</v>
      </c>
      <c r="C2637" s="5">
        <v>40.0</v>
      </c>
      <c r="D2637" s="5"/>
      <c r="E2637" s="5">
        <v>0.027000001</v>
      </c>
      <c r="F2637" s="5">
        <v>0.0274</v>
      </c>
      <c r="G2637" s="5">
        <v>0.0148</v>
      </c>
      <c r="H2637" s="5">
        <v>0.017000001</v>
      </c>
      <c r="I2637" s="5">
        <v>0.0117</v>
      </c>
      <c r="J2637" s="5">
        <v>0.0129</v>
      </c>
      <c r="K2637" s="5">
        <v>0.0089</v>
      </c>
      <c r="L2637" s="5">
        <v>0.0129</v>
      </c>
      <c r="M2637" s="5">
        <v>0.0129</v>
      </c>
      <c r="N2637" s="5">
        <v>0.014</v>
      </c>
      <c r="O2637" s="7">
        <f t="shared" si="2"/>
        <v>-0.2489451477</v>
      </c>
      <c r="P2637" s="7">
        <f t="shared" si="3"/>
        <v>0.5096418733</v>
      </c>
      <c r="Q2637" s="7">
        <f t="shared" si="4"/>
        <v>-0.1834862385</v>
      </c>
      <c r="R2637" s="7">
        <f t="shared" si="5"/>
        <v>-0.2227074236</v>
      </c>
      <c r="S2637" s="7">
        <f t="shared" si="6"/>
        <v>-0.1746724891</v>
      </c>
      <c r="T2637" s="7">
        <f t="shared" si="7"/>
        <v>-0.2339449541</v>
      </c>
      <c r="U2637" s="7">
        <f t="shared" si="8"/>
        <v>0.3598014888</v>
      </c>
      <c r="V2637" s="8">
        <f t="shared" si="9"/>
        <v>0.3236714976</v>
      </c>
      <c r="W2637" s="7">
        <f t="shared" si="10"/>
        <v>0.3502415459</v>
      </c>
      <c r="X2637" s="9">
        <f t="shared" si="11"/>
        <v>0.3325062035</v>
      </c>
      <c r="Y2637" s="7">
        <f t="shared" si="12"/>
        <v>-0.2985781991</v>
      </c>
      <c r="Z2637" s="7">
        <f t="shared" si="13"/>
        <v>1.935779817</v>
      </c>
      <c r="AA2637" s="7">
        <f t="shared" si="14"/>
        <v>1.84279476</v>
      </c>
      <c r="AB2637" s="7">
        <f t="shared" si="15"/>
        <v>0.0203</v>
      </c>
      <c r="AC2637" s="9">
        <f t="shared" si="16"/>
        <v>0.012875</v>
      </c>
      <c r="AD2637" s="9">
        <f t="shared" si="17"/>
        <v>0.017275</v>
      </c>
      <c r="AE2637" s="9">
        <f t="shared" si="18"/>
        <v>0.0159</v>
      </c>
      <c r="AF2637" s="7">
        <f t="shared" si="19"/>
        <v>0.6013513514</v>
      </c>
      <c r="AG2637" s="7">
        <f t="shared" si="20"/>
        <v>14.21739328</v>
      </c>
      <c r="AH2637" s="7">
        <f t="shared" si="21"/>
        <v>11.32391012</v>
      </c>
      <c r="AI2637" s="7">
        <f t="shared" si="22"/>
        <v>8.05178654</v>
      </c>
      <c r="AJ2637" s="7">
        <f t="shared" si="23"/>
        <v>0.855257391</v>
      </c>
      <c r="AK2637" s="7">
        <f t="shared" si="24"/>
        <v>0.5401459854</v>
      </c>
      <c r="AL2637" s="7">
        <f t="shared" si="25"/>
        <v>0.5481481278</v>
      </c>
    </row>
    <row r="2638" ht="15.75" customHeight="1">
      <c r="A2638" s="5">
        <v>6.99</v>
      </c>
      <c r="B2638" s="5" t="str">
        <f t="shared" si="1"/>
        <v>sangat baik</v>
      </c>
      <c r="C2638" s="5">
        <v>40.0</v>
      </c>
      <c r="D2638" s="5"/>
      <c r="E2638" s="5">
        <v>0.028000001</v>
      </c>
      <c r="F2638" s="5">
        <v>0.0147</v>
      </c>
      <c r="G2638" s="5">
        <v>0.0075</v>
      </c>
      <c r="H2638" s="5">
        <v>0.0063</v>
      </c>
      <c r="I2638" s="5">
        <v>0.0</v>
      </c>
      <c r="J2638" s="5">
        <v>0.0</v>
      </c>
      <c r="K2638" s="5">
        <v>0.0</v>
      </c>
      <c r="L2638" s="5">
        <v>0.0</v>
      </c>
      <c r="M2638" s="5">
        <v>0.004</v>
      </c>
      <c r="N2638" s="5">
        <v>0.0039</v>
      </c>
      <c r="O2638" s="7">
        <f t="shared" si="2"/>
        <v>-1</v>
      </c>
      <c r="P2638" s="7">
        <f t="shared" si="3"/>
        <v>1</v>
      </c>
      <c r="Q2638" s="7">
        <f t="shared" si="4"/>
        <v>-1</v>
      </c>
      <c r="R2638" s="7">
        <f t="shared" si="5"/>
        <v>-1</v>
      </c>
      <c r="S2638" s="7">
        <f t="shared" si="6"/>
        <v>-1.025641026</v>
      </c>
      <c r="T2638" s="7">
        <f t="shared" si="7"/>
        <v>-0.975</v>
      </c>
      <c r="U2638" s="7">
        <f t="shared" si="8"/>
        <v>0.5721925134</v>
      </c>
      <c r="V2638" s="8">
        <f t="shared" si="9"/>
        <v>0.5806451613</v>
      </c>
      <c r="W2638" s="7">
        <f t="shared" si="10"/>
        <v>0.5752688172</v>
      </c>
      <c r="X2638" s="9">
        <f t="shared" si="11"/>
        <v>0.577540107</v>
      </c>
      <c r="Y2638" s="7">
        <f t="shared" si="12"/>
        <v>-0.3243243243</v>
      </c>
      <c r="Z2638" s="7">
        <f t="shared" si="13"/>
        <v>5.55</v>
      </c>
      <c r="AA2638" s="7">
        <f t="shared" si="14"/>
        <v>5.692307692</v>
      </c>
      <c r="AB2638" s="7">
        <f t="shared" si="15"/>
        <v>0.0318</v>
      </c>
      <c r="AC2638" s="9">
        <f t="shared" si="16"/>
        <v>0.032475</v>
      </c>
      <c r="AD2638" s="9">
        <f t="shared" si="17"/>
        <v>0.032075</v>
      </c>
      <c r="AE2638" s="9">
        <f t="shared" si="18"/>
        <v>0.0322</v>
      </c>
      <c r="AF2638" s="7">
        <f t="shared" si="19"/>
        <v>0</v>
      </c>
      <c r="AG2638" s="7">
        <f t="shared" si="20"/>
        <v>10.24180039</v>
      </c>
      <c r="AH2638" s="7">
        <f t="shared" si="21"/>
        <v>9.623996182</v>
      </c>
      <c r="AI2638" s="7">
        <f t="shared" si="22"/>
        <v>0</v>
      </c>
      <c r="AJ2638" s="7">
        <f t="shared" si="23"/>
        <v>0.603527113</v>
      </c>
      <c r="AK2638" s="7">
        <f t="shared" si="24"/>
        <v>0.5102040816</v>
      </c>
      <c r="AL2638" s="7">
        <f t="shared" si="25"/>
        <v>0.2678571333</v>
      </c>
    </row>
    <row r="2639" ht="15.75" customHeight="1">
      <c r="A2639" s="5">
        <v>6.98</v>
      </c>
      <c r="B2639" s="5" t="str">
        <f t="shared" si="1"/>
        <v>sangat baik</v>
      </c>
      <c r="C2639" s="5">
        <v>80.0</v>
      </c>
      <c r="D2639" s="5"/>
      <c r="E2639" s="5">
        <v>0.271600008</v>
      </c>
      <c r="F2639" s="5">
        <v>0.226400003</v>
      </c>
      <c r="G2639" s="5">
        <v>0.195500001</v>
      </c>
      <c r="H2639" s="5">
        <v>0.204500005</v>
      </c>
      <c r="I2639" s="5">
        <v>0.191200003</v>
      </c>
      <c r="J2639" s="5">
        <v>0.175400004</v>
      </c>
      <c r="K2639" s="5">
        <v>0.196999997</v>
      </c>
      <c r="L2639" s="5">
        <v>0.164199993</v>
      </c>
      <c r="M2639" s="5">
        <v>0.121699996</v>
      </c>
      <c r="N2639" s="5">
        <v>0.109700002</v>
      </c>
      <c r="O2639" s="7">
        <f t="shared" si="2"/>
        <v>0.003821645879</v>
      </c>
      <c r="P2639" s="7">
        <f t="shared" si="3"/>
        <v>0.06943789797</v>
      </c>
      <c r="Q2639" s="7">
        <f t="shared" si="4"/>
        <v>0.2362723648</v>
      </c>
      <c r="R2639" s="7">
        <f t="shared" si="5"/>
        <v>0.2846429582</v>
      </c>
      <c r="S2639" s="7">
        <f t="shared" si="6"/>
        <v>0.2455167957</v>
      </c>
      <c r="T2639" s="7">
        <f t="shared" si="7"/>
        <v>0.2739253119</v>
      </c>
      <c r="U2639" s="7">
        <f t="shared" si="8"/>
        <v>0.3007756602</v>
      </c>
      <c r="V2639" s="8">
        <f t="shared" si="9"/>
        <v>0.3472180877</v>
      </c>
      <c r="W2639" s="7">
        <f t="shared" si="10"/>
        <v>0.3115144464</v>
      </c>
      <c r="X2639" s="9">
        <f t="shared" si="11"/>
        <v>0.3352484956</v>
      </c>
      <c r="Y2639" s="7">
        <f t="shared" si="12"/>
        <v>-0.07324010834</v>
      </c>
      <c r="Z2639" s="7">
        <f t="shared" si="13"/>
        <v>1.323815542</v>
      </c>
      <c r="AA2639" s="7">
        <f t="shared" si="14"/>
        <v>1.375611364</v>
      </c>
      <c r="AB2639" s="7">
        <f t="shared" si="15"/>
        <v>0.03487503975</v>
      </c>
      <c r="AC2639" s="9">
        <f t="shared" si="16"/>
        <v>0.1158749993</v>
      </c>
      <c r="AD2639" s="9">
        <f t="shared" si="17"/>
        <v>0.06787502325</v>
      </c>
      <c r="AE2639" s="9">
        <f t="shared" si="18"/>
        <v>0.08287501575</v>
      </c>
      <c r="AF2639" s="7">
        <f t="shared" si="19"/>
        <v>1.007672614</v>
      </c>
      <c r="AG2639" s="7">
        <f t="shared" si="20"/>
        <v>12.37212671</v>
      </c>
      <c r="AH2639" s="7">
        <f t="shared" si="21"/>
        <v>634.7495326</v>
      </c>
      <c r="AI2639" s="7">
        <f t="shared" si="22"/>
        <v>277.9522422</v>
      </c>
      <c r="AJ2639" s="7">
        <f t="shared" si="23"/>
        <v>4783.729419</v>
      </c>
      <c r="AK2639" s="7">
        <f t="shared" si="24"/>
        <v>0.863515894</v>
      </c>
      <c r="AL2639" s="7">
        <f t="shared" si="25"/>
        <v>0.7198085245</v>
      </c>
    </row>
    <row r="2640" ht="15.75" customHeight="1">
      <c r="A2640" s="5">
        <v>6.96</v>
      </c>
      <c r="B2640" s="5" t="str">
        <f t="shared" si="1"/>
        <v>sangat baik</v>
      </c>
      <c r="C2640" s="5">
        <v>70.0</v>
      </c>
      <c r="D2640" s="5"/>
      <c r="E2640" s="5">
        <v>0.061799999</v>
      </c>
      <c r="F2640" s="5">
        <v>0.0506</v>
      </c>
      <c r="G2640" s="5">
        <v>0.038199998</v>
      </c>
      <c r="H2640" s="5">
        <v>0.039299998</v>
      </c>
      <c r="I2640" s="5">
        <v>0.040399998</v>
      </c>
      <c r="J2640" s="5">
        <v>0.037799999</v>
      </c>
      <c r="K2640" s="5">
        <v>0.042800002</v>
      </c>
      <c r="L2640" s="5">
        <v>0.0361</v>
      </c>
      <c r="M2640" s="5">
        <v>0.035500001</v>
      </c>
      <c r="N2640" s="5">
        <v>0.029200001</v>
      </c>
      <c r="O2640" s="7">
        <f t="shared" si="2"/>
        <v>0.05679017284</v>
      </c>
      <c r="P2640" s="7">
        <f t="shared" si="3"/>
        <v>0.0835117541</v>
      </c>
      <c r="Q2640" s="7">
        <f t="shared" si="4"/>
        <v>0.0932311714</v>
      </c>
      <c r="R2640" s="7">
        <f t="shared" si="5"/>
        <v>0.1888888949</v>
      </c>
      <c r="S2640" s="7">
        <f t="shared" si="6"/>
        <v>0.1013888986</v>
      </c>
      <c r="T2640" s="7">
        <f t="shared" si="7"/>
        <v>0.1736909384</v>
      </c>
      <c r="U2640" s="7">
        <f t="shared" si="8"/>
        <v>0.1753774544</v>
      </c>
      <c r="V2640" s="8">
        <f t="shared" si="9"/>
        <v>0.2681704102</v>
      </c>
      <c r="W2640" s="7">
        <f t="shared" si="10"/>
        <v>0.1892230427</v>
      </c>
      <c r="X2640" s="9">
        <f t="shared" si="11"/>
        <v>0.2485481853</v>
      </c>
      <c r="Y2640" s="7">
        <f t="shared" si="12"/>
        <v>-0.1396396653</v>
      </c>
      <c r="Z2640" s="7">
        <f t="shared" si="13"/>
        <v>1.134099548</v>
      </c>
      <c r="AA2640" s="7">
        <f t="shared" si="14"/>
        <v>1.233333254</v>
      </c>
      <c r="AB2640" s="7">
        <f t="shared" si="15"/>
        <v>-0.04792500725</v>
      </c>
      <c r="AC2640" s="9">
        <f t="shared" si="16"/>
        <v>-0.00540000725</v>
      </c>
      <c r="AD2640" s="9">
        <f t="shared" si="17"/>
        <v>-0.03060000725</v>
      </c>
      <c r="AE2640" s="9">
        <f t="shared" si="18"/>
        <v>-0.02272500725</v>
      </c>
      <c r="AF2640" s="7">
        <f t="shared" si="19"/>
        <v>1.120418959</v>
      </c>
      <c r="AG2640" s="7">
        <f t="shared" si="20"/>
        <v>14.0714367</v>
      </c>
      <c r="AH2640" s="7">
        <f t="shared" si="21"/>
        <v>19.07368372</v>
      </c>
      <c r="AI2640" s="7">
        <f t="shared" si="22"/>
        <v>34.63206379</v>
      </c>
      <c r="AJ2640" s="7">
        <f t="shared" si="23"/>
        <v>2.614607763</v>
      </c>
      <c r="AK2640" s="7">
        <f t="shared" si="24"/>
        <v>0.7549406719</v>
      </c>
      <c r="AL2640" s="7">
        <f t="shared" si="25"/>
        <v>0.618122955</v>
      </c>
    </row>
    <row r="2641" ht="15.75" customHeight="1">
      <c r="A2641" s="5">
        <v>6.95</v>
      </c>
      <c r="B2641" s="5" t="str">
        <f t="shared" si="1"/>
        <v>sangat baik</v>
      </c>
      <c r="C2641" s="5">
        <v>70.0</v>
      </c>
      <c r="D2641" s="5"/>
      <c r="E2641" s="5">
        <v>0.122299999</v>
      </c>
      <c r="F2641" s="5">
        <v>0.116300002</v>
      </c>
      <c r="G2641" s="5">
        <v>0.123800002</v>
      </c>
      <c r="H2641" s="5">
        <v>0.126100004</v>
      </c>
      <c r="I2641" s="5">
        <v>0.123400003</v>
      </c>
      <c r="J2641" s="5">
        <v>0.127900004</v>
      </c>
      <c r="K2641" s="5">
        <v>0.109200001</v>
      </c>
      <c r="L2641" s="5">
        <v>0.128299996</v>
      </c>
      <c r="M2641" s="5">
        <v>0.1127</v>
      </c>
      <c r="N2641" s="5">
        <v>0.107600003</v>
      </c>
      <c r="O2641" s="7">
        <f t="shared" si="2"/>
        <v>-0.06266094769</v>
      </c>
      <c r="P2641" s="7">
        <f t="shared" si="3"/>
        <v>0.0314855916</v>
      </c>
      <c r="Q2641" s="7">
        <f t="shared" si="4"/>
        <v>-0.01577286608</v>
      </c>
      <c r="R2641" s="7">
        <f t="shared" si="5"/>
        <v>0.007380064439</v>
      </c>
      <c r="S2641" s="7">
        <f t="shared" si="6"/>
        <v>-0.01614390653</v>
      </c>
      <c r="T2641" s="7">
        <f t="shared" si="7"/>
        <v>0.007210446114</v>
      </c>
      <c r="U2641" s="7">
        <f t="shared" si="8"/>
        <v>0.01572053261</v>
      </c>
      <c r="V2641" s="8">
        <f t="shared" si="9"/>
        <v>0.03885662709</v>
      </c>
      <c r="W2641" s="7">
        <f t="shared" si="10"/>
        <v>0.01607861509</v>
      </c>
      <c r="X2641" s="9">
        <f t="shared" si="11"/>
        <v>0.03799126168</v>
      </c>
      <c r="Y2641" s="7">
        <f t="shared" si="12"/>
        <v>0.03123698407</v>
      </c>
      <c r="Z2641" s="7">
        <f t="shared" si="13"/>
        <v>1.082018941</v>
      </c>
      <c r="AA2641" s="7">
        <f t="shared" si="14"/>
        <v>1.107472323</v>
      </c>
      <c r="AB2641" s="7">
        <f t="shared" si="15"/>
        <v>-0.3228249923</v>
      </c>
      <c r="AC2641" s="9">
        <f t="shared" si="16"/>
        <v>-0.2884000125</v>
      </c>
      <c r="AD2641" s="9">
        <f t="shared" si="17"/>
        <v>-0.3088000005</v>
      </c>
      <c r="AE2641" s="9">
        <f t="shared" si="18"/>
        <v>-0.3024250043</v>
      </c>
      <c r="AF2641" s="7">
        <f t="shared" si="19"/>
        <v>0.8820678452</v>
      </c>
      <c r="AG2641" s="7">
        <f t="shared" si="20"/>
        <v>18.88434343</v>
      </c>
      <c r="AH2641" s="7">
        <f t="shared" si="21"/>
        <v>128.46138</v>
      </c>
      <c r="AI2641" s="7">
        <f t="shared" si="22"/>
        <v>181.0695254</v>
      </c>
      <c r="AJ2641" s="7">
        <f t="shared" si="23"/>
        <v>155.857524</v>
      </c>
      <c r="AK2641" s="7">
        <f t="shared" si="24"/>
        <v>1.064488391</v>
      </c>
      <c r="AL2641" s="7">
        <f t="shared" si="25"/>
        <v>1.012264947</v>
      </c>
    </row>
    <row r="2642" ht="15.75" customHeight="1">
      <c r="A2642" s="5">
        <v>6.95</v>
      </c>
      <c r="B2642" s="5" t="str">
        <f t="shared" si="1"/>
        <v>sangat baik</v>
      </c>
      <c r="C2642" s="5">
        <v>40.0</v>
      </c>
      <c r="D2642" s="5"/>
      <c r="E2642" s="5">
        <v>0.045299999</v>
      </c>
      <c r="F2642" s="5">
        <v>0.031500001</v>
      </c>
      <c r="G2642" s="5">
        <v>0.0244</v>
      </c>
      <c r="H2642" s="5">
        <v>0.0217</v>
      </c>
      <c r="I2642" s="5">
        <v>0.0233</v>
      </c>
      <c r="J2642" s="5">
        <v>0.022500001</v>
      </c>
      <c r="K2642" s="5">
        <v>0.020500001</v>
      </c>
      <c r="L2642" s="5">
        <v>0.023600001</v>
      </c>
      <c r="M2642" s="5">
        <v>0.0188</v>
      </c>
      <c r="N2642" s="5">
        <v>0.016899999</v>
      </c>
      <c r="O2642" s="7">
        <f t="shared" si="2"/>
        <v>-0.08685966399</v>
      </c>
      <c r="P2642" s="7">
        <f t="shared" si="3"/>
        <v>0.2115384534</v>
      </c>
      <c r="Q2642" s="7">
        <f t="shared" si="4"/>
        <v>0.0432570218</v>
      </c>
      <c r="R2642" s="7">
        <f t="shared" si="5"/>
        <v>0.09625673797</v>
      </c>
      <c r="S2642" s="7">
        <f t="shared" si="6"/>
        <v>0.04545457219</v>
      </c>
      <c r="T2642" s="7">
        <f t="shared" si="7"/>
        <v>0.09160310199</v>
      </c>
      <c r="U2642" s="7">
        <f t="shared" si="8"/>
        <v>0.2524851043</v>
      </c>
      <c r="V2642" s="8">
        <f t="shared" si="9"/>
        <v>0.3016529339</v>
      </c>
      <c r="W2642" s="7">
        <f t="shared" si="10"/>
        <v>0.2623967149</v>
      </c>
      <c r="X2642" s="9">
        <f t="shared" si="11"/>
        <v>0.2902584833</v>
      </c>
      <c r="Y2642" s="7">
        <f t="shared" si="12"/>
        <v>-0.127012538</v>
      </c>
      <c r="Z2642" s="7">
        <f t="shared" si="13"/>
        <v>1.422391847</v>
      </c>
      <c r="AA2642" s="7">
        <f t="shared" si="14"/>
        <v>1.494652433</v>
      </c>
      <c r="AB2642" s="7">
        <f t="shared" si="15"/>
        <v>-0.00602499625</v>
      </c>
      <c r="AC2642" s="9">
        <f t="shared" si="16"/>
        <v>0.0068000105</v>
      </c>
      <c r="AD2642" s="9">
        <f t="shared" si="17"/>
        <v>-0.0007999935</v>
      </c>
      <c r="AE2642" s="9">
        <f t="shared" si="18"/>
        <v>0.00157500775</v>
      </c>
      <c r="AF2642" s="7">
        <f t="shared" si="19"/>
        <v>0.8401639754</v>
      </c>
      <c r="AG2642" s="7">
        <f t="shared" si="20"/>
        <v>13.4655023</v>
      </c>
      <c r="AH2642" s="7">
        <f t="shared" si="21"/>
        <v>14.02471774</v>
      </c>
      <c r="AI2642" s="7">
        <f t="shared" si="22"/>
        <v>17.12906744</v>
      </c>
      <c r="AJ2642" s="7">
        <f t="shared" si="23"/>
        <v>1.352689979</v>
      </c>
      <c r="AK2642" s="7">
        <f t="shared" si="24"/>
        <v>0.77460315</v>
      </c>
      <c r="AL2642" s="7">
        <f t="shared" si="25"/>
        <v>0.5386313585</v>
      </c>
    </row>
    <row r="2643" ht="15.75" customHeight="1">
      <c r="A2643" s="5">
        <v>6.94</v>
      </c>
      <c r="B2643" s="5" t="str">
        <f t="shared" si="1"/>
        <v>sangat baik</v>
      </c>
      <c r="C2643" s="5">
        <v>50.0</v>
      </c>
      <c r="D2643" s="5"/>
      <c r="E2643" s="5">
        <v>0.085749999</v>
      </c>
      <c r="F2643" s="5">
        <v>0.141100004</v>
      </c>
      <c r="G2643" s="5">
        <v>0.148599997</v>
      </c>
      <c r="H2643" s="5">
        <v>0.142700002</v>
      </c>
      <c r="I2643" s="5">
        <v>0.097549997</v>
      </c>
      <c r="J2643" s="5">
        <v>0.101049997</v>
      </c>
      <c r="K2643" s="5">
        <v>0.082800001</v>
      </c>
      <c r="L2643" s="5">
        <v>0.073399998</v>
      </c>
      <c r="M2643" s="5">
        <v>0.0033</v>
      </c>
      <c r="N2643" s="5">
        <v>0.004</v>
      </c>
      <c r="O2643" s="7">
        <f t="shared" si="2"/>
        <v>-0.2843560785</v>
      </c>
      <c r="P2643" s="7">
        <f t="shared" si="3"/>
        <v>0.2603841076</v>
      </c>
      <c r="Q2643" s="7">
        <f t="shared" si="4"/>
        <v>0.9233449486</v>
      </c>
      <c r="R2643" s="7">
        <f t="shared" si="5"/>
        <v>0.9078341024</v>
      </c>
      <c r="S2643" s="7">
        <f t="shared" si="6"/>
        <v>0.9158986185</v>
      </c>
      <c r="T2643" s="7">
        <f t="shared" si="7"/>
        <v>0.9152148674</v>
      </c>
      <c r="U2643" s="7">
        <f t="shared" si="8"/>
        <v>0.9542936301</v>
      </c>
      <c r="V2643" s="8">
        <f t="shared" si="9"/>
        <v>0.9448656114</v>
      </c>
      <c r="W2643" s="7">
        <f t="shared" si="10"/>
        <v>0.9496898704</v>
      </c>
      <c r="X2643" s="9">
        <f t="shared" si="11"/>
        <v>0.9494459848</v>
      </c>
      <c r="Y2643" s="7">
        <f t="shared" si="12"/>
        <v>0.02588882628</v>
      </c>
      <c r="Z2643" s="7">
        <f t="shared" si="13"/>
        <v>3.364692191</v>
      </c>
      <c r="AA2643" s="7">
        <f t="shared" si="14"/>
        <v>3.337557577</v>
      </c>
      <c r="AB2643" s="7">
        <f t="shared" si="15"/>
        <v>0.5214250158</v>
      </c>
      <c r="AC2643" s="9">
        <f t="shared" si="16"/>
        <v>0.5167000158</v>
      </c>
      <c r="AD2643" s="9">
        <f t="shared" si="17"/>
        <v>0.5195000158</v>
      </c>
      <c r="AE2643" s="9">
        <f t="shared" si="18"/>
        <v>0.5186250158</v>
      </c>
      <c r="AF2643" s="7">
        <f t="shared" si="19"/>
        <v>0.5572005563</v>
      </c>
      <c r="AG2643" s="7">
        <f t="shared" si="20"/>
        <v>27.76233443</v>
      </c>
      <c r="AH2643" s="7">
        <f t="shared" si="21"/>
        <v>223.2329513</v>
      </c>
      <c r="AI2643" s="7">
        <f t="shared" si="22"/>
        <v>131.5157548</v>
      </c>
      <c r="AJ2643" s="7">
        <f t="shared" si="23"/>
        <v>509.4165461</v>
      </c>
      <c r="AK2643" s="7">
        <f t="shared" si="24"/>
        <v>1.053153741</v>
      </c>
      <c r="AL2643" s="7">
        <f t="shared" si="25"/>
        <v>1.732944592</v>
      </c>
    </row>
    <row r="2644" ht="15.75" customHeight="1">
      <c r="A2644" s="5">
        <v>6.94</v>
      </c>
      <c r="B2644" s="5" t="str">
        <f t="shared" si="1"/>
        <v>sangat baik</v>
      </c>
      <c r="C2644" s="5">
        <v>40.0</v>
      </c>
      <c r="D2644" s="5"/>
      <c r="E2644" s="5">
        <v>0.04005</v>
      </c>
      <c r="F2644" s="5">
        <v>0.061149999</v>
      </c>
      <c r="G2644" s="5">
        <v>0.02665</v>
      </c>
      <c r="H2644" s="5">
        <v>0.027799999</v>
      </c>
      <c r="I2644" s="5">
        <v>0.01535</v>
      </c>
      <c r="J2644" s="5">
        <v>0.0165</v>
      </c>
      <c r="K2644" s="5">
        <v>0.01035</v>
      </c>
      <c r="L2644" s="5">
        <v>0.01375</v>
      </c>
      <c r="M2644" s="5">
        <v>0.00985</v>
      </c>
      <c r="N2644" s="5">
        <v>0.0089</v>
      </c>
      <c r="O2644" s="7">
        <f t="shared" si="2"/>
        <v>-0.4405405405</v>
      </c>
      <c r="P2644" s="7">
        <f t="shared" si="3"/>
        <v>0.7104895064</v>
      </c>
      <c r="Q2644" s="7">
        <f t="shared" si="4"/>
        <v>0.02475247525</v>
      </c>
      <c r="R2644" s="7">
        <f t="shared" si="5"/>
        <v>0.07532467532</v>
      </c>
      <c r="S2644" s="7">
        <f t="shared" si="6"/>
        <v>0.02597402597</v>
      </c>
      <c r="T2644" s="7">
        <f t="shared" si="7"/>
        <v>0.07178217822</v>
      </c>
      <c r="U2644" s="7">
        <f t="shared" si="8"/>
        <v>0.7225352074</v>
      </c>
      <c r="V2644" s="8">
        <f t="shared" si="9"/>
        <v>0.7458957851</v>
      </c>
      <c r="W2644" s="7">
        <f t="shared" si="10"/>
        <v>0.7323340433</v>
      </c>
      <c r="X2644" s="9">
        <f t="shared" si="11"/>
        <v>0.7359154892</v>
      </c>
      <c r="Y2644" s="7">
        <f t="shared" si="12"/>
        <v>-0.3929384897</v>
      </c>
      <c r="Z2644" s="7">
        <f t="shared" si="13"/>
        <v>4.346534604</v>
      </c>
      <c r="AA2644" s="7">
        <f t="shared" si="14"/>
        <v>4.561038909</v>
      </c>
      <c r="AB2644" s="7">
        <f t="shared" si="15"/>
        <v>0.175524996</v>
      </c>
      <c r="AC2644" s="9">
        <f t="shared" si="16"/>
        <v>0.181937496</v>
      </c>
      <c r="AD2644" s="9">
        <f t="shared" si="17"/>
        <v>0.178137496</v>
      </c>
      <c r="AE2644" s="9">
        <f t="shared" si="18"/>
        <v>0.179324996</v>
      </c>
      <c r="AF2644" s="7">
        <f t="shared" si="19"/>
        <v>0.3883677298</v>
      </c>
      <c r="AG2644" s="7">
        <f t="shared" si="20"/>
        <v>15.17031658</v>
      </c>
      <c r="AH2644" s="7">
        <f t="shared" si="21"/>
        <v>14.74575561</v>
      </c>
      <c r="AI2644" s="7">
        <f t="shared" si="22"/>
        <v>11.24469625</v>
      </c>
      <c r="AJ2644" s="7">
        <f t="shared" si="23"/>
        <v>1.506130738</v>
      </c>
      <c r="AK2644" s="7">
        <f t="shared" si="24"/>
        <v>0.4358135803</v>
      </c>
      <c r="AL2644" s="7">
        <f t="shared" si="25"/>
        <v>0.6654182272</v>
      </c>
    </row>
    <row r="2645" ht="15.75" customHeight="1">
      <c r="A2645" s="5">
        <v>6.92</v>
      </c>
      <c r="B2645" s="5" t="str">
        <f t="shared" si="1"/>
        <v>sangat baik</v>
      </c>
      <c r="C2645" s="5">
        <v>40.0</v>
      </c>
      <c r="D2645" s="5"/>
      <c r="E2645" s="5">
        <v>0.0261</v>
      </c>
      <c r="F2645" s="5">
        <v>0.016100001</v>
      </c>
      <c r="G2645" s="5">
        <v>0.0031</v>
      </c>
      <c r="H2645" s="5">
        <v>0.0044</v>
      </c>
      <c r="I2645" s="5">
        <v>0.0047</v>
      </c>
      <c r="J2645" s="5">
        <v>0.0051</v>
      </c>
      <c r="K2645" s="5">
        <v>0.0015</v>
      </c>
      <c r="L2645" s="5">
        <v>0.0029</v>
      </c>
      <c r="M2645" s="5">
        <v>9.0E-4</v>
      </c>
      <c r="N2645" s="5">
        <v>9.0E-4</v>
      </c>
      <c r="O2645" s="7">
        <f t="shared" si="2"/>
        <v>-0.347826087</v>
      </c>
      <c r="P2645" s="7">
        <f t="shared" si="3"/>
        <v>0.8295454642</v>
      </c>
      <c r="Q2645" s="7">
        <f t="shared" si="4"/>
        <v>0.25</v>
      </c>
      <c r="R2645" s="7">
        <f t="shared" si="5"/>
        <v>0.25</v>
      </c>
      <c r="S2645" s="7">
        <f t="shared" si="6"/>
        <v>0.25</v>
      </c>
      <c r="T2645" s="7">
        <f t="shared" si="7"/>
        <v>0.25</v>
      </c>
      <c r="U2645" s="7">
        <f t="shared" si="8"/>
        <v>0.8941176533</v>
      </c>
      <c r="V2645" s="8">
        <f t="shared" si="9"/>
        <v>0.8941176533</v>
      </c>
      <c r="W2645" s="7">
        <f t="shared" si="10"/>
        <v>0.8941176533</v>
      </c>
      <c r="X2645" s="9">
        <f t="shared" si="11"/>
        <v>0.8941176533</v>
      </c>
      <c r="Y2645" s="7">
        <f t="shared" si="12"/>
        <v>-0.6770833502</v>
      </c>
      <c r="Z2645" s="7">
        <f t="shared" si="13"/>
        <v>8.000000417</v>
      </c>
      <c r="AA2645" s="7">
        <f t="shared" si="14"/>
        <v>8.000000417</v>
      </c>
      <c r="AB2645" s="7">
        <f t="shared" si="15"/>
        <v>0.057950004</v>
      </c>
      <c r="AC2645" s="9">
        <f t="shared" si="16"/>
        <v>0.057950004</v>
      </c>
      <c r="AD2645" s="9">
        <f t="shared" si="17"/>
        <v>0.057950004</v>
      </c>
      <c r="AE2645" s="9">
        <f t="shared" si="18"/>
        <v>0.057950004</v>
      </c>
      <c r="AF2645" s="7">
        <f t="shared" si="19"/>
        <v>0.4838709677</v>
      </c>
      <c r="AG2645" s="7">
        <f t="shared" si="20"/>
        <v>7.112139123</v>
      </c>
      <c r="AH2645" s="7">
        <f t="shared" si="21"/>
        <v>8.725238805</v>
      </c>
      <c r="AI2645" s="7">
        <f t="shared" si="22"/>
        <v>2.285571147</v>
      </c>
      <c r="AJ2645" s="7">
        <f t="shared" si="23"/>
        <v>0.4891498899</v>
      </c>
      <c r="AK2645" s="7">
        <f t="shared" si="24"/>
        <v>0.1925465719</v>
      </c>
      <c r="AL2645" s="7">
        <f t="shared" si="25"/>
        <v>0.1187739464</v>
      </c>
    </row>
    <row r="2646" ht="15.75" customHeight="1">
      <c r="A2646" s="5">
        <v>6.91</v>
      </c>
      <c r="B2646" s="5" t="str">
        <f t="shared" si="1"/>
        <v>sangat baik</v>
      </c>
      <c r="C2646" s="5">
        <v>40.0</v>
      </c>
      <c r="D2646" s="5"/>
      <c r="E2646" s="5">
        <v>0.037999999</v>
      </c>
      <c r="F2646" s="5">
        <v>0.0374</v>
      </c>
      <c r="G2646" s="5">
        <v>0.0149</v>
      </c>
      <c r="H2646" s="5">
        <v>0.0136</v>
      </c>
      <c r="I2646" s="5">
        <v>0.0088</v>
      </c>
      <c r="J2646" s="5">
        <v>0.0106</v>
      </c>
      <c r="K2646" s="5">
        <v>0.0084</v>
      </c>
      <c r="L2646" s="5">
        <v>0.0074</v>
      </c>
      <c r="M2646" s="5">
        <v>0.0065</v>
      </c>
      <c r="N2646" s="5">
        <v>0.0051</v>
      </c>
      <c r="O2646" s="7">
        <f t="shared" si="2"/>
        <v>-0.2789699571</v>
      </c>
      <c r="P2646" s="7">
        <f t="shared" si="3"/>
        <v>0.6331877729</v>
      </c>
      <c r="Q2646" s="7">
        <f t="shared" si="4"/>
        <v>0.1275167785</v>
      </c>
      <c r="R2646" s="7">
        <f t="shared" si="5"/>
        <v>0.2444444444</v>
      </c>
      <c r="S2646" s="7">
        <f t="shared" si="6"/>
        <v>0.1407407407</v>
      </c>
      <c r="T2646" s="7">
        <f t="shared" si="7"/>
        <v>0.2214765101</v>
      </c>
      <c r="U2646" s="7">
        <f t="shared" si="8"/>
        <v>0.7038724374</v>
      </c>
      <c r="V2646" s="8">
        <f t="shared" si="9"/>
        <v>0.76</v>
      </c>
      <c r="W2646" s="7">
        <f t="shared" si="10"/>
        <v>0.7270588235</v>
      </c>
      <c r="X2646" s="9">
        <f t="shared" si="11"/>
        <v>0.7357630979</v>
      </c>
      <c r="Y2646" s="7">
        <f t="shared" si="12"/>
        <v>-0.430210325</v>
      </c>
      <c r="Z2646" s="7">
        <f t="shared" si="13"/>
        <v>3.510067114</v>
      </c>
      <c r="AA2646" s="7">
        <f t="shared" si="14"/>
        <v>3.874074074</v>
      </c>
      <c r="AB2646" s="7">
        <f t="shared" si="15"/>
        <v>0.103625</v>
      </c>
      <c r="AC2646" s="9">
        <f t="shared" si="16"/>
        <v>0.113075</v>
      </c>
      <c r="AD2646" s="9">
        <f t="shared" si="17"/>
        <v>0.107475</v>
      </c>
      <c r="AE2646" s="9">
        <f t="shared" si="18"/>
        <v>0.109225</v>
      </c>
      <c r="AF2646" s="7">
        <f t="shared" si="19"/>
        <v>0.5637583893</v>
      </c>
      <c r="AG2646" s="7">
        <f t="shared" si="20"/>
        <v>11.70779239</v>
      </c>
      <c r="AH2646" s="7">
        <f t="shared" si="21"/>
        <v>11.34916991</v>
      </c>
      <c r="AI2646" s="7">
        <f t="shared" si="22"/>
        <v>6.16825153</v>
      </c>
      <c r="AJ2646" s="7">
        <f t="shared" si="23"/>
        <v>0.8593514405</v>
      </c>
      <c r="AK2646" s="7">
        <f t="shared" si="24"/>
        <v>0.3983957219</v>
      </c>
      <c r="AL2646" s="7">
        <f t="shared" si="25"/>
        <v>0.3921052735</v>
      </c>
    </row>
    <row r="2647" ht="15.75" customHeight="1">
      <c r="A2647" s="5">
        <v>6.9</v>
      </c>
      <c r="B2647" s="5" t="str">
        <f t="shared" si="1"/>
        <v>sangat baik</v>
      </c>
      <c r="C2647" s="5">
        <v>40.0</v>
      </c>
      <c r="D2647" s="7"/>
      <c r="E2647" s="5">
        <v>0.027380001</v>
      </c>
      <c r="F2647" s="5">
        <v>0.01918</v>
      </c>
      <c r="G2647" s="5">
        <v>0.00632</v>
      </c>
      <c r="H2647" s="5">
        <v>0.00786</v>
      </c>
      <c r="I2647" s="5">
        <v>0.00502</v>
      </c>
      <c r="J2647" s="5">
        <v>0.00632</v>
      </c>
      <c r="K2647" s="5">
        <v>0.0045</v>
      </c>
      <c r="L2647" s="5">
        <v>0.004</v>
      </c>
      <c r="M2647" s="5">
        <v>0.0053</v>
      </c>
      <c r="N2647" s="5">
        <v>0.00448</v>
      </c>
      <c r="O2647" s="7">
        <f t="shared" si="2"/>
        <v>-0.168207024</v>
      </c>
      <c r="P2647" s="7">
        <f t="shared" si="3"/>
        <v>0.6199324324</v>
      </c>
      <c r="Q2647" s="7">
        <f t="shared" si="4"/>
        <v>-0.08163265306</v>
      </c>
      <c r="R2647" s="7">
        <f t="shared" si="5"/>
        <v>0.002227171492</v>
      </c>
      <c r="S2647" s="7">
        <f t="shared" si="6"/>
        <v>-0.08908685969</v>
      </c>
      <c r="T2647" s="7">
        <f t="shared" si="7"/>
        <v>0.002040816327</v>
      </c>
      <c r="U2647" s="7">
        <f t="shared" si="8"/>
        <v>0.5669934641</v>
      </c>
      <c r="V2647" s="8">
        <f t="shared" si="9"/>
        <v>0.6213017751</v>
      </c>
      <c r="W2647" s="7">
        <f t="shared" si="10"/>
        <v>0.5866441251</v>
      </c>
      <c r="X2647" s="9">
        <f t="shared" si="11"/>
        <v>0.6004901961</v>
      </c>
      <c r="Y2647" s="7">
        <f t="shared" si="12"/>
        <v>-0.5043137255</v>
      </c>
      <c r="Z2647" s="7">
        <f t="shared" si="13"/>
        <v>2.602040816</v>
      </c>
      <c r="AA2647" s="7">
        <f t="shared" si="14"/>
        <v>2.839643653</v>
      </c>
      <c r="AB2647" s="7">
        <f t="shared" si="15"/>
        <v>0.03982</v>
      </c>
      <c r="AC2647" s="9">
        <f t="shared" si="16"/>
        <v>0.045355</v>
      </c>
      <c r="AD2647" s="9">
        <f t="shared" si="17"/>
        <v>0.042075</v>
      </c>
      <c r="AE2647" s="9">
        <f t="shared" si="18"/>
        <v>0.0431</v>
      </c>
      <c r="AF2647" s="7">
        <f t="shared" si="19"/>
        <v>0.7120253165</v>
      </c>
      <c r="AG2647" s="7">
        <f t="shared" si="20"/>
        <v>9.604567474</v>
      </c>
      <c r="AH2647" s="7">
        <f t="shared" si="21"/>
        <v>9.374255029</v>
      </c>
      <c r="AI2647" s="7">
        <f t="shared" si="22"/>
        <v>3.057701535</v>
      </c>
      <c r="AJ2647" s="7">
        <f t="shared" si="23"/>
        <v>0.570458296</v>
      </c>
      <c r="AK2647" s="7">
        <f t="shared" si="24"/>
        <v>0.3295099062</v>
      </c>
      <c r="AL2647" s="7">
        <f t="shared" si="25"/>
        <v>0.2308254116</v>
      </c>
    </row>
    <row r="2648" ht="15.75" customHeight="1">
      <c r="A2648" s="5">
        <v>6.89</v>
      </c>
      <c r="B2648" s="5" t="str">
        <f t="shared" si="1"/>
        <v>sangat baik</v>
      </c>
      <c r="C2648" s="5">
        <v>80.0</v>
      </c>
      <c r="D2648" s="5"/>
      <c r="E2648" s="5">
        <v>0.1303</v>
      </c>
      <c r="F2648" s="5">
        <v>0.150700003</v>
      </c>
      <c r="G2648" s="5">
        <v>0.100699998</v>
      </c>
      <c r="H2648" s="5">
        <v>0.100599997</v>
      </c>
      <c r="I2648" s="5">
        <v>0.044300001</v>
      </c>
      <c r="J2648" s="5">
        <v>0.040399998</v>
      </c>
      <c r="K2648" s="5">
        <v>0.039099999</v>
      </c>
      <c r="L2648" s="5">
        <v>0.0361</v>
      </c>
      <c r="M2648" s="5">
        <v>0.0506</v>
      </c>
      <c r="N2648" s="5">
        <v>0.052099999</v>
      </c>
      <c r="O2648" s="7">
        <f t="shared" si="2"/>
        <v>-0.440629473</v>
      </c>
      <c r="P2648" s="7">
        <f t="shared" si="3"/>
        <v>0.58798737</v>
      </c>
      <c r="Q2648" s="7">
        <f t="shared" si="4"/>
        <v>-0.1282051408</v>
      </c>
      <c r="R2648" s="7">
        <f t="shared" si="5"/>
        <v>-0.1425438628</v>
      </c>
      <c r="S2648" s="7">
        <f t="shared" si="6"/>
        <v>-0.126096505</v>
      </c>
      <c r="T2648" s="7">
        <f t="shared" si="7"/>
        <v>-0.1449275378</v>
      </c>
      <c r="U2648" s="7">
        <f t="shared" si="8"/>
        <v>0.4972677671</v>
      </c>
      <c r="V2648" s="8">
        <f t="shared" si="9"/>
        <v>0.4861933088</v>
      </c>
      <c r="W2648" s="7">
        <f t="shared" si="10"/>
        <v>0.4935897535</v>
      </c>
      <c r="X2648" s="9">
        <f t="shared" si="11"/>
        <v>0.4898162073</v>
      </c>
      <c r="Y2648" s="7">
        <f t="shared" si="12"/>
        <v>-0.1988862562</v>
      </c>
      <c r="Z2648" s="7">
        <f t="shared" si="13"/>
        <v>2.802675628</v>
      </c>
      <c r="AA2648" s="7">
        <f t="shared" si="14"/>
        <v>2.756579019</v>
      </c>
      <c r="AB2648" s="7">
        <f t="shared" si="15"/>
        <v>0.2514750123</v>
      </c>
      <c r="AC2648" s="9">
        <f t="shared" si="16"/>
        <v>0.241350019</v>
      </c>
      <c r="AD2648" s="9">
        <f t="shared" si="17"/>
        <v>0.247350015</v>
      </c>
      <c r="AE2648" s="9">
        <f t="shared" si="18"/>
        <v>0.2454750163</v>
      </c>
      <c r="AF2648" s="7">
        <f t="shared" si="19"/>
        <v>0.3882820236</v>
      </c>
      <c r="AG2648" s="7">
        <f t="shared" si="20"/>
        <v>15.17394708</v>
      </c>
      <c r="AH2648" s="7">
        <f t="shared" si="21"/>
        <v>76.77810968</v>
      </c>
      <c r="AI2648" s="7">
        <f t="shared" si="22"/>
        <v>37.90369068</v>
      </c>
      <c r="AJ2648" s="7">
        <f t="shared" si="23"/>
        <v>51.71777802</v>
      </c>
      <c r="AK2648" s="7">
        <f t="shared" si="24"/>
        <v>0.6682149701</v>
      </c>
      <c r="AL2648" s="7">
        <f t="shared" si="25"/>
        <v>0.772831911</v>
      </c>
    </row>
    <row r="2649" ht="15.75" customHeight="1">
      <c r="A2649" s="5">
        <v>6.89</v>
      </c>
      <c r="B2649" s="5" t="str">
        <f t="shared" si="1"/>
        <v>sangat baik</v>
      </c>
      <c r="C2649" s="5">
        <v>60.0</v>
      </c>
      <c r="D2649" s="5"/>
      <c r="E2649" s="5">
        <v>0.0127</v>
      </c>
      <c r="F2649" s="5">
        <v>0.0064</v>
      </c>
      <c r="G2649" s="5">
        <v>9.0E-4</v>
      </c>
      <c r="H2649" s="5">
        <v>0.0037</v>
      </c>
      <c r="I2649" s="5">
        <v>0.0029</v>
      </c>
      <c r="J2649" s="5">
        <v>0.0036</v>
      </c>
      <c r="K2649" s="5">
        <v>8.0E-4</v>
      </c>
      <c r="L2649" s="5">
        <v>0.0019</v>
      </c>
      <c r="M2649" s="5">
        <v>0.001</v>
      </c>
      <c r="N2649" s="5">
        <v>5.0E-4</v>
      </c>
      <c r="O2649" s="7">
        <f t="shared" si="2"/>
        <v>-0.05882352941</v>
      </c>
      <c r="P2649" s="7">
        <f t="shared" si="3"/>
        <v>0.7777777778</v>
      </c>
      <c r="Q2649" s="7">
        <f t="shared" si="4"/>
        <v>-0.1111111111</v>
      </c>
      <c r="R2649" s="7">
        <f t="shared" si="5"/>
        <v>0.2307692308</v>
      </c>
      <c r="S2649" s="7">
        <f t="shared" si="6"/>
        <v>-0.1538461538</v>
      </c>
      <c r="T2649" s="7">
        <f t="shared" si="7"/>
        <v>0.1666666667</v>
      </c>
      <c r="U2649" s="7">
        <f t="shared" si="8"/>
        <v>0.7297297297</v>
      </c>
      <c r="V2649" s="8">
        <f t="shared" si="9"/>
        <v>0.8550724638</v>
      </c>
      <c r="W2649" s="7">
        <f t="shared" si="10"/>
        <v>0.7826086957</v>
      </c>
      <c r="X2649" s="9">
        <f t="shared" si="11"/>
        <v>0.7972972973</v>
      </c>
      <c r="Y2649" s="7">
        <f t="shared" si="12"/>
        <v>-0.7534246575</v>
      </c>
      <c r="Z2649" s="7">
        <f t="shared" si="13"/>
        <v>4.055555556</v>
      </c>
      <c r="AA2649" s="7">
        <f t="shared" si="14"/>
        <v>5.615384615</v>
      </c>
      <c r="AB2649" s="7">
        <f t="shared" si="15"/>
        <v>0.01865</v>
      </c>
      <c r="AC2649" s="9">
        <f t="shared" si="16"/>
        <v>0.022025</v>
      </c>
      <c r="AD2649" s="9">
        <f t="shared" si="17"/>
        <v>0.020025</v>
      </c>
      <c r="AE2649" s="9">
        <f t="shared" si="18"/>
        <v>0.02065</v>
      </c>
      <c r="AF2649" s="7">
        <f t="shared" si="19"/>
        <v>0.8888888889</v>
      </c>
      <c r="AG2649" s="7">
        <f t="shared" si="20"/>
        <v>6.842139478</v>
      </c>
      <c r="AH2649" s="7">
        <f t="shared" si="21"/>
        <v>8.307842647</v>
      </c>
      <c r="AI2649" s="7">
        <f t="shared" si="22"/>
        <v>1.42470356</v>
      </c>
      <c r="AJ2649" s="7">
        <f t="shared" si="23"/>
        <v>0.4403667779</v>
      </c>
      <c r="AK2649" s="7">
        <f t="shared" si="24"/>
        <v>0.140625</v>
      </c>
      <c r="AL2649" s="7">
        <f t="shared" si="25"/>
        <v>0.07086614173</v>
      </c>
    </row>
    <row r="2650" ht="15.75" customHeight="1">
      <c r="A2650" s="5">
        <v>6.88</v>
      </c>
      <c r="B2650" s="5" t="str">
        <f t="shared" si="1"/>
        <v>sangat baik</v>
      </c>
      <c r="C2650" s="5">
        <v>60.0</v>
      </c>
      <c r="D2650" s="5"/>
      <c r="E2650" s="5">
        <v>0.197300002</v>
      </c>
      <c r="F2650" s="5">
        <v>0.163800001</v>
      </c>
      <c r="G2650" s="5">
        <v>0.135700002</v>
      </c>
      <c r="H2650" s="5">
        <v>0.143099993</v>
      </c>
      <c r="I2650" s="5">
        <v>0.135399997</v>
      </c>
      <c r="J2650" s="5">
        <v>0.129199997</v>
      </c>
      <c r="K2650" s="5">
        <v>0.177599996</v>
      </c>
      <c r="L2650" s="5">
        <v>0.118100002</v>
      </c>
      <c r="M2650" s="5">
        <v>0.136299998</v>
      </c>
      <c r="N2650" s="5">
        <v>0.118699998</v>
      </c>
      <c r="O2650" s="7">
        <f t="shared" si="2"/>
        <v>0.1337376134</v>
      </c>
      <c r="P2650" s="7">
        <f t="shared" si="3"/>
        <v>-0.04042177833</v>
      </c>
      <c r="Q2650" s="7">
        <f t="shared" si="4"/>
        <v>0.13157056</v>
      </c>
      <c r="R2650" s="7">
        <f t="shared" si="5"/>
        <v>0.1987850125</v>
      </c>
      <c r="S2650" s="7">
        <f t="shared" si="6"/>
        <v>0.1393857538</v>
      </c>
      <c r="T2650" s="7">
        <f t="shared" si="7"/>
        <v>0.1876393728</v>
      </c>
      <c r="U2650" s="7">
        <f t="shared" si="8"/>
        <v>0.09163613159</v>
      </c>
      <c r="V2650" s="8">
        <f t="shared" si="9"/>
        <v>0.1596460289</v>
      </c>
      <c r="W2650" s="7">
        <f t="shared" si="10"/>
        <v>0.09734514371</v>
      </c>
      <c r="X2650" s="9">
        <f t="shared" si="11"/>
        <v>0.1502832494</v>
      </c>
      <c r="Y2650" s="7">
        <f t="shared" si="12"/>
        <v>-0.09382303412</v>
      </c>
      <c r="Z2650" s="7">
        <f t="shared" si="13"/>
        <v>0.9541255455</v>
      </c>
      <c r="AA2650" s="7">
        <f t="shared" si="14"/>
        <v>1.010799896</v>
      </c>
      <c r="AB2650" s="7">
        <f t="shared" si="15"/>
        <v>-0.3092249815</v>
      </c>
      <c r="AC2650" s="9">
        <f t="shared" si="16"/>
        <v>-0.1904249815</v>
      </c>
      <c r="AD2650" s="9">
        <f t="shared" si="17"/>
        <v>-0.2608249815</v>
      </c>
      <c r="AE2650" s="9">
        <f t="shared" si="18"/>
        <v>-0.2388249815</v>
      </c>
      <c r="AF2650" s="7">
        <f t="shared" si="19"/>
        <v>1.308769295</v>
      </c>
      <c r="AG2650" s="7">
        <f t="shared" si="20"/>
        <v>12.81315641</v>
      </c>
      <c r="AH2650" s="7">
        <f t="shared" si="21"/>
        <v>167.4661529</v>
      </c>
      <c r="AI2650" s="7">
        <f t="shared" si="22"/>
        <v>183.5714901</v>
      </c>
      <c r="AJ2650" s="7">
        <f t="shared" si="23"/>
        <v>275.1253418</v>
      </c>
      <c r="AK2650" s="7">
        <f t="shared" si="24"/>
        <v>0.8284493356</v>
      </c>
      <c r="AL2650" s="7">
        <f t="shared" si="25"/>
        <v>0.687785102</v>
      </c>
    </row>
    <row r="2651" ht="15.75" customHeight="1">
      <c r="A2651" s="5">
        <v>6.86</v>
      </c>
      <c r="B2651" s="5" t="str">
        <f t="shared" si="1"/>
        <v>sangat baik</v>
      </c>
      <c r="C2651" s="5">
        <v>60.0</v>
      </c>
      <c r="D2651" s="5"/>
      <c r="E2651" s="5">
        <v>0.254099995</v>
      </c>
      <c r="F2651" s="5">
        <v>0.250400007</v>
      </c>
      <c r="G2651" s="5">
        <v>0.226600006</v>
      </c>
      <c r="H2651" s="5">
        <v>0.279300004</v>
      </c>
      <c r="I2651" s="5">
        <v>0.309300005</v>
      </c>
      <c r="J2651" s="5">
        <v>0.327100009</v>
      </c>
      <c r="K2651" s="5">
        <v>0.304199994</v>
      </c>
      <c r="L2651" s="5">
        <v>0.338</v>
      </c>
      <c r="M2651" s="5">
        <v>0.258399993</v>
      </c>
      <c r="N2651" s="5">
        <v>0.246000007</v>
      </c>
      <c r="O2651" s="7">
        <f t="shared" si="2"/>
        <v>0.1461944009</v>
      </c>
      <c r="P2651" s="7">
        <f t="shared" si="3"/>
        <v>-0.09700682817</v>
      </c>
      <c r="Q2651" s="7">
        <f t="shared" si="4"/>
        <v>0.08140775339</v>
      </c>
      <c r="R2651" s="7">
        <f t="shared" si="5"/>
        <v>0.1057796926</v>
      </c>
      <c r="S2651" s="7">
        <f t="shared" si="6"/>
        <v>0.08324245895</v>
      </c>
      <c r="T2651" s="7">
        <f t="shared" si="7"/>
        <v>0.1034482551</v>
      </c>
      <c r="U2651" s="7">
        <f t="shared" si="8"/>
        <v>-0.01572324292</v>
      </c>
      <c r="V2651" s="8">
        <f t="shared" si="9"/>
        <v>0.00886381925</v>
      </c>
      <c r="W2651" s="7">
        <f t="shared" si="10"/>
        <v>-0.0161160068</v>
      </c>
      <c r="X2651" s="9">
        <f t="shared" si="11"/>
        <v>0.008647798742</v>
      </c>
      <c r="Y2651" s="7">
        <f t="shared" si="12"/>
        <v>-0.04989517893</v>
      </c>
      <c r="Z2651" s="7">
        <f t="shared" si="13"/>
        <v>0.8478493139</v>
      </c>
      <c r="AA2651" s="7">
        <f t="shared" si="14"/>
        <v>0.8669574921</v>
      </c>
      <c r="AB2651" s="7">
        <f t="shared" si="15"/>
        <v>-0.8186499233</v>
      </c>
      <c r="AC2651" s="9">
        <f t="shared" si="16"/>
        <v>-0.7349500178</v>
      </c>
      <c r="AD2651" s="9">
        <f t="shared" si="17"/>
        <v>-0.7845499618</v>
      </c>
      <c r="AE2651" s="9">
        <f t="shared" si="18"/>
        <v>-0.7690499793</v>
      </c>
      <c r="AF2651" s="7">
        <f t="shared" si="19"/>
        <v>1.342453601</v>
      </c>
      <c r="AG2651" s="7">
        <f t="shared" si="20"/>
        <v>16.27679875</v>
      </c>
      <c r="AH2651" s="7">
        <f t="shared" si="21"/>
        <v>1269.265076</v>
      </c>
      <c r="AI2651" s="7">
        <f t="shared" si="22"/>
        <v>647.5056026</v>
      </c>
      <c r="AJ2651" s="7">
        <f t="shared" si="23"/>
        <v>21123.81748</v>
      </c>
      <c r="AK2651" s="7">
        <f t="shared" si="24"/>
        <v>0.9049520753</v>
      </c>
      <c r="AL2651" s="7">
        <f t="shared" si="25"/>
        <v>0.8917749329</v>
      </c>
    </row>
    <row r="2652" ht="15.75" customHeight="1">
      <c r="A2652" s="5">
        <v>6.86</v>
      </c>
      <c r="B2652" s="5" t="str">
        <f t="shared" si="1"/>
        <v>sangat baik</v>
      </c>
      <c r="C2652" s="5">
        <v>40.0</v>
      </c>
      <c r="D2652" s="5"/>
      <c r="E2652" s="5">
        <v>0.069750004</v>
      </c>
      <c r="F2652" s="5">
        <v>0.081749998</v>
      </c>
      <c r="G2652" s="5">
        <v>0.062700003</v>
      </c>
      <c r="H2652" s="5">
        <v>0.062150002</v>
      </c>
      <c r="I2652" s="5">
        <v>0.04575</v>
      </c>
      <c r="J2652" s="5">
        <v>0.046300001</v>
      </c>
      <c r="K2652" s="5">
        <v>0.043650001</v>
      </c>
      <c r="L2652" s="5">
        <v>0.039949998</v>
      </c>
      <c r="M2652" s="5">
        <v>0.033149999</v>
      </c>
      <c r="N2652" s="5">
        <v>0.028550001</v>
      </c>
      <c r="O2652" s="7">
        <f t="shared" si="2"/>
        <v>-0.179125541</v>
      </c>
      <c r="P2652" s="7">
        <f t="shared" si="3"/>
        <v>0.3038277297</v>
      </c>
      <c r="Q2652" s="7">
        <f t="shared" si="4"/>
        <v>0.136718776</v>
      </c>
      <c r="R2652" s="7">
        <f t="shared" si="5"/>
        <v>0.2091412684</v>
      </c>
      <c r="S2652" s="7">
        <f t="shared" si="6"/>
        <v>0.1454293866</v>
      </c>
      <c r="T2652" s="7">
        <f t="shared" si="7"/>
        <v>0.1966145833</v>
      </c>
      <c r="U2652" s="7">
        <f t="shared" si="8"/>
        <v>0.4229765036</v>
      </c>
      <c r="V2652" s="8">
        <f t="shared" si="9"/>
        <v>0.4823209201</v>
      </c>
      <c r="W2652" s="7">
        <f t="shared" si="10"/>
        <v>0.4406164954</v>
      </c>
      <c r="X2652" s="9">
        <f t="shared" si="11"/>
        <v>0.4630113002</v>
      </c>
      <c r="Y2652" s="7">
        <f t="shared" si="12"/>
        <v>-0.1318795076</v>
      </c>
      <c r="Z2652" s="7">
        <f t="shared" si="13"/>
        <v>1.880859388</v>
      </c>
      <c r="AA2652" s="7">
        <f t="shared" si="14"/>
        <v>2.000692479</v>
      </c>
      <c r="AB2652" s="7">
        <f t="shared" si="15"/>
        <v>0.0923249985</v>
      </c>
      <c r="AC2652" s="9">
        <f t="shared" si="16"/>
        <v>0.123374985</v>
      </c>
      <c r="AD2652" s="9">
        <f t="shared" si="17"/>
        <v>0.104974993</v>
      </c>
      <c r="AE2652" s="9">
        <f t="shared" si="18"/>
        <v>0.1107249905</v>
      </c>
      <c r="AF2652" s="7">
        <f t="shared" si="19"/>
        <v>0.6961722314</v>
      </c>
      <c r="AG2652" s="7">
        <f t="shared" si="20"/>
        <v>17.49207515</v>
      </c>
      <c r="AH2652" s="7">
        <f t="shared" si="21"/>
        <v>32.92435972</v>
      </c>
      <c r="AI2652" s="7">
        <f t="shared" si="22"/>
        <v>45.60531224</v>
      </c>
      <c r="AJ2652" s="7">
        <f t="shared" si="23"/>
        <v>8.424227916</v>
      </c>
      <c r="AK2652" s="7">
        <f t="shared" si="24"/>
        <v>0.7669725325</v>
      </c>
      <c r="AL2652" s="7">
        <f t="shared" si="25"/>
        <v>0.8989247226</v>
      </c>
    </row>
    <row r="2653" ht="15.75" customHeight="1">
      <c r="A2653" s="5">
        <v>6.85</v>
      </c>
      <c r="B2653" s="5" t="str">
        <f t="shared" si="1"/>
        <v>sangat baik</v>
      </c>
      <c r="C2653" s="5">
        <v>70.0</v>
      </c>
      <c r="D2653" s="5"/>
      <c r="E2653" s="5">
        <v>0.493900001</v>
      </c>
      <c r="F2653" s="5">
        <v>0.462000012</v>
      </c>
      <c r="G2653" s="5">
        <v>0.431699991</v>
      </c>
      <c r="H2653" s="5">
        <v>0.49970001</v>
      </c>
      <c r="I2653" s="5">
        <v>0.469099998</v>
      </c>
      <c r="J2653" s="5">
        <v>0.448100001</v>
      </c>
      <c r="K2653" s="5">
        <v>0.447699994</v>
      </c>
      <c r="L2653" s="5">
        <v>0.426999986</v>
      </c>
      <c r="M2653" s="5">
        <v>0.170399994</v>
      </c>
      <c r="N2653" s="5">
        <v>0.196999997</v>
      </c>
      <c r="O2653" s="7">
        <f t="shared" si="2"/>
        <v>0.01819422706</v>
      </c>
      <c r="P2653" s="7">
        <f t="shared" si="3"/>
        <v>0.01571948764</v>
      </c>
      <c r="Q2653" s="7">
        <f t="shared" si="4"/>
        <v>0.448632916</v>
      </c>
      <c r="R2653" s="7">
        <f t="shared" si="5"/>
        <v>0.3888630378</v>
      </c>
      <c r="S2653" s="7">
        <f t="shared" si="6"/>
        <v>0.4301225436</v>
      </c>
      <c r="T2653" s="7">
        <f t="shared" si="7"/>
        <v>0.4055978027</v>
      </c>
      <c r="U2653" s="7">
        <f t="shared" si="8"/>
        <v>0.4611005933</v>
      </c>
      <c r="V2653" s="8">
        <f t="shared" si="9"/>
        <v>0.4021244482</v>
      </c>
      <c r="W2653" s="7">
        <f t="shared" si="10"/>
        <v>0.4424886404</v>
      </c>
      <c r="X2653" s="9">
        <f t="shared" si="11"/>
        <v>0.4190386029</v>
      </c>
      <c r="Y2653" s="7">
        <f t="shared" si="12"/>
        <v>-0.03390401801</v>
      </c>
      <c r="Z2653" s="7">
        <f t="shared" si="13"/>
        <v>1.445882576</v>
      </c>
      <c r="AA2653" s="7">
        <f t="shared" si="14"/>
        <v>1.386226176</v>
      </c>
      <c r="AB2653" s="7">
        <f t="shared" si="15"/>
        <v>0.58587509</v>
      </c>
      <c r="AC2653" s="9">
        <f t="shared" si="16"/>
        <v>0.4063250698</v>
      </c>
      <c r="AD2653" s="9">
        <f t="shared" si="17"/>
        <v>0.5127250818</v>
      </c>
      <c r="AE2653" s="9">
        <f t="shared" si="18"/>
        <v>0.479475078</v>
      </c>
      <c r="AF2653" s="7">
        <f t="shared" si="19"/>
        <v>1.037062783</v>
      </c>
      <c r="AG2653" s="7">
        <f t="shared" si="20"/>
        <v>13.66638344</v>
      </c>
      <c r="AH2653" s="7">
        <f t="shared" si="21"/>
        <v>122538.675</v>
      </c>
      <c r="AI2653" s="7">
        <f t="shared" si="22"/>
        <v>992.5166847</v>
      </c>
      <c r="AJ2653" s="7">
        <f t="shared" si="23"/>
        <v>378870970.2</v>
      </c>
      <c r="AK2653" s="7">
        <f t="shared" si="24"/>
        <v>0.9344155407</v>
      </c>
      <c r="AL2653" s="7">
        <f t="shared" si="25"/>
        <v>0.8740635556</v>
      </c>
    </row>
    <row r="2654" ht="15.75" customHeight="1">
      <c r="A2654" s="5">
        <v>6.85</v>
      </c>
      <c r="B2654" s="5" t="str">
        <f t="shared" si="1"/>
        <v>sangat baik</v>
      </c>
      <c r="C2654" s="5">
        <v>40.0</v>
      </c>
      <c r="D2654" s="5"/>
      <c r="E2654" s="5">
        <v>0.040449999</v>
      </c>
      <c r="F2654" s="5">
        <v>0.03025</v>
      </c>
      <c r="G2654" s="5">
        <v>0.0133</v>
      </c>
      <c r="H2654" s="5">
        <v>0.01355</v>
      </c>
      <c r="I2654" s="5">
        <v>0.00485</v>
      </c>
      <c r="J2654" s="5">
        <v>0.00595</v>
      </c>
      <c r="K2654" s="5">
        <v>0.0028</v>
      </c>
      <c r="L2654" s="5">
        <v>0.0036</v>
      </c>
      <c r="M2654" s="5">
        <v>0.00685</v>
      </c>
      <c r="N2654" s="5">
        <v>0.00685</v>
      </c>
      <c r="O2654" s="7">
        <f t="shared" si="2"/>
        <v>-0.652173913</v>
      </c>
      <c r="P2654" s="7">
        <f t="shared" si="3"/>
        <v>0.8305597579</v>
      </c>
      <c r="Q2654" s="7">
        <f t="shared" si="4"/>
        <v>-0.4196891192</v>
      </c>
      <c r="R2654" s="7">
        <f t="shared" si="5"/>
        <v>-0.4196891192</v>
      </c>
      <c r="S2654" s="7">
        <f t="shared" si="6"/>
        <v>-0.4196891192</v>
      </c>
      <c r="T2654" s="7">
        <f t="shared" si="7"/>
        <v>-0.4196891192</v>
      </c>
      <c r="U2654" s="7">
        <f t="shared" si="8"/>
        <v>0.6307277628</v>
      </c>
      <c r="V2654" s="8">
        <f t="shared" si="9"/>
        <v>0.6307277628</v>
      </c>
      <c r="W2654" s="7">
        <f t="shared" si="10"/>
        <v>0.6307277628</v>
      </c>
      <c r="X2654" s="9">
        <f t="shared" si="11"/>
        <v>0.6307277628</v>
      </c>
      <c r="Y2654" s="7">
        <f t="shared" si="12"/>
        <v>-0.3892078071</v>
      </c>
      <c r="Z2654" s="7">
        <f t="shared" si="13"/>
        <v>4.512953368</v>
      </c>
      <c r="AA2654" s="7">
        <f t="shared" si="14"/>
        <v>4.512953368</v>
      </c>
      <c r="AB2654" s="7">
        <f t="shared" si="15"/>
        <v>0.0740625</v>
      </c>
      <c r="AC2654" s="9">
        <f t="shared" si="16"/>
        <v>0.0740625</v>
      </c>
      <c r="AD2654" s="9">
        <f t="shared" si="17"/>
        <v>0.0740625</v>
      </c>
      <c r="AE2654" s="9">
        <f t="shared" si="18"/>
        <v>0.0740625</v>
      </c>
      <c r="AF2654" s="7">
        <f t="shared" si="19"/>
        <v>0.2105263158</v>
      </c>
      <c r="AG2654" s="7">
        <f t="shared" si="20"/>
        <v>10.61104213</v>
      </c>
      <c r="AH2654" s="7">
        <f t="shared" si="21"/>
        <v>10.95169008</v>
      </c>
      <c r="AI2654" s="7">
        <f t="shared" si="22"/>
        <v>2.817354772</v>
      </c>
      <c r="AJ2654" s="7">
        <f t="shared" si="23"/>
        <v>0.7961359524</v>
      </c>
      <c r="AK2654" s="7">
        <f t="shared" si="24"/>
        <v>0.4396694215</v>
      </c>
      <c r="AL2654" s="7">
        <f t="shared" si="25"/>
        <v>0.328800997</v>
      </c>
    </row>
    <row r="2655" ht="15.75" customHeight="1">
      <c r="A2655" s="5">
        <v>6.84</v>
      </c>
      <c r="B2655" s="5" t="str">
        <f t="shared" si="1"/>
        <v>sangat baik</v>
      </c>
      <c r="C2655" s="5">
        <v>40.0</v>
      </c>
      <c r="D2655" s="5"/>
      <c r="E2655" s="5">
        <v>0.02485</v>
      </c>
      <c r="F2655" s="5">
        <v>0.01235</v>
      </c>
      <c r="G2655" s="5">
        <v>0.00475</v>
      </c>
      <c r="H2655" s="5">
        <v>0.00235</v>
      </c>
      <c r="I2655" s="5">
        <v>0.0</v>
      </c>
      <c r="J2655" s="5">
        <v>0.0</v>
      </c>
      <c r="K2655" s="5">
        <v>0.0</v>
      </c>
      <c r="L2655" s="5">
        <v>0.0</v>
      </c>
      <c r="M2655" s="5">
        <v>0.00245</v>
      </c>
      <c r="N2655" s="5">
        <v>0.00345</v>
      </c>
      <c r="O2655" s="7">
        <f t="shared" si="2"/>
        <v>-1</v>
      </c>
      <c r="P2655" s="7">
        <f t="shared" si="3"/>
        <v>1</v>
      </c>
      <c r="Q2655" s="7">
        <f t="shared" si="4"/>
        <v>-1</v>
      </c>
      <c r="R2655" s="7">
        <f t="shared" si="5"/>
        <v>-1</v>
      </c>
      <c r="S2655" s="7">
        <f t="shared" si="6"/>
        <v>-0.7101449275</v>
      </c>
      <c r="T2655" s="7">
        <f t="shared" si="7"/>
        <v>-1.408163265</v>
      </c>
      <c r="U2655" s="7">
        <f t="shared" si="8"/>
        <v>0.6689189189</v>
      </c>
      <c r="V2655" s="8">
        <f t="shared" si="9"/>
        <v>0.5632911392</v>
      </c>
      <c r="W2655" s="7">
        <f t="shared" si="10"/>
        <v>0.6265822785</v>
      </c>
      <c r="X2655" s="9">
        <f t="shared" si="11"/>
        <v>0.6013513514</v>
      </c>
      <c r="Y2655" s="7">
        <f t="shared" si="12"/>
        <v>-0.4444444444</v>
      </c>
      <c r="Z2655" s="7">
        <f t="shared" si="13"/>
        <v>6.979591837</v>
      </c>
      <c r="AA2655" s="7">
        <f t="shared" si="14"/>
        <v>4.956521739</v>
      </c>
      <c r="AB2655" s="7">
        <f t="shared" si="15"/>
        <v>0.0328625</v>
      </c>
      <c r="AC2655" s="9">
        <f t="shared" si="16"/>
        <v>0.0261125</v>
      </c>
      <c r="AD2655" s="9">
        <f t="shared" si="17"/>
        <v>0.0301125</v>
      </c>
      <c r="AE2655" s="9">
        <f t="shared" si="18"/>
        <v>0.0288625</v>
      </c>
      <c r="AF2655" s="7">
        <f t="shared" si="19"/>
        <v>0</v>
      </c>
      <c r="AG2655" s="7">
        <f t="shared" si="20"/>
        <v>8.982332609</v>
      </c>
      <c r="AH2655" s="7">
        <f t="shared" si="21"/>
        <v>9.051991076</v>
      </c>
      <c r="AI2655" s="7">
        <f t="shared" si="22"/>
        <v>0</v>
      </c>
      <c r="AJ2655" s="7">
        <f t="shared" si="23"/>
        <v>0.5292520142</v>
      </c>
      <c r="AK2655" s="7">
        <f t="shared" si="24"/>
        <v>0.3846153846</v>
      </c>
      <c r="AL2655" s="7">
        <f t="shared" si="25"/>
        <v>0.1911468813</v>
      </c>
    </row>
    <row r="2656" ht="15.75" customHeight="1">
      <c r="A2656" s="5">
        <v>6.83</v>
      </c>
      <c r="B2656" s="5" t="str">
        <f t="shared" si="1"/>
        <v>sangat baik</v>
      </c>
      <c r="C2656" s="5">
        <v>70.0</v>
      </c>
      <c r="D2656" s="5"/>
      <c r="E2656" s="5">
        <v>0.540300012</v>
      </c>
      <c r="F2656" s="5">
        <v>0.503099978</v>
      </c>
      <c r="G2656" s="5">
        <v>0.476999998</v>
      </c>
      <c r="H2656" s="5">
        <v>0.5528</v>
      </c>
      <c r="I2656" s="5">
        <v>0.509800017</v>
      </c>
      <c r="J2656" s="5">
        <v>0.486099988</v>
      </c>
      <c r="K2656" s="5">
        <v>0.488400012</v>
      </c>
      <c r="L2656" s="5">
        <v>0.468199998</v>
      </c>
      <c r="M2656" s="5">
        <v>0.170699999</v>
      </c>
      <c r="N2656" s="5">
        <v>0.208800003</v>
      </c>
      <c r="O2656" s="7">
        <f t="shared" si="2"/>
        <v>0.01180859114</v>
      </c>
      <c r="P2656" s="7">
        <f t="shared" si="3"/>
        <v>0.01482598704</v>
      </c>
      <c r="Q2656" s="7">
        <f t="shared" si="4"/>
        <v>0.4820209493</v>
      </c>
      <c r="R2656" s="7">
        <f t="shared" si="5"/>
        <v>0.4010327065</v>
      </c>
      <c r="S2656" s="7">
        <f t="shared" si="6"/>
        <v>0.4556798711</v>
      </c>
      <c r="T2656" s="7">
        <f t="shared" si="7"/>
        <v>0.424214845</v>
      </c>
      <c r="U2656" s="7">
        <f t="shared" si="8"/>
        <v>0.493321446</v>
      </c>
      <c r="V2656" s="8">
        <f t="shared" si="9"/>
        <v>0.4134007344</v>
      </c>
      <c r="W2656" s="7">
        <f t="shared" si="10"/>
        <v>0.4669194941</v>
      </c>
      <c r="X2656" s="9">
        <f t="shared" si="11"/>
        <v>0.4367764693</v>
      </c>
      <c r="Y2656" s="7">
        <f t="shared" si="12"/>
        <v>-0.02662991597</v>
      </c>
      <c r="Z2656" s="7">
        <f t="shared" si="13"/>
        <v>1.487027704</v>
      </c>
      <c r="AA2656" s="7">
        <f t="shared" si="14"/>
        <v>1.405765856</v>
      </c>
      <c r="AB2656" s="7">
        <f t="shared" si="15"/>
        <v>0.7380749158</v>
      </c>
      <c r="AC2656" s="9">
        <f t="shared" si="16"/>
        <v>0.4808998888</v>
      </c>
      <c r="AD2656" s="9">
        <f t="shared" si="17"/>
        <v>0.6332999048</v>
      </c>
      <c r="AE2656" s="9">
        <f t="shared" si="18"/>
        <v>0.5856748998</v>
      </c>
      <c r="AF2656" s="7">
        <f t="shared" si="19"/>
        <v>1.023899401</v>
      </c>
      <c r="AG2656" s="7">
        <f t="shared" si="20"/>
        <v>13.41191518</v>
      </c>
      <c r="AH2656" s="7">
        <f t="shared" si="21"/>
        <v>336228.3622</v>
      </c>
      <c r="AI2656" s="7">
        <f t="shared" si="22"/>
        <v>1108.431015</v>
      </c>
      <c r="AJ2656" s="7">
        <f t="shared" si="23"/>
        <v>3296107591</v>
      </c>
      <c r="AK2656" s="7">
        <f t="shared" si="24"/>
        <v>0.9481216833</v>
      </c>
      <c r="AL2656" s="7">
        <f t="shared" si="25"/>
        <v>0.8828428418</v>
      </c>
    </row>
    <row r="2657" ht="15.75" customHeight="1">
      <c r="A2657" s="5">
        <v>6.82</v>
      </c>
      <c r="B2657" s="5" t="str">
        <f t="shared" si="1"/>
        <v>sangat baik</v>
      </c>
      <c r="C2657" s="5">
        <v>40.0</v>
      </c>
      <c r="D2657" s="5"/>
      <c r="E2657" s="5">
        <v>0.036400001</v>
      </c>
      <c r="F2657" s="5">
        <v>0.0328</v>
      </c>
      <c r="G2657" s="5">
        <v>0.0188</v>
      </c>
      <c r="H2657" s="5">
        <v>0.0233</v>
      </c>
      <c r="I2657" s="5">
        <v>0.017000001</v>
      </c>
      <c r="J2657" s="5">
        <v>0.017200001</v>
      </c>
      <c r="K2657" s="5">
        <v>0.0086</v>
      </c>
      <c r="L2657" s="5">
        <v>0.0111</v>
      </c>
      <c r="M2657" s="5">
        <v>0.0052</v>
      </c>
      <c r="N2657" s="5">
        <v>0.0031</v>
      </c>
      <c r="O2657" s="7">
        <f t="shared" si="2"/>
        <v>-0.3722627737</v>
      </c>
      <c r="P2657" s="7">
        <f t="shared" si="3"/>
        <v>0.5845410628</v>
      </c>
      <c r="Q2657" s="7">
        <f t="shared" si="4"/>
        <v>0.2463768116</v>
      </c>
      <c r="R2657" s="7">
        <f t="shared" si="5"/>
        <v>0.4700854701</v>
      </c>
      <c r="S2657" s="7">
        <f t="shared" si="6"/>
        <v>0.2905982906</v>
      </c>
      <c r="T2657" s="7">
        <f t="shared" si="7"/>
        <v>0.3985507246</v>
      </c>
      <c r="U2657" s="7">
        <f t="shared" si="8"/>
        <v>0.7263157895</v>
      </c>
      <c r="V2657" s="8">
        <f t="shared" si="9"/>
        <v>0.8272980501</v>
      </c>
      <c r="W2657" s="7">
        <f t="shared" si="10"/>
        <v>0.7688022284</v>
      </c>
      <c r="X2657" s="9">
        <f t="shared" si="11"/>
        <v>0.7815789474</v>
      </c>
      <c r="Y2657" s="7">
        <f t="shared" si="12"/>
        <v>-0.2713178295</v>
      </c>
      <c r="Z2657" s="7">
        <f t="shared" si="13"/>
        <v>3.739130435</v>
      </c>
      <c r="AA2657" s="7">
        <f t="shared" si="14"/>
        <v>4.41025641</v>
      </c>
      <c r="AB2657" s="7">
        <f t="shared" si="15"/>
        <v>0.09395</v>
      </c>
      <c r="AC2657" s="9">
        <f t="shared" si="16"/>
        <v>0.108125</v>
      </c>
      <c r="AD2657" s="9">
        <f t="shared" si="17"/>
        <v>0.099725</v>
      </c>
      <c r="AE2657" s="9">
        <f t="shared" si="18"/>
        <v>0.10235</v>
      </c>
      <c r="AF2657" s="7">
        <f t="shared" si="19"/>
        <v>0.4574468085</v>
      </c>
      <c r="AG2657" s="7">
        <f t="shared" si="20"/>
        <v>13.47701922</v>
      </c>
      <c r="AH2657" s="7">
        <f t="shared" si="21"/>
        <v>12.3795197</v>
      </c>
      <c r="AI2657" s="7">
        <f t="shared" si="22"/>
        <v>11.89690936</v>
      </c>
      <c r="AJ2657" s="7">
        <f t="shared" si="23"/>
        <v>1.035275098</v>
      </c>
      <c r="AK2657" s="7">
        <f t="shared" si="24"/>
        <v>0.5731707317</v>
      </c>
      <c r="AL2657" s="7">
        <f t="shared" si="25"/>
        <v>0.5164835023</v>
      </c>
    </row>
    <row r="2658" ht="15.75" customHeight="1">
      <c r="A2658" s="5">
        <v>6.82</v>
      </c>
      <c r="B2658" s="5" t="str">
        <f t="shared" si="1"/>
        <v>sangat baik</v>
      </c>
      <c r="C2658" s="5">
        <v>40.0</v>
      </c>
      <c r="D2658" s="5"/>
      <c r="E2658" s="5">
        <v>0.06865</v>
      </c>
      <c r="F2658" s="5">
        <v>0.075049996</v>
      </c>
      <c r="G2658" s="5">
        <v>0.02905</v>
      </c>
      <c r="H2658" s="5">
        <v>0.02665</v>
      </c>
      <c r="I2658" s="5">
        <v>0.0184</v>
      </c>
      <c r="J2658" s="5">
        <v>0.01905</v>
      </c>
      <c r="K2658" s="5">
        <v>0.01555</v>
      </c>
      <c r="L2658" s="5">
        <v>0.016899999</v>
      </c>
      <c r="M2658" s="5">
        <v>0.01515</v>
      </c>
      <c r="N2658" s="5">
        <v>0.01335</v>
      </c>
      <c r="O2658" s="7">
        <f t="shared" si="2"/>
        <v>-0.302690583</v>
      </c>
      <c r="P2658" s="7">
        <f t="shared" si="3"/>
        <v>0.6567328767</v>
      </c>
      <c r="Q2658" s="7">
        <f t="shared" si="4"/>
        <v>0.01302931596</v>
      </c>
      <c r="R2658" s="7">
        <f t="shared" si="5"/>
        <v>0.07612456747</v>
      </c>
      <c r="S2658" s="7">
        <f t="shared" si="6"/>
        <v>0.01384083045</v>
      </c>
      <c r="T2658" s="7">
        <f t="shared" si="7"/>
        <v>0.07166123779</v>
      </c>
      <c r="U2658" s="7">
        <f t="shared" si="8"/>
        <v>0.6640798077</v>
      </c>
      <c r="V2658" s="8">
        <f t="shared" si="9"/>
        <v>0.6979637872</v>
      </c>
      <c r="W2658" s="7">
        <f t="shared" si="10"/>
        <v>0.6776017954</v>
      </c>
      <c r="X2658" s="9">
        <f t="shared" si="11"/>
        <v>0.6840354627</v>
      </c>
      <c r="Y2658" s="7">
        <f t="shared" si="12"/>
        <v>-0.4418827835</v>
      </c>
      <c r="Z2658" s="7">
        <f t="shared" si="13"/>
        <v>3.390879349</v>
      </c>
      <c r="AA2658" s="7">
        <f t="shared" si="14"/>
        <v>3.602075986</v>
      </c>
      <c r="AB2658" s="7">
        <f t="shared" si="15"/>
        <v>0.194049984</v>
      </c>
      <c r="AC2658" s="9">
        <f t="shared" si="16"/>
        <v>0.206199984</v>
      </c>
      <c r="AD2658" s="9">
        <f t="shared" si="17"/>
        <v>0.198999984</v>
      </c>
      <c r="AE2658" s="9">
        <f t="shared" si="18"/>
        <v>0.201249984</v>
      </c>
      <c r="AF2658" s="7">
        <f t="shared" si="19"/>
        <v>0.5352839931</v>
      </c>
      <c r="AG2658" s="7">
        <f t="shared" si="20"/>
        <v>11.06514439</v>
      </c>
      <c r="AH2658" s="7">
        <f t="shared" si="21"/>
        <v>15.55576812</v>
      </c>
      <c r="AI2658" s="7">
        <f t="shared" si="22"/>
        <v>13.66593982</v>
      </c>
      <c r="AJ2658" s="7">
        <f t="shared" si="23"/>
        <v>1.689032596</v>
      </c>
      <c r="AK2658" s="7">
        <f t="shared" si="24"/>
        <v>0.3870753038</v>
      </c>
      <c r="AL2658" s="7">
        <f t="shared" si="25"/>
        <v>0.4231609614</v>
      </c>
    </row>
    <row r="2659" ht="15.75" customHeight="1">
      <c r="A2659" s="5">
        <v>6.81</v>
      </c>
      <c r="B2659" s="5" t="str">
        <f t="shared" si="1"/>
        <v>sangat baik</v>
      </c>
      <c r="C2659" s="5">
        <v>40.0</v>
      </c>
      <c r="D2659" s="5"/>
      <c r="E2659" s="5">
        <v>0.039700001</v>
      </c>
      <c r="F2659" s="5">
        <v>0.042599998</v>
      </c>
      <c r="G2659" s="5">
        <v>0.0088</v>
      </c>
      <c r="H2659" s="5">
        <v>0.0061</v>
      </c>
      <c r="I2659" s="5">
        <v>0.0031</v>
      </c>
      <c r="J2659" s="5">
        <v>0.0042</v>
      </c>
      <c r="K2659" s="5">
        <v>0.0023</v>
      </c>
      <c r="L2659" s="5">
        <v>0.0015</v>
      </c>
      <c r="M2659" s="5">
        <v>0.0014</v>
      </c>
      <c r="N2659" s="5">
        <v>0.0012</v>
      </c>
      <c r="O2659" s="7">
        <f t="shared" si="2"/>
        <v>-0.5855855856</v>
      </c>
      <c r="P2659" s="7">
        <f t="shared" si="3"/>
        <v>0.8975501068</v>
      </c>
      <c r="Q2659" s="7">
        <f t="shared" si="4"/>
        <v>0.2432432432</v>
      </c>
      <c r="R2659" s="7">
        <f t="shared" si="5"/>
        <v>0.3142857143</v>
      </c>
      <c r="S2659" s="7">
        <f t="shared" si="6"/>
        <v>0.2571428571</v>
      </c>
      <c r="T2659" s="7">
        <f t="shared" si="7"/>
        <v>0.2972972973</v>
      </c>
      <c r="U2659" s="7">
        <f t="shared" si="8"/>
        <v>0.9363636335</v>
      </c>
      <c r="V2659" s="8">
        <f t="shared" si="9"/>
        <v>0.945205477</v>
      </c>
      <c r="W2659" s="7">
        <f t="shared" si="10"/>
        <v>0.9406392667</v>
      </c>
      <c r="X2659" s="9">
        <f t="shared" si="11"/>
        <v>0.9409090882</v>
      </c>
      <c r="Y2659" s="7">
        <f t="shared" si="12"/>
        <v>-0.6575875353</v>
      </c>
      <c r="Z2659" s="7">
        <f t="shared" si="13"/>
        <v>13.89189135</v>
      </c>
      <c r="AA2659" s="7">
        <f t="shared" si="14"/>
        <v>14.68571371</v>
      </c>
      <c r="AB2659" s="7">
        <f t="shared" si="15"/>
        <v>0.160374992</v>
      </c>
      <c r="AC2659" s="9">
        <f t="shared" si="16"/>
        <v>0.161724992</v>
      </c>
      <c r="AD2659" s="9">
        <f t="shared" si="17"/>
        <v>0.160924992</v>
      </c>
      <c r="AE2659" s="9">
        <f t="shared" si="18"/>
        <v>0.161174992</v>
      </c>
      <c r="AF2659" s="7">
        <f t="shared" si="19"/>
        <v>0.2613636364</v>
      </c>
      <c r="AG2659" s="7">
        <f t="shared" si="20"/>
        <v>8.699453319</v>
      </c>
      <c r="AH2659" s="7">
        <f t="shared" si="21"/>
        <v>9.906844381</v>
      </c>
      <c r="AI2659" s="7">
        <f t="shared" si="22"/>
        <v>1.756189204</v>
      </c>
      <c r="AJ2659" s="7">
        <f t="shared" si="23"/>
        <v>0.642182458</v>
      </c>
      <c r="AK2659" s="7">
        <f t="shared" si="24"/>
        <v>0.2065727797</v>
      </c>
      <c r="AL2659" s="7">
        <f t="shared" si="25"/>
        <v>0.2216624629</v>
      </c>
    </row>
    <row r="2660" ht="15.75" customHeight="1">
      <c r="A2660" s="5">
        <v>6.81</v>
      </c>
      <c r="B2660" s="5" t="str">
        <f t="shared" si="1"/>
        <v>sangat baik</v>
      </c>
      <c r="C2660" s="5">
        <v>70.0</v>
      </c>
      <c r="D2660" s="5"/>
      <c r="E2660" s="5">
        <v>0.080200002</v>
      </c>
      <c r="F2660" s="5">
        <v>0.068999998</v>
      </c>
      <c r="G2660" s="5">
        <v>0.045400001</v>
      </c>
      <c r="H2660" s="5">
        <v>0.046700001</v>
      </c>
      <c r="I2660" s="5">
        <v>0.048700001</v>
      </c>
      <c r="J2660" s="5">
        <v>0.048</v>
      </c>
      <c r="K2660" s="5">
        <v>0.0381</v>
      </c>
      <c r="L2660" s="5">
        <v>0.044100001</v>
      </c>
      <c r="M2660" s="5">
        <v>0.022399999</v>
      </c>
      <c r="N2660" s="5">
        <v>0.019099999</v>
      </c>
      <c r="O2660" s="7">
        <f t="shared" si="2"/>
        <v>-0.08742516063</v>
      </c>
      <c r="P2660" s="7">
        <f t="shared" si="3"/>
        <v>0.2885153929</v>
      </c>
      <c r="Q2660" s="7">
        <f t="shared" si="4"/>
        <v>0.259504153</v>
      </c>
      <c r="R2660" s="7">
        <f t="shared" si="5"/>
        <v>0.3321678555</v>
      </c>
      <c r="S2660" s="7">
        <f t="shared" si="6"/>
        <v>0.2744755468</v>
      </c>
      <c r="T2660" s="7">
        <f t="shared" si="7"/>
        <v>0.3140496085</v>
      </c>
      <c r="U2660" s="7">
        <f t="shared" si="8"/>
        <v>0.5098468329</v>
      </c>
      <c r="V2660" s="8">
        <f t="shared" si="9"/>
        <v>0.5664018241</v>
      </c>
      <c r="W2660" s="7">
        <f t="shared" si="10"/>
        <v>0.528944388</v>
      </c>
      <c r="X2660" s="9">
        <f t="shared" si="11"/>
        <v>0.5459518669</v>
      </c>
      <c r="Y2660" s="7">
        <f t="shared" si="12"/>
        <v>-0.2062936819</v>
      </c>
      <c r="Z2660" s="7">
        <f t="shared" si="13"/>
        <v>1.890909106</v>
      </c>
      <c r="AA2660" s="7">
        <f t="shared" si="14"/>
        <v>2.000000017</v>
      </c>
      <c r="AB2660" s="7">
        <f t="shared" si="15"/>
        <v>0.1152749988</v>
      </c>
      <c r="AC2660" s="9">
        <f t="shared" si="16"/>
        <v>0.1375499988</v>
      </c>
      <c r="AD2660" s="9">
        <f t="shared" si="17"/>
        <v>0.1243499988</v>
      </c>
      <c r="AE2660" s="9">
        <f t="shared" si="18"/>
        <v>0.1284749988</v>
      </c>
      <c r="AF2660" s="7">
        <f t="shared" si="19"/>
        <v>0.83920703</v>
      </c>
      <c r="AG2660" s="7">
        <f t="shared" si="20"/>
        <v>12.91932705</v>
      </c>
      <c r="AH2660" s="7">
        <f t="shared" si="21"/>
        <v>22.39277379</v>
      </c>
      <c r="AI2660" s="7">
        <f t="shared" si="22"/>
        <v>47.89237508</v>
      </c>
      <c r="AJ2660" s="7">
        <f t="shared" si="23"/>
        <v>3.687505579</v>
      </c>
      <c r="AK2660" s="7">
        <f t="shared" si="24"/>
        <v>0.6579710481</v>
      </c>
      <c r="AL2660" s="7">
        <f t="shared" si="25"/>
        <v>0.5660847864</v>
      </c>
    </row>
    <row r="2661" ht="15.75" customHeight="1">
      <c r="A2661" s="5">
        <v>6.81</v>
      </c>
      <c r="B2661" s="5" t="str">
        <f t="shared" si="1"/>
        <v>sangat baik</v>
      </c>
      <c r="C2661" s="5">
        <v>70.0</v>
      </c>
      <c r="D2661" s="5"/>
      <c r="E2661" s="5">
        <v>0.71390003</v>
      </c>
      <c r="F2661" s="5">
        <v>0.678900003</v>
      </c>
      <c r="G2661" s="5">
        <v>0.65079999</v>
      </c>
      <c r="H2661" s="5">
        <v>0.698599994</v>
      </c>
      <c r="I2661" s="5">
        <v>0.684899986</v>
      </c>
      <c r="J2661" s="5">
        <v>0.685100019</v>
      </c>
      <c r="K2661" s="5">
        <v>0.64380002</v>
      </c>
      <c r="L2661" s="5">
        <v>0.676900029</v>
      </c>
      <c r="M2661" s="5">
        <v>0.530600011</v>
      </c>
      <c r="N2661" s="5">
        <v>0.439900011</v>
      </c>
      <c r="O2661" s="7">
        <f t="shared" si="2"/>
        <v>-0.00540705233</v>
      </c>
      <c r="P2661" s="7">
        <f t="shared" si="3"/>
        <v>0.02653661631</v>
      </c>
      <c r="Q2661" s="7">
        <f t="shared" si="4"/>
        <v>0.0963896509</v>
      </c>
      <c r="R2661" s="7">
        <f t="shared" si="5"/>
        <v>0.1881517054</v>
      </c>
      <c r="S2661" s="7">
        <f t="shared" si="6"/>
        <v>0.1044569583</v>
      </c>
      <c r="T2661" s="7">
        <f t="shared" si="7"/>
        <v>0.1736205753</v>
      </c>
      <c r="U2661" s="7">
        <f t="shared" si="8"/>
        <v>0.1226126418</v>
      </c>
      <c r="V2661" s="8">
        <f t="shared" si="9"/>
        <v>0.2136217278</v>
      </c>
      <c r="W2661" s="7">
        <f t="shared" si="10"/>
        <v>0.1325527263</v>
      </c>
      <c r="X2661" s="9">
        <f t="shared" si="11"/>
        <v>0.1976023061</v>
      </c>
      <c r="Y2661" s="7">
        <f t="shared" si="12"/>
        <v>-0.02113259619</v>
      </c>
      <c r="Z2661" s="7">
        <f t="shared" si="13"/>
        <v>1.132237703</v>
      </c>
      <c r="AA2661" s="7">
        <f t="shared" si="14"/>
        <v>1.227000051</v>
      </c>
      <c r="AB2661" s="7">
        <f t="shared" si="15"/>
        <v>-1.026900067</v>
      </c>
      <c r="AC2661" s="9">
        <f t="shared" si="16"/>
        <v>-0.4146750673</v>
      </c>
      <c r="AD2661" s="9">
        <f t="shared" si="17"/>
        <v>-0.7774750673</v>
      </c>
      <c r="AE2661" s="9">
        <f t="shared" si="18"/>
        <v>-0.6641000673</v>
      </c>
      <c r="AF2661" s="7">
        <f t="shared" si="19"/>
        <v>0.9892440533</v>
      </c>
      <c r="AG2661" s="7">
        <f t="shared" si="20"/>
        <v>11.9320436</v>
      </c>
      <c r="AH2661" s="7">
        <f t="shared" si="21"/>
        <v>16161065.88</v>
      </c>
      <c r="AI2661" s="7">
        <f t="shared" si="22"/>
        <v>1765.794526</v>
      </c>
      <c r="AJ2661" s="7">
        <f t="shared" si="23"/>
        <v>13260710868666</v>
      </c>
      <c r="AK2661" s="7">
        <f t="shared" si="24"/>
        <v>0.9586094964</v>
      </c>
      <c r="AL2661" s="7">
        <f t="shared" si="25"/>
        <v>0.9116122183</v>
      </c>
    </row>
    <row r="2662" ht="15.75" customHeight="1">
      <c r="A2662" s="5">
        <v>6.81</v>
      </c>
      <c r="B2662" s="5" t="str">
        <f t="shared" si="1"/>
        <v>sangat baik</v>
      </c>
      <c r="C2662" s="5">
        <v>40.0</v>
      </c>
      <c r="D2662" s="5"/>
      <c r="E2662" s="5">
        <v>0.075199999</v>
      </c>
      <c r="F2662" s="5">
        <v>0.059099998</v>
      </c>
      <c r="G2662" s="5">
        <v>0.041000001</v>
      </c>
      <c r="H2662" s="5">
        <v>0.0427</v>
      </c>
      <c r="I2662" s="5">
        <v>0.039299998</v>
      </c>
      <c r="J2662" s="5">
        <v>0.0396</v>
      </c>
      <c r="K2662" s="5">
        <v>0.0359</v>
      </c>
      <c r="L2662" s="5">
        <v>0.0385</v>
      </c>
      <c r="M2662" s="5">
        <v>0.024599999</v>
      </c>
      <c r="N2662" s="5">
        <v>0.023</v>
      </c>
      <c r="O2662" s="7">
        <f t="shared" si="2"/>
        <v>-0.06631990811</v>
      </c>
      <c r="P2662" s="7">
        <f t="shared" si="3"/>
        <v>0.2442105104</v>
      </c>
      <c r="Q2662" s="7">
        <f t="shared" si="4"/>
        <v>0.1867768791</v>
      </c>
      <c r="R2662" s="7">
        <f t="shared" si="5"/>
        <v>0.2190152801</v>
      </c>
      <c r="S2662" s="7">
        <f t="shared" si="6"/>
        <v>0.1918506112</v>
      </c>
      <c r="T2662" s="7">
        <f t="shared" si="7"/>
        <v>0.213223144</v>
      </c>
      <c r="U2662" s="7">
        <f t="shared" si="8"/>
        <v>0.4121863828</v>
      </c>
      <c r="V2662" s="8">
        <f t="shared" si="9"/>
        <v>0.4397076599</v>
      </c>
      <c r="W2662" s="7">
        <f t="shared" si="10"/>
        <v>0.4202192429</v>
      </c>
      <c r="X2662" s="9">
        <f t="shared" si="11"/>
        <v>0.4313022616</v>
      </c>
      <c r="Y2662" s="7">
        <f t="shared" si="12"/>
        <v>-0.1808191527</v>
      </c>
      <c r="Z2662" s="7">
        <f t="shared" si="13"/>
        <v>1.654545465</v>
      </c>
      <c r="AA2662" s="7">
        <f t="shared" si="14"/>
        <v>1.699490645</v>
      </c>
      <c r="AB2662" s="7">
        <f t="shared" si="15"/>
        <v>0.06137499875</v>
      </c>
      <c r="AC2662" s="9">
        <f t="shared" si="16"/>
        <v>0.072174992</v>
      </c>
      <c r="AD2662" s="9">
        <f t="shared" si="17"/>
        <v>0.065774996</v>
      </c>
      <c r="AE2662" s="9">
        <f t="shared" si="18"/>
        <v>0.06777499475</v>
      </c>
      <c r="AF2662" s="7">
        <f t="shared" si="19"/>
        <v>0.8756097347</v>
      </c>
      <c r="AG2662" s="7">
        <f t="shared" si="20"/>
        <v>12.73430522</v>
      </c>
      <c r="AH2662" s="7">
        <f t="shared" si="21"/>
        <v>20.30157693</v>
      </c>
      <c r="AI2662" s="7">
        <f t="shared" si="22"/>
        <v>36.88878773</v>
      </c>
      <c r="AJ2662" s="7">
        <f t="shared" si="23"/>
        <v>2.988669289</v>
      </c>
      <c r="AK2662" s="7">
        <f t="shared" si="24"/>
        <v>0.6937394651</v>
      </c>
      <c r="AL2662" s="7">
        <f t="shared" si="25"/>
        <v>0.5452127865</v>
      </c>
    </row>
    <row r="2663" ht="15.75" customHeight="1">
      <c r="A2663" s="5">
        <v>6.8</v>
      </c>
      <c r="B2663" s="5" t="str">
        <f t="shared" si="1"/>
        <v>sangat baik</v>
      </c>
      <c r="C2663" s="5">
        <v>40.0</v>
      </c>
      <c r="D2663" s="7"/>
      <c r="E2663" s="5">
        <v>0.027133333</v>
      </c>
      <c r="F2663" s="5">
        <v>0.017200001</v>
      </c>
      <c r="G2663" s="5">
        <v>0.0052</v>
      </c>
      <c r="H2663" s="5">
        <v>0.005933333</v>
      </c>
      <c r="I2663" s="5">
        <v>0.003633333</v>
      </c>
      <c r="J2663" s="5">
        <v>0.0045</v>
      </c>
      <c r="K2663" s="5">
        <v>0.003566667</v>
      </c>
      <c r="L2663" s="5">
        <v>0.002933333</v>
      </c>
      <c r="M2663" s="5">
        <v>0.004833333</v>
      </c>
      <c r="N2663" s="5">
        <v>0.0042</v>
      </c>
      <c r="O2663" s="7">
        <f t="shared" si="2"/>
        <v>-0.186311742</v>
      </c>
      <c r="P2663" s="7">
        <f t="shared" si="3"/>
        <v>0.6565007925</v>
      </c>
      <c r="Q2663" s="7">
        <f t="shared" si="4"/>
        <v>-0.1507935714</v>
      </c>
      <c r="R2663" s="7">
        <f t="shared" si="5"/>
        <v>-0.08154501796</v>
      </c>
      <c r="S2663" s="7">
        <f t="shared" si="6"/>
        <v>-0.1630900359</v>
      </c>
      <c r="T2663" s="7">
        <f t="shared" si="7"/>
        <v>-0.07539678571</v>
      </c>
      <c r="U2663" s="7">
        <f t="shared" si="8"/>
        <v>0.5612708453</v>
      </c>
      <c r="V2663" s="8">
        <f t="shared" si="9"/>
        <v>0.6074766539</v>
      </c>
      <c r="W2663" s="7">
        <f t="shared" si="10"/>
        <v>0.5778816552</v>
      </c>
      <c r="X2663" s="9">
        <f t="shared" si="11"/>
        <v>0.5900151561</v>
      </c>
      <c r="Y2663" s="7">
        <f t="shared" si="12"/>
        <v>-0.5357143064</v>
      </c>
      <c r="Z2663" s="7">
        <f t="shared" si="13"/>
        <v>2.666666786</v>
      </c>
      <c r="AA2663" s="7">
        <f t="shared" si="14"/>
        <v>2.884120177</v>
      </c>
      <c r="AB2663" s="7">
        <f t="shared" si="15"/>
        <v>0.0352833395</v>
      </c>
      <c r="AC2663" s="9">
        <f t="shared" si="16"/>
        <v>0.03955833725</v>
      </c>
      <c r="AD2663" s="9">
        <f t="shared" si="17"/>
        <v>0.03702500525</v>
      </c>
      <c r="AE2663" s="9">
        <f t="shared" si="18"/>
        <v>0.0378166715</v>
      </c>
      <c r="AF2663" s="7">
        <f t="shared" si="19"/>
        <v>0.6858975</v>
      </c>
      <c r="AG2663" s="7">
        <f t="shared" si="20"/>
        <v>8.830651157</v>
      </c>
      <c r="AH2663" s="7">
        <f t="shared" si="21"/>
        <v>9.14321006</v>
      </c>
      <c r="AI2663" s="7">
        <f t="shared" si="22"/>
        <v>1.928552195</v>
      </c>
      <c r="AJ2663" s="7">
        <f t="shared" si="23"/>
        <v>0.5407485946</v>
      </c>
      <c r="AK2663" s="7">
        <f t="shared" si="24"/>
        <v>0.3023255638</v>
      </c>
      <c r="AL2663" s="7">
        <f t="shared" si="25"/>
        <v>0.191646194</v>
      </c>
    </row>
    <row r="2664" ht="15.75" customHeight="1">
      <c r="A2664" s="5">
        <v>6.8</v>
      </c>
      <c r="B2664" s="5" t="str">
        <f t="shared" si="1"/>
        <v>sangat baik</v>
      </c>
      <c r="C2664" s="5">
        <v>40.0</v>
      </c>
      <c r="D2664" s="5"/>
      <c r="E2664" s="5">
        <v>0.070050001</v>
      </c>
      <c r="F2664" s="5">
        <v>0.066950001</v>
      </c>
      <c r="G2664" s="5">
        <v>0.023800001</v>
      </c>
      <c r="H2664" s="5">
        <v>0.0217</v>
      </c>
      <c r="I2664" s="5">
        <v>0.01715</v>
      </c>
      <c r="J2664" s="5">
        <v>0.01675</v>
      </c>
      <c r="K2664" s="5">
        <v>0.01605</v>
      </c>
      <c r="L2664" s="5">
        <v>0.015699999</v>
      </c>
      <c r="M2664" s="5">
        <v>0.01555</v>
      </c>
      <c r="N2664" s="5">
        <v>0.0131</v>
      </c>
      <c r="O2664" s="7">
        <f t="shared" si="2"/>
        <v>-0.1944793176</v>
      </c>
      <c r="P2664" s="7">
        <f t="shared" si="3"/>
        <v>0.6132530167</v>
      </c>
      <c r="Q2664" s="7">
        <f t="shared" si="4"/>
        <v>0.01582278481</v>
      </c>
      <c r="R2664" s="7">
        <f t="shared" si="5"/>
        <v>0.1012006861</v>
      </c>
      <c r="S2664" s="7">
        <f t="shared" si="6"/>
        <v>0.01715265866</v>
      </c>
      <c r="T2664" s="7">
        <f t="shared" si="7"/>
        <v>0.09335443038</v>
      </c>
      <c r="U2664" s="7">
        <f t="shared" si="8"/>
        <v>0.6230303076</v>
      </c>
      <c r="V2664" s="8">
        <f t="shared" si="9"/>
        <v>0.6727045637</v>
      </c>
      <c r="W2664" s="7">
        <f t="shared" si="10"/>
        <v>0.6420986928</v>
      </c>
      <c r="X2664" s="9">
        <f t="shared" si="11"/>
        <v>0.6527272769</v>
      </c>
      <c r="Y2664" s="7">
        <f t="shared" si="12"/>
        <v>-0.4754820832</v>
      </c>
      <c r="Z2664" s="7">
        <f t="shared" si="13"/>
        <v>2.871835506</v>
      </c>
      <c r="AA2664" s="7">
        <f t="shared" si="14"/>
        <v>3.113207616</v>
      </c>
      <c r="AB2664" s="7">
        <f t="shared" si="15"/>
        <v>0.158825004</v>
      </c>
      <c r="AC2664" s="9">
        <f t="shared" si="16"/>
        <v>0.175362504</v>
      </c>
      <c r="AD2664" s="9">
        <f t="shared" si="17"/>
        <v>0.165562504</v>
      </c>
      <c r="AE2664" s="9">
        <f t="shared" si="18"/>
        <v>0.168625004</v>
      </c>
      <c r="AF2664" s="7">
        <f t="shared" si="19"/>
        <v>0.6743697196</v>
      </c>
      <c r="AG2664" s="7">
        <f t="shared" si="20"/>
        <v>9.627163327</v>
      </c>
      <c r="AH2664" s="7">
        <f t="shared" si="21"/>
        <v>13.83846858</v>
      </c>
      <c r="AI2664" s="7">
        <f t="shared" si="22"/>
        <v>11.47651728</v>
      </c>
      <c r="AJ2664" s="7">
        <f t="shared" si="23"/>
        <v>1.314481425</v>
      </c>
      <c r="AK2664" s="7">
        <f t="shared" si="24"/>
        <v>0.3554891806</v>
      </c>
      <c r="AL2664" s="7">
        <f t="shared" si="25"/>
        <v>0.3397573256</v>
      </c>
    </row>
    <row r="2665" ht="15.75" customHeight="1">
      <c r="A2665" s="5">
        <v>6.8</v>
      </c>
      <c r="B2665" s="5" t="str">
        <f t="shared" si="1"/>
        <v>sangat baik</v>
      </c>
      <c r="C2665" s="5">
        <v>40.0</v>
      </c>
      <c r="D2665" s="5"/>
      <c r="E2665" s="5">
        <v>0.0854</v>
      </c>
      <c r="F2665" s="5">
        <v>0.072049998</v>
      </c>
      <c r="G2665" s="5">
        <v>0.063600004</v>
      </c>
      <c r="H2665" s="5">
        <v>0.067749999</v>
      </c>
      <c r="I2665" s="5">
        <v>0.063349999</v>
      </c>
      <c r="J2665" s="5">
        <v>0.068099998</v>
      </c>
      <c r="K2665" s="5">
        <v>0.04995</v>
      </c>
      <c r="L2665" s="5">
        <v>0.064900003</v>
      </c>
      <c r="M2665" s="5">
        <v>0.058049999</v>
      </c>
      <c r="N2665" s="5">
        <v>0.055599999</v>
      </c>
      <c r="O2665" s="7">
        <f t="shared" si="2"/>
        <v>-0.1202113916</v>
      </c>
      <c r="P2665" s="7">
        <f t="shared" si="3"/>
        <v>0.1811475276</v>
      </c>
      <c r="Q2665" s="7">
        <f t="shared" si="4"/>
        <v>-0.07499999144</v>
      </c>
      <c r="R2665" s="7">
        <f t="shared" si="5"/>
        <v>-0.05352912415</v>
      </c>
      <c r="S2665" s="7">
        <f t="shared" si="6"/>
        <v>-0.07674087235</v>
      </c>
      <c r="T2665" s="7">
        <f t="shared" si="7"/>
        <v>-0.05231480604</v>
      </c>
      <c r="U2665" s="7">
        <f t="shared" si="8"/>
        <v>0.1076095259</v>
      </c>
      <c r="V2665" s="8">
        <f t="shared" si="9"/>
        <v>0.1288679936</v>
      </c>
      <c r="W2665" s="7">
        <f t="shared" si="10"/>
        <v>0.109674887</v>
      </c>
      <c r="X2665" s="9">
        <f t="shared" si="11"/>
        <v>0.1264411943</v>
      </c>
      <c r="Y2665" s="7">
        <f t="shared" si="12"/>
        <v>-0.0622926198</v>
      </c>
      <c r="Z2665" s="7">
        <f t="shared" si="13"/>
        <v>1.256018549</v>
      </c>
      <c r="AA2665" s="7">
        <f t="shared" si="14"/>
        <v>1.285172935</v>
      </c>
      <c r="AB2665" s="7">
        <f t="shared" si="15"/>
        <v>-0.1161250013</v>
      </c>
      <c r="AC2665" s="9">
        <f t="shared" si="16"/>
        <v>-0.09958750125</v>
      </c>
      <c r="AD2665" s="9">
        <f t="shared" si="17"/>
        <v>-0.1093875013</v>
      </c>
      <c r="AE2665" s="9">
        <f t="shared" si="18"/>
        <v>-0.1063250013</v>
      </c>
      <c r="AF2665" s="7">
        <f t="shared" si="19"/>
        <v>0.7853773091</v>
      </c>
      <c r="AG2665" s="7">
        <f t="shared" si="20"/>
        <v>15.33983091</v>
      </c>
      <c r="AH2665" s="7">
        <f t="shared" si="21"/>
        <v>33.59127656</v>
      </c>
      <c r="AI2665" s="7">
        <f t="shared" si="22"/>
        <v>76.98438231</v>
      </c>
      <c r="AJ2665" s="7">
        <f t="shared" si="23"/>
        <v>8.794190894</v>
      </c>
      <c r="AK2665" s="7">
        <f t="shared" si="24"/>
        <v>0.8827204131</v>
      </c>
      <c r="AL2665" s="7">
        <f t="shared" si="25"/>
        <v>0.744730726</v>
      </c>
    </row>
    <row r="2666" ht="15.75" customHeight="1">
      <c r="A2666" s="5">
        <v>6.8</v>
      </c>
      <c r="B2666" s="5" t="str">
        <f t="shared" si="1"/>
        <v>sangat baik</v>
      </c>
      <c r="C2666" s="5">
        <v>40.0</v>
      </c>
      <c r="D2666" s="5"/>
      <c r="E2666" s="7">
        <v>0.067199998</v>
      </c>
      <c r="F2666" s="5">
        <v>0.070200004</v>
      </c>
      <c r="G2666" s="5">
        <v>0.0495</v>
      </c>
      <c r="H2666" s="5">
        <v>0.0493</v>
      </c>
      <c r="I2666" s="5">
        <v>0.040899999</v>
      </c>
      <c r="J2666" s="5">
        <v>0.041000001</v>
      </c>
      <c r="K2666" s="5">
        <v>0.037999999</v>
      </c>
      <c r="L2666" s="5">
        <v>0.036800001</v>
      </c>
      <c r="M2666" s="5">
        <v>0.035999998</v>
      </c>
      <c r="N2666" s="5">
        <v>0.0309</v>
      </c>
      <c r="O2666" s="7">
        <f t="shared" si="2"/>
        <v>-0.1314285844</v>
      </c>
      <c r="P2666" s="7">
        <f t="shared" si="3"/>
        <v>0.2975970805</v>
      </c>
      <c r="Q2666" s="7">
        <f t="shared" si="4"/>
        <v>0.02702704164</v>
      </c>
      <c r="R2666" s="7">
        <f t="shared" si="5"/>
        <v>0.1030478825</v>
      </c>
      <c r="S2666" s="7">
        <f t="shared" si="6"/>
        <v>0.02902759113</v>
      </c>
      <c r="T2666" s="7">
        <f t="shared" si="7"/>
        <v>0.09594593632</v>
      </c>
      <c r="U2666" s="7">
        <f t="shared" si="8"/>
        <v>0.3220339487</v>
      </c>
      <c r="V2666" s="8">
        <f t="shared" si="9"/>
        <v>0.3887240598</v>
      </c>
      <c r="W2666" s="7">
        <f t="shared" si="10"/>
        <v>0.3382789777</v>
      </c>
      <c r="X2666" s="9">
        <f t="shared" si="11"/>
        <v>0.3700565279</v>
      </c>
      <c r="Y2666" s="7">
        <f t="shared" si="12"/>
        <v>-0.1729323585</v>
      </c>
      <c r="Z2666" s="7">
        <f t="shared" si="13"/>
        <v>1.617567687</v>
      </c>
      <c r="AA2666" s="7">
        <f t="shared" si="14"/>
        <v>1.737300519</v>
      </c>
      <c r="AB2666" s="7">
        <f t="shared" si="15"/>
        <v>0.02830002975</v>
      </c>
      <c r="AC2666" s="9">
        <f t="shared" si="16"/>
        <v>0.06272501625</v>
      </c>
      <c r="AD2666" s="9">
        <f t="shared" si="17"/>
        <v>0.04232502425</v>
      </c>
      <c r="AE2666" s="9">
        <f t="shared" si="18"/>
        <v>0.04870002175</v>
      </c>
      <c r="AF2666" s="7">
        <f t="shared" si="19"/>
        <v>0.7676767475</v>
      </c>
      <c r="AG2666" s="7">
        <f t="shared" si="20"/>
        <v>15.50545579</v>
      </c>
      <c r="AH2666" s="7">
        <f t="shared" si="21"/>
        <v>24.53482414</v>
      </c>
      <c r="AI2666" s="7">
        <f t="shared" si="22"/>
        <v>38.66960393</v>
      </c>
      <c r="AJ2666" s="7">
        <f t="shared" si="23"/>
        <v>4.485032253</v>
      </c>
      <c r="AK2666" s="7">
        <f t="shared" si="24"/>
        <v>0.7051281649</v>
      </c>
      <c r="AL2666" s="7">
        <f t="shared" si="25"/>
        <v>0.7366071648</v>
      </c>
    </row>
    <row r="2667" ht="15.75" customHeight="1">
      <c r="A2667" s="5">
        <v>6.78</v>
      </c>
      <c r="B2667" s="5" t="str">
        <f t="shared" si="1"/>
        <v>sangat baik</v>
      </c>
      <c r="C2667" s="5">
        <v>40.0</v>
      </c>
      <c r="D2667" s="5"/>
      <c r="E2667" s="5">
        <v>0.034650002</v>
      </c>
      <c r="F2667" s="5">
        <v>0.039774999</v>
      </c>
      <c r="G2667" s="5">
        <v>0.025800001</v>
      </c>
      <c r="H2667" s="5">
        <v>0.023624999</v>
      </c>
      <c r="I2667" s="5">
        <v>0.017124999</v>
      </c>
      <c r="J2667" s="5">
        <v>0.019200001</v>
      </c>
      <c r="K2667" s="5">
        <v>0.01475</v>
      </c>
      <c r="L2667" s="5">
        <v>0.01565</v>
      </c>
      <c r="M2667" s="5">
        <v>0.011725</v>
      </c>
      <c r="N2667" s="5">
        <v>0.0098</v>
      </c>
      <c r="O2667" s="7">
        <f t="shared" si="2"/>
        <v>-0.2725031006</v>
      </c>
      <c r="P2667" s="7">
        <f t="shared" si="3"/>
        <v>0.4589637682</v>
      </c>
      <c r="Q2667" s="7">
        <f t="shared" si="4"/>
        <v>0.1142587347</v>
      </c>
      <c r="R2667" s="7">
        <f t="shared" si="5"/>
        <v>0.2016293279</v>
      </c>
      <c r="S2667" s="7">
        <f t="shared" si="6"/>
        <v>0.1232179226</v>
      </c>
      <c r="T2667" s="7">
        <f t="shared" si="7"/>
        <v>0.1869688385</v>
      </c>
      <c r="U2667" s="7">
        <f t="shared" si="8"/>
        <v>0.5446601853</v>
      </c>
      <c r="V2667" s="8">
        <f t="shared" si="9"/>
        <v>0.6046394272</v>
      </c>
      <c r="W2667" s="7">
        <f t="shared" si="10"/>
        <v>0.565809371</v>
      </c>
      <c r="X2667" s="9">
        <f t="shared" si="11"/>
        <v>0.5820388268</v>
      </c>
      <c r="Y2667" s="7">
        <f t="shared" si="12"/>
        <v>-0.2131147236</v>
      </c>
      <c r="Z2667" s="7">
        <f t="shared" si="13"/>
        <v>2.476864967</v>
      </c>
      <c r="AA2667" s="7">
        <f t="shared" si="14"/>
        <v>2.67107943</v>
      </c>
      <c r="AB2667" s="7">
        <f t="shared" si="15"/>
        <v>0.076268746</v>
      </c>
      <c r="AC2667" s="9">
        <f t="shared" si="16"/>
        <v>0.089262496</v>
      </c>
      <c r="AD2667" s="9">
        <f t="shared" si="17"/>
        <v>0.081562496</v>
      </c>
      <c r="AE2667" s="9">
        <f t="shared" si="18"/>
        <v>0.083968746</v>
      </c>
      <c r="AF2667" s="7">
        <f t="shared" si="19"/>
        <v>0.5717054042</v>
      </c>
      <c r="AG2667" s="7">
        <f t="shared" si="20"/>
        <v>16.16735933</v>
      </c>
      <c r="AH2667" s="7">
        <f t="shared" si="21"/>
        <v>14.46910682</v>
      </c>
      <c r="AI2667" s="7">
        <f t="shared" si="22"/>
        <v>13.81216679</v>
      </c>
      <c r="AJ2667" s="7">
        <f t="shared" si="23"/>
        <v>1.446218523</v>
      </c>
      <c r="AK2667" s="7">
        <f t="shared" si="24"/>
        <v>0.6486486901</v>
      </c>
      <c r="AL2667" s="7">
        <f t="shared" si="25"/>
        <v>0.7445887305</v>
      </c>
    </row>
    <row r="2668" ht="15.75" customHeight="1">
      <c r="A2668" s="5">
        <v>6.78</v>
      </c>
      <c r="B2668" s="5" t="str">
        <f t="shared" si="1"/>
        <v>sangat baik</v>
      </c>
      <c r="C2668" s="5">
        <v>70.0</v>
      </c>
      <c r="D2668" s="5"/>
      <c r="E2668" s="5">
        <v>0.857599974</v>
      </c>
      <c r="F2668" s="5">
        <v>0.778999984</v>
      </c>
      <c r="G2668" s="5">
        <v>0.733399987</v>
      </c>
      <c r="H2668" s="5">
        <v>0.863200009</v>
      </c>
      <c r="I2668" s="5">
        <v>0.793200016</v>
      </c>
      <c r="J2668" s="5">
        <v>0.743799984</v>
      </c>
      <c r="K2668" s="5">
        <v>0.764599979</v>
      </c>
      <c r="L2668" s="5">
        <v>0.705799997</v>
      </c>
      <c r="M2668" s="5">
        <v>0.179800004</v>
      </c>
      <c r="N2668" s="5">
        <v>0.250999987</v>
      </c>
      <c r="O2668" s="7">
        <f t="shared" si="2"/>
        <v>0.02082776549</v>
      </c>
      <c r="P2668" s="7">
        <f t="shared" si="3"/>
        <v>0.009328845132</v>
      </c>
      <c r="Q2668" s="7">
        <f t="shared" si="4"/>
        <v>0.6192291249</v>
      </c>
      <c r="R2668" s="7">
        <f t="shared" si="5"/>
        <v>0.5057109189</v>
      </c>
      <c r="S2668" s="7">
        <f t="shared" si="6"/>
        <v>0.5758172455</v>
      </c>
      <c r="T2668" s="7">
        <f t="shared" si="7"/>
        <v>0.5438373584</v>
      </c>
      <c r="U2668" s="7">
        <f t="shared" si="8"/>
        <v>0.6249478384</v>
      </c>
      <c r="V2668" s="8">
        <f t="shared" si="9"/>
        <v>0.5126213707</v>
      </c>
      <c r="W2668" s="7">
        <f t="shared" si="10"/>
        <v>0.5817475698</v>
      </c>
      <c r="X2668" s="9">
        <f t="shared" si="11"/>
        <v>0.5506883642</v>
      </c>
      <c r="Y2668" s="7">
        <f t="shared" si="12"/>
        <v>-0.03015075236</v>
      </c>
      <c r="Z2668" s="7">
        <f t="shared" si="13"/>
        <v>1.601440066</v>
      </c>
      <c r="AA2668" s="7">
        <f t="shared" si="14"/>
        <v>1.489168985</v>
      </c>
      <c r="AB2668" s="7">
        <f t="shared" si="15"/>
        <v>1.711199914</v>
      </c>
      <c r="AC2668" s="9">
        <f t="shared" si="16"/>
        <v>1.230600029</v>
      </c>
      <c r="AD2668" s="9">
        <f t="shared" si="17"/>
        <v>1.515399961</v>
      </c>
      <c r="AE2668" s="9">
        <f t="shared" si="18"/>
        <v>1.426399982</v>
      </c>
      <c r="AF2668" s="7">
        <f t="shared" si="19"/>
        <v>1.042541577</v>
      </c>
      <c r="AG2668" s="7">
        <f t="shared" si="20"/>
        <v>2.847663034</v>
      </c>
      <c r="AH2668" s="7">
        <f t="shared" si="21"/>
        <v>101806944.4</v>
      </c>
      <c r="AI2668" s="7">
        <f t="shared" si="22"/>
        <v>1974.185835</v>
      </c>
      <c r="AJ2668" s="7">
        <f t="shared" si="23"/>
        <v>684965484951581</v>
      </c>
      <c r="AK2668" s="7">
        <f t="shared" si="24"/>
        <v>0.9414634173</v>
      </c>
      <c r="AL2668" s="7">
        <f t="shared" si="25"/>
        <v>0.8551772496</v>
      </c>
    </row>
    <row r="2669" ht="15.75" customHeight="1">
      <c r="A2669" s="5">
        <v>6.77</v>
      </c>
      <c r="B2669" s="5" t="str">
        <f t="shared" si="1"/>
        <v>sangat baik</v>
      </c>
      <c r="C2669" s="5">
        <v>40.0</v>
      </c>
      <c r="D2669" s="5"/>
      <c r="E2669" s="5">
        <v>0.137700006</v>
      </c>
      <c r="F2669" s="5">
        <v>0.159700006</v>
      </c>
      <c r="G2669" s="5">
        <v>0.154899999</v>
      </c>
      <c r="H2669" s="5">
        <v>0.1919</v>
      </c>
      <c r="I2669" s="5">
        <v>0.140599996</v>
      </c>
      <c r="J2669" s="5">
        <v>0.114699997</v>
      </c>
      <c r="K2669" s="5">
        <v>0.098899998</v>
      </c>
      <c r="L2669" s="5">
        <v>0.1074</v>
      </c>
      <c r="M2669" s="5">
        <v>0.041999999</v>
      </c>
      <c r="N2669" s="5">
        <v>0.027799999</v>
      </c>
      <c r="O2669" s="7">
        <f t="shared" si="2"/>
        <v>-0.2206461846</v>
      </c>
      <c r="P2669" s="7">
        <f t="shared" si="3"/>
        <v>0.2351121696</v>
      </c>
      <c r="Q2669" s="7">
        <f t="shared" si="4"/>
        <v>0.4038325068</v>
      </c>
      <c r="R2669" s="7">
        <f t="shared" si="5"/>
        <v>0.561168119</v>
      </c>
      <c r="S2669" s="7">
        <f t="shared" si="6"/>
        <v>0.4490923469</v>
      </c>
      <c r="T2669" s="7">
        <f t="shared" si="7"/>
        <v>0.5046132045</v>
      </c>
      <c r="U2669" s="7">
        <f t="shared" si="8"/>
        <v>0.583539931</v>
      </c>
      <c r="V2669" s="8">
        <f t="shared" si="9"/>
        <v>0.7034666852</v>
      </c>
      <c r="W2669" s="7">
        <f t="shared" si="10"/>
        <v>0.6277333539</v>
      </c>
      <c r="X2669" s="9">
        <f t="shared" si="11"/>
        <v>0.6539415158</v>
      </c>
      <c r="Y2669" s="7">
        <f t="shared" si="12"/>
        <v>-0.01525749181</v>
      </c>
      <c r="Z2669" s="7">
        <f t="shared" si="13"/>
        <v>2.232789295</v>
      </c>
      <c r="AA2669" s="7">
        <f t="shared" si="14"/>
        <v>2.48303088</v>
      </c>
      <c r="AB2669" s="7">
        <f t="shared" si="15"/>
        <v>0.3305750313</v>
      </c>
      <c r="AC2669" s="9">
        <f t="shared" si="16"/>
        <v>0.4264250313</v>
      </c>
      <c r="AD2669" s="9">
        <f t="shared" si="17"/>
        <v>0.3696250313</v>
      </c>
      <c r="AE2669" s="9">
        <f t="shared" si="18"/>
        <v>0.3873750313</v>
      </c>
      <c r="AF2669" s="7">
        <f t="shared" si="19"/>
        <v>0.6384764276</v>
      </c>
      <c r="AG2669" s="7">
        <f t="shared" si="20"/>
        <v>20.68397829</v>
      </c>
      <c r="AH2669" s="7">
        <f t="shared" si="21"/>
        <v>256.8753592</v>
      </c>
      <c r="AI2669" s="7">
        <f t="shared" si="22"/>
        <v>156.1886815</v>
      </c>
      <c r="AJ2669" s="7">
        <f t="shared" si="23"/>
        <v>688.2296935</v>
      </c>
      <c r="AK2669" s="7">
        <f t="shared" si="24"/>
        <v>0.9699436016</v>
      </c>
      <c r="AL2669" s="7">
        <f t="shared" si="25"/>
        <v>1.124909167</v>
      </c>
    </row>
    <row r="2670" ht="15.75" customHeight="1">
      <c r="A2670" s="5">
        <v>6.77</v>
      </c>
      <c r="B2670" s="5" t="str">
        <f t="shared" si="1"/>
        <v>sangat baik</v>
      </c>
      <c r="C2670" s="5">
        <v>40.0</v>
      </c>
      <c r="D2670" s="5"/>
      <c r="E2670" s="5">
        <v>0.085199997</v>
      </c>
      <c r="F2670" s="5">
        <v>0.082249999</v>
      </c>
      <c r="G2670" s="5">
        <v>0.069300003</v>
      </c>
      <c r="H2670" s="5">
        <v>0.081550002</v>
      </c>
      <c r="I2670" s="5">
        <v>0.076250002</v>
      </c>
      <c r="J2670" s="5">
        <v>0.081699997</v>
      </c>
      <c r="K2670" s="5">
        <v>0.066349998</v>
      </c>
      <c r="L2670" s="5">
        <v>0.094449997</v>
      </c>
      <c r="M2670" s="5">
        <v>0.060849998</v>
      </c>
      <c r="N2670" s="5">
        <v>0.057050001</v>
      </c>
      <c r="O2670" s="7">
        <f t="shared" si="2"/>
        <v>-0.02174718008</v>
      </c>
      <c r="P2670" s="7">
        <f t="shared" si="3"/>
        <v>0.106998663</v>
      </c>
      <c r="Q2670" s="7">
        <f t="shared" si="4"/>
        <v>0.04323899507</v>
      </c>
      <c r="R2670" s="7">
        <f t="shared" si="5"/>
        <v>0.07536464405</v>
      </c>
      <c r="S2670" s="7">
        <f t="shared" si="6"/>
        <v>0.04457050279</v>
      </c>
      <c r="T2670" s="7">
        <f t="shared" si="7"/>
        <v>0.07311318626</v>
      </c>
      <c r="U2670" s="7">
        <f t="shared" si="8"/>
        <v>0.1495457823</v>
      </c>
      <c r="V2670" s="8">
        <f t="shared" si="9"/>
        <v>0.1809045083</v>
      </c>
      <c r="W2670" s="7">
        <f t="shared" si="10"/>
        <v>0.1536252764</v>
      </c>
      <c r="X2670" s="9">
        <f t="shared" si="11"/>
        <v>0.1761006186</v>
      </c>
      <c r="Y2670" s="7">
        <f t="shared" si="12"/>
        <v>-0.0854503189</v>
      </c>
      <c r="Z2670" s="7">
        <f t="shared" si="13"/>
        <v>1.191430871</v>
      </c>
      <c r="AA2670" s="7">
        <f t="shared" si="14"/>
        <v>1.228119961</v>
      </c>
      <c r="AB2670" s="7">
        <f t="shared" si="15"/>
        <v>-0.09832499</v>
      </c>
      <c r="AC2670" s="9">
        <f t="shared" si="16"/>
        <v>-0.07267501025</v>
      </c>
      <c r="AD2670" s="9">
        <f t="shared" si="17"/>
        <v>-0.08787499825</v>
      </c>
      <c r="AE2670" s="9">
        <f t="shared" si="18"/>
        <v>-0.083125002</v>
      </c>
      <c r="AF2670" s="7">
        <f t="shared" si="19"/>
        <v>0.9574313871</v>
      </c>
      <c r="AG2670" s="7">
        <f t="shared" si="20"/>
        <v>16.26965901</v>
      </c>
      <c r="AH2670" s="7">
        <f t="shared" si="21"/>
        <v>38.14033627</v>
      </c>
      <c r="AI2670" s="7">
        <f t="shared" si="22"/>
        <v>98.56150469</v>
      </c>
      <c r="AJ2670" s="7">
        <f t="shared" si="23"/>
        <v>11.54548937</v>
      </c>
      <c r="AK2670" s="7">
        <f t="shared" si="24"/>
        <v>0.8425532382</v>
      </c>
      <c r="AL2670" s="7">
        <f t="shared" si="25"/>
        <v>0.8133803455</v>
      </c>
    </row>
    <row r="2671" ht="15.75" customHeight="1">
      <c r="A2671" s="5">
        <v>6.76</v>
      </c>
      <c r="B2671" s="5" t="str">
        <f t="shared" si="1"/>
        <v>sangat baik</v>
      </c>
      <c r="C2671" s="5">
        <v>40.0</v>
      </c>
      <c r="D2671" s="5"/>
      <c r="E2671" s="5">
        <v>0.068099998</v>
      </c>
      <c r="F2671" s="5">
        <v>0.0647</v>
      </c>
      <c r="G2671" s="5">
        <v>0.045600001</v>
      </c>
      <c r="H2671" s="5">
        <v>0.050099999</v>
      </c>
      <c r="I2671" s="5">
        <v>0.0451</v>
      </c>
      <c r="J2671" s="5">
        <v>0.044399999</v>
      </c>
      <c r="K2671" s="5">
        <v>0.035799999</v>
      </c>
      <c r="L2671" s="5">
        <v>0.0427</v>
      </c>
      <c r="M2671" s="5">
        <v>0.0394</v>
      </c>
      <c r="N2671" s="5">
        <v>0.036800001</v>
      </c>
      <c r="O2671" s="7">
        <f t="shared" si="2"/>
        <v>-0.120393145</v>
      </c>
      <c r="P2671" s="7">
        <f t="shared" si="3"/>
        <v>0.2875622019</v>
      </c>
      <c r="Q2671" s="7">
        <f t="shared" si="4"/>
        <v>-0.04787235436</v>
      </c>
      <c r="R2671" s="7">
        <f t="shared" si="5"/>
        <v>-0.01377413223</v>
      </c>
      <c r="S2671" s="7">
        <f t="shared" si="6"/>
        <v>-0.04958679063</v>
      </c>
      <c r="T2671" s="7">
        <f t="shared" si="7"/>
        <v>-0.01329789911</v>
      </c>
      <c r="U2671" s="7">
        <f t="shared" si="8"/>
        <v>0.2430355427</v>
      </c>
      <c r="V2671" s="8">
        <f t="shared" si="9"/>
        <v>0.2748768347</v>
      </c>
      <c r="W2671" s="7">
        <f t="shared" si="10"/>
        <v>0.2492610813</v>
      </c>
      <c r="X2671" s="9">
        <f t="shared" si="11"/>
        <v>0.2680115178</v>
      </c>
      <c r="Y2671" s="7">
        <f t="shared" si="12"/>
        <v>-0.1731640873</v>
      </c>
      <c r="Z2671" s="7">
        <f t="shared" si="13"/>
        <v>1.466755352</v>
      </c>
      <c r="AA2671" s="7">
        <f t="shared" si="14"/>
        <v>1.51928376</v>
      </c>
      <c r="AB2671" s="7">
        <f t="shared" si="15"/>
        <v>-0.01609999975</v>
      </c>
      <c r="AC2671" s="9">
        <f t="shared" si="16"/>
        <v>0.0014499935</v>
      </c>
      <c r="AD2671" s="9">
        <f t="shared" si="17"/>
        <v>-0.0089500025</v>
      </c>
      <c r="AE2671" s="9">
        <f t="shared" si="18"/>
        <v>-0.00570000375</v>
      </c>
      <c r="AF2671" s="7">
        <f t="shared" si="19"/>
        <v>0.7850876802</v>
      </c>
      <c r="AG2671" s="7">
        <f t="shared" si="20"/>
        <v>14.61996886</v>
      </c>
      <c r="AH2671" s="7">
        <f t="shared" si="21"/>
        <v>22.49278655</v>
      </c>
      <c r="AI2671" s="7">
        <f t="shared" si="22"/>
        <v>43.08446388</v>
      </c>
      <c r="AJ2671" s="7">
        <f t="shared" si="23"/>
        <v>3.722893671</v>
      </c>
      <c r="AK2671" s="7">
        <f t="shared" si="24"/>
        <v>0.7047913601</v>
      </c>
      <c r="AL2671" s="7">
        <f t="shared" si="25"/>
        <v>0.6696035586</v>
      </c>
    </row>
    <row r="2672" ht="15.75" customHeight="1">
      <c r="A2672" s="5">
        <v>6.76</v>
      </c>
      <c r="B2672" s="5" t="str">
        <f t="shared" si="1"/>
        <v>sangat baik</v>
      </c>
      <c r="C2672" s="5">
        <v>40.0</v>
      </c>
      <c r="D2672" s="5"/>
      <c r="E2672" s="5">
        <v>0.072449997</v>
      </c>
      <c r="F2672" s="5">
        <v>0.062249999</v>
      </c>
      <c r="G2672" s="5">
        <v>0.055399999</v>
      </c>
      <c r="H2672" s="5">
        <v>0.0583</v>
      </c>
      <c r="I2672" s="5">
        <v>0.05235</v>
      </c>
      <c r="J2672" s="5">
        <v>0.056650002</v>
      </c>
      <c r="K2672" s="5">
        <v>0.044950001</v>
      </c>
      <c r="L2672" s="5">
        <v>0.056850001</v>
      </c>
      <c r="M2672" s="5">
        <v>0.053750001</v>
      </c>
      <c r="N2672" s="5">
        <v>0.050900001</v>
      </c>
      <c r="O2672" s="7">
        <f t="shared" si="2"/>
        <v>-0.1041355057</v>
      </c>
      <c r="P2672" s="7">
        <f t="shared" si="3"/>
        <v>0.1613805784</v>
      </c>
      <c r="Q2672" s="7">
        <f t="shared" si="4"/>
        <v>-0.08915906608</v>
      </c>
      <c r="R2672" s="7">
        <f t="shared" si="5"/>
        <v>-0.06207615937</v>
      </c>
      <c r="S2672" s="7">
        <f t="shared" si="6"/>
        <v>-0.09181011806</v>
      </c>
      <c r="T2672" s="7">
        <f t="shared" si="7"/>
        <v>-0.06028368672</v>
      </c>
      <c r="U2672" s="7">
        <f t="shared" si="8"/>
        <v>0.07327584483</v>
      </c>
      <c r="V2672" s="8">
        <f t="shared" si="9"/>
        <v>0.1003093062</v>
      </c>
      <c r="W2672" s="7">
        <f t="shared" si="10"/>
        <v>0.07512150243</v>
      </c>
      <c r="X2672" s="9">
        <f t="shared" si="11"/>
        <v>0.09784481034</v>
      </c>
      <c r="Y2672" s="7">
        <f t="shared" si="12"/>
        <v>-0.0582235454</v>
      </c>
      <c r="Z2672" s="7">
        <f t="shared" si="13"/>
        <v>1.191995903</v>
      </c>
      <c r="AA2672" s="7">
        <f t="shared" si="14"/>
        <v>1.22743866</v>
      </c>
      <c r="AB2672" s="7">
        <f t="shared" si="15"/>
        <v>-0.125050011</v>
      </c>
      <c r="AC2672" s="9">
        <f t="shared" si="16"/>
        <v>-0.105812511</v>
      </c>
      <c r="AD2672" s="9">
        <f t="shared" si="17"/>
        <v>-0.117212511</v>
      </c>
      <c r="AE2672" s="9">
        <f t="shared" si="18"/>
        <v>-0.113650011</v>
      </c>
      <c r="AF2672" s="7">
        <f t="shared" si="19"/>
        <v>0.8113718739</v>
      </c>
      <c r="AG2672" s="7">
        <f t="shared" si="20"/>
        <v>15.78706644</v>
      </c>
      <c r="AH2672" s="7">
        <f t="shared" si="21"/>
        <v>27.98184379</v>
      </c>
      <c r="AI2672" s="7">
        <f t="shared" si="22"/>
        <v>59.96727583</v>
      </c>
      <c r="AJ2672" s="7">
        <f t="shared" si="23"/>
        <v>5.944700432</v>
      </c>
      <c r="AK2672" s="7">
        <f t="shared" si="24"/>
        <v>0.8899598376</v>
      </c>
      <c r="AL2672" s="7">
        <f t="shared" si="25"/>
        <v>0.7646653043</v>
      </c>
    </row>
    <row r="2673" ht="15.75" customHeight="1">
      <c r="A2673" s="5">
        <v>6.75</v>
      </c>
      <c r="B2673" s="5" t="str">
        <f t="shared" si="1"/>
        <v>sangat baik</v>
      </c>
      <c r="C2673" s="5">
        <v>60.0</v>
      </c>
      <c r="D2673" s="5"/>
      <c r="E2673" s="5">
        <v>0.107500002</v>
      </c>
      <c r="F2673" s="5">
        <v>0.135499999</v>
      </c>
      <c r="G2673" s="5">
        <v>0.111299999</v>
      </c>
      <c r="H2673" s="5">
        <v>0.104800001</v>
      </c>
      <c r="I2673" s="5">
        <v>0.074500002</v>
      </c>
      <c r="J2673" s="5">
        <v>0.076300003</v>
      </c>
      <c r="K2673" s="5">
        <v>0.079499997</v>
      </c>
      <c r="L2673" s="5">
        <v>0.064199999</v>
      </c>
      <c r="M2673" s="5">
        <v>0.066500001</v>
      </c>
      <c r="N2673" s="5">
        <v>0.0491</v>
      </c>
      <c r="O2673" s="7">
        <f t="shared" si="2"/>
        <v>-0.1666666806</v>
      </c>
      <c r="P2673" s="7">
        <f t="shared" si="3"/>
        <v>0.2604651304</v>
      </c>
      <c r="Q2673" s="7">
        <f t="shared" si="4"/>
        <v>0.08904106971</v>
      </c>
      <c r="R2673" s="7">
        <f t="shared" si="5"/>
        <v>0.2363918951</v>
      </c>
      <c r="S2673" s="7">
        <f t="shared" si="6"/>
        <v>0.1010886182</v>
      </c>
      <c r="T2673" s="7">
        <f t="shared" si="7"/>
        <v>0.2082191604</v>
      </c>
      <c r="U2673" s="7">
        <f t="shared" si="8"/>
        <v>0.3415841485</v>
      </c>
      <c r="V2673" s="8">
        <f t="shared" si="9"/>
        <v>0.4680390004</v>
      </c>
      <c r="W2673" s="7">
        <f t="shared" si="10"/>
        <v>0.3737811396</v>
      </c>
      <c r="X2673" s="9">
        <f t="shared" si="11"/>
        <v>0.4277227673</v>
      </c>
      <c r="Y2673" s="7">
        <f t="shared" si="12"/>
        <v>-0.09805510614</v>
      </c>
      <c r="Z2673" s="7">
        <f t="shared" si="13"/>
        <v>1.690410968</v>
      </c>
      <c r="AA2673" s="7">
        <f t="shared" si="14"/>
        <v>1.919129112</v>
      </c>
      <c r="AB2673" s="7">
        <f t="shared" si="15"/>
        <v>0.07324999</v>
      </c>
      <c r="AC2673" s="9">
        <f t="shared" si="16"/>
        <v>0.1906999968</v>
      </c>
      <c r="AD2673" s="9">
        <f t="shared" si="17"/>
        <v>0.1210999928</v>
      </c>
      <c r="AE2673" s="9">
        <f t="shared" si="18"/>
        <v>0.142849994</v>
      </c>
      <c r="AF2673" s="7">
        <f t="shared" si="19"/>
        <v>0.7142856937</v>
      </c>
      <c r="AG2673" s="7">
        <f t="shared" si="20"/>
        <v>19.19813826</v>
      </c>
      <c r="AH2673" s="7">
        <f t="shared" si="21"/>
        <v>97.23261959</v>
      </c>
      <c r="AI2673" s="7">
        <f t="shared" si="22"/>
        <v>89.82719475</v>
      </c>
      <c r="AJ2673" s="7">
        <f t="shared" si="23"/>
        <v>85.79876728</v>
      </c>
      <c r="AK2673" s="7">
        <f t="shared" si="24"/>
        <v>0.8214022127</v>
      </c>
      <c r="AL2673" s="7">
        <f t="shared" si="25"/>
        <v>1.035348809</v>
      </c>
    </row>
    <row r="2674" ht="15.75" customHeight="1">
      <c r="A2674" s="5">
        <v>6.72</v>
      </c>
      <c r="B2674" s="5" t="str">
        <f t="shared" si="1"/>
        <v>sangat baik</v>
      </c>
      <c r="C2674" s="5">
        <v>40.0</v>
      </c>
      <c r="D2674" s="5"/>
      <c r="E2674" s="5">
        <v>0.471500009</v>
      </c>
      <c r="F2674" s="5">
        <v>0.467999995</v>
      </c>
      <c r="G2674" s="5">
        <v>0.452300012</v>
      </c>
      <c r="H2674" s="5">
        <v>0.489899993</v>
      </c>
      <c r="I2674" s="5">
        <v>0.469900012</v>
      </c>
      <c r="J2674" s="5">
        <v>0.458700001</v>
      </c>
      <c r="K2674" s="5">
        <v>0.447699994</v>
      </c>
      <c r="L2674" s="5">
        <v>0.455300003</v>
      </c>
      <c r="M2674" s="5">
        <v>0.484200001</v>
      </c>
      <c r="N2674" s="5">
        <v>0.441199988</v>
      </c>
      <c r="O2674" s="7">
        <f t="shared" si="2"/>
        <v>-0.005111131077</v>
      </c>
      <c r="P2674" s="7">
        <f t="shared" si="3"/>
        <v>0.02216883395</v>
      </c>
      <c r="Q2674" s="7">
        <f t="shared" si="4"/>
        <v>-0.03916730035</v>
      </c>
      <c r="R2674" s="7">
        <f t="shared" si="5"/>
        <v>0.007312415493</v>
      </c>
      <c r="S2674" s="7">
        <f t="shared" si="6"/>
        <v>-0.04106199543</v>
      </c>
      <c r="T2674" s="7">
        <f t="shared" si="7"/>
        <v>0.006975003793</v>
      </c>
      <c r="U2674" s="7">
        <f t="shared" si="8"/>
        <v>-0.01701323889</v>
      </c>
      <c r="V2674" s="8">
        <f t="shared" si="9"/>
        <v>0.02947647107</v>
      </c>
      <c r="W2674" s="7">
        <f t="shared" si="10"/>
        <v>-0.01781786879</v>
      </c>
      <c r="X2674" s="9">
        <f t="shared" si="11"/>
        <v>0.02814535509</v>
      </c>
      <c r="Y2674" s="7">
        <f t="shared" si="12"/>
        <v>-0.01705963586</v>
      </c>
      <c r="Z2674" s="7">
        <f t="shared" si="13"/>
        <v>0.9875523253</v>
      </c>
      <c r="AA2674" s="7">
        <f t="shared" si="14"/>
        <v>1.035324587</v>
      </c>
      <c r="AB2674" s="7">
        <f t="shared" si="15"/>
        <v>-1.508275025</v>
      </c>
      <c r="AC2674" s="9">
        <f t="shared" si="16"/>
        <v>-1.218024938</v>
      </c>
      <c r="AD2674" s="9">
        <f t="shared" si="17"/>
        <v>-1.39002499</v>
      </c>
      <c r="AE2674" s="9">
        <f t="shared" si="18"/>
        <v>-1.336274973</v>
      </c>
      <c r="AF2674" s="7">
        <f t="shared" si="19"/>
        <v>0.9898297195</v>
      </c>
      <c r="AG2674" s="7">
        <f t="shared" si="20"/>
        <v>17.05464125</v>
      </c>
      <c r="AH2674" s="7">
        <f t="shared" si="21"/>
        <v>193917.23</v>
      </c>
      <c r="AI2674" s="7">
        <f t="shared" si="22"/>
        <v>1024.510745</v>
      </c>
      <c r="AJ2674" s="7">
        <f t="shared" si="23"/>
        <v>1013281853</v>
      </c>
      <c r="AK2674" s="7">
        <f t="shared" si="24"/>
        <v>0.9664530274</v>
      </c>
      <c r="AL2674" s="7">
        <f t="shared" si="25"/>
        <v>0.9592789043</v>
      </c>
    </row>
    <row r="2675" ht="15.75" customHeight="1">
      <c r="A2675" s="5">
        <v>6.72</v>
      </c>
      <c r="B2675" s="5" t="str">
        <f t="shared" si="1"/>
        <v>sangat baik</v>
      </c>
      <c r="C2675" s="5">
        <v>60.0</v>
      </c>
      <c r="D2675" s="5"/>
      <c r="E2675" s="5">
        <v>0.084100001</v>
      </c>
      <c r="F2675" s="5">
        <v>0.078100003</v>
      </c>
      <c r="G2675" s="5">
        <v>0.0616</v>
      </c>
      <c r="H2675" s="5">
        <v>0.068400003</v>
      </c>
      <c r="I2675" s="5">
        <v>0.076800004</v>
      </c>
      <c r="J2675" s="5">
        <v>0.078000002</v>
      </c>
      <c r="K2675" s="5">
        <v>0.085600004</v>
      </c>
      <c r="L2675" s="5">
        <v>0.077600002</v>
      </c>
      <c r="M2675" s="5">
        <v>0.0605</v>
      </c>
      <c r="N2675" s="5">
        <v>0.050700001</v>
      </c>
      <c r="O2675" s="7">
        <f t="shared" si="2"/>
        <v>0.163043501</v>
      </c>
      <c r="P2675" s="7">
        <f t="shared" si="3"/>
        <v>-0.04581552034</v>
      </c>
      <c r="Q2675" s="7">
        <f t="shared" si="4"/>
        <v>0.1718001596</v>
      </c>
      <c r="R2675" s="7">
        <f t="shared" si="5"/>
        <v>0.2560528373</v>
      </c>
      <c r="S2675" s="7">
        <f t="shared" si="6"/>
        <v>0.1841526271</v>
      </c>
      <c r="T2675" s="7">
        <f t="shared" si="7"/>
        <v>0.2388774952</v>
      </c>
      <c r="U2675" s="7">
        <f t="shared" si="8"/>
        <v>0.1269841459</v>
      </c>
      <c r="V2675" s="8">
        <f t="shared" si="9"/>
        <v>0.2127329282</v>
      </c>
      <c r="W2675" s="7">
        <f t="shared" si="10"/>
        <v>0.1366459818</v>
      </c>
      <c r="X2675" s="9">
        <f t="shared" si="11"/>
        <v>0.1976912078</v>
      </c>
      <c r="Y2675" s="7">
        <f t="shared" si="12"/>
        <v>-0.1181102552</v>
      </c>
      <c r="Z2675" s="7">
        <f t="shared" si="13"/>
        <v>0.9561943818</v>
      </c>
      <c r="AA2675" s="7">
        <f t="shared" si="14"/>
        <v>1.024944959</v>
      </c>
      <c r="AB2675" s="7">
        <f t="shared" si="15"/>
        <v>-0.117374989</v>
      </c>
      <c r="AC2675" s="9">
        <f t="shared" si="16"/>
        <v>-0.05122499575</v>
      </c>
      <c r="AD2675" s="9">
        <f t="shared" si="17"/>
        <v>-0.09042499175</v>
      </c>
      <c r="AE2675" s="9">
        <f t="shared" si="18"/>
        <v>-0.078174993</v>
      </c>
      <c r="AF2675" s="7">
        <f t="shared" si="19"/>
        <v>1.389610455</v>
      </c>
      <c r="AG2675" s="7">
        <f t="shared" si="20"/>
        <v>15.19108867</v>
      </c>
      <c r="AH2675" s="7">
        <f t="shared" si="21"/>
        <v>32.12719276</v>
      </c>
      <c r="AI2675" s="7">
        <f t="shared" si="22"/>
        <v>92.55383251</v>
      </c>
      <c r="AJ2675" s="7">
        <f t="shared" si="23"/>
        <v>7.993120121</v>
      </c>
      <c r="AK2675" s="7">
        <f t="shared" si="24"/>
        <v>0.7887323641</v>
      </c>
      <c r="AL2675" s="7">
        <f t="shared" si="25"/>
        <v>0.7324613468</v>
      </c>
    </row>
    <row r="2676" ht="15.75" customHeight="1">
      <c r="A2676" s="5">
        <v>6.71</v>
      </c>
      <c r="B2676" s="5" t="str">
        <f t="shared" si="1"/>
        <v>sangat baik</v>
      </c>
      <c r="C2676" s="5">
        <v>70.0</v>
      </c>
      <c r="D2676" s="5"/>
      <c r="E2676" s="5">
        <v>0.103100002</v>
      </c>
      <c r="F2676" s="5">
        <v>0.085600004</v>
      </c>
      <c r="G2676" s="5">
        <v>0.059</v>
      </c>
      <c r="H2676" s="5">
        <v>0.059900001</v>
      </c>
      <c r="I2676" s="5">
        <v>0.058699999</v>
      </c>
      <c r="J2676" s="5">
        <v>0.0581</v>
      </c>
      <c r="K2676" s="5">
        <v>0.048300002</v>
      </c>
      <c r="L2676" s="5">
        <v>0.050500002</v>
      </c>
      <c r="M2676" s="5">
        <v>0.022500001</v>
      </c>
      <c r="N2676" s="5">
        <v>0.0177</v>
      </c>
      <c r="O2676" s="7">
        <f t="shared" si="2"/>
        <v>-0.09972038957</v>
      </c>
      <c r="P2676" s="7">
        <f t="shared" si="3"/>
        <v>0.2785660966</v>
      </c>
      <c r="Q2676" s="7">
        <f t="shared" si="4"/>
        <v>0.3644067783</v>
      </c>
      <c r="R2676" s="7">
        <f t="shared" si="5"/>
        <v>0.4636363799</v>
      </c>
      <c r="S2676" s="7">
        <f t="shared" si="6"/>
        <v>0.3909090942</v>
      </c>
      <c r="T2676" s="7">
        <f t="shared" si="7"/>
        <v>0.4322033998</v>
      </c>
      <c r="U2676" s="7">
        <f t="shared" si="8"/>
        <v>0.5837187797</v>
      </c>
      <c r="V2676" s="8">
        <f t="shared" si="9"/>
        <v>0.6573088226</v>
      </c>
      <c r="W2676" s="7">
        <f t="shared" si="10"/>
        <v>0.6108422126</v>
      </c>
      <c r="X2676" s="9">
        <f t="shared" si="11"/>
        <v>0.6281221171</v>
      </c>
      <c r="Y2676" s="7">
        <f t="shared" si="12"/>
        <v>-0.1839557625</v>
      </c>
      <c r="Z2676" s="7">
        <f t="shared" si="13"/>
        <v>2.042372851</v>
      </c>
      <c r="AA2676" s="7">
        <f t="shared" si="14"/>
        <v>2.190909085</v>
      </c>
      <c r="AB2676" s="7">
        <f t="shared" si="15"/>
        <v>0.1784500088</v>
      </c>
      <c r="AC2676" s="9">
        <f t="shared" si="16"/>
        <v>0.2108500155</v>
      </c>
      <c r="AD2676" s="9">
        <f t="shared" si="17"/>
        <v>0.1916500115</v>
      </c>
      <c r="AE2676" s="9">
        <f t="shared" si="18"/>
        <v>0.1976500128</v>
      </c>
      <c r="AF2676" s="7">
        <f t="shared" si="19"/>
        <v>0.8186441017</v>
      </c>
      <c r="AG2676" s="7">
        <f t="shared" si="20"/>
        <v>12.50449853</v>
      </c>
      <c r="AH2676" s="7">
        <f t="shared" si="21"/>
        <v>30.31886791</v>
      </c>
      <c r="AI2676" s="7">
        <f t="shared" si="22"/>
        <v>62.05960794</v>
      </c>
      <c r="AJ2676" s="7">
        <f t="shared" si="23"/>
        <v>7.059810338</v>
      </c>
      <c r="AK2676" s="7">
        <f t="shared" si="24"/>
        <v>0.6892523042</v>
      </c>
      <c r="AL2676" s="7">
        <f t="shared" si="25"/>
        <v>0.5722599307</v>
      </c>
    </row>
    <row r="2677" ht="15.75" customHeight="1">
      <c r="A2677" s="5">
        <v>6.7</v>
      </c>
      <c r="B2677" s="5" t="str">
        <f t="shared" si="1"/>
        <v>sangat baik</v>
      </c>
      <c r="C2677" s="5">
        <v>40.0</v>
      </c>
      <c r="D2677" s="5"/>
      <c r="E2677" s="5">
        <v>0.165800005</v>
      </c>
      <c r="F2677" s="5">
        <v>0.142100006</v>
      </c>
      <c r="G2677" s="5">
        <v>0.111500002</v>
      </c>
      <c r="H2677" s="5">
        <v>0.118000001</v>
      </c>
      <c r="I2677" s="5">
        <v>0.138799995</v>
      </c>
      <c r="J2677" s="5">
        <v>0.144999996</v>
      </c>
      <c r="K2677" s="5">
        <v>0.180000007</v>
      </c>
      <c r="L2677" s="5">
        <v>0.139699996</v>
      </c>
      <c r="M2677" s="5">
        <v>0.107699998</v>
      </c>
      <c r="N2677" s="5">
        <v>0.082800001</v>
      </c>
      <c r="O2677" s="7">
        <f t="shared" si="2"/>
        <v>0.2349914336</v>
      </c>
      <c r="P2677" s="7">
        <f t="shared" si="3"/>
        <v>-0.1176653197</v>
      </c>
      <c r="Q2677" s="7">
        <f t="shared" si="4"/>
        <v>0.251303468</v>
      </c>
      <c r="R2677" s="7">
        <f t="shared" si="5"/>
        <v>0.3698630253</v>
      </c>
      <c r="S2677" s="7">
        <f t="shared" si="6"/>
        <v>0.2751141811</v>
      </c>
      <c r="T2677" s="7">
        <f t="shared" si="7"/>
        <v>0.3378519441</v>
      </c>
      <c r="U2677" s="7">
        <f t="shared" si="8"/>
        <v>0.137710198</v>
      </c>
      <c r="V2677" s="8">
        <f t="shared" si="9"/>
        <v>0.2636727575</v>
      </c>
      <c r="W2677" s="7">
        <f t="shared" si="10"/>
        <v>0.1529569005</v>
      </c>
      <c r="X2677" s="9">
        <f t="shared" si="11"/>
        <v>0.2373899281</v>
      </c>
      <c r="Y2677" s="7">
        <f t="shared" si="12"/>
        <v>-0.1206624725</v>
      </c>
      <c r="Z2677" s="7">
        <f t="shared" si="13"/>
        <v>0.8814737699</v>
      </c>
      <c r="AA2677" s="7">
        <f t="shared" si="14"/>
        <v>0.9649923907</v>
      </c>
      <c r="AB2677" s="7">
        <f t="shared" si="15"/>
        <v>-0.2035749643</v>
      </c>
      <c r="AC2677" s="9">
        <f t="shared" si="16"/>
        <v>-0.0354999845</v>
      </c>
      <c r="AD2677" s="9">
        <f t="shared" si="17"/>
        <v>-0.1350999725</v>
      </c>
      <c r="AE2677" s="9">
        <f t="shared" si="18"/>
        <v>-0.1039749763</v>
      </c>
      <c r="AF2677" s="7">
        <f t="shared" si="19"/>
        <v>1.61434981</v>
      </c>
      <c r="AG2677" s="7">
        <f t="shared" si="20"/>
        <v>13.01838546</v>
      </c>
      <c r="AH2677" s="7">
        <f t="shared" si="21"/>
        <v>97.66689581</v>
      </c>
      <c r="AI2677" s="7">
        <f t="shared" si="22"/>
        <v>214.6833575</v>
      </c>
      <c r="AJ2677" s="7">
        <f t="shared" si="23"/>
        <v>86.62216956</v>
      </c>
      <c r="AK2677" s="7">
        <f t="shared" si="24"/>
        <v>0.784658672</v>
      </c>
      <c r="AL2677" s="7">
        <f t="shared" si="25"/>
        <v>0.6724969761</v>
      </c>
    </row>
    <row r="2678" ht="15.75" customHeight="1">
      <c r="A2678" s="5">
        <v>6.7</v>
      </c>
      <c r="B2678" s="5" t="str">
        <f t="shared" si="1"/>
        <v>sangat baik</v>
      </c>
      <c r="C2678" s="5">
        <v>40.0</v>
      </c>
      <c r="D2678" s="5"/>
      <c r="E2678" s="5">
        <v>0.041999999</v>
      </c>
      <c r="F2678" s="5">
        <v>0.0425</v>
      </c>
      <c r="G2678" s="5">
        <v>0.0101</v>
      </c>
      <c r="H2678" s="5">
        <v>0.0081</v>
      </c>
      <c r="I2678" s="5">
        <v>0.0038</v>
      </c>
      <c r="J2678" s="5">
        <v>0.0058</v>
      </c>
      <c r="K2678" s="5">
        <v>0.003</v>
      </c>
      <c r="L2678" s="5">
        <v>0.0036</v>
      </c>
      <c r="M2678" s="5">
        <v>0.0011</v>
      </c>
      <c r="N2678" s="5">
        <v>0.0011</v>
      </c>
      <c r="O2678" s="7">
        <f t="shared" si="2"/>
        <v>-0.5419847328</v>
      </c>
      <c r="P2678" s="7">
        <f t="shared" si="3"/>
        <v>0.8681318681</v>
      </c>
      <c r="Q2678" s="7">
        <f t="shared" si="4"/>
        <v>0.4634146341</v>
      </c>
      <c r="R2678" s="7">
        <f t="shared" si="5"/>
        <v>0.4634146341</v>
      </c>
      <c r="S2678" s="7">
        <f t="shared" si="6"/>
        <v>0.4634146341</v>
      </c>
      <c r="T2678" s="7">
        <f t="shared" si="7"/>
        <v>0.4634146341</v>
      </c>
      <c r="U2678" s="7">
        <f t="shared" si="8"/>
        <v>0.9495412844</v>
      </c>
      <c r="V2678" s="8">
        <f t="shared" si="9"/>
        <v>0.9495412844</v>
      </c>
      <c r="W2678" s="7">
        <f t="shared" si="10"/>
        <v>0.9495412844</v>
      </c>
      <c r="X2678" s="9">
        <f t="shared" si="11"/>
        <v>0.9495412844</v>
      </c>
      <c r="Y2678" s="7">
        <f t="shared" si="12"/>
        <v>-0.6159695817</v>
      </c>
      <c r="Z2678" s="7">
        <f t="shared" si="13"/>
        <v>12.82926829</v>
      </c>
      <c r="AA2678" s="7">
        <f t="shared" si="14"/>
        <v>12.82926829</v>
      </c>
      <c r="AB2678" s="7">
        <f t="shared" si="15"/>
        <v>0.161825</v>
      </c>
      <c r="AC2678" s="9">
        <f t="shared" si="16"/>
        <v>0.161825</v>
      </c>
      <c r="AD2678" s="9">
        <f t="shared" si="17"/>
        <v>0.161825</v>
      </c>
      <c r="AE2678" s="9">
        <f t="shared" si="18"/>
        <v>0.161825</v>
      </c>
      <c r="AF2678" s="7">
        <f t="shared" si="19"/>
        <v>0.297029703</v>
      </c>
      <c r="AG2678" s="7">
        <f t="shared" si="20"/>
        <v>8.956587969</v>
      </c>
      <c r="AH2678" s="7">
        <f t="shared" si="21"/>
        <v>10.19800546</v>
      </c>
      <c r="AI2678" s="7">
        <f t="shared" si="22"/>
        <v>2.721408916</v>
      </c>
      <c r="AJ2678" s="7">
        <f t="shared" si="23"/>
        <v>0.6833136415</v>
      </c>
      <c r="AK2678" s="7">
        <f t="shared" si="24"/>
        <v>0.2376470588</v>
      </c>
      <c r="AL2678" s="7">
        <f t="shared" si="25"/>
        <v>0.2404761962</v>
      </c>
    </row>
    <row r="2679" ht="15.75" customHeight="1">
      <c r="A2679" s="5">
        <v>6.69</v>
      </c>
      <c r="B2679" s="5" t="str">
        <f t="shared" si="1"/>
        <v>sangat baik</v>
      </c>
      <c r="C2679" s="5">
        <v>40.0</v>
      </c>
      <c r="D2679" s="5"/>
      <c r="E2679" s="5">
        <v>0.040100001</v>
      </c>
      <c r="F2679" s="5">
        <v>0.0403</v>
      </c>
      <c r="G2679" s="5">
        <v>0.0189</v>
      </c>
      <c r="H2679" s="5">
        <v>0.0232</v>
      </c>
      <c r="I2679" s="5">
        <v>0.0167</v>
      </c>
      <c r="J2679" s="5">
        <v>0.015900001</v>
      </c>
      <c r="K2679" s="5">
        <v>0.0087</v>
      </c>
      <c r="L2679" s="5">
        <v>0.0083</v>
      </c>
      <c r="M2679" s="5">
        <v>0.0048</v>
      </c>
      <c r="N2679" s="5">
        <v>0.0029</v>
      </c>
      <c r="O2679" s="7">
        <f t="shared" si="2"/>
        <v>-0.3695652174</v>
      </c>
      <c r="P2679" s="7">
        <f t="shared" si="3"/>
        <v>0.6448979592</v>
      </c>
      <c r="Q2679" s="7">
        <f t="shared" si="4"/>
        <v>0.2888888889</v>
      </c>
      <c r="R2679" s="7">
        <f t="shared" si="5"/>
        <v>0.5</v>
      </c>
      <c r="S2679" s="7">
        <f t="shared" si="6"/>
        <v>0.3362068966</v>
      </c>
      <c r="T2679" s="7">
        <f t="shared" si="7"/>
        <v>0.4296296296</v>
      </c>
      <c r="U2679" s="7">
        <f t="shared" si="8"/>
        <v>0.7871396896</v>
      </c>
      <c r="V2679" s="8">
        <f t="shared" si="9"/>
        <v>0.8657407407</v>
      </c>
      <c r="W2679" s="7">
        <f t="shared" si="10"/>
        <v>0.8217592593</v>
      </c>
      <c r="X2679" s="9">
        <f t="shared" si="11"/>
        <v>0.8292682927</v>
      </c>
      <c r="Y2679" s="7">
        <f t="shared" si="12"/>
        <v>-0.3614864865</v>
      </c>
      <c r="Z2679" s="7">
        <f t="shared" si="13"/>
        <v>4.385185185</v>
      </c>
      <c r="AA2679" s="7">
        <f t="shared" si="14"/>
        <v>5.103448276</v>
      </c>
      <c r="AB2679" s="7">
        <f t="shared" si="15"/>
        <v>0.126625</v>
      </c>
      <c r="AC2679" s="9">
        <f t="shared" si="16"/>
        <v>0.13945</v>
      </c>
      <c r="AD2679" s="9">
        <f t="shared" si="17"/>
        <v>0.13185</v>
      </c>
      <c r="AE2679" s="9">
        <f t="shared" si="18"/>
        <v>0.134225</v>
      </c>
      <c r="AF2679" s="7">
        <f t="shared" si="19"/>
        <v>0.4603174603</v>
      </c>
      <c r="AG2679" s="7">
        <f t="shared" si="20"/>
        <v>12.74559578</v>
      </c>
      <c r="AH2679" s="7">
        <f t="shared" si="21"/>
        <v>12.4071342</v>
      </c>
      <c r="AI2679" s="7">
        <f t="shared" si="22"/>
        <v>10.69345265</v>
      </c>
      <c r="AJ2679" s="7">
        <f t="shared" si="23"/>
        <v>1.040230878</v>
      </c>
      <c r="AK2679" s="7">
        <f t="shared" si="24"/>
        <v>0.4689826303</v>
      </c>
      <c r="AL2679" s="7">
        <f t="shared" si="25"/>
        <v>0.471321684</v>
      </c>
    </row>
    <row r="2680" ht="15.75" customHeight="1">
      <c r="A2680" s="5">
        <v>6.69</v>
      </c>
      <c r="B2680" s="5" t="str">
        <f t="shared" si="1"/>
        <v>sangat baik</v>
      </c>
      <c r="C2680" s="5">
        <v>60.0</v>
      </c>
      <c r="D2680" s="5"/>
      <c r="E2680" s="5">
        <v>0.266799986</v>
      </c>
      <c r="F2680" s="5">
        <v>0.255499989</v>
      </c>
      <c r="G2680" s="5">
        <v>0.199300006</v>
      </c>
      <c r="H2680" s="5">
        <v>0.210600004</v>
      </c>
      <c r="I2680" s="5">
        <v>0.210299999</v>
      </c>
      <c r="J2680" s="5">
        <v>0.203600004</v>
      </c>
      <c r="K2680" s="5">
        <v>0.243100002</v>
      </c>
      <c r="L2680" s="5">
        <v>0.198699996</v>
      </c>
      <c r="M2680" s="5">
        <v>0.187600002</v>
      </c>
      <c r="N2680" s="5">
        <v>0.180700004</v>
      </c>
      <c r="O2680" s="7">
        <f t="shared" si="2"/>
        <v>0.09900541412</v>
      </c>
      <c r="P2680" s="7">
        <f t="shared" si="3"/>
        <v>0.02486960935</v>
      </c>
      <c r="Q2680" s="7">
        <f t="shared" si="4"/>
        <v>0.1288599942</v>
      </c>
      <c r="R2680" s="7">
        <f t="shared" si="5"/>
        <v>0.147239257</v>
      </c>
      <c r="S2680" s="7">
        <f t="shared" si="6"/>
        <v>0.1309579972</v>
      </c>
      <c r="T2680" s="7">
        <f t="shared" si="7"/>
        <v>0.1448804212</v>
      </c>
      <c r="U2680" s="7">
        <f t="shared" si="8"/>
        <v>0.1532385204</v>
      </c>
      <c r="V2680" s="8">
        <f t="shared" si="9"/>
        <v>0.1714809404</v>
      </c>
      <c r="W2680" s="7">
        <f t="shared" si="10"/>
        <v>0.1556625128</v>
      </c>
      <c r="X2680" s="9">
        <f t="shared" si="11"/>
        <v>0.1688106218</v>
      </c>
      <c r="Y2680" s="7">
        <f t="shared" si="12"/>
        <v>-0.1235707643</v>
      </c>
      <c r="Z2680" s="7">
        <f t="shared" si="13"/>
        <v>1.0559554</v>
      </c>
      <c r="AA2680" s="7">
        <f t="shared" si="14"/>
        <v>1.073147684</v>
      </c>
      <c r="AB2680" s="7">
        <f t="shared" si="15"/>
        <v>-0.305075058</v>
      </c>
      <c r="AC2680" s="9">
        <f t="shared" si="16"/>
        <v>-0.2585000715</v>
      </c>
      <c r="AD2680" s="9">
        <f t="shared" si="17"/>
        <v>-0.2861000635</v>
      </c>
      <c r="AE2680" s="9">
        <f t="shared" si="18"/>
        <v>-0.277475066</v>
      </c>
      <c r="AF2680" s="7">
        <f t="shared" si="19"/>
        <v>1.219769165</v>
      </c>
      <c r="AG2680" s="7">
        <f t="shared" si="20"/>
        <v>13.01894472</v>
      </c>
      <c r="AH2680" s="7">
        <f t="shared" si="21"/>
        <v>690.8351884</v>
      </c>
      <c r="AI2680" s="7">
        <f t="shared" si="22"/>
        <v>340.2776826</v>
      </c>
      <c r="AJ2680" s="7">
        <f t="shared" si="23"/>
        <v>5735.584677</v>
      </c>
      <c r="AK2680" s="7">
        <f t="shared" si="24"/>
        <v>0.780039196</v>
      </c>
      <c r="AL2680" s="7">
        <f t="shared" si="25"/>
        <v>0.7470015609</v>
      </c>
    </row>
    <row r="2681" ht="15.75" customHeight="1">
      <c r="A2681" s="5">
        <v>6.66</v>
      </c>
      <c r="B2681" s="5" t="str">
        <f t="shared" si="1"/>
        <v>sangat baik</v>
      </c>
      <c r="C2681" s="5">
        <v>50.0</v>
      </c>
      <c r="D2681" s="5"/>
      <c r="E2681" s="5">
        <v>0.096699998</v>
      </c>
      <c r="F2681" s="5">
        <v>0.086900003</v>
      </c>
      <c r="G2681" s="5">
        <v>0.079000004</v>
      </c>
      <c r="H2681" s="5">
        <v>0.089299999</v>
      </c>
      <c r="I2681" s="5">
        <v>0.081900001</v>
      </c>
      <c r="J2681" s="5">
        <v>0.086599998</v>
      </c>
      <c r="K2681" s="5">
        <v>0.0748</v>
      </c>
      <c r="L2681" s="5">
        <v>0.0876</v>
      </c>
      <c r="M2681" s="5">
        <v>0.079400003</v>
      </c>
      <c r="N2681" s="5">
        <v>0.0614</v>
      </c>
      <c r="O2681" s="7">
        <f t="shared" si="2"/>
        <v>-0.02730821776</v>
      </c>
      <c r="P2681" s="7">
        <f t="shared" si="3"/>
        <v>0.07482994914</v>
      </c>
      <c r="Q2681" s="7">
        <f t="shared" si="4"/>
        <v>-0.02983140668</v>
      </c>
      <c r="R2681" s="7">
        <f t="shared" si="5"/>
        <v>0.09838472834</v>
      </c>
      <c r="S2681" s="7">
        <f t="shared" si="6"/>
        <v>-0.03377388399</v>
      </c>
      <c r="T2681" s="7">
        <f t="shared" si="7"/>
        <v>0.08690012801</v>
      </c>
      <c r="U2681" s="7">
        <f t="shared" si="8"/>
        <v>0.04509921665</v>
      </c>
      <c r="V2681" s="8">
        <f t="shared" si="9"/>
        <v>0.1719487693</v>
      </c>
      <c r="W2681" s="7">
        <f t="shared" si="10"/>
        <v>0.05057316149</v>
      </c>
      <c r="X2681" s="9">
        <f t="shared" si="11"/>
        <v>0.1533373547</v>
      </c>
      <c r="Y2681" s="7">
        <f t="shared" si="12"/>
        <v>-0.04761903958</v>
      </c>
      <c r="Z2681" s="7">
        <f t="shared" si="13"/>
        <v>1.075875511</v>
      </c>
      <c r="AA2681" s="7">
        <f t="shared" si="14"/>
        <v>1.218061725</v>
      </c>
      <c r="AB2681" s="7">
        <f t="shared" si="15"/>
        <v>-0.2070500083</v>
      </c>
      <c r="AC2681" s="9">
        <f t="shared" si="16"/>
        <v>-0.085549988</v>
      </c>
      <c r="AD2681" s="9">
        <f t="shared" si="17"/>
        <v>-0.15755</v>
      </c>
      <c r="AE2681" s="9">
        <f t="shared" si="18"/>
        <v>-0.1350499963</v>
      </c>
      <c r="AF2681" s="7">
        <f t="shared" si="19"/>
        <v>0.9468353951</v>
      </c>
      <c r="AG2681" s="7">
        <f t="shared" si="20"/>
        <v>16.1985295</v>
      </c>
      <c r="AH2681" s="7">
        <f t="shared" si="21"/>
        <v>47.34236265</v>
      </c>
      <c r="AI2681" s="7">
        <f t="shared" si="22"/>
        <v>106.667909</v>
      </c>
      <c r="AJ2681" s="7">
        <f t="shared" si="23"/>
        <v>18.34795965</v>
      </c>
      <c r="AK2681" s="7">
        <f t="shared" si="24"/>
        <v>0.9090909237</v>
      </c>
      <c r="AL2681" s="7">
        <f t="shared" si="25"/>
        <v>0.8169597273</v>
      </c>
    </row>
    <row r="2682" ht="15.75" customHeight="1">
      <c r="A2682" s="5">
        <v>6.66</v>
      </c>
      <c r="B2682" s="5" t="str">
        <f t="shared" si="1"/>
        <v>sangat baik</v>
      </c>
      <c r="C2682" s="5">
        <v>70.0</v>
      </c>
      <c r="D2682" s="5"/>
      <c r="E2682" s="5">
        <v>0.50880003</v>
      </c>
      <c r="F2682" s="5">
        <v>0.504899979</v>
      </c>
      <c r="G2682" s="5">
        <v>0.499199986</v>
      </c>
      <c r="H2682" s="5">
        <v>0.553300023</v>
      </c>
      <c r="I2682" s="5">
        <v>0.54519999</v>
      </c>
      <c r="J2682" s="5">
        <v>0.535300016</v>
      </c>
      <c r="K2682" s="5">
        <v>0.449200004</v>
      </c>
      <c r="L2682" s="5">
        <v>0.536899984</v>
      </c>
      <c r="M2682" s="5">
        <v>0.376899987</v>
      </c>
      <c r="N2682" s="5">
        <v>0.31400001</v>
      </c>
      <c r="O2682" s="7">
        <f t="shared" si="2"/>
        <v>-0.05272035273</v>
      </c>
      <c r="P2682" s="7">
        <f t="shared" si="3"/>
        <v>0.05837959961</v>
      </c>
      <c r="Q2682" s="7">
        <f t="shared" si="4"/>
        <v>0.08751969227</v>
      </c>
      <c r="R2682" s="7">
        <f t="shared" si="5"/>
        <v>0.1771488358</v>
      </c>
      <c r="S2682" s="7">
        <f t="shared" si="6"/>
        <v>0.09473272494</v>
      </c>
      <c r="T2682" s="7">
        <f t="shared" si="7"/>
        <v>0.1636605683</v>
      </c>
      <c r="U2682" s="7">
        <f t="shared" si="8"/>
        <v>0.1451576286</v>
      </c>
      <c r="V2682" s="8">
        <f t="shared" si="9"/>
        <v>0.2331175621</v>
      </c>
      <c r="W2682" s="7">
        <f t="shared" si="10"/>
        <v>0.1563072338</v>
      </c>
      <c r="X2682" s="9">
        <f t="shared" si="11"/>
        <v>0.216488973</v>
      </c>
      <c r="Y2682" s="7">
        <f t="shared" si="12"/>
        <v>-0.005676718652</v>
      </c>
      <c r="Z2682" s="7">
        <f t="shared" si="13"/>
        <v>1.215470253</v>
      </c>
      <c r="AA2682" s="7">
        <f t="shared" si="14"/>
        <v>1.315644584</v>
      </c>
      <c r="AB2682" s="7">
        <f t="shared" si="15"/>
        <v>-0.6367749973</v>
      </c>
      <c r="AC2682" s="9">
        <f t="shared" si="16"/>
        <v>-0.2122001525</v>
      </c>
      <c r="AD2682" s="9">
        <f t="shared" si="17"/>
        <v>-0.4638000605</v>
      </c>
      <c r="AE2682" s="9">
        <f t="shared" si="18"/>
        <v>-0.3851750893</v>
      </c>
      <c r="AF2682" s="7">
        <f t="shared" si="19"/>
        <v>0.8998397768</v>
      </c>
      <c r="AG2682" s="7">
        <f t="shared" si="20"/>
        <v>17.83954146</v>
      </c>
      <c r="AH2682" s="7">
        <f t="shared" si="21"/>
        <v>551391.6653</v>
      </c>
      <c r="AI2682" s="7">
        <f t="shared" si="22"/>
        <v>1263.363987</v>
      </c>
      <c r="AJ2682" s="7">
        <f t="shared" si="23"/>
        <v>9515315718</v>
      </c>
      <c r="AK2682" s="7">
        <f t="shared" si="24"/>
        <v>0.9887106492</v>
      </c>
      <c r="AL2682" s="7">
        <f t="shared" si="25"/>
        <v>0.9811319901</v>
      </c>
    </row>
    <row r="2683" ht="15.75" customHeight="1">
      <c r="A2683" s="5">
        <v>6.66</v>
      </c>
      <c r="B2683" s="5" t="str">
        <f t="shared" si="1"/>
        <v>sangat baik</v>
      </c>
      <c r="C2683" s="5">
        <v>70.0</v>
      </c>
      <c r="D2683" s="5"/>
      <c r="E2683" s="5">
        <v>0.539600015</v>
      </c>
      <c r="F2683" s="5">
        <v>0.513899982</v>
      </c>
      <c r="G2683" s="5">
        <v>0.497200012</v>
      </c>
      <c r="H2683" s="5">
        <v>0.530600011</v>
      </c>
      <c r="I2683" s="5">
        <v>0.507700026</v>
      </c>
      <c r="J2683" s="5">
        <v>0.496199995</v>
      </c>
      <c r="K2683" s="5">
        <v>0.448000014</v>
      </c>
      <c r="L2683" s="5">
        <v>0.478700012</v>
      </c>
      <c r="M2683" s="5">
        <v>0.254000008</v>
      </c>
      <c r="N2683" s="5">
        <v>0.174899995</v>
      </c>
      <c r="O2683" s="7">
        <f t="shared" si="2"/>
        <v>-0.05205247212</v>
      </c>
      <c r="P2683" s="7">
        <f t="shared" si="3"/>
        <v>0.06851020717</v>
      </c>
      <c r="Q2683" s="7">
        <f t="shared" si="4"/>
        <v>0.2763532762</v>
      </c>
      <c r="R2683" s="7">
        <f t="shared" si="5"/>
        <v>0.4384331595</v>
      </c>
      <c r="S2683" s="7">
        <f t="shared" si="6"/>
        <v>0.3114464652</v>
      </c>
      <c r="T2683" s="7">
        <f t="shared" si="7"/>
        <v>0.3890313539</v>
      </c>
      <c r="U2683" s="7">
        <f t="shared" si="8"/>
        <v>0.3384554986</v>
      </c>
      <c r="V2683" s="8">
        <f t="shared" si="9"/>
        <v>0.4921602763</v>
      </c>
      <c r="W2683" s="7">
        <f t="shared" si="10"/>
        <v>0.3773228552</v>
      </c>
      <c r="X2683" s="9">
        <f t="shared" si="11"/>
        <v>0.4414637211</v>
      </c>
      <c r="Y2683" s="7">
        <f t="shared" si="12"/>
        <v>-0.01651663545</v>
      </c>
      <c r="Z2683" s="7">
        <f t="shared" si="13"/>
        <v>1.440313337</v>
      </c>
      <c r="AA2683" s="7">
        <f t="shared" si="14"/>
        <v>1.623213966</v>
      </c>
      <c r="AB2683" s="7">
        <f t="shared" si="15"/>
        <v>0.2290998705</v>
      </c>
      <c r="AC2683" s="9">
        <f t="shared" si="16"/>
        <v>0.7630249583</v>
      </c>
      <c r="AD2683" s="9">
        <f t="shared" si="17"/>
        <v>0.4466249063</v>
      </c>
      <c r="AE2683" s="9">
        <f t="shared" si="18"/>
        <v>0.5454999225</v>
      </c>
      <c r="AF2683" s="7">
        <f t="shared" si="19"/>
        <v>0.9010458632</v>
      </c>
      <c r="AG2683" s="7">
        <f t="shared" si="20"/>
        <v>15.02123987</v>
      </c>
      <c r="AH2683" s="7">
        <f t="shared" si="21"/>
        <v>527359.4806</v>
      </c>
      <c r="AI2683" s="7">
        <f t="shared" si="22"/>
        <v>1139.798899</v>
      </c>
      <c r="AJ2683" s="7">
        <f t="shared" si="23"/>
        <v>8648569425</v>
      </c>
      <c r="AK2683" s="7">
        <f t="shared" si="24"/>
        <v>0.9675034626</v>
      </c>
      <c r="AL2683" s="7">
        <f t="shared" si="25"/>
        <v>0.9214232731</v>
      </c>
    </row>
    <row r="2684" ht="15.75" customHeight="1">
      <c r="A2684" s="5">
        <v>6.66</v>
      </c>
      <c r="B2684" s="5" t="str">
        <f t="shared" si="1"/>
        <v>sangat baik</v>
      </c>
      <c r="C2684" s="5">
        <v>60.0</v>
      </c>
      <c r="D2684" s="5"/>
      <c r="E2684" s="5">
        <v>0.0123</v>
      </c>
      <c r="F2684" s="5">
        <v>0.0163</v>
      </c>
      <c r="G2684" s="5">
        <v>0.0049</v>
      </c>
      <c r="H2684" s="5">
        <v>0.0029</v>
      </c>
      <c r="I2684" s="5">
        <v>0.0</v>
      </c>
      <c r="J2684" s="5">
        <v>0.0</v>
      </c>
      <c r="K2684" s="5">
        <v>0.0</v>
      </c>
      <c r="L2684" s="5">
        <v>0.0</v>
      </c>
      <c r="M2684" s="5">
        <v>0.0024</v>
      </c>
      <c r="N2684" s="5">
        <v>0.0026</v>
      </c>
      <c r="O2684" s="7">
        <f t="shared" si="2"/>
        <v>-1</v>
      </c>
      <c r="P2684" s="7">
        <f t="shared" si="3"/>
        <v>1</v>
      </c>
      <c r="Q2684" s="7">
        <f t="shared" si="4"/>
        <v>-1</v>
      </c>
      <c r="R2684" s="7">
        <f t="shared" si="5"/>
        <v>-1</v>
      </c>
      <c r="S2684" s="7">
        <f t="shared" si="6"/>
        <v>-0.9230769231</v>
      </c>
      <c r="T2684" s="7">
        <f t="shared" si="7"/>
        <v>-1.083333333</v>
      </c>
      <c r="U2684" s="7">
        <f t="shared" si="8"/>
        <v>0.743315508</v>
      </c>
      <c r="V2684" s="8">
        <f t="shared" si="9"/>
        <v>0.7248677249</v>
      </c>
      <c r="W2684" s="7">
        <f t="shared" si="10"/>
        <v>0.7354497354</v>
      </c>
      <c r="X2684" s="9">
        <f t="shared" si="11"/>
        <v>0.7326203209</v>
      </c>
      <c r="Y2684" s="7">
        <f t="shared" si="12"/>
        <v>-0.5377358491</v>
      </c>
      <c r="Z2684" s="7">
        <f t="shared" si="13"/>
        <v>8.833333333</v>
      </c>
      <c r="AA2684" s="7">
        <f t="shared" si="14"/>
        <v>8.153846154</v>
      </c>
      <c r="AB2684" s="7">
        <f t="shared" si="15"/>
        <v>0.049</v>
      </c>
      <c r="AC2684" s="9">
        <f t="shared" si="16"/>
        <v>0.04765</v>
      </c>
      <c r="AD2684" s="9">
        <f t="shared" si="17"/>
        <v>0.04845</v>
      </c>
      <c r="AE2684" s="9">
        <f t="shared" si="18"/>
        <v>0.0482</v>
      </c>
      <c r="AF2684" s="7">
        <f t="shared" si="19"/>
        <v>0</v>
      </c>
      <c r="AG2684" s="7">
        <f t="shared" si="20"/>
        <v>13.26380351</v>
      </c>
      <c r="AH2684" s="7">
        <f t="shared" si="21"/>
        <v>9.082295835</v>
      </c>
      <c r="AI2684" s="7">
        <f t="shared" si="22"/>
        <v>0</v>
      </c>
      <c r="AJ2684" s="7">
        <f t="shared" si="23"/>
        <v>0.5330567897</v>
      </c>
      <c r="AK2684" s="7">
        <f t="shared" si="24"/>
        <v>0.3006134969</v>
      </c>
      <c r="AL2684" s="7">
        <f t="shared" si="25"/>
        <v>0.3983739837</v>
      </c>
    </row>
    <row r="2685" ht="15.75" customHeight="1">
      <c r="A2685" s="5">
        <v>6.65</v>
      </c>
      <c r="B2685" s="5" t="str">
        <f t="shared" si="1"/>
        <v>sangat baik</v>
      </c>
      <c r="C2685" s="5">
        <v>40.0</v>
      </c>
      <c r="D2685" s="5"/>
      <c r="E2685" s="5">
        <v>0.058699999</v>
      </c>
      <c r="F2685" s="5">
        <v>0.057599999</v>
      </c>
      <c r="G2685" s="5">
        <v>0.041200001</v>
      </c>
      <c r="H2685" s="5">
        <v>0.045400001</v>
      </c>
      <c r="I2685" s="5">
        <v>0.036899999</v>
      </c>
      <c r="J2685" s="5">
        <v>0.034899998</v>
      </c>
      <c r="K2685" s="5">
        <v>0.0328</v>
      </c>
      <c r="L2685" s="5">
        <v>0.031800002</v>
      </c>
      <c r="M2685" s="5">
        <v>0.033300001</v>
      </c>
      <c r="N2685" s="5">
        <v>0.0294</v>
      </c>
      <c r="O2685" s="7">
        <f t="shared" si="2"/>
        <v>-0.1135135255</v>
      </c>
      <c r="P2685" s="7">
        <f t="shared" si="3"/>
        <v>0.2743362752</v>
      </c>
      <c r="Q2685" s="7">
        <f t="shared" si="4"/>
        <v>-0.007564311535</v>
      </c>
      <c r="R2685" s="7">
        <f t="shared" si="5"/>
        <v>0.05466237942</v>
      </c>
      <c r="S2685" s="7">
        <f t="shared" si="6"/>
        <v>-0.008038601286</v>
      </c>
      <c r="T2685" s="7">
        <f t="shared" si="7"/>
        <v>0.05143721556</v>
      </c>
      <c r="U2685" s="7">
        <f t="shared" si="8"/>
        <v>0.2673267107</v>
      </c>
      <c r="V2685" s="8">
        <f t="shared" si="9"/>
        <v>0.3241379233</v>
      </c>
      <c r="W2685" s="7">
        <f t="shared" si="10"/>
        <v>0.279310325</v>
      </c>
      <c r="X2685" s="9">
        <f t="shared" si="11"/>
        <v>0.3102310121</v>
      </c>
      <c r="Y2685" s="7">
        <f t="shared" si="12"/>
        <v>-0.1659918826</v>
      </c>
      <c r="Z2685" s="7">
        <f t="shared" si="13"/>
        <v>1.49470497</v>
      </c>
      <c r="AA2685" s="7">
        <f t="shared" si="14"/>
        <v>1.588424437</v>
      </c>
      <c r="AB2685" s="7">
        <f t="shared" si="15"/>
        <v>-0.00257501075</v>
      </c>
      <c r="AC2685" s="9">
        <f t="shared" si="16"/>
        <v>0.023749996</v>
      </c>
      <c r="AD2685" s="9">
        <f t="shared" si="17"/>
        <v>0.008149992</v>
      </c>
      <c r="AE2685" s="9">
        <f t="shared" si="18"/>
        <v>0.01302499325</v>
      </c>
      <c r="AF2685" s="7">
        <f t="shared" si="19"/>
        <v>0.7961164855</v>
      </c>
      <c r="AG2685" s="7">
        <f t="shared" si="20"/>
        <v>15.21350568</v>
      </c>
      <c r="AH2685" s="7">
        <f t="shared" si="21"/>
        <v>20.39224979</v>
      </c>
      <c r="AI2685" s="7">
        <f t="shared" si="22"/>
        <v>31.07678524</v>
      </c>
      <c r="AJ2685" s="7">
        <f t="shared" si="23"/>
        <v>3.01735082</v>
      </c>
      <c r="AK2685" s="7">
        <f t="shared" si="24"/>
        <v>0.7152778076</v>
      </c>
      <c r="AL2685" s="7">
        <f t="shared" si="25"/>
        <v>0.7018739643</v>
      </c>
    </row>
    <row r="2686" ht="15.75" customHeight="1">
      <c r="A2686" s="5">
        <v>6.65</v>
      </c>
      <c r="B2686" s="5" t="str">
        <f t="shared" si="1"/>
        <v>sangat baik</v>
      </c>
      <c r="C2686" s="5">
        <v>40.0</v>
      </c>
      <c r="D2686" s="5"/>
      <c r="E2686" s="5">
        <v>0.0526</v>
      </c>
      <c r="F2686" s="5">
        <v>0.0493</v>
      </c>
      <c r="G2686" s="5">
        <v>0.021</v>
      </c>
      <c r="H2686" s="5">
        <v>0.01825</v>
      </c>
      <c r="I2686" s="5">
        <v>0.0153</v>
      </c>
      <c r="J2686" s="5">
        <v>0.01525</v>
      </c>
      <c r="K2686" s="5">
        <v>0.01265</v>
      </c>
      <c r="L2686" s="5">
        <v>0.01225</v>
      </c>
      <c r="M2686" s="5">
        <v>0.00815</v>
      </c>
      <c r="N2686" s="5">
        <v>0.0077</v>
      </c>
      <c r="O2686" s="7">
        <f t="shared" si="2"/>
        <v>-0.2481426449</v>
      </c>
      <c r="P2686" s="7">
        <f t="shared" si="3"/>
        <v>0.591606134</v>
      </c>
      <c r="Q2686" s="7">
        <f t="shared" si="4"/>
        <v>0.2163461538</v>
      </c>
      <c r="R2686" s="7">
        <f t="shared" si="5"/>
        <v>0.2432432432</v>
      </c>
      <c r="S2686" s="7">
        <f t="shared" si="6"/>
        <v>0.2211302211</v>
      </c>
      <c r="T2686" s="7">
        <f t="shared" si="7"/>
        <v>0.2379807692</v>
      </c>
      <c r="U2686" s="7">
        <f t="shared" si="8"/>
        <v>0.7162750218</v>
      </c>
      <c r="V2686" s="8">
        <f t="shared" si="9"/>
        <v>0.7298245614</v>
      </c>
      <c r="W2686" s="7">
        <f t="shared" si="10"/>
        <v>0.7219298246</v>
      </c>
      <c r="X2686" s="9">
        <f t="shared" si="11"/>
        <v>0.7241079199</v>
      </c>
      <c r="Y2686" s="7">
        <f t="shared" si="12"/>
        <v>-0.4025604552</v>
      </c>
      <c r="Z2686" s="7">
        <f t="shared" si="13"/>
        <v>3.379807692</v>
      </c>
      <c r="AA2686" s="7">
        <f t="shared" si="14"/>
        <v>3.454545455</v>
      </c>
      <c r="AB2686" s="7">
        <f t="shared" si="15"/>
        <v>0.139025</v>
      </c>
      <c r="AC2686" s="9">
        <f t="shared" si="16"/>
        <v>0.1420625</v>
      </c>
      <c r="AD2686" s="9">
        <f t="shared" si="17"/>
        <v>0.1402625</v>
      </c>
      <c r="AE2686" s="9">
        <f t="shared" si="18"/>
        <v>0.140825</v>
      </c>
      <c r="AF2686" s="7">
        <f t="shared" si="19"/>
        <v>0.6023809524</v>
      </c>
      <c r="AG2686" s="7">
        <f t="shared" si="20"/>
        <v>11.23325299</v>
      </c>
      <c r="AH2686" s="7">
        <f t="shared" si="21"/>
        <v>13.00148188</v>
      </c>
      <c r="AI2686" s="7">
        <f t="shared" si="22"/>
        <v>10.10460157</v>
      </c>
      <c r="AJ2686" s="7">
        <f t="shared" si="23"/>
        <v>1.149961182</v>
      </c>
      <c r="AK2686" s="7">
        <f t="shared" si="24"/>
        <v>0.4259634888</v>
      </c>
      <c r="AL2686" s="7">
        <f t="shared" si="25"/>
        <v>0.3992395437</v>
      </c>
    </row>
    <row r="2687" ht="15.75" customHeight="1">
      <c r="A2687" s="5">
        <v>6.64</v>
      </c>
      <c r="B2687" s="5" t="str">
        <f t="shared" si="1"/>
        <v>sangat baik</v>
      </c>
      <c r="C2687" s="5">
        <v>40.0</v>
      </c>
      <c r="D2687" s="5"/>
      <c r="E2687" s="5">
        <v>0.04995</v>
      </c>
      <c r="F2687" s="5">
        <v>0.073799998</v>
      </c>
      <c r="G2687" s="5">
        <v>0.038350001</v>
      </c>
      <c r="H2687" s="5">
        <v>0.0359</v>
      </c>
      <c r="I2687" s="5">
        <v>0.019200001</v>
      </c>
      <c r="J2687" s="5">
        <v>0.0206</v>
      </c>
      <c r="K2687" s="5">
        <v>0.0126</v>
      </c>
      <c r="L2687" s="5">
        <v>0.0165</v>
      </c>
      <c r="M2687" s="5">
        <v>0.0117</v>
      </c>
      <c r="N2687" s="5">
        <v>0.01315</v>
      </c>
      <c r="O2687" s="7">
        <f t="shared" si="2"/>
        <v>-0.5053974582</v>
      </c>
      <c r="P2687" s="7">
        <f t="shared" si="3"/>
        <v>0.7083333266</v>
      </c>
      <c r="Q2687" s="7">
        <f t="shared" si="4"/>
        <v>0.03703703704</v>
      </c>
      <c r="R2687" s="7">
        <f t="shared" si="5"/>
        <v>-0.0213592233</v>
      </c>
      <c r="S2687" s="7">
        <f t="shared" si="6"/>
        <v>0.03495145631</v>
      </c>
      <c r="T2687" s="7">
        <f t="shared" si="7"/>
        <v>-0.02263374486</v>
      </c>
      <c r="U2687" s="7">
        <f t="shared" si="8"/>
        <v>0.7263157831</v>
      </c>
      <c r="V2687" s="8">
        <f t="shared" si="9"/>
        <v>0.6975273076</v>
      </c>
      <c r="W2687" s="7">
        <f t="shared" si="10"/>
        <v>0.7142035587</v>
      </c>
      <c r="X2687" s="9">
        <f t="shared" si="11"/>
        <v>0.7093567183</v>
      </c>
      <c r="Y2687" s="7">
        <f t="shared" si="12"/>
        <v>-0.3160944923</v>
      </c>
      <c r="Z2687" s="7">
        <f t="shared" si="13"/>
        <v>4.615226296</v>
      </c>
      <c r="AA2687" s="7">
        <f t="shared" si="14"/>
        <v>4.355339767</v>
      </c>
      <c r="AB2687" s="7">
        <f t="shared" si="15"/>
        <v>0.213074992</v>
      </c>
      <c r="AC2687" s="9">
        <f t="shared" si="16"/>
        <v>0.203287492</v>
      </c>
      <c r="AD2687" s="9">
        <f t="shared" si="17"/>
        <v>0.209087492</v>
      </c>
      <c r="AE2687" s="9">
        <f t="shared" si="18"/>
        <v>0.207274992</v>
      </c>
      <c r="AF2687" s="7">
        <f t="shared" si="19"/>
        <v>0.3285527946</v>
      </c>
      <c r="AG2687" s="7">
        <f t="shared" si="20"/>
        <v>16.15475738</v>
      </c>
      <c r="AH2687" s="7">
        <f t="shared" si="21"/>
        <v>19.13754094</v>
      </c>
      <c r="AI2687" s="7">
        <f t="shared" si="22"/>
        <v>15.19636912</v>
      </c>
      <c r="AJ2687" s="7">
        <f t="shared" si="23"/>
        <v>2.633404471</v>
      </c>
      <c r="AK2687" s="7">
        <f t="shared" si="24"/>
        <v>0.5196477241</v>
      </c>
      <c r="AL2687" s="7">
        <f t="shared" si="25"/>
        <v>0.7677677878</v>
      </c>
    </row>
    <row r="2688" ht="15.75" customHeight="1">
      <c r="A2688" s="5">
        <v>6.64</v>
      </c>
      <c r="B2688" s="5" t="str">
        <f t="shared" si="1"/>
        <v>sangat baik</v>
      </c>
      <c r="C2688" s="5">
        <v>40.0</v>
      </c>
      <c r="D2688" s="5"/>
      <c r="E2688" s="5">
        <v>0.055100001</v>
      </c>
      <c r="F2688" s="5">
        <v>0.068599999</v>
      </c>
      <c r="G2688" s="5">
        <v>0.0261</v>
      </c>
      <c r="H2688" s="5">
        <v>0.0211</v>
      </c>
      <c r="I2688" s="5">
        <v>0.0062</v>
      </c>
      <c r="J2688" s="5">
        <v>0.008</v>
      </c>
      <c r="K2688" s="5">
        <v>0.0055</v>
      </c>
      <c r="L2688" s="5">
        <v>0.0043</v>
      </c>
      <c r="M2688" s="5">
        <v>0.0013</v>
      </c>
      <c r="N2688" s="5">
        <v>0.001</v>
      </c>
      <c r="O2688" s="7">
        <f t="shared" si="2"/>
        <v>-0.6518987342</v>
      </c>
      <c r="P2688" s="7">
        <f t="shared" si="3"/>
        <v>0.8515519548</v>
      </c>
      <c r="Q2688" s="7">
        <f t="shared" si="4"/>
        <v>0.6176470588</v>
      </c>
      <c r="R2688" s="7">
        <f t="shared" si="5"/>
        <v>0.6923076923</v>
      </c>
      <c r="S2688" s="7">
        <f t="shared" si="6"/>
        <v>0.6461538462</v>
      </c>
      <c r="T2688" s="7">
        <f t="shared" si="7"/>
        <v>0.6617647059</v>
      </c>
      <c r="U2688" s="7">
        <f t="shared" si="8"/>
        <v>0.9628040052</v>
      </c>
      <c r="V2688" s="8">
        <f t="shared" si="9"/>
        <v>0.9712643674</v>
      </c>
      <c r="W2688" s="7">
        <f t="shared" si="10"/>
        <v>0.9669540225</v>
      </c>
      <c r="X2688" s="9">
        <f t="shared" si="11"/>
        <v>0.9670958507</v>
      </c>
      <c r="Y2688" s="7">
        <f t="shared" si="12"/>
        <v>-0.448785633</v>
      </c>
      <c r="Z2688" s="7">
        <f t="shared" si="13"/>
        <v>13.92647044</v>
      </c>
      <c r="AA2688" s="7">
        <f t="shared" si="14"/>
        <v>14.56923062</v>
      </c>
      <c r="AB2688" s="7">
        <f t="shared" si="15"/>
        <v>0.264249996</v>
      </c>
      <c r="AC2688" s="9">
        <f t="shared" si="16"/>
        <v>0.266274996</v>
      </c>
      <c r="AD2688" s="9">
        <f t="shared" si="17"/>
        <v>0.265074996</v>
      </c>
      <c r="AE2688" s="9">
        <f t="shared" si="18"/>
        <v>0.265449996</v>
      </c>
      <c r="AF2688" s="7">
        <f t="shared" si="19"/>
        <v>0.2107279693</v>
      </c>
      <c r="AG2688" s="7">
        <f t="shared" si="20"/>
        <v>12.26143982</v>
      </c>
      <c r="AH2688" s="7">
        <f t="shared" si="21"/>
        <v>14.56614962</v>
      </c>
      <c r="AI2688" s="7">
        <f t="shared" si="22"/>
        <v>4.210320225</v>
      </c>
      <c r="AJ2688" s="7">
        <f t="shared" si="23"/>
        <v>1.467086831</v>
      </c>
      <c r="AK2688" s="7">
        <f t="shared" si="24"/>
        <v>0.3804664778</v>
      </c>
      <c r="AL2688" s="7">
        <f t="shared" si="25"/>
        <v>0.4736842019</v>
      </c>
    </row>
    <row r="2689" ht="15.75" customHeight="1">
      <c r="A2689" s="5">
        <v>6.63</v>
      </c>
      <c r="B2689" s="5" t="str">
        <f t="shared" si="1"/>
        <v>sangat baik</v>
      </c>
      <c r="C2689" s="5">
        <v>60.0</v>
      </c>
      <c r="D2689" s="5"/>
      <c r="E2689" s="5">
        <v>0.085100003</v>
      </c>
      <c r="F2689" s="5">
        <v>0.096799999</v>
      </c>
      <c r="G2689" s="5">
        <v>0.052499998</v>
      </c>
      <c r="H2689" s="5">
        <v>0.0537</v>
      </c>
      <c r="I2689" s="5">
        <v>0.043000001</v>
      </c>
      <c r="J2689" s="5">
        <v>0.045499999</v>
      </c>
      <c r="K2689" s="5">
        <v>0.040399998</v>
      </c>
      <c r="L2689" s="5">
        <v>0.0449</v>
      </c>
      <c r="M2689" s="5">
        <v>0.043099999</v>
      </c>
      <c r="N2689" s="5">
        <v>0.0473</v>
      </c>
      <c r="O2689" s="7">
        <f t="shared" si="2"/>
        <v>-0.1302475836</v>
      </c>
      <c r="P2689" s="7">
        <f t="shared" si="3"/>
        <v>0.4110787335</v>
      </c>
      <c r="Q2689" s="7">
        <f t="shared" si="4"/>
        <v>-0.03233534248</v>
      </c>
      <c r="R2689" s="7">
        <f t="shared" si="5"/>
        <v>-0.07867733361</v>
      </c>
      <c r="S2689" s="7">
        <f t="shared" si="6"/>
        <v>-0.03078678519</v>
      </c>
      <c r="T2689" s="7">
        <f t="shared" si="7"/>
        <v>-0.08263475746</v>
      </c>
      <c r="U2689" s="7">
        <f t="shared" si="8"/>
        <v>0.3838456095</v>
      </c>
      <c r="V2689" s="8">
        <f t="shared" si="9"/>
        <v>0.3435114458</v>
      </c>
      <c r="W2689" s="7">
        <f t="shared" si="10"/>
        <v>0.3726578791</v>
      </c>
      <c r="X2689" s="9">
        <f t="shared" si="11"/>
        <v>0.353824158</v>
      </c>
      <c r="Y2689" s="7">
        <f t="shared" si="12"/>
        <v>-0.2967180301</v>
      </c>
      <c r="Z2689" s="7">
        <f t="shared" si="13"/>
        <v>1.78802398</v>
      </c>
      <c r="AA2689" s="7">
        <f t="shared" si="14"/>
        <v>1.702394531</v>
      </c>
      <c r="AB2689" s="7">
        <f t="shared" si="15"/>
        <v>0.08617500325</v>
      </c>
      <c r="AC2689" s="9">
        <f t="shared" si="16"/>
        <v>0.0578249965</v>
      </c>
      <c r="AD2689" s="9">
        <f t="shared" si="17"/>
        <v>0.0746250005</v>
      </c>
      <c r="AE2689" s="9">
        <f t="shared" si="18"/>
        <v>0.06937499925</v>
      </c>
      <c r="AF2689" s="7">
        <f t="shared" si="19"/>
        <v>0.7695238007</v>
      </c>
      <c r="AG2689" s="7">
        <f t="shared" si="20"/>
        <v>13.55115409</v>
      </c>
      <c r="AH2689" s="7">
        <f t="shared" si="21"/>
        <v>26.23091658</v>
      </c>
      <c r="AI2689" s="7">
        <f t="shared" si="22"/>
        <v>44.53930832</v>
      </c>
      <c r="AJ2689" s="7">
        <f t="shared" si="23"/>
        <v>5.175886306</v>
      </c>
      <c r="AK2689" s="7">
        <f t="shared" si="24"/>
        <v>0.5423553568</v>
      </c>
      <c r="AL2689" s="7">
        <f t="shared" si="25"/>
        <v>0.6169212238</v>
      </c>
    </row>
    <row r="2690" ht="15.75" customHeight="1">
      <c r="A2690" s="5">
        <v>6.63</v>
      </c>
      <c r="B2690" s="5" t="str">
        <f t="shared" si="1"/>
        <v>sangat baik</v>
      </c>
      <c r="C2690" s="5">
        <v>70.0</v>
      </c>
      <c r="D2690" s="5"/>
      <c r="E2690" s="5">
        <v>0.928200006</v>
      </c>
      <c r="F2690" s="5">
        <v>0.858399987</v>
      </c>
      <c r="G2690" s="5">
        <v>0.806999981</v>
      </c>
      <c r="H2690" s="5">
        <v>0.847199976</v>
      </c>
      <c r="I2690" s="5">
        <v>0.806200027</v>
      </c>
      <c r="J2690" s="5">
        <v>0.800000012</v>
      </c>
      <c r="K2690" s="5">
        <v>0.797999978</v>
      </c>
      <c r="L2690" s="5">
        <v>0.779600024</v>
      </c>
      <c r="M2690" s="5">
        <v>0.553300023</v>
      </c>
      <c r="N2690" s="5">
        <v>0.43720001</v>
      </c>
      <c r="O2690" s="7">
        <f t="shared" si="2"/>
        <v>-0.005607478648</v>
      </c>
      <c r="P2690" s="7">
        <f t="shared" si="3"/>
        <v>0.03646462828</v>
      </c>
      <c r="Q2690" s="7">
        <f t="shared" si="4"/>
        <v>0.1810848478</v>
      </c>
      <c r="R2690" s="7">
        <f t="shared" si="5"/>
        <v>0.2920984225</v>
      </c>
      <c r="S2690" s="7">
        <f t="shared" si="6"/>
        <v>0.1981055354</v>
      </c>
      <c r="T2690" s="7">
        <f t="shared" si="7"/>
        <v>0.2670021222</v>
      </c>
      <c r="U2690" s="7">
        <f t="shared" si="8"/>
        <v>0.2161223786</v>
      </c>
      <c r="V2690" s="8">
        <f t="shared" si="9"/>
        <v>0.3251003226</v>
      </c>
      <c r="W2690" s="7">
        <f t="shared" si="10"/>
        <v>0.2354893213</v>
      </c>
      <c r="X2690" s="9">
        <f t="shared" si="11"/>
        <v>0.2983636566</v>
      </c>
      <c r="Y2690" s="7">
        <f t="shared" si="12"/>
        <v>-0.03086346042</v>
      </c>
      <c r="Z2690" s="7">
        <f t="shared" si="13"/>
        <v>1.232442808</v>
      </c>
      <c r="AA2690" s="7">
        <f t="shared" si="14"/>
        <v>1.348283666</v>
      </c>
      <c r="AB2690" s="7">
        <f t="shared" si="15"/>
        <v>-0.5006752018</v>
      </c>
      <c r="AC2690" s="9">
        <f t="shared" si="16"/>
        <v>0.282999886</v>
      </c>
      <c r="AD2690" s="9">
        <f t="shared" si="17"/>
        <v>-0.181400166</v>
      </c>
      <c r="AE2690" s="9">
        <f t="shared" si="18"/>
        <v>-0.03627514975</v>
      </c>
      <c r="AF2690" s="7">
        <f t="shared" si="19"/>
        <v>0.9888475797</v>
      </c>
      <c r="AG2690" s="7">
        <f t="shared" si="20"/>
        <v>-1.801567951</v>
      </c>
      <c r="AH2690" s="7">
        <f t="shared" si="21"/>
        <v>524799203.9</v>
      </c>
      <c r="AI2690" s="7">
        <f t="shared" si="22"/>
        <v>2179.290558</v>
      </c>
      <c r="AJ2690" s="7">
        <f t="shared" si="23"/>
        <v>2.30204E+16</v>
      </c>
      <c r="AK2690" s="7">
        <f t="shared" si="24"/>
        <v>0.9401211477</v>
      </c>
      <c r="AL2690" s="7">
        <f t="shared" si="25"/>
        <v>0.8694246669</v>
      </c>
    </row>
    <row r="2691" ht="15.75" customHeight="1">
      <c r="A2691" s="5">
        <v>6.61</v>
      </c>
      <c r="B2691" s="5" t="str">
        <f t="shared" si="1"/>
        <v>sangat baik</v>
      </c>
      <c r="C2691" s="5">
        <v>40.0</v>
      </c>
      <c r="D2691" s="5"/>
      <c r="E2691" s="5">
        <v>0.0722</v>
      </c>
      <c r="F2691" s="5">
        <v>0.087499999</v>
      </c>
      <c r="G2691" s="5">
        <v>0.094700001</v>
      </c>
      <c r="H2691" s="5">
        <v>0.125</v>
      </c>
      <c r="I2691" s="5">
        <v>0.123899996</v>
      </c>
      <c r="J2691" s="5">
        <v>0.147200003</v>
      </c>
      <c r="K2691" s="5">
        <v>0.045299999</v>
      </c>
      <c r="L2691" s="5">
        <v>0.146899998</v>
      </c>
      <c r="M2691" s="5">
        <v>0.122599997</v>
      </c>
      <c r="N2691" s="5">
        <v>0.133200005</v>
      </c>
      <c r="O2691" s="7">
        <f t="shared" si="2"/>
        <v>-0.3528571571</v>
      </c>
      <c r="P2691" s="7">
        <f t="shared" si="3"/>
        <v>0.3177710891</v>
      </c>
      <c r="Q2691" s="7">
        <f t="shared" si="4"/>
        <v>-0.4603930902</v>
      </c>
      <c r="R2691" s="7">
        <f t="shared" si="5"/>
        <v>-0.4924369974</v>
      </c>
      <c r="S2691" s="7">
        <f t="shared" si="6"/>
        <v>-0.4330532004</v>
      </c>
      <c r="T2691" s="7">
        <f t="shared" si="7"/>
        <v>-0.5235259565</v>
      </c>
      <c r="U2691" s="7">
        <f t="shared" si="8"/>
        <v>-0.1670632969</v>
      </c>
      <c r="V2691" s="8">
        <f t="shared" si="9"/>
        <v>-0.2070684421</v>
      </c>
      <c r="W2691" s="7">
        <f t="shared" si="10"/>
        <v>-0.1590394081</v>
      </c>
      <c r="X2691" s="9">
        <f t="shared" si="11"/>
        <v>-0.2175155015</v>
      </c>
      <c r="Y2691" s="7">
        <f t="shared" si="12"/>
        <v>0.03951702525</v>
      </c>
      <c r="Z2691" s="7">
        <f t="shared" si="13"/>
        <v>1.08516977</v>
      </c>
      <c r="AA2691" s="7">
        <f t="shared" si="14"/>
        <v>1.020728268</v>
      </c>
      <c r="AB2691" s="7">
        <f t="shared" si="15"/>
        <v>-0.4888749835</v>
      </c>
      <c r="AC2691" s="9">
        <f t="shared" si="16"/>
        <v>-0.5604250375</v>
      </c>
      <c r="AD2691" s="9">
        <f t="shared" si="17"/>
        <v>-0.5180250055</v>
      </c>
      <c r="AE2691" s="9">
        <f t="shared" si="18"/>
        <v>-0.5312750155</v>
      </c>
      <c r="AF2691" s="7">
        <f t="shared" si="19"/>
        <v>0.4783526771</v>
      </c>
      <c r="AG2691" s="7">
        <f t="shared" si="20"/>
        <v>22.3171556</v>
      </c>
      <c r="AH2691" s="7">
        <f t="shared" si="21"/>
        <v>67.17015831</v>
      </c>
      <c r="AI2691" s="7">
        <f t="shared" si="22"/>
        <v>219.1154122</v>
      </c>
      <c r="AJ2691" s="7">
        <f t="shared" si="23"/>
        <v>38.8330518</v>
      </c>
      <c r="AK2691" s="7">
        <f t="shared" si="24"/>
        <v>1.082285738</v>
      </c>
      <c r="AL2691" s="7">
        <f t="shared" si="25"/>
        <v>1.311634363</v>
      </c>
    </row>
    <row r="2692" ht="15.75" customHeight="1">
      <c r="A2692" s="5">
        <v>6.61</v>
      </c>
      <c r="B2692" s="5" t="str">
        <f t="shared" si="1"/>
        <v>sangat baik</v>
      </c>
      <c r="C2692" s="5">
        <v>40.0</v>
      </c>
      <c r="D2692" s="5"/>
      <c r="E2692" s="5">
        <v>0.0372</v>
      </c>
      <c r="F2692" s="5">
        <v>0.0296</v>
      </c>
      <c r="G2692" s="5">
        <v>0.0111</v>
      </c>
      <c r="H2692" s="5">
        <v>0.0104</v>
      </c>
      <c r="I2692" s="5">
        <v>0.0075</v>
      </c>
      <c r="J2692" s="5">
        <v>0.0073</v>
      </c>
      <c r="K2692" s="5">
        <v>0.0057</v>
      </c>
      <c r="L2692" s="5">
        <v>0.0063</v>
      </c>
      <c r="M2692" s="5">
        <v>0.0048</v>
      </c>
      <c r="N2692" s="5">
        <v>0.0041</v>
      </c>
      <c r="O2692" s="7">
        <f t="shared" si="2"/>
        <v>-0.3214285714</v>
      </c>
      <c r="P2692" s="7">
        <f t="shared" si="3"/>
        <v>0.6770538244</v>
      </c>
      <c r="Q2692" s="7">
        <f t="shared" si="4"/>
        <v>0.08571428571</v>
      </c>
      <c r="R2692" s="7">
        <f t="shared" si="5"/>
        <v>0.1632653061</v>
      </c>
      <c r="S2692" s="7">
        <f t="shared" si="6"/>
        <v>0.09183673469</v>
      </c>
      <c r="T2692" s="7">
        <f t="shared" si="7"/>
        <v>0.1523809524</v>
      </c>
      <c r="U2692" s="7">
        <f t="shared" si="8"/>
        <v>0.7209302326</v>
      </c>
      <c r="V2692" s="8">
        <f t="shared" si="9"/>
        <v>0.7566765579</v>
      </c>
      <c r="W2692" s="7">
        <f t="shared" si="10"/>
        <v>0.7359050445</v>
      </c>
      <c r="X2692" s="9">
        <f t="shared" si="11"/>
        <v>0.7412790698</v>
      </c>
      <c r="Y2692" s="7">
        <f t="shared" si="12"/>
        <v>-0.4545454545</v>
      </c>
      <c r="Z2692" s="7">
        <f t="shared" si="13"/>
        <v>3.876190476</v>
      </c>
      <c r="AA2692" s="7">
        <f t="shared" si="14"/>
        <v>4.153061224</v>
      </c>
      <c r="AB2692" s="7">
        <f t="shared" si="15"/>
        <v>0.084575</v>
      </c>
      <c r="AC2692" s="9">
        <f t="shared" si="16"/>
        <v>0.0893</v>
      </c>
      <c r="AD2692" s="9">
        <f t="shared" si="17"/>
        <v>0.0865</v>
      </c>
      <c r="AE2692" s="9">
        <f t="shared" si="18"/>
        <v>0.087375</v>
      </c>
      <c r="AF2692" s="7">
        <f t="shared" si="19"/>
        <v>0.5135135135</v>
      </c>
      <c r="AG2692" s="7">
        <f t="shared" si="20"/>
        <v>10.2584742</v>
      </c>
      <c r="AH2692" s="7">
        <f t="shared" si="21"/>
        <v>10.42778541</v>
      </c>
      <c r="AI2692" s="7">
        <f t="shared" si="22"/>
        <v>3.718357454</v>
      </c>
      <c r="AJ2692" s="7">
        <f t="shared" si="23"/>
        <v>0.716736999</v>
      </c>
      <c r="AK2692" s="7">
        <f t="shared" si="24"/>
        <v>0.375</v>
      </c>
      <c r="AL2692" s="7">
        <f t="shared" si="25"/>
        <v>0.2983870968</v>
      </c>
    </row>
    <row r="2693" ht="15.75" customHeight="1">
      <c r="A2693" s="5">
        <v>6.6</v>
      </c>
      <c r="B2693" s="5" t="str">
        <f t="shared" si="1"/>
        <v>sangat baik</v>
      </c>
      <c r="C2693" s="5">
        <v>40.0</v>
      </c>
      <c r="D2693" s="5"/>
      <c r="E2693" s="5">
        <v>0.049449999</v>
      </c>
      <c r="F2693" s="5">
        <v>0.0594</v>
      </c>
      <c r="G2693" s="5">
        <v>0.041850001</v>
      </c>
      <c r="H2693" s="5">
        <v>0.044399999</v>
      </c>
      <c r="I2693" s="5">
        <v>0.043299999</v>
      </c>
      <c r="J2693" s="5">
        <v>0.041900001</v>
      </c>
      <c r="K2693" s="5">
        <v>0.0416</v>
      </c>
      <c r="L2693" s="5">
        <v>0.044100001</v>
      </c>
      <c r="M2693" s="5">
        <v>0.0264</v>
      </c>
      <c r="N2693" s="5">
        <v>0.01805</v>
      </c>
      <c r="O2693" s="7">
        <f t="shared" si="2"/>
        <v>-0.002995817819</v>
      </c>
      <c r="P2693" s="7">
        <f t="shared" si="3"/>
        <v>0.1762376238</v>
      </c>
      <c r="Q2693" s="7">
        <f t="shared" si="4"/>
        <v>0.2235294118</v>
      </c>
      <c r="R2693" s="7">
        <f t="shared" si="5"/>
        <v>0.3948030176</v>
      </c>
      <c r="S2693" s="7">
        <f t="shared" si="6"/>
        <v>0.2548197821</v>
      </c>
      <c r="T2693" s="7">
        <f t="shared" si="7"/>
        <v>0.3463235294</v>
      </c>
      <c r="U2693" s="7">
        <f t="shared" si="8"/>
        <v>0.3846153846</v>
      </c>
      <c r="V2693" s="8">
        <f t="shared" si="9"/>
        <v>0.5338928341</v>
      </c>
      <c r="W2693" s="7">
        <f t="shared" si="10"/>
        <v>0.4260813428</v>
      </c>
      <c r="X2693" s="9">
        <f t="shared" si="11"/>
        <v>0.4819347319</v>
      </c>
      <c r="Y2693" s="7">
        <f t="shared" si="12"/>
        <v>-0.1733333217</v>
      </c>
      <c r="Z2693" s="7">
        <f t="shared" si="13"/>
        <v>1.488970603</v>
      </c>
      <c r="AA2693" s="7">
        <f t="shared" si="14"/>
        <v>1.697401526</v>
      </c>
      <c r="AB2693" s="7">
        <f t="shared" si="15"/>
        <v>0.049</v>
      </c>
      <c r="AC2693" s="9">
        <f t="shared" si="16"/>
        <v>0.1053625</v>
      </c>
      <c r="AD2693" s="9">
        <f t="shared" si="17"/>
        <v>0.0719625</v>
      </c>
      <c r="AE2693" s="9">
        <f t="shared" si="18"/>
        <v>0.0824</v>
      </c>
      <c r="AF2693" s="7">
        <f t="shared" si="19"/>
        <v>0.9940262606</v>
      </c>
      <c r="AG2693" s="7">
        <f t="shared" si="20"/>
        <v>17.04894638</v>
      </c>
      <c r="AH2693" s="7">
        <f t="shared" si="21"/>
        <v>20.68974279</v>
      </c>
      <c r="AI2693" s="7">
        <f t="shared" si="22"/>
        <v>39.82597889</v>
      </c>
      <c r="AJ2693" s="7">
        <f t="shared" si="23"/>
        <v>3.112480462</v>
      </c>
      <c r="AK2693" s="7">
        <f t="shared" si="24"/>
        <v>0.7045454714</v>
      </c>
      <c r="AL2693" s="7">
        <f t="shared" si="25"/>
        <v>0.8463094408</v>
      </c>
    </row>
    <row r="2694" ht="15.75" customHeight="1">
      <c r="A2694" s="5">
        <v>6.6</v>
      </c>
      <c r="B2694" s="5" t="str">
        <f t="shared" si="1"/>
        <v>sangat baik</v>
      </c>
      <c r="C2694" s="5">
        <v>40.0</v>
      </c>
      <c r="D2694" s="5"/>
      <c r="E2694" s="5">
        <v>0.036400001</v>
      </c>
      <c r="F2694" s="5">
        <v>0.032900002</v>
      </c>
      <c r="G2694" s="5">
        <v>0.0083</v>
      </c>
      <c r="H2694" s="5">
        <v>0.0071</v>
      </c>
      <c r="I2694" s="5">
        <v>0.0062</v>
      </c>
      <c r="J2694" s="5">
        <v>0.0067</v>
      </c>
      <c r="K2694" s="5">
        <v>0.0039</v>
      </c>
      <c r="L2694" s="5">
        <v>0.0042</v>
      </c>
      <c r="M2694" s="5">
        <v>0.0021</v>
      </c>
      <c r="N2694" s="5">
        <v>0.0012</v>
      </c>
      <c r="O2694" s="7">
        <f t="shared" si="2"/>
        <v>-0.3606557377</v>
      </c>
      <c r="P2694" s="7">
        <f t="shared" si="3"/>
        <v>0.7880434898</v>
      </c>
      <c r="Q2694" s="7">
        <f t="shared" si="4"/>
        <v>0.3</v>
      </c>
      <c r="R2694" s="7">
        <f t="shared" si="5"/>
        <v>0.5294117647</v>
      </c>
      <c r="S2694" s="7">
        <f t="shared" si="6"/>
        <v>0.3529411765</v>
      </c>
      <c r="T2694" s="7">
        <f t="shared" si="7"/>
        <v>0.45</v>
      </c>
      <c r="U2694" s="7">
        <f t="shared" si="8"/>
        <v>0.8800000069</v>
      </c>
      <c r="V2694" s="8">
        <f t="shared" si="9"/>
        <v>0.9296187725</v>
      </c>
      <c r="W2694" s="7">
        <f t="shared" si="10"/>
        <v>0.9032258121</v>
      </c>
      <c r="X2694" s="9">
        <f t="shared" si="11"/>
        <v>0.9057142911</v>
      </c>
      <c r="Y2694" s="7">
        <f t="shared" si="12"/>
        <v>-0.5970873982</v>
      </c>
      <c r="Z2694" s="7">
        <f t="shared" si="13"/>
        <v>6.866667</v>
      </c>
      <c r="AA2694" s="7">
        <f t="shared" si="14"/>
        <v>8.078431765</v>
      </c>
      <c r="AB2694" s="7">
        <f t="shared" si="15"/>
        <v>0.116450008</v>
      </c>
      <c r="AC2694" s="9">
        <f t="shared" si="16"/>
        <v>0.122525008</v>
      </c>
      <c r="AD2694" s="9">
        <f t="shared" si="17"/>
        <v>0.118925008</v>
      </c>
      <c r="AE2694" s="9">
        <f t="shared" si="18"/>
        <v>0.120050008</v>
      </c>
      <c r="AF2694" s="7">
        <f t="shared" si="19"/>
        <v>0.4698795181</v>
      </c>
      <c r="AG2694" s="7">
        <f t="shared" si="20"/>
        <v>9.007040744</v>
      </c>
      <c r="AH2694" s="7">
        <f t="shared" si="21"/>
        <v>9.797085955</v>
      </c>
      <c r="AI2694" s="7">
        <f t="shared" si="22"/>
        <v>3.309828744</v>
      </c>
      <c r="AJ2694" s="7">
        <f t="shared" si="23"/>
        <v>0.6270303633</v>
      </c>
      <c r="AK2694" s="7">
        <f t="shared" si="24"/>
        <v>0.2522796199</v>
      </c>
      <c r="AL2694" s="7">
        <f t="shared" si="25"/>
        <v>0.2280219718</v>
      </c>
    </row>
    <row r="2695" ht="15.75" customHeight="1">
      <c r="A2695" s="5">
        <v>6.59</v>
      </c>
      <c r="B2695" s="5" t="str">
        <f t="shared" si="1"/>
        <v>sangat baik</v>
      </c>
      <c r="C2695" s="5">
        <v>70.0</v>
      </c>
      <c r="D2695" s="5"/>
      <c r="E2695" s="5">
        <v>0.057799999</v>
      </c>
      <c r="F2695" s="5">
        <v>0.068899997</v>
      </c>
      <c r="G2695" s="5">
        <v>0.0261</v>
      </c>
      <c r="H2695" s="5">
        <v>0.028000001</v>
      </c>
      <c r="I2695" s="5">
        <v>0.0198</v>
      </c>
      <c r="J2695" s="5">
        <v>0.020500001</v>
      </c>
      <c r="K2695" s="5">
        <v>0.0114</v>
      </c>
      <c r="L2695" s="5">
        <v>0.015</v>
      </c>
      <c r="M2695" s="5">
        <v>0.0077</v>
      </c>
      <c r="N2695" s="5">
        <v>0.0054</v>
      </c>
      <c r="O2695" s="7">
        <f t="shared" si="2"/>
        <v>-0.392</v>
      </c>
      <c r="P2695" s="7">
        <f t="shared" si="3"/>
        <v>0.7160647466</v>
      </c>
      <c r="Q2695" s="7">
        <f t="shared" si="4"/>
        <v>0.1937172775</v>
      </c>
      <c r="R2695" s="7">
        <f t="shared" si="5"/>
        <v>0.3571428571</v>
      </c>
      <c r="S2695" s="7">
        <f t="shared" si="6"/>
        <v>0.2202380952</v>
      </c>
      <c r="T2695" s="7">
        <f t="shared" si="7"/>
        <v>0.3141361257</v>
      </c>
      <c r="U2695" s="7">
        <f t="shared" si="8"/>
        <v>0.7989556057</v>
      </c>
      <c r="V2695" s="8">
        <f t="shared" si="9"/>
        <v>0.854643332</v>
      </c>
      <c r="W2695" s="7">
        <f t="shared" si="10"/>
        <v>0.8236877452</v>
      </c>
      <c r="X2695" s="9">
        <f t="shared" si="11"/>
        <v>0.8289817165</v>
      </c>
      <c r="Y2695" s="7">
        <f t="shared" si="12"/>
        <v>-0.4505262984</v>
      </c>
      <c r="Z2695" s="7">
        <f t="shared" si="13"/>
        <v>4.973821832</v>
      </c>
      <c r="AA2695" s="7">
        <f t="shared" si="14"/>
        <v>5.654761726</v>
      </c>
      <c r="AB2695" s="7">
        <f t="shared" si="15"/>
        <v>0.220774988</v>
      </c>
      <c r="AC2695" s="9">
        <f t="shared" si="16"/>
        <v>0.236299988</v>
      </c>
      <c r="AD2695" s="9">
        <f t="shared" si="17"/>
        <v>0.227099988</v>
      </c>
      <c r="AE2695" s="9">
        <f t="shared" si="18"/>
        <v>0.229974988</v>
      </c>
      <c r="AF2695" s="7">
        <f t="shared" si="19"/>
        <v>0.4367816092</v>
      </c>
      <c r="AG2695" s="7">
        <f t="shared" si="20"/>
        <v>11.84915886</v>
      </c>
      <c r="AH2695" s="7">
        <f t="shared" si="21"/>
        <v>14.56614962</v>
      </c>
      <c r="AI2695" s="7">
        <f t="shared" si="22"/>
        <v>15.09635271</v>
      </c>
      <c r="AJ2695" s="7">
        <f t="shared" si="23"/>
        <v>1.467086831</v>
      </c>
      <c r="AK2695" s="7">
        <f t="shared" si="24"/>
        <v>0.3788098859</v>
      </c>
      <c r="AL2695" s="7">
        <f t="shared" si="25"/>
        <v>0.4515571012</v>
      </c>
    </row>
    <row r="2696" ht="15.75" customHeight="1">
      <c r="A2696" s="5">
        <v>6.59</v>
      </c>
      <c r="B2696" s="5" t="str">
        <f t="shared" si="1"/>
        <v>sangat baik</v>
      </c>
      <c r="C2696" s="5">
        <v>40.0</v>
      </c>
      <c r="D2696" s="5"/>
      <c r="E2696" s="5">
        <v>0.0341</v>
      </c>
      <c r="F2696" s="5">
        <v>0.02145</v>
      </c>
      <c r="G2696" s="5">
        <v>0.0133</v>
      </c>
      <c r="H2696" s="5">
        <v>0.0145</v>
      </c>
      <c r="I2696" s="5">
        <v>0.01345</v>
      </c>
      <c r="J2696" s="5">
        <v>0.01385</v>
      </c>
      <c r="K2696" s="5">
        <v>0.01045</v>
      </c>
      <c r="L2696" s="5">
        <v>0.0123</v>
      </c>
      <c r="M2696" s="5">
        <v>0.0084</v>
      </c>
      <c r="N2696" s="5">
        <v>0.00795</v>
      </c>
      <c r="O2696" s="7">
        <f t="shared" si="2"/>
        <v>-0.12</v>
      </c>
      <c r="P2696" s="7">
        <f t="shared" si="3"/>
        <v>0.3448275862</v>
      </c>
      <c r="Q2696" s="7">
        <f t="shared" si="4"/>
        <v>0.1087533156</v>
      </c>
      <c r="R2696" s="7">
        <f t="shared" si="5"/>
        <v>0.1358695652</v>
      </c>
      <c r="S2696" s="7">
        <f t="shared" si="6"/>
        <v>0.1114130435</v>
      </c>
      <c r="T2696" s="7">
        <f t="shared" si="7"/>
        <v>0.1326259947</v>
      </c>
      <c r="U2696" s="7">
        <f t="shared" si="8"/>
        <v>0.4371859296</v>
      </c>
      <c r="V2696" s="8">
        <f t="shared" si="9"/>
        <v>0.4591836735</v>
      </c>
      <c r="W2696" s="7">
        <f t="shared" si="10"/>
        <v>0.443877551</v>
      </c>
      <c r="X2696" s="9">
        <f t="shared" si="11"/>
        <v>0.4522613065</v>
      </c>
      <c r="Y2696" s="7">
        <f t="shared" si="12"/>
        <v>-0.2345323741</v>
      </c>
      <c r="Z2696" s="7">
        <f t="shared" si="13"/>
        <v>1.843501326</v>
      </c>
      <c r="AA2696" s="7">
        <f t="shared" si="14"/>
        <v>1.888586957</v>
      </c>
      <c r="AB2696" s="7">
        <f t="shared" si="15"/>
        <v>0.0264875</v>
      </c>
      <c r="AC2696" s="9">
        <f t="shared" si="16"/>
        <v>0.029525</v>
      </c>
      <c r="AD2696" s="9">
        <f t="shared" si="17"/>
        <v>0.027725</v>
      </c>
      <c r="AE2696" s="9">
        <f t="shared" si="18"/>
        <v>0.0282875</v>
      </c>
      <c r="AF2696" s="7">
        <f t="shared" si="19"/>
        <v>0.7857142857</v>
      </c>
      <c r="AG2696" s="7">
        <f t="shared" si="20"/>
        <v>11.85307459</v>
      </c>
      <c r="AH2696" s="7">
        <f t="shared" si="21"/>
        <v>10.95169008</v>
      </c>
      <c r="AI2696" s="7">
        <f t="shared" si="22"/>
        <v>8.866849937</v>
      </c>
      <c r="AJ2696" s="7">
        <f t="shared" si="23"/>
        <v>0.7961359524</v>
      </c>
      <c r="AK2696" s="7">
        <f t="shared" si="24"/>
        <v>0.62004662</v>
      </c>
      <c r="AL2696" s="7">
        <f t="shared" si="25"/>
        <v>0.3900293255</v>
      </c>
    </row>
    <row r="2697" ht="15.75" customHeight="1">
      <c r="A2697" s="5">
        <v>6.59</v>
      </c>
      <c r="B2697" s="5" t="str">
        <f t="shared" si="1"/>
        <v>sangat baik</v>
      </c>
      <c r="C2697" s="5">
        <v>70.0</v>
      </c>
      <c r="D2697" s="5"/>
      <c r="E2697" s="5">
        <v>0.100599997</v>
      </c>
      <c r="F2697" s="5">
        <v>0.083800003</v>
      </c>
      <c r="G2697" s="5">
        <v>0.052999999</v>
      </c>
      <c r="H2697" s="5">
        <v>0.0535</v>
      </c>
      <c r="I2697" s="5">
        <v>0.052200001</v>
      </c>
      <c r="J2697" s="5">
        <v>0.050099999</v>
      </c>
      <c r="K2697" s="5">
        <v>0.044500001</v>
      </c>
      <c r="L2697" s="5">
        <v>0.044599999</v>
      </c>
      <c r="M2697" s="5">
        <v>0.0208</v>
      </c>
      <c r="N2697" s="5">
        <v>0.017100001</v>
      </c>
      <c r="O2697" s="7">
        <f t="shared" si="2"/>
        <v>-0.08717946667</v>
      </c>
      <c r="P2697" s="7">
        <f t="shared" si="3"/>
        <v>0.3063133342</v>
      </c>
      <c r="Q2697" s="7">
        <f t="shared" si="4"/>
        <v>0.3629402854</v>
      </c>
      <c r="R2697" s="7">
        <f t="shared" si="5"/>
        <v>0.4448051804</v>
      </c>
      <c r="S2697" s="7">
        <f t="shared" si="6"/>
        <v>0.3847402635</v>
      </c>
      <c r="T2697" s="7">
        <f t="shared" si="7"/>
        <v>0.4196018312</v>
      </c>
      <c r="U2697" s="7">
        <f t="shared" si="8"/>
        <v>0.6022944665</v>
      </c>
      <c r="V2697" s="8">
        <f t="shared" si="9"/>
        <v>0.6610505387</v>
      </c>
      <c r="W2697" s="7">
        <f t="shared" si="10"/>
        <v>0.6243805798</v>
      </c>
      <c r="X2697" s="9">
        <f t="shared" si="11"/>
        <v>0.6376673048</v>
      </c>
      <c r="Y2697" s="7">
        <f t="shared" si="12"/>
        <v>-0.2251462248</v>
      </c>
      <c r="Z2697" s="7">
        <f t="shared" si="13"/>
        <v>2.0949464</v>
      </c>
      <c r="AA2697" s="7">
        <f t="shared" si="14"/>
        <v>2.220779181</v>
      </c>
      <c r="AB2697" s="7">
        <f t="shared" si="15"/>
        <v>0.1836750118</v>
      </c>
      <c r="AC2697" s="9">
        <f t="shared" si="16"/>
        <v>0.208650005</v>
      </c>
      <c r="AD2697" s="9">
        <f t="shared" si="17"/>
        <v>0.193850009</v>
      </c>
      <c r="AE2697" s="9">
        <f t="shared" si="18"/>
        <v>0.1984750078</v>
      </c>
      <c r="AF2697" s="7">
        <f t="shared" si="19"/>
        <v>0.8396226762</v>
      </c>
      <c r="AG2697" s="7">
        <f t="shared" si="20"/>
        <v>11.84616335</v>
      </c>
      <c r="AH2697" s="7">
        <f t="shared" si="21"/>
        <v>26.52478661</v>
      </c>
      <c r="AI2697" s="7">
        <f t="shared" si="22"/>
        <v>50.75768407</v>
      </c>
      <c r="AJ2697" s="7">
        <f t="shared" si="23"/>
        <v>5.300961075</v>
      </c>
      <c r="AK2697" s="7">
        <f t="shared" si="24"/>
        <v>0.6324581993</v>
      </c>
      <c r="AL2697" s="7">
        <f t="shared" si="25"/>
        <v>0.526838972</v>
      </c>
    </row>
    <row r="2698" ht="15.75" customHeight="1">
      <c r="A2698" s="5">
        <v>6.58</v>
      </c>
      <c r="B2698" s="5" t="str">
        <f t="shared" si="1"/>
        <v>sangat baik</v>
      </c>
      <c r="C2698" s="5">
        <v>40.0</v>
      </c>
      <c r="D2698" s="5"/>
      <c r="E2698" s="5">
        <v>0.125866666</v>
      </c>
      <c r="F2698" s="5">
        <v>0.140599996</v>
      </c>
      <c r="G2698" s="5">
        <v>0.114</v>
      </c>
      <c r="H2698" s="5">
        <v>0.114</v>
      </c>
      <c r="I2698" s="5">
        <v>0.097633332</v>
      </c>
      <c r="J2698" s="5">
        <v>0.104533337</v>
      </c>
      <c r="K2698" s="5">
        <v>0.101733334</v>
      </c>
      <c r="L2698" s="5">
        <v>0.103</v>
      </c>
      <c r="M2698" s="5">
        <v>0.097266667</v>
      </c>
      <c r="N2698" s="5">
        <v>0.078166664</v>
      </c>
      <c r="O2698" s="7">
        <f t="shared" si="2"/>
        <v>-0.05686031812</v>
      </c>
      <c r="P2698" s="7">
        <f t="shared" si="3"/>
        <v>0.1603851274</v>
      </c>
      <c r="Q2698" s="7">
        <f t="shared" si="4"/>
        <v>0.0224455627</v>
      </c>
      <c r="R2698" s="7">
        <f t="shared" si="5"/>
        <v>0.130998723</v>
      </c>
      <c r="S2698" s="7">
        <f t="shared" si="6"/>
        <v>0.02482861062</v>
      </c>
      <c r="T2698" s="7">
        <f t="shared" si="7"/>
        <v>0.1184254768</v>
      </c>
      <c r="U2698" s="7">
        <f t="shared" si="8"/>
        <v>0.1821748725</v>
      </c>
      <c r="V2698" s="8">
        <f t="shared" si="9"/>
        <v>0.2853877826</v>
      </c>
      <c r="W2698" s="7">
        <f t="shared" si="10"/>
        <v>0.1980801325</v>
      </c>
      <c r="X2698" s="9">
        <f t="shared" si="11"/>
        <v>0.2624719715</v>
      </c>
      <c r="Y2698" s="7">
        <f t="shared" si="12"/>
        <v>-0.1044775979</v>
      </c>
      <c r="Z2698" s="7">
        <f t="shared" si="13"/>
        <v>1.279396958</v>
      </c>
      <c r="AA2698" s="7">
        <f t="shared" si="14"/>
        <v>1.415230677</v>
      </c>
      <c r="AB2698" s="7">
        <f t="shared" si="15"/>
        <v>-0.1195833518</v>
      </c>
      <c r="AC2698" s="9">
        <f t="shared" si="16"/>
        <v>0.0093416685</v>
      </c>
      <c r="AD2698" s="9">
        <f t="shared" si="17"/>
        <v>-0.0670583435</v>
      </c>
      <c r="AE2698" s="9">
        <f t="shared" si="18"/>
        <v>-0.04318333975</v>
      </c>
      <c r="AF2698" s="7">
        <f t="shared" si="19"/>
        <v>0.8923976667</v>
      </c>
      <c r="AG2698" s="7">
        <f t="shared" si="20"/>
        <v>17.2682234</v>
      </c>
      <c r="AH2698" s="7">
        <f t="shared" si="21"/>
        <v>103.2617495</v>
      </c>
      <c r="AI2698" s="7">
        <f t="shared" si="22"/>
        <v>137.7053455</v>
      </c>
      <c r="AJ2698" s="7">
        <f t="shared" si="23"/>
        <v>97.60641189</v>
      </c>
      <c r="AK2698" s="7">
        <f t="shared" si="24"/>
        <v>0.8108108339</v>
      </c>
      <c r="AL2698" s="7">
        <f t="shared" si="25"/>
        <v>0.9057203438</v>
      </c>
    </row>
    <row r="2699" ht="15.75" customHeight="1">
      <c r="A2699" s="5">
        <v>6.58</v>
      </c>
      <c r="B2699" s="5" t="str">
        <f t="shared" si="1"/>
        <v>sangat baik</v>
      </c>
      <c r="C2699" s="5">
        <v>80.0</v>
      </c>
      <c r="D2699" s="5"/>
      <c r="E2699" s="5">
        <v>0.146599993</v>
      </c>
      <c r="F2699" s="5">
        <v>0.142000005</v>
      </c>
      <c r="G2699" s="5">
        <v>0.128299996</v>
      </c>
      <c r="H2699" s="5">
        <v>0.138799995</v>
      </c>
      <c r="I2699" s="5">
        <v>0.152799994</v>
      </c>
      <c r="J2699" s="5">
        <v>0.165700004</v>
      </c>
      <c r="K2699" s="5">
        <v>0.137400001</v>
      </c>
      <c r="L2699" s="5">
        <v>0.163699999</v>
      </c>
      <c r="M2699" s="5">
        <v>0.1206</v>
      </c>
      <c r="N2699" s="5">
        <v>0.088799998</v>
      </c>
      <c r="O2699" s="7">
        <f t="shared" si="2"/>
        <v>0.03424917239</v>
      </c>
      <c r="P2699" s="7">
        <f t="shared" si="3"/>
        <v>0.01646386507</v>
      </c>
      <c r="Q2699" s="7">
        <f t="shared" si="4"/>
        <v>0.06511628269</v>
      </c>
      <c r="R2699" s="7">
        <f t="shared" si="5"/>
        <v>0.2148541256</v>
      </c>
      <c r="S2699" s="7">
        <f t="shared" si="6"/>
        <v>0.07427056178</v>
      </c>
      <c r="T2699" s="7">
        <f t="shared" si="7"/>
        <v>0.1883721039</v>
      </c>
      <c r="U2699" s="7">
        <f t="shared" si="8"/>
        <v>0.08149278215</v>
      </c>
      <c r="V2699" s="8">
        <f t="shared" si="9"/>
        <v>0.230502627</v>
      </c>
      <c r="W2699" s="7">
        <f t="shared" si="10"/>
        <v>0.092720991</v>
      </c>
      <c r="X2699" s="9">
        <f t="shared" si="11"/>
        <v>0.2025895125</v>
      </c>
      <c r="Y2699" s="7">
        <f t="shared" si="12"/>
        <v>-0.05068445782</v>
      </c>
      <c r="Z2699" s="7">
        <f t="shared" si="13"/>
        <v>1.047674418</v>
      </c>
      <c r="AA2699" s="7">
        <f t="shared" si="14"/>
        <v>1.194960222</v>
      </c>
      <c r="AB2699" s="7">
        <f t="shared" si="15"/>
        <v>-0.2803999803</v>
      </c>
      <c r="AC2699" s="9">
        <f t="shared" si="16"/>
        <v>-0.06574996675</v>
      </c>
      <c r="AD2699" s="9">
        <f t="shared" si="17"/>
        <v>-0.1929499748</v>
      </c>
      <c r="AE2699" s="9">
        <f t="shared" si="18"/>
        <v>-0.1531999723</v>
      </c>
      <c r="AF2699" s="7">
        <f t="shared" si="19"/>
        <v>1.070927555</v>
      </c>
      <c r="AG2699" s="7">
        <f t="shared" si="20"/>
        <v>16.66074217</v>
      </c>
      <c r="AH2699" s="7">
        <f t="shared" si="21"/>
        <v>142.0098045</v>
      </c>
      <c r="AI2699" s="7">
        <f t="shared" si="22"/>
        <v>257.301711</v>
      </c>
      <c r="AJ2699" s="7">
        <f t="shared" si="23"/>
        <v>193.2219437</v>
      </c>
      <c r="AK2699" s="7">
        <f t="shared" si="24"/>
        <v>0.9035210668</v>
      </c>
      <c r="AL2699" s="7">
        <f t="shared" si="25"/>
        <v>0.8751705466</v>
      </c>
    </row>
    <row r="2700" ht="15.75" customHeight="1">
      <c r="A2700" s="5">
        <v>6.56</v>
      </c>
      <c r="B2700" s="5" t="str">
        <f t="shared" si="1"/>
        <v>sangat baik</v>
      </c>
      <c r="C2700" s="5">
        <v>70.0</v>
      </c>
      <c r="D2700" s="5"/>
      <c r="E2700" s="5">
        <v>0.157800004</v>
      </c>
      <c r="F2700" s="5">
        <v>0.1021</v>
      </c>
      <c r="G2700" s="5">
        <v>0.059099998</v>
      </c>
      <c r="H2700" s="5">
        <v>0.0546</v>
      </c>
      <c r="I2700" s="5">
        <v>0.052900001</v>
      </c>
      <c r="J2700" s="5">
        <v>0.0539</v>
      </c>
      <c r="K2700" s="5">
        <v>0.147599995</v>
      </c>
      <c r="L2700" s="5">
        <v>0.0528</v>
      </c>
      <c r="M2700" s="5">
        <v>0.053300001</v>
      </c>
      <c r="N2700" s="5">
        <v>0.0447</v>
      </c>
      <c r="O2700" s="7">
        <f t="shared" si="2"/>
        <v>0.4281567489</v>
      </c>
      <c r="P2700" s="7">
        <f t="shared" si="3"/>
        <v>-0.182218646</v>
      </c>
      <c r="Q2700" s="7">
        <f t="shared" si="4"/>
        <v>0.4693877346</v>
      </c>
      <c r="R2700" s="7">
        <f t="shared" si="5"/>
        <v>0.535101392</v>
      </c>
      <c r="S2700" s="7">
        <f t="shared" si="6"/>
        <v>0.4903795967</v>
      </c>
      <c r="T2700" s="7">
        <f t="shared" si="7"/>
        <v>0.5121951073</v>
      </c>
      <c r="U2700" s="7">
        <f t="shared" si="8"/>
        <v>0.3140283056</v>
      </c>
      <c r="V2700" s="8">
        <f t="shared" si="9"/>
        <v>0.3910081744</v>
      </c>
      <c r="W2700" s="7">
        <f t="shared" si="10"/>
        <v>0.3324250613</v>
      </c>
      <c r="X2700" s="9">
        <f t="shared" si="11"/>
        <v>0.369369367</v>
      </c>
      <c r="Y2700" s="7">
        <f t="shared" si="12"/>
        <v>-0.2667493954</v>
      </c>
      <c r="Z2700" s="7">
        <f t="shared" si="13"/>
        <v>0.8023892544</v>
      </c>
      <c r="AA2700" s="7">
        <f t="shared" si="14"/>
        <v>0.8382735423</v>
      </c>
      <c r="AB2700" s="7">
        <f t="shared" si="15"/>
        <v>0.0117249945</v>
      </c>
      <c r="AC2700" s="9">
        <f t="shared" si="16"/>
        <v>0.06977500125</v>
      </c>
      <c r="AD2700" s="9">
        <f t="shared" si="17"/>
        <v>0.03537499725</v>
      </c>
      <c r="AE2700" s="9">
        <f t="shared" si="18"/>
        <v>0.0461249985</v>
      </c>
      <c r="AF2700" s="7">
        <f t="shared" si="19"/>
        <v>2.497461929</v>
      </c>
      <c r="AG2700" s="7">
        <f t="shared" si="20"/>
        <v>7.791599702</v>
      </c>
      <c r="AH2700" s="7">
        <f t="shared" si="21"/>
        <v>30.38649765</v>
      </c>
      <c r="AI2700" s="7">
        <f t="shared" si="22"/>
        <v>56.05159435</v>
      </c>
      <c r="AJ2700" s="7">
        <f t="shared" si="23"/>
        <v>7.093604414</v>
      </c>
      <c r="AK2700" s="7">
        <f t="shared" si="24"/>
        <v>0.5788442507</v>
      </c>
      <c r="AL2700" s="7">
        <f t="shared" si="25"/>
        <v>0.3745246927</v>
      </c>
    </row>
    <row r="2701" ht="15.75" customHeight="1">
      <c r="A2701" s="5">
        <v>6.56</v>
      </c>
      <c r="B2701" s="5" t="str">
        <f t="shared" si="1"/>
        <v>sangat baik</v>
      </c>
      <c r="C2701" s="5">
        <v>50.0</v>
      </c>
      <c r="D2701" s="5"/>
      <c r="E2701" s="5">
        <v>0.192399994</v>
      </c>
      <c r="F2701" s="5">
        <v>0.206149995</v>
      </c>
      <c r="G2701" s="5">
        <v>0.153349996</v>
      </c>
      <c r="H2701" s="5">
        <v>0.140949994</v>
      </c>
      <c r="I2701" s="5">
        <v>0.09155</v>
      </c>
      <c r="J2701" s="5">
        <v>0.076949999</v>
      </c>
      <c r="K2701" s="5">
        <v>0.12895</v>
      </c>
      <c r="L2701" s="5">
        <v>0.058800001</v>
      </c>
      <c r="M2701" s="5">
        <v>0.078950003</v>
      </c>
      <c r="N2701" s="5">
        <v>0.062199999</v>
      </c>
      <c r="O2701" s="7">
        <f t="shared" si="2"/>
        <v>-0.08643285989</v>
      </c>
      <c r="P2701" s="7">
        <f t="shared" si="3"/>
        <v>0.2303789799</v>
      </c>
      <c r="Q2701" s="7">
        <f t="shared" si="4"/>
        <v>0.2405002226</v>
      </c>
      <c r="R2701" s="7">
        <f t="shared" si="5"/>
        <v>0.3492022043</v>
      </c>
      <c r="S2701" s="7">
        <f t="shared" si="6"/>
        <v>0.2615746652</v>
      </c>
      <c r="T2701" s="7">
        <f t="shared" si="7"/>
        <v>0.3210678212</v>
      </c>
      <c r="U2701" s="7">
        <f t="shared" si="8"/>
        <v>0.4461592174</v>
      </c>
      <c r="V2701" s="8">
        <f t="shared" si="9"/>
        <v>0.536426306</v>
      </c>
      <c r="W2701" s="7">
        <f t="shared" si="10"/>
        <v>0.4740078064</v>
      </c>
      <c r="X2701" s="9">
        <f t="shared" si="11"/>
        <v>0.5049105472</v>
      </c>
      <c r="Y2701" s="7">
        <f t="shared" si="12"/>
        <v>-0.1468706546</v>
      </c>
      <c r="Z2701" s="7">
        <f t="shared" si="13"/>
        <v>1.729196661</v>
      </c>
      <c r="AA2701" s="7">
        <f t="shared" si="14"/>
        <v>1.880721909</v>
      </c>
      <c r="AB2701" s="7">
        <f t="shared" si="15"/>
        <v>0.2594499598</v>
      </c>
      <c r="AC2701" s="9">
        <f t="shared" si="16"/>
        <v>0.3725124868</v>
      </c>
      <c r="AD2701" s="9">
        <f t="shared" si="17"/>
        <v>0.3055124708</v>
      </c>
      <c r="AE2701" s="9">
        <f t="shared" si="18"/>
        <v>0.3264499758</v>
      </c>
      <c r="AF2701" s="7">
        <f t="shared" si="19"/>
        <v>0.8408868821</v>
      </c>
      <c r="AG2701" s="7">
        <f t="shared" si="20"/>
        <v>14.89960361</v>
      </c>
      <c r="AH2701" s="7">
        <f t="shared" si="21"/>
        <v>248.1551583</v>
      </c>
      <c r="AI2701" s="7">
        <f t="shared" si="22"/>
        <v>90.86719278</v>
      </c>
      <c r="AJ2701" s="7">
        <f t="shared" si="23"/>
        <v>639.1264012</v>
      </c>
      <c r="AK2701" s="7">
        <f t="shared" si="24"/>
        <v>0.7438758172</v>
      </c>
      <c r="AL2701" s="7">
        <f t="shared" si="25"/>
        <v>0.7970374261</v>
      </c>
    </row>
    <row r="2702" ht="15.75" customHeight="1">
      <c r="A2702" s="5">
        <v>6.56</v>
      </c>
      <c r="B2702" s="5" t="str">
        <f t="shared" si="1"/>
        <v>sangat baik</v>
      </c>
      <c r="C2702" s="5">
        <v>40.0</v>
      </c>
      <c r="D2702" s="5"/>
      <c r="E2702" s="5">
        <v>0.046349999</v>
      </c>
      <c r="F2702" s="5">
        <v>0.038199998</v>
      </c>
      <c r="G2702" s="5">
        <v>0.016899999</v>
      </c>
      <c r="H2702" s="5">
        <v>0.01705</v>
      </c>
      <c r="I2702" s="5">
        <v>0.01595</v>
      </c>
      <c r="J2702" s="5">
        <v>0.016450001</v>
      </c>
      <c r="K2702" s="5">
        <v>0.0138</v>
      </c>
      <c r="L2702" s="5">
        <v>0.0133</v>
      </c>
      <c r="M2702" s="5">
        <v>0.0093</v>
      </c>
      <c r="N2702" s="5">
        <v>0.0071</v>
      </c>
      <c r="O2702" s="7">
        <f t="shared" si="2"/>
        <v>-0.1009771694</v>
      </c>
      <c r="P2702" s="7">
        <f t="shared" si="3"/>
        <v>0.4692307488</v>
      </c>
      <c r="Q2702" s="7">
        <f t="shared" si="4"/>
        <v>0.1948051948</v>
      </c>
      <c r="R2702" s="7">
        <f t="shared" si="5"/>
        <v>0.3205741627</v>
      </c>
      <c r="S2702" s="7">
        <f t="shared" si="6"/>
        <v>0.2153110048</v>
      </c>
      <c r="T2702" s="7">
        <f t="shared" si="7"/>
        <v>0.29004329</v>
      </c>
      <c r="U2702" s="7">
        <f t="shared" si="8"/>
        <v>0.6084210361</v>
      </c>
      <c r="V2702" s="8">
        <f t="shared" si="9"/>
        <v>0.6865342025</v>
      </c>
      <c r="W2702" s="7">
        <f t="shared" si="10"/>
        <v>0.6379690789</v>
      </c>
      <c r="X2702" s="9">
        <f t="shared" si="11"/>
        <v>0.6547368276</v>
      </c>
      <c r="Y2702" s="7">
        <f t="shared" si="12"/>
        <v>-0.3865698759</v>
      </c>
      <c r="Z2702" s="7">
        <f t="shared" si="13"/>
        <v>2.385281255</v>
      </c>
      <c r="AA2702" s="7">
        <f t="shared" si="14"/>
        <v>2.636363493</v>
      </c>
      <c r="AB2702" s="7">
        <f t="shared" si="15"/>
        <v>0.086574992</v>
      </c>
      <c r="AC2702" s="9">
        <f t="shared" si="16"/>
        <v>0.101424992</v>
      </c>
      <c r="AD2702" s="9">
        <f t="shared" si="17"/>
        <v>0.092624992</v>
      </c>
      <c r="AE2702" s="9">
        <f t="shared" si="18"/>
        <v>0.095374992</v>
      </c>
      <c r="AF2702" s="7">
        <f t="shared" si="19"/>
        <v>0.8165680957</v>
      </c>
      <c r="AG2702" s="7">
        <f t="shared" si="20"/>
        <v>10.9322626</v>
      </c>
      <c r="AH2702" s="7">
        <f t="shared" si="21"/>
        <v>11.86636709</v>
      </c>
      <c r="AI2702" s="7">
        <f t="shared" si="22"/>
        <v>11.19848264</v>
      </c>
      <c r="AJ2702" s="7">
        <f t="shared" si="23"/>
        <v>0.9454754456</v>
      </c>
      <c r="AK2702" s="7">
        <f t="shared" si="24"/>
        <v>0.4424083739</v>
      </c>
      <c r="AL2702" s="7">
        <f t="shared" si="25"/>
        <v>0.3646170305</v>
      </c>
    </row>
    <row r="2703" ht="15.75" customHeight="1">
      <c r="A2703" s="5">
        <v>6.56</v>
      </c>
      <c r="B2703" s="5" t="str">
        <f t="shared" si="1"/>
        <v>sangat baik</v>
      </c>
      <c r="C2703" s="5">
        <v>70.0</v>
      </c>
      <c r="D2703" s="5"/>
      <c r="E2703" s="5">
        <v>0.1215</v>
      </c>
      <c r="F2703" s="5">
        <v>0.108999997</v>
      </c>
      <c r="G2703" s="5">
        <v>0.094800003</v>
      </c>
      <c r="H2703" s="5">
        <v>0.100000001</v>
      </c>
      <c r="I2703" s="5">
        <v>0.0973</v>
      </c>
      <c r="J2703" s="5">
        <v>0.0986</v>
      </c>
      <c r="K2703" s="5">
        <v>0.100699998</v>
      </c>
      <c r="L2703" s="5">
        <v>0.093900003</v>
      </c>
      <c r="M2703" s="5">
        <v>0.088500001</v>
      </c>
      <c r="N2703" s="5">
        <v>0.076300003</v>
      </c>
      <c r="O2703" s="7">
        <f t="shared" si="2"/>
        <v>0.0301790024</v>
      </c>
      <c r="P2703" s="7">
        <f t="shared" si="3"/>
        <v>0.03958034906</v>
      </c>
      <c r="Q2703" s="7">
        <f t="shared" si="4"/>
        <v>0.06448201408</v>
      </c>
      <c r="R2703" s="7">
        <f t="shared" si="5"/>
        <v>0.1378530783</v>
      </c>
      <c r="S2703" s="7">
        <f t="shared" si="6"/>
        <v>0.06892653633</v>
      </c>
      <c r="T2703" s="7">
        <f t="shared" si="7"/>
        <v>0.1289640335</v>
      </c>
      <c r="U2703" s="7">
        <f t="shared" si="8"/>
        <v>0.1037974492</v>
      </c>
      <c r="V2703" s="8">
        <f t="shared" si="9"/>
        <v>0.1764705559</v>
      </c>
      <c r="W2703" s="7">
        <f t="shared" si="10"/>
        <v>0.1106313869</v>
      </c>
      <c r="X2703" s="9">
        <f t="shared" si="11"/>
        <v>0.1655695916</v>
      </c>
      <c r="Y2703" s="7">
        <f t="shared" si="12"/>
        <v>-0.06967612365</v>
      </c>
      <c r="Z2703" s="7">
        <f t="shared" si="13"/>
        <v>1.077167025</v>
      </c>
      <c r="AA2703" s="7">
        <f t="shared" si="14"/>
        <v>1.151412423</v>
      </c>
      <c r="AB2703" s="7">
        <f t="shared" si="15"/>
        <v>-0.1865500183</v>
      </c>
      <c r="AC2703" s="9">
        <f t="shared" si="16"/>
        <v>-0.1042000318</v>
      </c>
      <c r="AD2703" s="9">
        <f t="shared" si="17"/>
        <v>-0.1530000238</v>
      </c>
      <c r="AE2703" s="9">
        <f t="shared" si="18"/>
        <v>-0.1377500263</v>
      </c>
      <c r="AF2703" s="7">
        <f t="shared" si="19"/>
        <v>1.062236232</v>
      </c>
      <c r="AG2703" s="7">
        <f t="shared" si="20"/>
        <v>15.39168032</v>
      </c>
      <c r="AH2703" s="7">
        <f t="shared" si="21"/>
        <v>67.31999512</v>
      </c>
      <c r="AI2703" s="7">
        <f t="shared" si="22"/>
        <v>127.2075797</v>
      </c>
      <c r="AJ2703" s="7">
        <f t="shared" si="23"/>
        <v>39.01894627</v>
      </c>
      <c r="AK2703" s="7">
        <f t="shared" si="24"/>
        <v>0.8697248221</v>
      </c>
      <c r="AL2703" s="7">
        <f t="shared" si="25"/>
        <v>0.7802469383</v>
      </c>
    </row>
    <row r="2704" ht="15.75" customHeight="1">
      <c r="A2704" s="5">
        <v>6.55</v>
      </c>
      <c r="B2704" s="5" t="str">
        <f t="shared" si="1"/>
        <v>sangat baik</v>
      </c>
      <c r="C2704" s="5">
        <v>40.0</v>
      </c>
      <c r="D2704" s="5"/>
      <c r="E2704" s="5">
        <v>0.047874998</v>
      </c>
      <c r="F2704" s="5">
        <v>0.05455</v>
      </c>
      <c r="G2704" s="5">
        <v>0.039250001</v>
      </c>
      <c r="H2704" s="5">
        <v>0.037625</v>
      </c>
      <c r="I2704" s="5">
        <v>0.030549999</v>
      </c>
      <c r="J2704" s="5">
        <v>0.030974999</v>
      </c>
      <c r="K2704" s="5">
        <v>0.026775001</v>
      </c>
      <c r="L2704" s="5">
        <v>0.02825</v>
      </c>
      <c r="M2704" s="5">
        <v>0.022500001</v>
      </c>
      <c r="N2704" s="5">
        <v>0.01915</v>
      </c>
      <c r="O2704" s="7">
        <f t="shared" si="2"/>
        <v>-0.1889435763</v>
      </c>
      <c r="P2704" s="7">
        <f t="shared" si="3"/>
        <v>0.3415308781</v>
      </c>
      <c r="Q2704" s="7">
        <f t="shared" si="4"/>
        <v>0.08675798735</v>
      </c>
      <c r="R2704" s="7">
        <f t="shared" si="5"/>
        <v>0.1660315914</v>
      </c>
      <c r="S2704" s="7">
        <f t="shared" si="6"/>
        <v>0.09308655214</v>
      </c>
      <c r="T2704" s="7">
        <f t="shared" si="7"/>
        <v>0.1547437989</v>
      </c>
      <c r="U2704" s="7">
        <f t="shared" si="8"/>
        <v>0.4159636416</v>
      </c>
      <c r="V2704" s="8">
        <f t="shared" si="9"/>
        <v>0.4803256445</v>
      </c>
      <c r="W2704" s="7">
        <f t="shared" si="10"/>
        <v>0.4348710855</v>
      </c>
      <c r="X2704" s="9">
        <f t="shared" si="11"/>
        <v>0.4594419149</v>
      </c>
      <c r="Y2704" s="7">
        <f t="shared" si="12"/>
        <v>-0.163112994</v>
      </c>
      <c r="Z2704" s="7">
        <f t="shared" si="13"/>
        <v>1.903602175</v>
      </c>
      <c r="AA2704" s="7">
        <f t="shared" si="14"/>
        <v>2.042460511</v>
      </c>
      <c r="AB2704" s="7">
        <f t="shared" si="15"/>
        <v>0.059631243</v>
      </c>
      <c r="AC2704" s="9">
        <f t="shared" si="16"/>
        <v>0.08224374975</v>
      </c>
      <c r="AD2704" s="9">
        <f t="shared" si="17"/>
        <v>0.06884374575</v>
      </c>
      <c r="AE2704" s="9">
        <f t="shared" si="18"/>
        <v>0.073031247</v>
      </c>
      <c r="AF2704" s="7">
        <f t="shared" si="19"/>
        <v>0.6821656132</v>
      </c>
      <c r="AG2704" s="7">
        <f t="shared" si="20"/>
        <v>16.77335707</v>
      </c>
      <c r="AH2704" s="7">
        <f t="shared" si="21"/>
        <v>19.52519112</v>
      </c>
      <c r="AI2704" s="7">
        <f t="shared" si="22"/>
        <v>26.43165466</v>
      </c>
      <c r="AJ2704" s="7">
        <f t="shared" si="23"/>
        <v>2.749054363</v>
      </c>
      <c r="AK2704" s="7">
        <f t="shared" si="24"/>
        <v>0.7195233914</v>
      </c>
      <c r="AL2704" s="7">
        <f t="shared" si="25"/>
        <v>0.8198433972</v>
      </c>
    </row>
    <row r="2705" ht="15.75" customHeight="1">
      <c r="A2705" s="5">
        <v>6.55</v>
      </c>
      <c r="B2705" s="5" t="str">
        <f t="shared" si="1"/>
        <v>sangat baik</v>
      </c>
      <c r="C2705" s="5">
        <v>40.0</v>
      </c>
      <c r="D2705" s="5"/>
      <c r="E2705" s="5">
        <v>0.110416666</v>
      </c>
      <c r="F2705" s="5">
        <v>0.097366668</v>
      </c>
      <c r="G2705" s="5">
        <v>0.084766664</v>
      </c>
      <c r="H2705" s="5">
        <v>0.091700003</v>
      </c>
      <c r="I2705" s="5">
        <v>0.095849998</v>
      </c>
      <c r="J2705" s="5">
        <v>0.100149997</v>
      </c>
      <c r="K2705" s="5">
        <v>0.094016664</v>
      </c>
      <c r="L2705" s="5">
        <v>0.098433331</v>
      </c>
      <c r="M2705" s="5">
        <v>0.087016664</v>
      </c>
      <c r="N2705" s="5">
        <v>0.077383332</v>
      </c>
      <c r="O2705" s="7">
        <f t="shared" si="2"/>
        <v>0.05173860507</v>
      </c>
      <c r="P2705" s="7">
        <f t="shared" si="3"/>
        <v>0.01750415757</v>
      </c>
      <c r="Q2705" s="7">
        <f t="shared" si="4"/>
        <v>0.03866691331</v>
      </c>
      <c r="R2705" s="7">
        <f t="shared" si="5"/>
        <v>0.09704394626</v>
      </c>
      <c r="S2705" s="7">
        <f t="shared" si="6"/>
        <v>0.04084014098</v>
      </c>
      <c r="T2705" s="7">
        <f t="shared" si="7"/>
        <v>0.09187994379</v>
      </c>
      <c r="U2705" s="7">
        <f t="shared" si="8"/>
        <v>0.05613307823</v>
      </c>
      <c r="V2705" s="8">
        <f t="shared" si="9"/>
        <v>0.1143538541</v>
      </c>
      <c r="W2705" s="7">
        <f t="shared" si="10"/>
        <v>0.0592274907</v>
      </c>
      <c r="X2705" s="9">
        <f t="shared" si="11"/>
        <v>0.1083792975</v>
      </c>
      <c r="Y2705" s="7">
        <f t="shared" si="12"/>
        <v>-0.06918011032</v>
      </c>
      <c r="Z2705" s="7">
        <f t="shared" si="13"/>
        <v>1.006076251</v>
      </c>
      <c r="AA2705" s="7">
        <f t="shared" si="14"/>
        <v>1.062621565</v>
      </c>
      <c r="AB2705" s="7">
        <f t="shared" si="15"/>
        <v>-0.221399976</v>
      </c>
      <c r="AC2705" s="9">
        <f t="shared" si="16"/>
        <v>-0.156374985</v>
      </c>
      <c r="AD2705" s="9">
        <f t="shared" si="17"/>
        <v>-0.194908313</v>
      </c>
      <c r="AE2705" s="9">
        <f t="shared" si="18"/>
        <v>-0.182866648</v>
      </c>
      <c r="AF2705" s="7">
        <f t="shared" si="19"/>
        <v>1.109123086</v>
      </c>
      <c r="AG2705" s="7">
        <f t="shared" si="20"/>
        <v>15.33526</v>
      </c>
      <c r="AH2705" s="7">
        <f t="shared" si="21"/>
        <v>53.83354819</v>
      </c>
      <c r="AI2705" s="7">
        <f t="shared" si="22"/>
        <v>129.9287746</v>
      </c>
      <c r="AJ2705" s="7">
        <f t="shared" si="23"/>
        <v>24.16499809</v>
      </c>
      <c r="AK2705" s="7">
        <f t="shared" si="24"/>
        <v>0.8705922236</v>
      </c>
      <c r="AL2705" s="7">
        <f t="shared" si="25"/>
        <v>0.7676980937</v>
      </c>
    </row>
    <row r="2706" ht="15.75" customHeight="1">
      <c r="A2706" s="5">
        <v>6.54</v>
      </c>
      <c r="B2706" s="5" t="str">
        <f t="shared" si="1"/>
        <v>sangat baik</v>
      </c>
      <c r="C2706" s="5">
        <v>50.0</v>
      </c>
      <c r="D2706" s="5"/>
      <c r="E2706" s="5">
        <v>0.040399998</v>
      </c>
      <c r="F2706" s="5">
        <v>0.033500001</v>
      </c>
      <c r="G2706" s="5">
        <v>0.0196</v>
      </c>
      <c r="H2706" s="5">
        <v>0.023499999</v>
      </c>
      <c r="I2706" s="5">
        <v>0.020099999</v>
      </c>
      <c r="J2706" s="5">
        <v>0.0206</v>
      </c>
      <c r="K2706" s="5">
        <v>0.0153</v>
      </c>
      <c r="L2706" s="5">
        <v>0.0187</v>
      </c>
      <c r="M2706" s="5">
        <v>0.0106</v>
      </c>
      <c r="N2706" s="5">
        <v>0.01</v>
      </c>
      <c r="O2706" s="7">
        <f t="shared" si="2"/>
        <v>-0.1232091691</v>
      </c>
      <c r="P2706" s="7">
        <f t="shared" si="3"/>
        <v>0.3729508325</v>
      </c>
      <c r="Q2706" s="7">
        <f t="shared" si="4"/>
        <v>0.1814671815</v>
      </c>
      <c r="R2706" s="7">
        <f t="shared" si="5"/>
        <v>0.209486166</v>
      </c>
      <c r="S2706" s="7">
        <f t="shared" si="6"/>
        <v>0.185770751</v>
      </c>
      <c r="T2706" s="7">
        <f t="shared" si="7"/>
        <v>0.2046332046</v>
      </c>
      <c r="U2706" s="7">
        <f t="shared" si="8"/>
        <v>0.5192743873</v>
      </c>
      <c r="V2706" s="8">
        <f t="shared" si="9"/>
        <v>0.5402298956</v>
      </c>
      <c r="W2706" s="7">
        <f t="shared" si="10"/>
        <v>0.5264367925</v>
      </c>
      <c r="X2706" s="9">
        <f t="shared" si="11"/>
        <v>0.5328798292</v>
      </c>
      <c r="Y2706" s="7">
        <f t="shared" si="12"/>
        <v>-0.2617702587</v>
      </c>
      <c r="Z2706" s="7">
        <f t="shared" si="13"/>
        <v>2.050193089</v>
      </c>
      <c r="AA2706" s="7">
        <f t="shared" si="14"/>
        <v>2.098814269</v>
      </c>
      <c r="AB2706" s="7">
        <f t="shared" si="15"/>
        <v>0.058625004</v>
      </c>
      <c r="AC2706" s="9">
        <f t="shared" si="16"/>
        <v>0.062675004</v>
      </c>
      <c r="AD2706" s="9">
        <f t="shared" si="17"/>
        <v>0.060275004</v>
      </c>
      <c r="AE2706" s="9">
        <f t="shared" si="18"/>
        <v>0.061025004</v>
      </c>
      <c r="AF2706" s="7">
        <f t="shared" si="19"/>
        <v>0.7806122449</v>
      </c>
      <c r="AG2706" s="7">
        <f t="shared" si="20"/>
        <v>12.92155269</v>
      </c>
      <c r="AH2706" s="7">
        <f t="shared" si="21"/>
        <v>12.60216819</v>
      </c>
      <c r="AI2706" s="7">
        <f t="shared" si="22"/>
        <v>15.19636912</v>
      </c>
      <c r="AJ2706" s="7">
        <f t="shared" si="23"/>
        <v>1.075591978</v>
      </c>
      <c r="AK2706" s="7">
        <f t="shared" si="24"/>
        <v>0.5850746094</v>
      </c>
      <c r="AL2706" s="7">
        <f t="shared" si="25"/>
        <v>0.4851485389</v>
      </c>
    </row>
    <row r="2707" ht="15.75" customHeight="1">
      <c r="A2707" s="5">
        <v>6.53</v>
      </c>
      <c r="B2707" s="5" t="str">
        <f t="shared" si="1"/>
        <v>sangat baik</v>
      </c>
      <c r="C2707" s="5">
        <v>50.0</v>
      </c>
      <c r="D2707" s="5"/>
      <c r="E2707" s="5">
        <v>0.157600001</v>
      </c>
      <c r="F2707" s="5">
        <v>0.133200005</v>
      </c>
      <c r="G2707" s="5">
        <v>0.101400003</v>
      </c>
      <c r="H2707" s="5">
        <v>0.106899999</v>
      </c>
      <c r="I2707" s="5">
        <v>0.089100003</v>
      </c>
      <c r="J2707" s="5">
        <v>0.088100001</v>
      </c>
      <c r="K2707" s="5">
        <v>0.082500003</v>
      </c>
      <c r="L2707" s="5">
        <v>0.086800002</v>
      </c>
      <c r="M2707" s="5">
        <v>0.062199999</v>
      </c>
      <c r="N2707" s="5">
        <v>0.0601</v>
      </c>
      <c r="O2707" s="7">
        <f t="shared" si="2"/>
        <v>-0.102773243</v>
      </c>
      <c r="P2707" s="7">
        <f t="shared" si="3"/>
        <v>0.2350486793</v>
      </c>
      <c r="Q2707" s="7">
        <f t="shared" si="4"/>
        <v>0.1402902814</v>
      </c>
      <c r="R2707" s="7">
        <f t="shared" si="5"/>
        <v>0.1570827667</v>
      </c>
      <c r="S2707" s="7">
        <f t="shared" si="6"/>
        <v>0.1423562663</v>
      </c>
      <c r="T2707" s="7">
        <f t="shared" si="7"/>
        <v>0.1548030594</v>
      </c>
      <c r="U2707" s="7">
        <f t="shared" si="8"/>
        <v>0.3633572392</v>
      </c>
      <c r="V2707" s="8">
        <f t="shared" si="9"/>
        <v>0.3781686659</v>
      </c>
      <c r="W2707" s="7">
        <f t="shared" si="10"/>
        <v>0.3673047292</v>
      </c>
      <c r="X2707" s="9">
        <f t="shared" si="11"/>
        <v>0.3741044192</v>
      </c>
      <c r="Y2707" s="7">
        <f t="shared" si="12"/>
        <v>-0.135549876</v>
      </c>
      <c r="Z2707" s="7">
        <f t="shared" si="13"/>
        <v>1.621285451</v>
      </c>
      <c r="AA2707" s="7">
        <f t="shared" si="14"/>
        <v>1.645161312</v>
      </c>
      <c r="AB2707" s="7">
        <f t="shared" si="15"/>
        <v>0.092325026</v>
      </c>
      <c r="AC2707" s="9">
        <f t="shared" si="16"/>
        <v>0.1065000193</v>
      </c>
      <c r="AD2707" s="9">
        <f t="shared" si="17"/>
        <v>0.09810002325</v>
      </c>
      <c r="AE2707" s="9">
        <f t="shared" si="18"/>
        <v>0.100725022</v>
      </c>
      <c r="AF2707" s="7">
        <f t="shared" si="19"/>
        <v>0.813609473</v>
      </c>
      <c r="AG2707" s="7">
        <f t="shared" si="20"/>
        <v>12.64694244</v>
      </c>
      <c r="AH2707" s="7">
        <f t="shared" si="21"/>
        <v>77.98503215</v>
      </c>
      <c r="AI2707" s="7">
        <f t="shared" si="22"/>
        <v>109.1828258</v>
      </c>
      <c r="AJ2707" s="7">
        <f t="shared" si="23"/>
        <v>53.47585962</v>
      </c>
      <c r="AK2707" s="7">
        <f t="shared" si="24"/>
        <v>0.7612612552</v>
      </c>
      <c r="AL2707" s="7">
        <f t="shared" si="25"/>
        <v>0.6434010302</v>
      </c>
    </row>
    <row r="2708" ht="15.75" customHeight="1">
      <c r="A2708" s="5">
        <v>6.53</v>
      </c>
      <c r="B2708" s="5" t="str">
        <f t="shared" si="1"/>
        <v>sangat baik</v>
      </c>
      <c r="C2708" s="5">
        <v>40.0</v>
      </c>
      <c r="D2708" s="5"/>
      <c r="E2708" s="5">
        <v>0.045699999</v>
      </c>
      <c r="F2708" s="5">
        <v>0.043499999</v>
      </c>
      <c r="G2708" s="5">
        <v>0.016100001</v>
      </c>
      <c r="H2708" s="5">
        <v>0.015799999</v>
      </c>
      <c r="I2708" s="5">
        <v>0.0155</v>
      </c>
      <c r="J2708" s="5">
        <v>0.0187</v>
      </c>
      <c r="K2708" s="5">
        <v>0.0155</v>
      </c>
      <c r="L2708" s="5">
        <v>0.0165</v>
      </c>
      <c r="M2708" s="5">
        <v>0.0101</v>
      </c>
      <c r="N2708" s="5">
        <v>0.0103</v>
      </c>
      <c r="O2708" s="7">
        <f t="shared" si="2"/>
        <v>-0.01898737282</v>
      </c>
      <c r="P2708" s="7">
        <f t="shared" si="3"/>
        <v>0.4745762623</v>
      </c>
      <c r="Q2708" s="7">
        <f t="shared" si="4"/>
        <v>0.2109375</v>
      </c>
      <c r="R2708" s="7">
        <f t="shared" si="5"/>
        <v>0.2015503876</v>
      </c>
      <c r="S2708" s="7">
        <f t="shared" si="6"/>
        <v>0.2093023256</v>
      </c>
      <c r="T2708" s="7">
        <f t="shared" si="7"/>
        <v>0.203125</v>
      </c>
      <c r="U2708" s="7">
        <f t="shared" si="8"/>
        <v>0.6231343213</v>
      </c>
      <c r="V2708" s="8">
        <f t="shared" si="9"/>
        <v>0.6171003646</v>
      </c>
      <c r="W2708" s="7">
        <f t="shared" si="10"/>
        <v>0.6208178368</v>
      </c>
      <c r="X2708" s="9">
        <f t="shared" si="11"/>
        <v>0.619402978</v>
      </c>
      <c r="Y2708" s="7">
        <f t="shared" si="12"/>
        <v>-0.4597315101</v>
      </c>
      <c r="Z2708" s="7">
        <f t="shared" si="13"/>
        <v>2.328125</v>
      </c>
      <c r="AA2708" s="7">
        <f t="shared" si="14"/>
        <v>2.310077519</v>
      </c>
      <c r="AB2708" s="7">
        <f t="shared" si="15"/>
        <v>0.101949996</v>
      </c>
      <c r="AC2708" s="9">
        <f t="shared" si="16"/>
        <v>0.100599996</v>
      </c>
      <c r="AD2708" s="9">
        <f t="shared" si="17"/>
        <v>0.101399996</v>
      </c>
      <c r="AE2708" s="9">
        <f t="shared" si="18"/>
        <v>0.101149996</v>
      </c>
      <c r="AF2708" s="7">
        <f t="shared" si="19"/>
        <v>0.9627328595</v>
      </c>
      <c r="AG2708" s="7">
        <f t="shared" si="20"/>
        <v>10.7619511</v>
      </c>
      <c r="AH2708" s="7">
        <f t="shared" si="21"/>
        <v>11.65671886</v>
      </c>
      <c r="AI2708" s="7">
        <f t="shared" si="22"/>
        <v>13.32634573</v>
      </c>
      <c r="AJ2708" s="7">
        <f t="shared" si="23"/>
        <v>0.9100358675</v>
      </c>
      <c r="AK2708" s="7">
        <f t="shared" si="24"/>
        <v>0.370114974</v>
      </c>
      <c r="AL2708" s="7">
        <f t="shared" si="25"/>
        <v>0.3522976226</v>
      </c>
    </row>
    <row r="2709" ht="15.75" customHeight="1">
      <c r="A2709" s="5">
        <v>6.53</v>
      </c>
      <c r="B2709" s="5" t="str">
        <f t="shared" si="1"/>
        <v>sangat baik</v>
      </c>
      <c r="C2709" s="5">
        <v>50.0</v>
      </c>
      <c r="D2709" s="5"/>
      <c r="E2709" s="5">
        <v>0.167799994</v>
      </c>
      <c r="F2709" s="5">
        <v>0.106899999</v>
      </c>
      <c r="G2709" s="5">
        <v>0.100299999</v>
      </c>
      <c r="H2709" s="5">
        <v>0.114200003</v>
      </c>
      <c r="I2709" s="5">
        <v>0.104900002</v>
      </c>
      <c r="J2709" s="5">
        <v>0.104800001</v>
      </c>
      <c r="K2709" s="5">
        <v>0.1171</v>
      </c>
      <c r="L2709" s="5">
        <v>0.119599998</v>
      </c>
      <c r="M2709" s="5">
        <v>0.103600003</v>
      </c>
      <c r="N2709" s="5">
        <v>0.115800001</v>
      </c>
      <c r="O2709" s="7">
        <f t="shared" si="2"/>
        <v>0.07727691388</v>
      </c>
      <c r="P2709" s="7">
        <f t="shared" si="3"/>
        <v>-0.04553571895</v>
      </c>
      <c r="Q2709" s="7">
        <f t="shared" si="4"/>
        <v>0.06116899328</v>
      </c>
      <c r="R2709" s="7">
        <f t="shared" si="5"/>
        <v>0.005581790444</v>
      </c>
      <c r="S2709" s="7">
        <f t="shared" si="6"/>
        <v>0.05796477863</v>
      </c>
      <c r="T2709" s="7">
        <f t="shared" si="7"/>
        <v>0.005890344279</v>
      </c>
      <c r="U2709" s="7">
        <f t="shared" si="8"/>
        <v>0.01567694047</v>
      </c>
      <c r="V2709" s="8">
        <f t="shared" si="9"/>
        <v>-0.03996408621</v>
      </c>
      <c r="W2709" s="7">
        <f t="shared" si="10"/>
        <v>0.01481812304</v>
      </c>
      <c r="X2709" s="9">
        <f t="shared" si="11"/>
        <v>-0.04228029414</v>
      </c>
      <c r="Y2709" s="7">
        <f t="shared" si="12"/>
        <v>-0.03185328216</v>
      </c>
      <c r="Z2709" s="7">
        <f t="shared" si="13"/>
        <v>0.9388309705</v>
      </c>
      <c r="AA2709" s="7">
        <f t="shared" si="14"/>
        <v>0.8896521988</v>
      </c>
      <c r="AB2709" s="7">
        <f t="shared" si="15"/>
        <v>-0.3009750243</v>
      </c>
      <c r="AC2709" s="9">
        <f t="shared" si="16"/>
        <v>-0.3833250108</v>
      </c>
      <c r="AD2709" s="9">
        <f t="shared" si="17"/>
        <v>-0.3345250188</v>
      </c>
      <c r="AE2709" s="9">
        <f t="shared" si="18"/>
        <v>-0.3497750163</v>
      </c>
      <c r="AF2709" s="7">
        <f t="shared" si="19"/>
        <v>1.167497519</v>
      </c>
      <c r="AG2709" s="7">
        <f t="shared" si="20"/>
        <v>11.66976526</v>
      </c>
      <c r="AH2709" s="7">
        <f t="shared" si="21"/>
        <v>76.09685126</v>
      </c>
      <c r="AI2709" s="7">
        <f t="shared" si="22"/>
        <v>138.1822571</v>
      </c>
      <c r="AJ2709" s="7">
        <f t="shared" si="23"/>
        <v>50.73924321</v>
      </c>
      <c r="AK2709" s="7">
        <f t="shared" si="24"/>
        <v>0.9382600555</v>
      </c>
      <c r="AL2709" s="7">
        <f t="shared" si="25"/>
        <v>0.5977354147</v>
      </c>
    </row>
    <row r="2710" ht="15.75" customHeight="1">
      <c r="A2710" s="5">
        <v>6.53</v>
      </c>
      <c r="B2710" s="5" t="str">
        <f t="shared" si="1"/>
        <v>sangat baik</v>
      </c>
      <c r="C2710" s="5">
        <v>60.0</v>
      </c>
      <c r="D2710" s="5"/>
      <c r="E2710" s="5">
        <v>0.074600004</v>
      </c>
      <c r="F2710" s="5">
        <v>0.0592</v>
      </c>
      <c r="G2710" s="5">
        <v>0.043900002</v>
      </c>
      <c r="H2710" s="5">
        <v>0.047400001</v>
      </c>
      <c r="I2710" s="5">
        <v>0.045699999</v>
      </c>
      <c r="J2710" s="5">
        <v>0.044100001</v>
      </c>
      <c r="K2710" s="5">
        <v>0.042599998</v>
      </c>
      <c r="L2710" s="5">
        <v>0.044300001</v>
      </c>
      <c r="M2710" s="5">
        <v>0.035599999</v>
      </c>
      <c r="N2710" s="5">
        <v>0.0294</v>
      </c>
      <c r="O2710" s="7">
        <f t="shared" si="2"/>
        <v>-0.01502894798</v>
      </c>
      <c r="P2710" s="7">
        <f t="shared" si="3"/>
        <v>0.1630648559</v>
      </c>
      <c r="Q2710" s="7">
        <f t="shared" si="4"/>
        <v>0.08951405714</v>
      </c>
      <c r="R2710" s="7">
        <f t="shared" si="5"/>
        <v>0.1833333106</v>
      </c>
      <c r="S2710" s="7">
        <f t="shared" si="6"/>
        <v>0.09722221103</v>
      </c>
      <c r="T2710" s="7">
        <f t="shared" si="7"/>
        <v>0.1687979349</v>
      </c>
      <c r="U2710" s="7">
        <f t="shared" si="8"/>
        <v>0.2489451609</v>
      </c>
      <c r="V2710" s="8">
        <f t="shared" si="9"/>
        <v>0.3363431151</v>
      </c>
      <c r="W2710" s="7">
        <f t="shared" si="10"/>
        <v>0.2663656998</v>
      </c>
      <c r="X2710" s="9">
        <f t="shared" si="11"/>
        <v>0.3143459949</v>
      </c>
      <c r="Y2710" s="7">
        <f t="shared" si="12"/>
        <v>-0.1483995897</v>
      </c>
      <c r="Z2710" s="7">
        <f t="shared" si="13"/>
        <v>1.318414398</v>
      </c>
      <c r="AA2710" s="7">
        <f t="shared" si="14"/>
        <v>1.431944512</v>
      </c>
      <c r="AB2710" s="7">
        <f t="shared" si="15"/>
        <v>-0.01414999275</v>
      </c>
      <c r="AC2710" s="9">
        <f t="shared" si="16"/>
        <v>0.0277000005</v>
      </c>
      <c r="AD2710" s="9">
        <f t="shared" si="17"/>
        <v>0.0029000045</v>
      </c>
      <c r="AE2710" s="9">
        <f t="shared" si="18"/>
        <v>0.01065000325</v>
      </c>
      <c r="AF2710" s="7">
        <f t="shared" si="19"/>
        <v>0.970387154</v>
      </c>
      <c r="AG2710" s="7">
        <f t="shared" si="20"/>
        <v>13.37132792</v>
      </c>
      <c r="AH2710" s="7">
        <f t="shared" si="21"/>
        <v>21.65671765</v>
      </c>
      <c r="AI2710" s="7">
        <f t="shared" si="22"/>
        <v>42.68990568</v>
      </c>
      <c r="AJ2710" s="7">
        <f t="shared" si="23"/>
        <v>3.432599282</v>
      </c>
      <c r="AK2710" s="7">
        <f t="shared" si="24"/>
        <v>0.7415540878</v>
      </c>
      <c r="AL2710" s="7">
        <f t="shared" si="25"/>
        <v>0.5884718451</v>
      </c>
    </row>
    <row r="2711" ht="15.75" customHeight="1">
      <c r="A2711" s="5">
        <v>6.51</v>
      </c>
      <c r="B2711" s="5" t="str">
        <f t="shared" si="1"/>
        <v>sangat baik</v>
      </c>
      <c r="C2711" s="5">
        <v>40.0</v>
      </c>
      <c r="D2711" s="5"/>
      <c r="E2711" s="5">
        <v>0.041025002</v>
      </c>
      <c r="F2711" s="5">
        <v>0.04685</v>
      </c>
      <c r="G2711" s="5">
        <v>0.030675</v>
      </c>
      <c r="H2711" s="5">
        <v>0.0296</v>
      </c>
      <c r="I2711" s="5">
        <v>0.021775</v>
      </c>
      <c r="J2711" s="5">
        <v>0.022875</v>
      </c>
      <c r="K2711" s="5">
        <v>0.018650001</v>
      </c>
      <c r="L2711" s="5">
        <v>0.019224999</v>
      </c>
      <c r="M2711" s="5">
        <v>0.014875</v>
      </c>
      <c r="N2711" s="5">
        <v>0.0129</v>
      </c>
      <c r="O2711" s="7">
        <f t="shared" si="2"/>
        <v>-0.2437911557</v>
      </c>
      <c r="P2711" s="7">
        <f t="shared" si="3"/>
        <v>0.4305343293</v>
      </c>
      <c r="Q2711" s="7">
        <f t="shared" si="4"/>
        <v>0.1126025619</v>
      </c>
      <c r="R2711" s="7">
        <f t="shared" si="5"/>
        <v>0.1822504221</v>
      </c>
      <c r="S2711" s="7">
        <f t="shared" si="6"/>
        <v>0.119651375</v>
      </c>
      <c r="T2711" s="7">
        <f t="shared" si="7"/>
        <v>0.1715138204</v>
      </c>
      <c r="U2711" s="7">
        <f t="shared" si="8"/>
        <v>0.5180234913</v>
      </c>
      <c r="V2711" s="8">
        <f t="shared" si="9"/>
        <v>0.5682008368</v>
      </c>
      <c r="W2711" s="7">
        <f t="shared" si="10"/>
        <v>0.5351464435</v>
      </c>
      <c r="X2711" s="9">
        <f t="shared" si="11"/>
        <v>0.5500202511</v>
      </c>
      <c r="Y2711" s="7">
        <f t="shared" si="12"/>
        <v>-0.2086423734</v>
      </c>
      <c r="Z2711" s="7">
        <f t="shared" si="13"/>
        <v>2.312453324</v>
      </c>
      <c r="AA2711" s="7">
        <f t="shared" si="14"/>
        <v>2.457210699</v>
      </c>
      <c r="AB2711" s="7">
        <f t="shared" si="15"/>
        <v>0.08233124975</v>
      </c>
      <c r="AC2711" s="9">
        <f t="shared" si="16"/>
        <v>0.09566249975</v>
      </c>
      <c r="AD2711" s="9">
        <f t="shared" si="17"/>
        <v>0.08776249975</v>
      </c>
      <c r="AE2711" s="9">
        <f t="shared" si="18"/>
        <v>0.09023124975</v>
      </c>
      <c r="AF2711" s="7">
        <f t="shared" si="19"/>
        <v>0.6079869927</v>
      </c>
      <c r="AG2711" s="7">
        <f t="shared" si="20"/>
        <v>16.07928729</v>
      </c>
      <c r="AH2711" s="7">
        <f t="shared" si="21"/>
        <v>16.12933026</v>
      </c>
      <c r="AI2711" s="7">
        <f t="shared" si="22"/>
        <v>17.51761722</v>
      </c>
      <c r="AJ2711" s="7">
        <f t="shared" si="23"/>
        <v>1.825324559</v>
      </c>
      <c r="AK2711" s="7">
        <f t="shared" si="24"/>
        <v>0.6547491996</v>
      </c>
      <c r="AL2711" s="7">
        <f t="shared" si="25"/>
        <v>0.7477147716</v>
      </c>
    </row>
    <row r="2712" ht="15.75" customHeight="1">
      <c r="A2712" s="5">
        <v>6.51</v>
      </c>
      <c r="B2712" s="5" t="str">
        <f t="shared" si="1"/>
        <v>sangat baik</v>
      </c>
      <c r="C2712" s="5">
        <v>70.0</v>
      </c>
      <c r="D2712" s="5"/>
      <c r="E2712" s="5">
        <v>0.030400001</v>
      </c>
      <c r="F2712" s="5">
        <v>0.02115</v>
      </c>
      <c r="G2712" s="5">
        <v>0.006</v>
      </c>
      <c r="H2712" s="5">
        <v>0.00645</v>
      </c>
      <c r="I2712" s="5">
        <v>0.0055</v>
      </c>
      <c r="J2712" s="5">
        <v>0.00575</v>
      </c>
      <c r="K2712" s="5">
        <v>0.00375</v>
      </c>
      <c r="L2712" s="5">
        <v>0.0038</v>
      </c>
      <c r="M2712" s="5">
        <v>0.00215</v>
      </c>
      <c r="N2712" s="5">
        <v>0.0022</v>
      </c>
      <c r="O2712" s="7">
        <f t="shared" si="2"/>
        <v>-0.2307692308</v>
      </c>
      <c r="P2712" s="7">
        <f t="shared" si="3"/>
        <v>0.6987951807</v>
      </c>
      <c r="Q2712" s="7">
        <f t="shared" si="4"/>
        <v>0.2711864407</v>
      </c>
      <c r="R2712" s="7">
        <f t="shared" si="5"/>
        <v>0.2605042017</v>
      </c>
      <c r="S2712" s="7">
        <f t="shared" si="6"/>
        <v>0.268907563</v>
      </c>
      <c r="T2712" s="7">
        <f t="shared" si="7"/>
        <v>0.2627118644</v>
      </c>
      <c r="U2712" s="7">
        <f t="shared" si="8"/>
        <v>0.8154506438</v>
      </c>
      <c r="V2712" s="8">
        <f t="shared" si="9"/>
        <v>0.8115631692</v>
      </c>
      <c r="W2712" s="7">
        <f t="shared" si="10"/>
        <v>0.8137044968</v>
      </c>
      <c r="X2712" s="9">
        <f t="shared" si="11"/>
        <v>0.813304721</v>
      </c>
      <c r="Y2712" s="7">
        <f t="shared" si="12"/>
        <v>-0.5580110497</v>
      </c>
      <c r="Z2712" s="7">
        <f t="shared" si="13"/>
        <v>4.601694915</v>
      </c>
      <c r="AA2712" s="7">
        <f t="shared" si="14"/>
        <v>4.56302521</v>
      </c>
      <c r="AB2712" s="7">
        <f t="shared" si="15"/>
        <v>0.06915</v>
      </c>
      <c r="AC2712" s="9">
        <f t="shared" si="16"/>
        <v>0.0688125</v>
      </c>
      <c r="AD2712" s="9">
        <f t="shared" si="17"/>
        <v>0.0690125</v>
      </c>
      <c r="AE2712" s="9">
        <f t="shared" si="18"/>
        <v>0.06895</v>
      </c>
      <c r="AF2712" s="7">
        <f t="shared" si="19"/>
        <v>0.625</v>
      </c>
      <c r="AG2712" s="7">
        <f t="shared" si="20"/>
        <v>8.735255859</v>
      </c>
      <c r="AH2712" s="7">
        <f t="shared" si="21"/>
        <v>9.307652785</v>
      </c>
      <c r="AI2712" s="7">
        <f t="shared" si="22"/>
        <v>2.689622203</v>
      </c>
      <c r="AJ2712" s="7">
        <f t="shared" si="23"/>
        <v>0.5618070513</v>
      </c>
      <c r="AK2712" s="7">
        <f t="shared" si="24"/>
        <v>0.2836879433</v>
      </c>
      <c r="AL2712" s="7">
        <f t="shared" si="25"/>
        <v>0.1973684146</v>
      </c>
    </row>
    <row r="2713" ht="15.75" customHeight="1">
      <c r="A2713" s="5">
        <v>6.51</v>
      </c>
      <c r="B2713" s="5" t="str">
        <f t="shared" si="1"/>
        <v>sangat baik</v>
      </c>
      <c r="C2713" s="5">
        <v>70.0</v>
      </c>
      <c r="D2713" s="5"/>
      <c r="E2713" s="5">
        <v>0.087399997</v>
      </c>
      <c r="F2713" s="5">
        <v>0.079700001</v>
      </c>
      <c r="G2713" s="5">
        <v>0.045299999</v>
      </c>
      <c r="H2713" s="5">
        <v>0.044100001</v>
      </c>
      <c r="I2713" s="5">
        <v>0.044199999</v>
      </c>
      <c r="J2713" s="5">
        <v>0.042800002</v>
      </c>
      <c r="K2713" s="5">
        <v>0.036699999</v>
      </c>
      <c r="L2713" s="5">
        <v>0.0385</v>
      </c>
      <c r="M2713" s="5">
        <v>0.0148</v>
      </c>
      <c r="N2713" s="5">
        <v>0.0108</v>
      </c>
      <c r="O2713" s="7">
        <f t="shared" si="2"/>
        <v>-0.1048780513</v>
      </c>
      <c r="P2713" s="7">
        <f t="shared" si="3"/>
        <v>0.3694158247</v>
      </c>
      <c r="Q2713" s="7">
        <f t="shared" si="4"/>
        <v>0.4252427073</v>
      </c>
      <c r="R2713" s="7">
        <f t="shared" si="5"/>
        <v>0.5452631483</v>
      </c>
      <c r="S2713" s="7">
        <f t="shared" si="6"/>
        <v>0.4610526202</v>
      </c>
      <c r="T2713" s="7">
        <f t="shared" si="7"/>
        <v>0.5029126117</v>
      </c>
      <c r="U2713" s="7">
        <f t="shared" si="8"/>
        <v>0.6867724901</v>
      </c>
      <c r="V2713" s="8">
        <f t="shared" si="9"/>
        <v>0.7613259695</v>
      </c>
      <c r="W2713" s="7">
        <f t="shared" si="10"/>
        <v>0.7171270749</v>
      </c>
      <c r="X2713" s="9">
        <f t="shared" si="11"/>
        <v>0.729100532</v>
      </c>
      <c r="Y2713" s="7">
        <f t="shared" si="12"/>
        <v>-0.275200016</v>
      </c>
      <c r="Z2713" s="7">
        <f t="shared" si="13"/>
        <v>2.427184513</v>
      </c>
      <c r="AA2713" s="7">
        <f t="shared" si="14"/>
        <v>2.631579003</v>
      </c>
      <c r="AB2713" s="7">
        <f t="shared" si="15"/>
        <v>0.2097250043</v>
      </c>
      <c r="AC2713" s="9">
        <f t="shared" si="16"/>
        <v>0.2367250043</v>
      </c>
      <c r="AD2713" s="9">
        <f t="shared" si="17"/>
        <v>0.2207250043</v>
      </c>
      <c r="AE2713" s="9">
        <f t="shared" si="18"/>
        <v>0.2257250043</v>
      </c>
      <c r="AF2713" s="7">
        <f t="shared" si="19"/>
        <v>0.8101545212</v>
      </c>
      <c r="AG2713" s="7">
        <f t="shared" si="20"/>
        <v>12.0281289</v>
      </c>
      <c r="AH2713" s="7">
        <f t="shared" si="21"/>
        <v>22.3429333</v>
      </c>
      <c r="AI2713" s="7">
        <f t="shared" si="22"/>
        <v>40.99125718</v>
      </c>
      <c r="AJ2713" s="7">
        <f t="shared" si="23"/>
        <v>3.669937526</v>
      </c>
      <c r="AK2713" s="7">
        <f t="shared" si="24"/>
        <v>0.5683814107</v>
      </c>
      <c r="AL2713" s="7">
        <f t="shared" si="25"/>
        <v>0.5183066425</v>
      </c>
    </row>
    <row r="2714" ht="15.75" customHeight="1">
      <c r="A2714" s="5">
        <v>6.5</v>
      </c>
      <c r="B2714" s="5" t="str">
        <f t="shared" si="1"/>
        <v>sangat baik</v>
      </c>
      <c r="C2714" s="5">
        <v>40.0</v>
      </c>
      <c r="D2714" s="5"/>
      <c r="E2714" s="5">
        <v>0.023499999</v>
      </c>
      <c r="F2714" s="5">
        <v>0.01365</v>
      </c>
      <c r="G2714" s="5">
        <v>0.0059</v>
      </c>
      <c r="H2714" s="5">
        <v>0.00405</v>
      </c>
      <c r="I2714" s="5">
        <v>0.0031</v>
      </c>
      <c r="J2714" s="5">
        <v>0.00365</v>
      </c>
      <c r="K2714" s="5">
        <v>0.00455</v>
      </c>
      <c r="L2714" s="5">
        <v>0.00395</v>
      </c>
      <c r="M2714" s="5">
        <v>0.00495</v>
      </c>
      <c r="N2714" s="5">
        <v>0.0053</v>
      </c>
      <c r="O2714" s="7">
        <f t="shared" si="2"/>
        <v>-0.1291866029</v>
      </c>
      <c r="P2714" s="7">
        <f t="shared" si="3"/>
        <v>0.5</v>
      </c>
      <c r="Q2714" s="7">
        <f t="shared" si="4"/>
        <v>-0.04210526316</v>
      </c>
      <c r="R2714" s="7">
        <f t="shared" si="5"/>
        <v>-0.07614213198</v>
      </c>
      <c r="S2714" s="7">
        <f t="shared" si="6"/>
        <v>-0.04060913706</v>
      </c>
      <c r="T2714" s="7">
        <f t="shared" si="7"/>
        <v>-0.07894736842</v>
      </c>
      <c r="U2714" s="7">
        <f t="shared" si="8"/>
        <v>0.4677419355</v>
      </c>
      <c r="V2714" s="8">
        <f t="shared" si="9"/>
        <v>0.4406332454</v>
      </c>
      <c r="W2714" s="7">
        <f t="shared" si="10"/>
        <v>0.4591029024</v>
      </c>
      <c r="X2714" s="9">
        <f t="shared" si="11"/>
        <v>0.4489247312</v>
      </c>
      <c r="Y2714" s="7">
        <f t="shared" si="12"/>
        <v>-0.3964194373</v>
      </c>
      <c r="Z2714" s="7">
        <f t="shared" si="13"/>
        <v>2.057894737</v>
      </c>
      <c r="AA2714" s="7">
        <f t="shared" si="14"/>
        <v>1.984771574</v>
      </c>
      <c r="AB2714" s="7">
        <f t="shared" si="15"/>
        <v>0.02005</v>
      </c>
      <c r="AC2714" s="9">
        <f t="shared" si="16"/>
        <v>0.0176875</v>
      </c>
      <c r="AD2714" s="9">
        <f t="shared" si="17"/>
        <v>0.0190875</v>
      </c>
      <c r="AE2714" s="9">
        <f t="shared" si="18"/>
        <v>0.01865</v>
      </c>
      <c r="AF2714" s="7">
        <f t="shared" si="19"/>
        <v>0.7711864407</v>
      </c>
      <c r="AG2714" s="7">
        <f t="shared" si="20"/>
        <v>10.24091501</v>
      </c>
      <c r="AH2714" s="7">
        <f t="shared" si="21"/>
        <v>9.286936785</v>
      </c>
      <c r="AI2714" s="7">
        <f t="shared" si="22"/>
        <v>1.451621637</v>
      </c>
      <c r="AJ2714" s="7">
        <f t="shared" si="23"/>
        <v>0.5591305376</v>
      </c>
      <c r="AK2714" s="7">
        <f t="shared" si="24"/>
        <v>0.4322344322</v>
      </c>
      <c r="AL2714" s="7">
        <f t="shared" si="25"/>
        <v>0.2510638405</v>
      </c>
    </row>
    <row r="2715" ht="15.75" customHeight="1">
      <c r="A2715" s="5">
        <v>6.5</v>
      </c>
      <c r="B2715" s="5" t="str">
        <f t="shared" si="1"/>
        <v>sangat baik</v>
      </c>
      <c r="C2715" s="5">
        <v>50.0</v>
      </c>
      <c r="D2715" s="5"/>
      <c r="E2715" s="5">
        <v>0.224700004</v>
      </c>
      <c r="F2715" s="5">
        <v>0.188199997</v>
      </c>
      <c r="G2715" s="5">
        <v>0.164900005</v>
      </c>
      <c r="H2715" s="5">
        <v>0.171299994</v>
      </c>
      <c r="I2715" s="5">
        <v>0.138500005</v>
      </c>
      <c r="J2715" s="5">
        <v>0.136399999</v>
      </c>
      <c r="K2715" s="5">
        <v>0.137199998</v>
      </c>
      <c r="L2715" s="5">
        <v>0.132599995</v>
      </c>
      <c r="M2715" s="5">
        <v>0.114299998</v>
      </c>
      <c r="N2715" s="5">
        <v>0.1105</v>
      </c>
      <c r="O2715" s="7">
        <f t="shared" si="2"/>
        <v>-0.09169151514</v>
      </c>
      <c r="P2715" s="7">
        <f t="shared" si="3"/>
        <v>0.1567301776</v>
      </c>
      <c r="Q2715" s="7">
        <f t="shared" si="4"/>
        <v>0.09105367938</v>
      </c>
      <c r="R2715" s="7">
        <f t="shared" si="5"/>
        <v>0.1077916763</v>
      </c>
      <c r="S2715" s="7">
        <f t="shared" si="6"/>
        <v>0.09245054576</v>
      </c>
      <c r="T2715" s="7">
        <f t="shared" si="7"/>
        <v>0.1061630156</v>
      </c>
      <c r="U2715" s="7">
        <f t="shared" si="8"/>
        <v>0.2442975214</v>
      </c>
      <c r="V2715" s="8">
        <f t="shared" si="9"/>
        <v>0.2601272105</v>
      </c>
      <c r="W2715" s="7">
        <f t="shared" si="10"/>
        <v>0.2474054226</v>
      </c>
      <c r="X2715" s="9">
        <f t="shared" si="11"/>
        <v>0.2568594985</v>
      </c>
      <c r="Y2715" s="7">
        <f t="shared" si="12"/>
        <v>-0.0659869495</v>
      </c>
      <c r="Z2715" s="7">
        <f t="shared" si="13"/>
        <v>1.403976173</v>
      </c>
      <c r="AA2715" s="7">
        <f t="shared" si="14"/>
        <v>1.425514755</v>
      </c>
      <c r="AB2715" s="7">
        <f t="shared" si="15"/>
        <v>-0.053024998</v>
      </c>
      <c r="AC2715" s="9">
        <f t="shared" si="16"/>
        <v>-0.0273750115</v>
      </c>
      <c r="AD2715" s="9">
        <f t="shared" si="17"/>
        <v>-0.0425750035</v>
      </c>
      <c r="AE2715" s="9">
        <f t="shared" si="18"/>
        <v>-0.037825006</v>
      </c>
      <c r="AF2715" s="7">
        <f t="shared" si="19"/>
        <v>0.8320193683</v>
      </c>
      <c r="AG2715" s="7">
        <f t="shared" si="20"/>
        <v>13.30702088</v>
      </c>
      <c r="AH2715" s="7">
        <f t="shared" si="21"/>
        <v>320.9895979</v>
      </c>
      <c r="AI2715" s="7">
        <f t="shared" si="22"/>
        <v>197.5900687</v>
      </c>
      <c r="AJ2715" s="7">
        <f t="shared" si="23"/>
        <v>1109.509079</v>
      </c>
      <c r="AK2715" s="7">
        <f t="shared" si="24"/>
        <v>0.8761955772</v>
      </c>
      <c r="AL2715" s="7">
        <f t="shared" si="25"/>
        <v>0.7338673879</v>
      </c>
    </row>
    <row r="2716" ht="15.75" customHeight="1">
      <c r="A2716" s="5">
        <v>6.5</v>
      </c>
      <c r="B2716" s="5" t="str">
        <f t="shared" si="1"/>
        <v>sangat baik</v>
      </c>
      <c r="C2716" s="5">
        <v>50.0</v>
      </c>
      <c r="D2716" s="5"/>
      <c r="E2716" s="5">
        <v>0.204500005</v>
      </c>
      <c r="F2716" s="5">
        <v>0.174099997</v>
      </c>
      <c r="G2716" s="5">
        <v>0.147599995</v>
      </c>
      <c r="H2716" s="5">
        <v>0.153899997</v>
      </c>
      <c r="I2716" s="5">
        <v>0.129299998</v>
      </c>
      <c r="J2716" s="5">
        <v>0.124399997</v>
      </c>
      <c r="K2716" s="5">
        <v>0.119000003</v>
      </c>
      <c r="L2716" s="5">
        <v>0.120999999</v>
      </c>
      <c r="M2716" s="5">
        <v>0.094999999</v>
      </c>
      <c r="N2716" s="5">
        <v>0.092699997</v>
      </c>
      <c r="O2716" s="7">
        <f t="shared" si="2"/>
        <v>-0.10727679</v>
      </c>
      <c r="P2716" s="7">
        <f t="shared" si="3"/>
        <v>0.1879904265</v>
      </c>
      <c r="Q2716" s="7">
        <f t="shared" si="4"/>
        <v>0.1121495504</v>
      </c>
      <c r="R2716" s="7">
        <f t="shared" si="5"/>
        <v>0.1242324327</v>
      </c>
      <c r="S2716" s="7">
        <f t="shared" si="6"/>
        <v>0.1133679924</v>
      </c>
      <c r="T2716" s="7">
        <f t="shared" si="7"/>
        <v>0.1228972232</v>
      </c>
      <c r="U2716" s="7">
        <f t="shared" si="8"/>
        <v>0.2939427691</v>
      </c>
      <c r="V2716" s="8">
        <f t="shared" si="9"/>
        <v>0.3050974581</v>
      </c>
      <c r="W2716" s="7">
        <f t="shared" si="10"/>
        <v>0.2964767608</v>
      </c>
      <c r="X2716" s="9">
        <f t="shared" si="11"/>
        <v>0.3024897852</v>
      </c>
      <c r="Y2716" s="7">
        <f t="shared" si="12"/>
        <v>-0.0823748917</v>
      </c>
      <c r="Z2716" s="7">
        <f t="shared" si="13"/>
        <v>1.503270977</v>
      </c>
      <c r="AA2716" s="7">
        <f t="shared" si="14"/>
        <v>1.519603174</v>
      </c>
      <c r="AB2716" s="7">
        <f t="shared" si="15"/>
        <v>0.025399994</v>
      </c>
      <c r="AC2716" s="9">
        <f t="shared" si="16"/>
        <v>0.0409250075</v>
      </c>
      <c r="AD2716" s="9">
        <f t="shared" si="17"/>
        <v>0.0317249995</v>
      </c>
      <c r="AE2716" s="9">
        <f t="shared" si="18"/>
        <v>0.034600002</v>
      </c>
      <c r="AF2716" s="7">
        <f t="shared" si="19"/>
        <v>0.80623311</v>
      </c>
      <c r="AG2716" s="7">
        <f t="shared" si="20"/>
        <v>13.34630246</v>
      </c>
      <c r="AH2716" s="7">
        <f t="shared" si="21"/>
        <v>218.3139243</v>
      </c>
      <c r="AI2716" s="7">
        <f t="shared" si="22"/>
        <v>174.3786286</v>
      </c>
      <c r="AJ2716" s="7">
        <f t="shared" si="23"/>
        <v>485.6610478</v>
      </c>
      <c r="AK2716" s="7">
        <f t="shared" si="24"/>
        <v>0.8477886131</v>
      </c>
      <c r="AL2716" s="7">
        <f t="shared" si="25"/>
        <v>0.7217603491</v>
      </c>
    </row>
    <row r="2717" ht="15.75" customHeight="1">
      <c r="A2717" s="5">
        <v>6.5</v>
      </c>
      <c r="B2717" s="5" t="str">
        <f t="shared" si="1"/>
        <v>sangat baik</v>
      </c>
      <c r="C2717" s="5">
        <v>40.0</v>
      </c>
      <c r="D2717" s="5"/>
      <c r="E2717" s="5">
        <v>0.0195</v>
      </c>
      <c r="F2717" s="5">
        <v>0.0265</v>
      </c>
      <c r="G2717" s="5">
        <v>0.0195</v>
      </c>
      <c r="H2717" s="5">
        <v>0.0196</v>
      </c>
      <c r="I2717" s="5">
        <v>0.013</v>
      </c>
      <c r="J2717" s="5">
        <v>0.0149</v>
      </c>
      <c r="K2717" s="5">
        <v>0.0106</v>
      </c>
      <c r="L2717" s="5">
        <v>0.0098</v>
      </c>
      <c r="M2717" s="5">
        <v>0.0011</v>
      </c>
      <c r="N2717" s="5">
        <v>0.001</v>
      </c>
      <c r="O2717" s="7">
        <f t="shared" si="2"/>
        <v>-0.2956810631</v>
      </c>
      <c r="P2717" s="7">
        <f t="shared" si="3"/>
        <v>0.4285714286</v>
      </c>
      <c r="Q2717" s="7">
        <f t="shared" si="4"/>
        <v>0.811965812</v>
      </c>
      <c r="R2717" s="7">
        <f t="shared" si="5"/>
        <v>0.8275862069</v>
      </c>
      <c r="S2717" s="7">
        <f t="shared" si="6"/>
        <v>0.8189655172</v>
      </c>
      <c r="T2717" s="7">
        <f t="shared" si="7"/>
        <v>0.8205128205</v>
      </c>
      <c r="U2717" s="7">
        <f t="shared" si="8"/>
        <v>0.9202898551</v>
      </c>
      <c r="V2717" s="8">
        <f t="shared" si="9"/>
        <v>0.9272727273</v>
      </c>
      <c r="W2717" s="7">
        <f t="shared" si="10"/>
        <v>0.9236363636</v>
      </c>
      <c r="X2717" s="9">
        <f t="shared" si="11"/>
        <v>0.9239130435</v>
      </c>
      <c r="Y2717" s="7">
        <f t="shared" si="12"/>
        <v>-0.152173913</v>
      </c>
      <c r="Z2717" s="7">
        <f t="shared" si="13"/>
        <v>3.931623932</v>
      </c>
      <c r="AA2717" s="7">
        <f t="shared" si="14"/>
        <v>3.965517241</v>
      </c>
      <c r="AB2717" s="7">
        <f t="shared" si="15"/>
        <v>0.095925</v>
      </c>
      <c r="AC2717" s="9">
        <f t="shared" si="16"/>
        <v>0.0966</v>
      </c>
      <c r="AD2717" s="9">
        <f t="shared" si="17"/>
        <v>0.0962</v>
      </c>
      <c r="AE2717" s="9">
        <f t="shared" si="18"/>
        <v>0.096325</v>
      </c>
      <c r="AF2717" s="7">
        <f t="shared" si="19"/>
        <v>0.5435897436</v>
      </c>
      <c r="AG2717" s="7">
        <f t="shared" si="20"/>
        <v>18.701</v>
      </c>
      <c r="AH2717" s="7">
        <f t="shared" si="21"/>
        <v>12.5741196</v>
      </c>
      <c r="AI2717" s="7">
        <f t="shared" si="22"/>
        <v>9.791196854</v>
      </c>
      <c r="AJ2717" s="7">
        <f t="shared" si="23"/>
        <v>1.070467733</v>
      </c>
      <c r="AK2717" s="7">
        <f t="shared" si="24"/>
        <v>0.7358490566</v>
      </c>
      <c r="AL2717" s="7">
        <f t="shared" si="25"/>
        <v>1</v>
      </c>
    </row>
    <row r="2718" ht="15.75" customHeight="1">
      <c r="A2718" s="5">
        <v>6.5</v>
      </c>
      <c r="B2718" s="5" t="str">
        <f t="shared" si="1"/>
        <v>sangat baik</v>
      </c>
      <c r="C2718" s="5">
        <v>50.0</v>
      </c>
      <c r="D2718" s="5"/>
      <c r="E2718" s="5">
        <v>0.103399999</v>
      </c>
      <c r="F2718" s="5">
        <v>0.089299999</v>
      </c>
      <c r="G2718" s="5">
        <v>0.0757</v>
      </c>
      <c r="H2718" s="5">
        <v>0.080300003</v>
      </c>
      <c r="I2718" s="5">
        <v>0.073700003</v>
      </c>
      <c r="J2718" s="5">
        <v>0.0823</v>
      </c>
      <c r="K2718" s="5">
        <v>0.084100001</v>
      </c>
      <c r="L2718" s="5">
        <v>0.093699999</v>
      </c>
      <c r="M2718" s="5">
        <v>0.077699997</v>
      </c>
      <c r="N2718" s="5">
        <v>0.096799999</v>
      </c>
      <c r="O2718" s="7">
        <f t="shared" si="2"/>
        <v>0.05256571306</v>
      </c>
      <c r="P2718" s="7">
        <f t="shared" si="3"/>
        <v>0.02998845444</v>
      </c>
      <c r="Q2718" s="7">
        <f t="shared" si="4"/>
        <v>0.03955503139</v>
      </c>
      <c r="R2718" s="7">
        <f t="shared" si="5"/>
        <v>-0.07020452184</v>
      </c>
      <c r="S2718" s="7">
        <f t="shared" si="6"/>
        <v>0.03537868436</v>
      </c>
      <c r="T2718" s="7">
        <f t="shared" si="7"/>
        <v>-0.078491954</v>
      </c>
      <c r="U2718" s="7">
        <f t="shared" si="8"/>
        <v>0.06946109148</v>
      </c>
      <c r="V2718" s="8">
        <f t="shared" si="9"/>
        <v>-0.04030091392</v>
      </c>
      <c r="W2718" s="7">
        <f t="shared" si="10"/>
        <v>0.06233209094</v>
      </c>
      <c r="X2718" s="9">
        <f t="shared" si="11"/>
        <v>-0.04491018072</v>
      </c>
      <c r="Y2718" s="7">
        <f t="shared" si="12"/>
        <v>-0.08242423686</v>
      </c>
      <c r="Z2718" s="7">
        <f t="shared" si="13"/>
        <v>1.01977751</v>
      </c>
      <c r="AA2718" s="7">
        <f t="shared" si="14"/>
        <v>0.9121061305</v>
      </c>
      <c r="AB2718" s="7">
        <f t="shared" si="15"/>
        <v>-0.188299984</v>
      </c>
      <c r="AC2718" s="9">
        <f t="shared" si="16"/>
        <v>-0.3172249975</v>
      </c>
      <c r="AD2718" s="9">
        <f t="shared" si="17"/>
        <v>-0.2408249895</v>
      </c>
      <c r="AE2718" s="9">
        <f t="shared" si="18"/>
        <v>-0.264699992</v>
      </c>
      <c r="AF2718" s="7">
        <f t="shared" si="19"/>
        <v>1.110964346</v>
      </c>
      <c r="AG2718" s="7">
        <f t="shared" si="20"/>
        <v>14.90491915</v>
      </c>
      <c r="AH2718" s="7">
        <f t="shared" si="21"/>
        <v>43.98618529</v>
      </c>
      <c r="AI2718" s="7">
        <f t="shared" si="22"/>
        <v>99.54503242</v>
      </c>
      <c r="AJ2718" s="7">
        <f t="shared" si="23"/>
        <v>15.67279939</v>
      </c>
      <c r="AK2718" s="7">
        <f t="shared" si="24"/>
        <v>0.8477043768</v>
      </c>
      <c r="AL2718" s="7">
        <f t="shared" si="25"/>
        <v>0.7321083243</v>
      </c>
    </row>
    <row r="2719" ht="15.75" customHeight="1">
      <c r="A2719" s="5">
        <v>6.5</v>
      </c>
      <c r="B2719" s="5" t="str">
        <f t="shared" si="1"/>
        <v>sangat baik</v>
      </c>
      <c r="C2719" s="5">
        <v>40.0</v>
      </c>
      <c r="D2719" s="5"/>
      <c r="E2719" s="5">
        <v>0.102559999</v>
      </c>
      <c r="F2719" s="5">
        <v>0.086819999</v>
      </c>
      <c r="G2719" s="5">
        <v>0.07406</v>
      </c>
      <c r="H2719" s="5">
        <v>0.084339999</v>
      </c>
      <c r="I2719" s="5">
        <v>0.081419997</v>
      </c>
      <c r="J2719" s="5">
        <v>0.082500003</v>
      </c>
      <c r="K2719" s="5">
        <v>0.078060001</v>
      </c>
      <c r="L2719" s="5">
        <v>0.078720003</v>
      </c>
      <c r="M2719" s="5">
        <v>0.0418</v>
      </c>
      <c r="N2719" s="5">
        <v>0.047040001</v>
      </c>
      <c r="O2719" s="7">
        <f t="shared" si="2"/>
        <v>0.02629503664</v>
      </c>
      <c r="P2719" s="7">
        <f t="shared" si="3"/>
        <v>0.05312953663</v>
      </c>
      <c r="Q2719" s="7">
        <f t="shared" si="4"/>
        <v>0.302519612</v>
      </c>
      <c r="R2719" s="7">
        <f t="shared" si="5"/>
        <v>0.2479616267</v>
      </c>
      <c r="S2719" s="7">
        <f t="shared" si="6"/>
        <v>0.2898481249</v>
      </c>
      <c r="T2719" s="7">
        <f t="shared" si="7"/>
        <v>0.2588019334</v>
      </c>
      <c r="U2719" s="7">
        <f t="shared" si="8"/>
        <v>0.3500233195</v>
      </c>
      <c r="V2719" s="8">
        <f t="shared" si="9"/>
        <v>0.2971761392</v>
      </c>
      <c r="W2719" s="7">
        <f t="shared" si="10"/>
        <v>0.3363215225</v>
      </c>
      <c r="X2719" s="9">
        <f t="shared" si="11"/>
        <v>0.3092831466</v>
      </c>
      <c r="Y2719" s="7">
        <f t="shared" si="12"/>
        <v>-0.07931376852</v>
      </c>
      <c r="Z2719" s="7">
        <f t="shared" si="13"/>
        <v>1.342232585</v>
      </c>
      <c r="AA2719" s="7">
        <f t="shared" si="14"/>
        <v>1.286011162</v>
      </c>
      <c r="AB2719" s="7">
        <f t="shared" si="15"/>
        <v>0.04561499575</v>
      </c>
      <c r="AC2719" s="9">
        <f t="shared" si="16"/>
        <v>0.010244989</v>
      </c>
      <c r="AD2719" s="9">
        <f t="shared" si="17"/>
        <v>0.031204993</v>
      </c>
      <c r="AE2719" s="9">
        <f t="shared" si="18"/>
        <v>0.02465499175</v>
      </c>
      <c r="AF2719" s="7">
        <f t="shared" si="19"/>
        <v>1.054010275</v>
      </c>
      <c r="AG2719" s="7">
        <f t="shared" si="20"/>
        <v>14.77093552</v>
      </c>
      <c r="AH2719" s="7">
        <f t="shared" si="21"/>
        <v>42.40785174</v>
      </c>
      <c r="AI2719" s="7">
        <f t="shared" si="22"/>
        <v>99.87344846</v>
      </c>
      <c r="AJ2719" s="7">
        <f t="shared" si="23"/>
        <v>14.49216976</v>
      </c>
      <c r="AK2719" s="7">
        <f t="shared" si="24"/>
        <v>0.8530292658</v>
      </c>
      <c r="AL2719" s="7">
        <f t="shared" si="25"/>
        <v>0.7221138916</v>
      </c>
    </row>
    <row r="2720" ht="15.75" customHeight="1">
      <c r="A2720" s="5">
        <v>6.5</v>
      </c>
      <c r="B2720" s="5" t="str">
        <f t="shared" si="1"/>
        <v>sangat baik</v>
      </c>
      <c r="C2720" s="5">
        <v>40.0</v>
      </c>
      <c r="D2720" s="5"/>
      <c r="E2720" s="5">
        <v>0.0134</v>
      </c>
      <c r="F2720" s="5">
        <v>0.0115</v>
      </c>
      <c r="G2720" s="5">
        <v>0.0014</v>
      </c>
      <c r="H2720" s="5">
        <v>0.0036</v>
      </c>
      <c r="I2720" s="5">
        <v>0.0</v>
      </c>
      <c r="J2720" s="5">
        <v>0.0</v>
      </c>
      <c r="K2720" s="5">
        <v>0.0</v>
      </c>
      <c r="L2720" s="5">
        <v>0.0</v>
      </c>
      <c r="M2720" s="5">
        <v>0.0059</v>
      </c>
      <c r="N2720" s="5">
        <v>0.0078</v>
      </c>
      <c r="O2720" s="7">
        <f t="shared" si="2"/>
        <v>-1</v>
      </c>
      <c r="P2720" s="7">
        <f t="shared" si="3"/>
        <v>1</v>
      </c>
      <c r="Q2720" s="7">
        <f t="shared" si="4"/>
        <v>-1</v>
      </c>
      <c r="R2720" s="7">
        <f t="shared" si="5"/>
        <v>-1</v>
      </c>
      <c r="S2720" s="7">
        <f t="shared" si="6"/>
        <v>-0.7564102564</v>
      </c>
      <c r="T2720" s="7">
        <f t="shared" si="7"/>
        <v>-1.322033898</v>
      </c>
      <c r="U2720" s="7">
        <f t="shared" si="8"/>
        <v>0.3218390805</v>
      </c>
      <c r="V2720" s="8">
        <f t="shared" si="9"/>
        <v>0.1917098446</v>
      </c>
      <c r="W2720" s="7">
        <f t="shared" si="10"/>
        <v>0.2901554404</v>
      </c>
      <c r="X2720" s="9">
        <f t="shared" si="11"/>
        <v>0.2126436782</v>
      </c>
      <c r="Y2720" s="7">
        <f t="shared" si="12"/>
        <v>-0.7829457364</v>
      </c>
      <c r="Z2720" s="7">
        <f t="shared" si="13"/>
        <v>2.186440678</v>
      </c>
      <c r="AA2720" s="7">
        <f t="shared" si="14"/>
        <v>1.653846154</v>
      </c>
      <c r="AB2720" s="7">
        <f t="shared" si="15"/>
        <v>0.006175</v>
      </c>
      <c r="AC2720" s="9">
        <f t="shared" si="16"/>
        <v>-0.00665</v>
      </c>
      <c r="AD2720" s="9">
        <f t="shared" si="17"/>
        <v>0.00095</v>
      </c>
      <c r="AE2720" s="9">
        <f t="shared" si="18"/>
        <v>-0.001425</v>
      </c>
      <c r="AF2720" s="7">
        <f t="shared" si="19"/>
        <v>0</v>
      </c>
      <c r="AG2720" s="7">
        <f t="shared" si="20"/>
        <v>7.900834376</v>
      </c>
      <c r="AH2720" s="7">
        <f t="shared" si="21"/>
        <v>8.400916827</v>
      </c>
      <c r="AI2720" s="7">
        <f t="shared" si="22"/>
        <v>0</v>
      </c>
      <c r="AJ2720" s="7">
        <f t="shared" si="23"/>
        <v>0.451008175</v>
      </c>
      <c r="AK2720" s="7">
        <f t="shared" si="24"/>
        <v>0.1217391304</v>
      </c>
      <c r="AL2720" s="7">
        <f t="shared" si="25"/>
        <v>0.1044776119</v>
      </c>
    </row>
    <row r="2721" ht="15.75" customHeight="1">
      <c r="A2721" s="5">
        <v>6.5</v>
      </c>
      <c r="B2721" s="5" t="str">
        <f t="shared" si="1"/>
        <v>sangat baik</v>
      </c>
      <c r="C2721" s="5">
        <v>40.0</v>
      </c>
      <c r="D2721" s="5"/>
      <c r="E2721" s="5">
        <v>0.376599997</v>
      </c>
      <c r="F2721" s="5">
        <v>0.38409999</v>
      </c>
      <c r="G2721" s="5">
        <v>0.360850006</v>
      </c>
      <c r="H2721" s="5">
        <v>0.393599987</v>
      </c>
      <c r="I2721" s="5">
        <v>0.360199988</v>
      </c>
      <c r="J2721" s="5">
        <v>0.356050014</v>
      </c>
      <c r="K2721" s="5">
        <v>0.310849994</v>
      </c>
      <c r="L2721" s="5">
        <v>0.343699992</v>
      </c>
      <c r="M2721" s="5">
        <v>0.271750003</v>
      </c>
      <c r="N2721" s="5">
        <v>0.262349993</v>
      </c>
      <c r="O2721" s="7">
        <f t="shared" si="2"/>
        <v>-0.07443801102</v>
      </c>
      <c r="P2721" s="7">
        <f t="shared" si="3"/>
        <v>0.1054032631</v>
      </c>
      <c r="Q2721" s="7">
        <f t="shared" si="4"/>
        <v>0.06711292688</v>
      </c>
      <c r="R2721" s="7">
        <f t="shared" si="5"/>
        <v>0.08461270429</v>
      </c>
      <c r="S2721" s="7">
        <f t="shared" si="6"/>
        <v>0.06821352388</v>
      </c>
      <c r="T2721" s="7">
        <f t="shared" si="7"/>
        <v>0.0832475133</v>
      </c>
      <c r="U2721" s="7">
        <f t="shared" si="8"/>
        <v>0.1713043961</v>
      </c>
      <c r="V2721" s="8">
        <f t="shared" si="9"/>
        <v>0.1883362986</v>
      </c>
      <c r="W2721" s="7">
        <f t="shared" si="10"/>
        <v>0.1737953283</v>
      </c>
      <c r="X2721" s="9">
        <f t="shared" si="11"/>
        <v>0.1856369571</v>
      </c>
      <c r="Y2721" s="7">
        <f t="shared" si="12"/>
        <v>-0.03121012702</v>
      </c>
      <c r="Z2721" s="7">
        <f t="shared" si="13"/>
        <v>1.278664607</v>
      </c>
      <c r="AA2721" s="7">
        <f t="shared" si="14"/>
        <v>1.299633658</v>
      </c>
      <c r="AB2721" s="7">
        <f t="shared" si="15"/>
        <v>-0.3756250588</v>
      </c>
      <c r="AC2721" s="9">
        <f t="shared" si="16"/>
        <v>-0.3121749913</v>
      </c>
      <c r="AD2721" s="9">
        <f t="shared" si="17"/>
        <v>-0.3497750313</v>
      </c>
      <c r="AE2721" s="9">
        <f t="shared" si="18"/>
        <v>-0.3380250188</v>
      </c>
      <c r="AF2721" s="7">
        <f t="shared" si="19"/>
        <v>0.8614382398</v>
      </c>
      <c r="AG2721" s="7">
        <f t="shared" si="20"/>
        <v>17.3841056</v>
      </c>
      <c r="AH2721" s="7">
        <f t="shared" si="21"/>
        <v>25273.70008</v>
      </c>
      <c r="AI2721" s="7">
        <f t="shared" si="22"/>
        <v>726.477976</v>
      </c>
      <c r="AJ2721" s="7">
        <f t="shared" si="23"/>
        <v>12855280.56</v>
      </c>
      <c r="AK2721" s="7">
        <f t="shared" si="24"/>
        <v>0.9394689284</v>
      </c>
      <c r="AL2721" s="7">
        <f t="shared" si="25"/>
        <v>0.9581784622</v>
      </c>
    </row>
    <row r="2722" ht="15.75" customHeight="1">
      <c r="A2722" s="5">
        <v>6.49</v>
      </c>
      <c r="B2722" s="5" t="str">
        <f t="shared" si="1"/>
        <v>sangat baik</v>
      </c>
      <c r="C2722" s="5">
        <v>40.0</v>
      </c>
      <c r="D2722" s="5"/>
      <c r="E2722" s="5">
        <v>0.041900001</v>
      </c>
      <c r="F2722" s="5">
        <v>0.0372</v>
      </c>
      <c r="G2722" s="5">
        <v>0.0264</v>
      </c>
      <c r="H2722" s="5">
        <v>0.026799999</v>
      </c>
      <c r="I2722" s="5">
        <v>0.0231</v>
      </c>
      <c r="J2722" s="5">
        <v>0.021299999</v>
      </c>
      <c r="K2722" s="5">
        <v>0.020099999</v>
      </c>
      <c r="L2722" s="5">
        <v>0.0218</v>
      </c>
      <c r="M2722" s="5">
        <v>0.024900001</v>
      </c>
      <c r="N2722" s="5">
        <v>0.021400001</v>
      </c>
      <c r="O2722" s="7">
        <f t="shared" si="2"/>
        <v>-0.1354838954</v>
      </c>
      <c r="P2722" s="7">
        <f t="shared" si="3"/>
        <v>0.298429342</v>
      </c>
      <c r="Q2722" s="7">
        <f t="shared" si="4"/>
        <v>-0.1066667111</v>
      </c>
      <c r="R2722" s="7">
        <f t="shared" si="5"/>
        <v>-0.0313253494</v>
      </c>
      <c r="S2722" s="7">
        <f t="shared" si="6"/>
        <v>-0.1156626988</v>
      </c>
      <c r="T2722" s="7">
        <f t="shared" si="7"/>
        <v>-0.02888893333</v>
      </c>
      <c r="U2722" s="7">
        <f t="shared" si="8"/>
        <v>0.1980676136</v>
      </c>
      <c r="V2722" s="8">
        <f t="shared" si="9"/>
        <v>0.2696245517</v>
      </c>
      <c r="W2722" s="7">
        <f t="shared" si="10"/>
        <v>0.2098975903</v>
      </c>
      <c r="X2722" s="9">
        <f t="shared" si="11"/>
        <v>0.2544283212</v>
      </c>
      <c r="Y2722" s="7">
        <f t="shared" si="12"/>
        <v>-0.1698113208</v>
      </c>
      <c r="Z2722" s="7">
        <f t="shared" si="13"/>
        <v>1.413333333</v>
      </c>
      <c r="AA2722" s="7">
        <f t="shared" si="14"/>
        <v>1.53253012</v>
      </c>
      <c r="AB2722" s="7">
        <f t="shared" si="15"/>
        <v>-0.0243000065</v>
      </c>
      <c r="AC2722" s="9">
        <f t="shared" si="16"/>
        <v>-0.0006750065</v>
      </c>
      <c r="AD2722" s="9">
        <f t="shared" si="17"/>
        <v>-0.0146750065</v>
      </c>
      <c r="AE2722" s="9">
        <f t="shared" si="18"/>
        <v>-0.0103000065</v>
      </c>
      <c r="AF2722" s="7">
        <f t="shared" si="19"/>
        <v>0.7613635985</v>
      </c>
      <c r="AG2722" s="7">
        <f t="shared" si="20"/>
        <v>14.70759831</v>
      </c>
      <c r="AH2722" s="7">
        <f t="shared" si="21"/>
        <v>14.66384361</v>
      </c>
      <c r="AI2722" s="7">
        <f t="shared" si="22"/>
        <v>15.90131754</v>
      </c>
      <c r="AJ2722" s="7">
        <f t="shared" si="23"/>
        <v>1.488256331</v>
      </c>
      <c r="AK2722" s="7">
        <f t="shared" si="24"/>
        <v>0.7096774194</v>
      </c>
      <c r="AL2722" s="7">
        <f t="shared" si="25"/>
        <v>0.630071584</v>
      </c>
    </row>
    <row r="2723" ht="15.75" customHeight="1">
      <c r="A2723" s="5">
        <v>6.48</v>
      </c>
      <c r="B2723" s="5" t="str">
        <f t="shared" si="1"/>
        <v>sangat baik</v>
      </c>
      <c r="C2723" s="5">
        <v>40.0</v>
      </c>
      <c r="D2723" s="5"/>
      <c r="E2723" s="5">
        <v>0.049249999</v>
      </c>
      <c r="F2723" s="5">
        <v>0.037900001</v>
      </c>
      <c r="G2723" s="5">
        <v>0.01715</v>
      </c>
      <c r="H2723" s="5">
        <v>0.017349999</v>
      </c>
      <c r="I2723" s="5">
        <v>0.01485</v>
      </c>
      <c r="J2723" s="5">
        <v>0.0149</v>
      </c>
      <c r="K2723" s="5">
        <v>0.01125</v>
      </c>
      <c r="L2723" s="5">
        <v>0.01205</v>
      </c>
      <c r="M2723" s="5">
        <v>0.0064</v>
      </c>
      <c r="N2723" s="5">
        <v>0.0048</v>
      </c>
      <c r="O2723" s="7">
        <f t="shared" si="2"/>
        <v>-0.2077464789</v>
      </c>
      <c r="P2723" s="7">
        <f t="shared" si="3"/>
        <v>0.5422177102</v>
      </c>
      <c r="Q2723" s="7">
        <f t="shared" si="4"/>
        <v>0.2747875354</v>
      </c>
      <c r="R2723" s="7">
        <f t="shared" si="5"/>
        <v>0.4018691589</v>
      </c>
      <c r="S2723" s="7">
        <f t="shared" si="6"/>
        <v>0.3021806854</v>
      </c>
      <c r="T2723" s="7">
        <f t="shared" si="7"/>
        <v>0.3654390935</v>
      </c>
      <c r="U2723" s="7">
        <f t="shared" si="8"/>
        <v>0.7110609546</v>
      </c>
      <c r="V2723" s="8">
        <f t="shared" si="9"/>
        <v>0.7751756493</v>
      </c>
      <c r="W2723" s="7">
        <f t="shared" si="10"/>
        <v>0.7377049242</v>
      </c>
      <c r="X2723" s="9">
        <f t="shared" si="11"/>
        <v>0.7471783353</v>
      </c>
      <c r="Y2723" s="7">
        <f t="shared" si="12"/>
        <v>-0.3769300749</v>
      </c>
      <c r="Z2723" s="7">
        <f t="shared" si="13"/>
        <v>3.118980227</v>
      </c>
      <c r="AA2723" s="7">
        <f t="shared" si="14"/>
        <v>3.429906604</v>
      </c>
      <c r="AB2723" s="7">
        <f t="shared" si="15"/>
        <v>0.105587504</v>
      </c>
      <c r="AC2723" s="9">
        <f t="shared" si="16"/>
        <v>0.116387504</v>
      </c>
      <c r="AD2723" s="9">
        <f t="shared" si="17"/>
        <v>0.109987504</v>
      </c>
      <c r="AE2723" s="9">
        <f t="shared" si="18"/>
        <v>0.111987504</v>
      </c>
      <c r="AF2723" s="7">
        <f t="shared" si="19"/>
        <v>0.6559766764</v>
      </c>
      <c r="AG2723" s="7">
        <f t="shared" si="20"/>
        <v>10.54869079</v>
      </c>
      <c r="AH2723" s="7">
        <f t="shared" si="21"/>
        <v>11.93265269</v>
      </c>
      <c r="AI2723" s="7">
        <f t="shared" si="22"/>
        <v>9.791196854</v>
      </c>
      <c r="AJ2723" s="7">
        <f t="shared" si="23"/>
        <v>0.9568309363</v>
      </c>
      <c r="AK2723" s="7">
        <f t="shared" si="24"/>
        <v>0.4525065844</v>
      </c>
      <c r="AL2723" s="7">
        <f t="shared" si="25"/>
        <v>0.3482233573</v>
      </c>
    </row>
    <row r="2724" ht="15.75" customHeight="1">
      <c r="A2724" s="5">
        <v>6.47</v>
      </c>
      <c r="B2724" s="5" t="str">
        <f t="shared" si="1"/>
        <v>sangat baik</v>
      </c>
      <c r="C2724" s="5">
        <v>40.0</v>
      </c>
      <c r="D2724" s="5"/>
      <c r="E2724" s="5">
        <v>0.033399999</v>
      </c>
      <c r="F2724" s="5">
        <v>0.02355</v>
      </c>
      <c r="G2724" s="5">
        <v>0.0089</v>
      </c>
      <c r="H2724" s="5">
        <v>0.00645</v>
      </c>
      <c r="I2724" s="5">
        <v>7.0E-4</v>
      </c>
      <c r="J2724" s="5">
        <v>4.5E-4</v>
      </c>
      <c r="K2724" s="5">
        <v>0.0</v>
      </c>
      <c r="L2724" s="5">
        <v>0.0</v>
      </c>
      <c r="M2724" s="5">
        <v>0.00225</v>
      </c>
      <c r="N2724" s="5">
        <v>0.00315</v>
      </c>
      <c r="O2724" s="7">
        <f t="shared" si="2"/>
        <v>-1</v>
      </c>
      <c r="P2724" s="7">
        <f t="shared" si="3"/>
        <v>1</v>
      </c>
      <c r="Q2724" s="7">
        <f t="shared" si="4"/>
        <v>-1</v>
      </c>
      <c r="R2724" s="7">
        <f t="shared" si="5"/>
        <v>-1</v>
      </c>
      <c r="S2724" s="7">
        <f t="shared" si="6"/>
        <v>-0.7142857143</v>
      </c>
      <c r="T2724" s="7">
        <f t="shared" si="7"/>
        <v>-1.4</v>
      </c>
      <c r="U2724" s="7">
        <f t="shared" si="8"/>
        <v>0.8255813953</v>
      </c>
      <c r="V2724" s="8">
        <f t="shared" si="9"/>
        <v>0.7640449438</v>
      </c>
      <c r="W2724" s="7">
        <f t="shared" si="10"/>
        <v>0.797752809</v>
      </c>
      <c r="X2724" s="9">
        <f t="shared" si="11"/>
        <v>0.7906976744</v>
      </c>
      <c r="Y2724" s="7">
        <f t="shared" si="12"/>
        <v>-0.4514637904</v>
      </c>
      <c r="Z2724" s="7">
        <f t="shared" si="13"/>
        <v>14.42222222</v>
      </c>
      <c r="AA2724" s="7">
        <f t="shared" si="14"/>
        <v>10.3015873</v>
      </c>
      <c r="AB2724" s="7">
        <f t="shared" si="15"/>
        <v>0.0790125</v>
      </c>
      <c r="AC2724" s="9">
        <f t="shared" si="16"/>
        <v>0.0729375</v>
      </c>
      <c r="AD2724" s="9">
        <f t="shared" si="17"/>
        <v>0.0765375</v>
      </c>
      <c r="AE2724" s="9">
        <f t="shared" si="18"/>
        <v>0.0754125</v>
      </c>
      <c r="AF2724" s="7">
        <f t="shared" si="19"/>
        <v>0</v>
      </c>
      <c r="AG2724" s="7">
        <f t="shared" si="20"/>
        <v>9.900555436</v>
      </c>
      <c r="AH2724" s="7">
        <f t="shared" si="21"/>
        <v>9.928943185</v>
      </c>
      <c r="AI2724" s="7">
        <f t="shared" si="22"/>
        <v>0.08476789471</v>
      </c>
      <c r="AJ2724" s="7">
        <f t="shared" si="23"/>
        <v>0.6452565346</v>
      </c>
      <c r="AK2724" s="7">
        <f t="shared" si="24"/>
        <v>0.3779193206</v>
      </c>
      <c r="AL2724" s="7">
        <f t="shared" si="25"/>
        <v>0.2664670738</v>
      </c>
    </row>
    <row r="2725" ht="15.75" customHeight="1">
      <c r="A2725" s="5">
        <v>6.45</v>
      </c>
      <c r="B2725" s="5" t="str">
        <f t="shared" si="1"/>
        <v>sangat baik</v>
      </c>
      <c r="C2725" s="5">
        <v>80.0</v>
      </c>
      <c r="D2725" s="5"/>
      <c r="E2725" s="5">
        <v>0.096299998</v>
      </c>
      <c r="F2725" s="5">
        <v>0.102300003</v>
      </c>
      <c r="G2725" s="5">
        <v>0.071999997</v>
      </c>
      <c r="H2725" s="5">
        <v>0.070699997</v>
      </c>
      <c r="I2725" s="5">
        <v>0.055199999</v>
      </c>
      <c r="J2725" s="5">
        <v>0.0513</v>
      </c>
      <c r="K2725" s="5">
        <v>0.057</v>
      </c>
      <c r="L2725" s="5">
        <v>0.049199998</v>
      </c>
      <c r="M2725" s="5">
        <v>0.040899999</v>
      </c>
      <c r="N2725" s="5">
        <v>0.038199998</v>
      </c>
      <c r="O2725" s="7">
        <f t="shared" si="2"/>
        <v>-0.1162790492</v>
      </c>
      <c r="P2725" s="7">
        <f t="shared" si="3"/>
        <v>0.2843691284</v>
      </c>
      <c r="Q2725" s="7">
        <f t="shared" si="4"/>
        <v>0.1644535359</v>
      </c>
      <c r="R2725" s="7">
        <f t="shared" si="5"/>
        <v>0.1974790168</v>
      </c>
      <c r="S2725" s="7">
        <f t="shared" si="6"/>
        <v>0.1691176611</v>
      </c>
      <c r="T2725" s="7">
        <f t="shared" si="7"/>
        <v>0.1920327088</v>
      </c>
      <c r="U2725" s="7">
        <f t="shared" si="8"/>
        <v>0.4287709717</v>
      </c>
      <c r="V2725" s="8">
        <f t="shared" si="9"/>
        <v>0.4562277903</v>
      </c>
      <c r="W2725" s="7">
        <f t="shared" si="10"/>
        <v>0.4370107015</v>
      </c>
      <c r="X2725" s="9">
        <f t="shared" si="11"/>
        <v>0.447625727</v>
      </c>
      <c r="Y2725" s="7">
        <f t="shared" si="12"/>
        <v>-0.1738382444</v>
      </c>
      <c r="Z2725" s="7">
        <f t="shared" si="13"/>
        <v>1.780388169</v>
      </c>
      <c r="AA2725" s="7">
        <f t="shared" si="14"/>
        <v>1.830882391</v>
      </c>
      <c r="AB2725" s="7">
        <f t="shared" si="15"/>
        <v>0.1188750188</v>
      </c>
      <c r="AC2725" s="9">
        <f t="shared" si="16"/>
        <v>0.1371000255</v>
      </c>
      <c r="AD2725" s="9">
        <f t="shared" si="17"/>
        <v>0.1263000215</v>
      </c>
      <c r="AE2725" s="9">
        <f t="shared" si="18"/>
        <v>0.1296750228</v>
      </c>
      <c r="AF2725" s="7">
        <f t="shared" si="19"/>
        <v>0.7916666997</v>
      </c>
      <c r="AG2725" s="7">
        <f t="shared" si="20"/>
        <v>15.22829152</v>
      </c>
      <c r="AH2725" s="7">
        <f t="shared" si="21"/>
        <v>40.50530832</v>
      </c>
      <c r="AI2725" s="7">
        <f t="shared" si="22"/>
        <v>52.41447987</v>
      </c>
      <c r="AJ2725" s="7">
        <f t="shared" si="23"/>
        <v>13.13437768</v>
      </c>
      <c r="AK2725" s="7">
        <f t="shared" si="24"/>
        <v>0.7038122668</v>
      </c>
      <c r="AL2725" s="7">
        <f t="shared" si="25"/>
        <v>0.7476635358</v>
      </c>
    </row>
    <row r="2726" ht="15.75" customHeight="1">
      <c r="A2726" s="5">
        <v>6.44</v>
      </c>
      <c r="B2726" s="5" t="str">
        <f t="shared" si="1"/>
        <v>sangat baik</v>
      </c>
      <c r="C2726" s="5">
        <v>60.0</v>
      </c>
      <c r="D2726" s="5"/>
      <c r="E2726" s="5">
        <v>0.050999999</v>
      </c>
      <c r="F2726" s="5">
        <v>0.047800001</v>
      </c>
      <c r="G2726" s="5">
        <v>0.0266</v>
      </c>
      <c r="H2726" s="5">
        <v>0.0255</v>
      </c>
      <c r="I2726" s="5">
        <v>0.0207</v>
      </c>
      <c r="J2726" s="5">
        <v>0.019400001</v>
      </c>
      <c r="K2726" s="5">
        <v>0.016799999</v>
      </c>
      <c r="L2726" s="5">
        <v>0.0174</v>
      </c>
      <c r="M2726" s="5">
        <v>0.0164</v>
      </c>
      <c r="N2726" s="5">
        <v>0.0156</v>
      </c>
      <c r="O2726" s="7">
        <f t="shared" si="2"/>
        <v>-0.2258064799</v>
      </c>
      <c r="P2726" s="7">
        <f t="shared" si="3"/>
        <v>0.479876192</v>
      </c>
      <c r="Q2726" s="7">
        <f t="shared" si="4"/>
        <v>0.01204816301</v>
      </c>
      <c r="R2726" s="7">
        <f t="shared" si="5"/>
        <v>0.03703700732</v>
      </c>
      <c r="S2726" s="7">
        <f t="shared" si="6"/>
        <v>0.01234564853</v>
      </c>
      <c r="T2726" s="7">
        <f t="shared" si="7"/>
        <v>0.03614454928</v>
      </c>
      <c r="U2726" s="7">
        <f t="shared" si="8"/>
        <v>0.4890965812</v>
      </c>
      <c r="V2726" s="8">
        <f t="shared" si="9"/>
        <v>0.5078864431</v>
      </c>
      <c r="W2726" s="7">
        <f t="shared" si="10"/>
        <v>0.4952681468</v>
      </c>
      <c r="X2726" s="9">
        <f t="shared" si="11"/>
        <v>0.5015576402</v>
      </c>
      <c r="Y2726" s="7">
        <f t="shared" si="12"/>
        <v>-0.2849462462</v>
      </c>
      <c r="Z2726" s="7">
        <f t="shared" si="13"/>
        <v>2.240963953</v>
      </c>
      <c r="AA2726" s="7">
        <f t="shared" si="14"/>
        <v>2.296296398</v>
      </c>
      <c r="AB2726" s="7">
        <f t="shared" si="15"/>
        <v>0.07630000425</v>
      </c>
      <c r="AC2726" s="9">
        <f t="shared" si="16"/>
        <v>0.08170000425</v>
      </c>
      <c r="AD2726" s="9">
        <f t="shared" si="17"/>
        <v>0.07850000425</v>
      </c>
      <c r="AE2726" s="9">
        <f t="shared" si="18"/>
        <v>0.07950000425</v>
      </c>
      <c r="AF2726" s="7">
        <f t="shared" si="19"/>
        <v>0.6315789098</v>
      </c>
      <c r="AG2726" s="7">
        <f t="shared" si="20"/>
        <v>13.06201194</v>
      </c>
      <c r="AH2726" s="7">
        <f t="shared" si="21"/>
        <v>14.72933669</v>
      </c>
      <c r="AI2726" s="7">
        <f t="shared" si="22"/>
        <v>14.00776973</v>
      </c>
      <c r="AJ2726" s="7">
        <f t="shared" si="23"/>
        <v>1.502538764</v>
      </c>
      <c r="AK2726" s="7">
        <f t="shared" si="24"/>
        <v>0.556485344</v>
      </c>
      <c r="AL2726" s="7">
        <f t="shared" si="25"/>
        <v>0.5215686377</v>
      </c>
    </row>
    <row r="2727" ht="15.75" customHeight="1">
      <c r="A2727" s="5">
        <v>6.43</v>
      </c>
      <c r="B2727" s="5" t="str">
        <f t="shared" si="1"/>
        <v>sangat baik</v>
      </c>
      <c r="C2727" s="5">
        <v>50.0</v>
      </c>
      <c r="D2727" s="5"/>
      <c r="E2727" s="5">
        <v>0.078699999</v>
      </c>
      <c r="F2727" s="5">
        <v>0.075400002</v>
      </c>
      <c r="G2727" s="5">
        <v>0.042399999</v>
      </c>
      <c r="H2727" s="5">
        <v>0.048099998</v>
      </c>
      <c r="I2727" s="5">
        <v>0.049699999</v>
      </c>
      <c r="J2727" s="5">
        <v>0.0502</v>
      </c>
      <c r="K2727" s="5">
        <v>0.046</v>
      </c>
      <c r="L2727" s="5">
        <v>0.048900001</v>
      </c>
      <c r="M2727" s="5">
        <v>0.034600001</v>
      </c>
      <c r="N2727" s="5">
        <v>0.029100001</v>
      </c>
      <c r="O2727" s="7">
        <f t="shared" si="2"/>
        <v>0.04072399367</v>
      </c>
      <c r="P2727" s="7">
        <f t="shared" si="3"/>
        <v>0.2421746418</v>
      </c>
      <c r="Q2727" s="7">
        <f t="shared" si="4"/>
        <v>0.1414391918</v>
      </c>
      <c r="R2727" s="7">
        <f t="shared" si="5"/>
        <v>0.2250332726</v>
      </c>
      <c r="S2727" s="7">
        <f t="shared" si="6"/>
        <v>0.1517975879</v>
      </c>
      <c r="T2727" s="7">
        <f t="shared" si="7"/>
        <v>0.2096774043</v>
      </c>
      <c r="U2727" s="7">
        <f t="shared" si="8"/>
        <v>0.3709090899</v>
      </c>
      <c r="V2727" s="8">
        <f t="shared" si="9"/>
        <v>0.4430621978</v>
      </c>
      <c r="W2727" s="7">
        <f t="shared" si="10"/>
        <v>0.3904306204</v>
      </c>
      <c r="X2727" s="9">
        <f t="shared" si="11"/>
        <v>0.4209090885</v>
      </c>
      <c r="Y2727" s="7">
        <f t="shared" si="12"/>
        <v>-0.2801358465</v>
      </c>
      <c r="Z2727" s="7">
        <f t="shared" si="13"/>
        <v>1.461538456</v>
      </c>
      <c r="AA2727" s="7">
        <f t="shared" si="14"/>
        <v>1.568575225</v>
      </c>
      <c r="AB2727" s="7">
        <f t="shared" si="15"/>
        <v>0.05655000125</v>
      </c>
      <c r="AC2727" s="9">
        <f t="shared" si="16"/>
        <v>0.09367500125</v>
      </c>
      <c r="AD2727" s="9">
        <f t="shared" si="17"/>
        <v>0.07167500125</v>
      </c>
      <c r="AE2727" s="9">
        <f t="shared" si="18"/>
        <v>0.07855000125</v>
      </c>
      <c r="AF2727" s="7">
        <f t="shared" si="19"/>
        <v>1.084905686</v>
      </c>
      <c r="AG2727" s="7">
        <f t="shared" si="20"/>
        <v>12.55246362</v>
      </c>
      <c r="AH2727" s="7">
        <f t="shared" si="21"/>
        <v>20.944854</v>
      </c>
      <c r="AI2727" s="7">
        <f t="shared" si="22"/>
        <v>50.8952158</v>
      </c>
      <c r="AJ2727" s="7">
        <f t="shared" si="23"/>
        <v>3.195313289</v>
      </c>
      <c r="AK2727" s="7">
        <f t="shared" si="24"/>
        <v>0.5623341893</v>
      </c>
      <c r="AL2727" s="7">
        <f t="shared" si="25"/>
        <v>0.5387547591</v>
      </c>
    </row>
    <row r="2728" ht="15.75" customHeight="1">
      <c r="A2728" s="5">
        <v>6.43</v>
      </c>
      <c r="B2728" s="5" t="str">
        <f t="shared" si="1"/>
        <v>sangat baik</v>
      </c>
      <c r="C2728" s="5">
        <v>40.0</v>
      </c>
      <c r="D2728" s="5"/>
      <c r="E2728" s="5">
        <v>0.024700001</v>
      </c>
      <c r="F2728" s="5">
        <v>0.0242</v>
      </c>
      <c r="G2728" s="5">
        <v>0.0034</v>
      </c>
      <c r="H2728" s="5">
        <v>0.0019</v>
      </c>
      <c r="I2728" s="5">
        <v>1.0E-4</v>
      </c>
      <c r="J2728" s="5">
        <v>6.0E-4</v>
      </c>
      <c r="K2728" s="5">
        <v>0.0</v>
      </c>
      <c r="L2728" s="5">
        <v>0.0</v>
      </c>
      <c r="M2728" s="5">
        <v>0.0011</v>
      </c>
      <c r="N2728" s="5">
        <v>0.0015</v>
      </c>
      <c r="O2728" s="7">
        <f t="shared" si="2"/>
        <v>-1</v>
      </c>
      <c r="P2728" s="7">
        <f t="shared" si="3"/>
        <v>1</v>
      </c>
      <c r="Q2728" s="7">
        <f t="shared" si="4"/>
        <v>-1</v>
      </c>
      <c r="R2728" s="7">
        <f t="shared" si="5"/>
        <v>-1</v>
      </c>
      <c r="S2728" s="7">
        <f t="shared" si="6"/>
        <v>-0.7333333333</v>
      </c>
      <c r="T2728" s="7">
        <f t="shared" si="7"/>
        <v>-1.363636364</v>
      </c>
      <c r="U2728" s="7">
        <f t="shared" si="8"/>
        <v>0.9130434783</v>
      </c>
      <c r="V2728" s="8">
        <f t="shared" si="9"/>
        <v>0.8832684825</v>
      </c>
      <c r="W2728" s="7">
        <f t="shared" si="10"/>
        <v>0.8988326848</v>
      </c>
      <c r="X2728" s="9">
        <f t="shared" si="11"/>
        <v>0.8972332016</v>
      </c>
      <c r="Y2728" s="7">
        <f t="shared" si="12"/>
        <v>-0.7536231884</v>
      </c>
      <c r="Z2728" s="7">
        <f t="shared" si="13"/>
        <v>25.09090909</v>
      </c>
      <c r="AA2728" s="7">
        <f t="shared" si="14"/>
        <v>18.4</v>
      </c>
      <c r="AB2728" s="7">
        <f t="shared" si="15"/>
        <v>0.089375</v>
      </c>
      <c r="AC2728" s="9">
        <f t="shared" si="16"/>
        <v>0.086675</v>
      </c>
      <c r="AD2728" s="9">
        <f t="shared" si="17"/>
        <v>0.088275</v>
      </c>
      <c r="AE2728" s="9">
        <f t="shared" si="18"/>
        <v>0.087775</v>
      </c>
      <c r="AF2728" s="7">
        <f t="shared" si="19"/>
        <v>0</v>
      </c>
      <c r="AG2728" s="7">
        <f t="shared" si="20"/>
        <v>7.739185075</v>
      </c>
      <c r="AH2728" s="7">
        <f t="shared" si="21"/>
        <v>8.783758278</v>
      </c>
      <c r="AI2728" s="7">
        <f t="shared" si="22"/>
        <v>0.1252487103</v>
      </c>
      <c r="AJ2728" s="7">
        <f t="shared" si="23"/>
        <v>0.496208135</v>
      </c>
      <c r="AK2728" s="7">
        <f t="shared" si="24"/>
        <v>0.1404958678</v>
      </c>
      <c r="AL2728" s="7">
        <f t="shared" si="25"/>
        <v>0.1376518163</v>
      </c>
    </row>
    <row r="2729" ht="15.75" customHeight="1">
      <c r="A2729" s="5">
        <v>6.43</v>
      </c>
      <c r="B2729" s="5" t="str">
        <f t="shared" si="1"/>
        <v>sangat baik</v>
      </c>
      <c r="C2729" s="5">
        <v>60.0</v>
      </c>
      <c r="D2729" s="5"/>
      <c r="E2729" s="5">
        <v>0.39289999</v>
      </c>
      <c r="F2729" s="5">
        <v>0.400299996</v>
      </c>
      <c r="G2729" s="5">
        <v>0.353700012</v>
      </c>
      <c r="H2729" s="5">
        <v>0.409000009</v>
      </c>
      <c r="I2729" s="5">
        <v>0.407000005</v>
      </c>
      <c r="J2729" s="5">
        <v>0.385199994</v>
      </c>
      <c r="K2729" s="5">
        <v>0.404300004</v>
      </c>
      <c r="L2729" s="5">
        <v>0.366699994</v>
      </c>
      <c r="M2729" s="5">
        <v>0.346199989</v>
      </c>
      <c r="N2729" s="5">
        <v>0.328799993</v>
      </c>
      <c r="O2729" s="7">
        <f t="shared" si="2"/>
        <v>0.06675460545</v>
      </c>
      <c r="P2729" s="7">
        <f t="shared" si="3"/>
        <v>-0.00497142431</v>
      </c>
      <c r="Q2729" s="7">
        <f t="shared" si="4"/>
        <v>0.07741507734</v>
      </c>
      <c r="R2729" s="7">
        <f t="shared" si="5"/>
        <v>0.1029873296</v>
      </c>
      <c r="S2729" s="7">
        <f t="shared" si="6"/>
        <v>0.07925251021</v>
      </c>
      <c r="T2729" s="7">
        <f t="shared" si="7"/>
        <v>0.1005996159</v>
      </c>
      <c r="U2729" s="7">
        <f t="shared" si="8"/>
        <v>0.07247154466</v>
      </c>
      <c r="V2729" s="8">
        <f t="shared" si="9"/>
        <v>0.0980661145</v>
      </c>
      <c r="W2729" s="7">
        <f t="shared" si="10"/>
        <v>0.07420108053</v>
      </c>
      <c r="X2729" s="9">
        <f t="shared" si="11"/>
        <v>0.09578031405</v>
      </c>
      <c r="Y2729" s="7">
        <f t="shared" si="12"/>
        <v>-0.06180369165</v>
      </c>
      <c r="Z2729" s="7">
        <f t="shared" si="13"/>
        <v>1.004663578</v>
      </c>
      <c r="AA2729" s="7">
        <f t="shared" si="14"/>
        <v>1.028509086</v>
      </c>
      <c r="AB2729" s="7">
        <f t="shared" si="15"/>
        <v>-0.8367249428</v>
      </c>
      <c r="AC2729" s="9">
        <f t="shared" si="16"/>
        <v>-0.7192749698</v>
      </c>
      <c r="AD2729" s="9">
        <f t="shared" si="17"/>
        <v>-0.7888749538</v>
      </c>
      <c r="AE2729" s="9">
        <f t="shared" si="18"/>
        <v>-0.7671249588</v>
      </c>
      <c r="AF2729" s="7">
        <f t="shared" si="19"/>
        <v>1.143059062</v>
      </c>
      <c r="AG2729" s="7">
        <f t="shared" si="20"/>
        <v>15.52346698</v>
      </c>
      <c r="AH2729" s="7">
        <f t="shared" si="21"/>
        <v>21551.59618</v>
      </c>
      <c r="AI2729" s="7">
        <f t="shared" si="22"/>
        <v>808.3478484</v>
      </c>
      <c r="AJ2729" s="7">
        <f t="shared" si="23"/>
        <v>9136767.904</v>
      </c>
      <c r="AK2729" s="7">
        <f t="shared" si="24"/>
        <v>0.8835873483</v>
      </c>
      <c r="AL2729" s="7">
        <f t="shared" si="25"/>
        <v>0.9002291194</v>
      </c>
    </row>
    <row r="2730" ht="15.75" customHeight="1">
      <c r="A2730" s="5">
        <v>6.4</v>
      </c>
      <c r="B2730" s="5" t="str">
        <f t="shared" si="1"/>
        <v>sangat baik</v>
      </c>
      <c r="C2730" s="5">
        <v>40.0</v>
      </c>
      <c r="D2730" s="5"/>
      <c r="E2730" s="7">
        <v>0.039650001</v>
      </c>
      <c r="F2730" s="5">
        <v>0.03105</v>
      </c>
      <c r="G2730" s="5">
        <v>0.00955</v>
      </c>
      <c r="H2730" s="5">
        <v>0.0088</v>
      </c>
      <c r="I2730" s="5">
        <v>0.0057</v>
      </c>
      <c r="J2730" s="5">
        <v>0.00705</v>
      </c>
      <c r="K2730" s="5">
        <v>0.00565</v>
      </c>
      <c r="L2730" s="5">
        <v>0.0056</v>
      </c>
      <c r="M2730" s="5">
        <v>0.0051</v>
      </c>
      <c r="N2730" s="5">
        <v>0.0041</v>
      </c>
      <c r="O2730" s="7">
        <f t="shared" si="2"/>
        <v>-0.2565789474</v>
      </c>
      <c r="P2730" s="7">
        <f t="shared" si="3"/>
        <v>0.6920980926</v>
      </c>
      <c r="Q2730" s="7">
        <f t="shared" si="4"/>
        <v>0.0511627907</v>
      </c>
      <c r="R2730" s="7">
        <f t="shared" si="5"/>
        <v>0.158974359</v>
      </c>
      <c r="S2730" s="7">
        <f t="shared" si="6"/>
        <v>0.05641025641</v>
      </c>
      <c r="T2730" s="7">
        <f t="shared" si="7"/>
        <v>0.1441860465</v>
      </c>
      <c r="U2730" s="7">
        <f t="shared" si="8"/>
        <v>0.7178423237</v>
      </c>
      <c r="V2730" s="8">
        <f t="shared" si="9"/>
        <v>0.7667140825</v>
      </c>
      <c r="W2730" s="7">
        <f t="shared" si="10"/>
        <v>0.7382645804</v>
      </c>
      <c r="X2730" s="9">
        <f t="shared" si="11"/>
        <v>0.7455048409</v>
      </c>
      <c r="Y2730" s="7">
        <f t="shared" si="12"/>
        <v>-0.5295566502</v>
      </c>
      <c r="Z2730" s="7">
        <f t="shared" si="13"/>
        <v>3.776744186</v>
      </c>
      <c r="AA2730" s="7">
        <f t="shared" si="14"/>
        <v>4.164102564</v>
      </c>
      <c r="AB2730" s="7">
        <f t="shared" si="15"/>
        <v>0.0883625</v>
      </c>
      <c r="AC2730" s="9">
        <f t="shared" si="16"/>
        <v>0.0951125</v>
      </c>
      <c r="AD2730" s="9">
        <f t="shared" si="17"/>
        <v>0.0911125</v>
      </c>
      <c r="AE2730" s="9">
        <f t="shared" si="18"/>
        <v>0.0923625</v>
      </c>
      <c r="AF2730" s="7">
        <f t="shared" si="19"/>
        <v>0.5916230366</v>
      </c>
      <c r="AG2730" s="7">
        <f t="shared" si="20"/>
        <v>9.084600043</v>
      </c>
      <c r="AH2730" s="7">
        <f t="shared" si="21"/>
        <v>10.0737919</v>
      </c>
      <c r="AI2730" s="7">
        <f t="shared" si="22"/>
        <v>3.54661991</v>
      </c>
      <c r="AJ2730" s="7">
        <f t="shared" si="23"/>
        <v>0.6655998844</v>
      </c>
      <c r="AK2730" s="7">
        <f t="shared" si="24"/>
        <v>0.307568438</v>
      </c>
      <c r="AL2730" s="7">
        <f t="shared" si="25"/>
        <v>0.2408574971</v>
      </c>
    </row>
    <row r="2731" ht="15.75" customHeight="1">
      <c r="A2731" s="5">
        <v>6.39</v>
      </c>
      <c r="B2731" s="5" t="str">
        <f t="shared" si="1"/>
        <v>sangat baik</v>
      </c>
      <c r="C2731" s="5">
        <v>40.0</v>
      </c>
      <c r="D2731" s="5"/>
      <c r="E2731" s="5">
        <v>0.055</v>
      </c>
      <c r="F2731" s="5">
        <v>0.054499999</v>
      </c>
      <c r="G2731" s="5">
        <v>0.040399998</v>
      </c>
      <c r="H2731" s="5">
        <v>0.044199999</v>
      </c>
      <c r="I2731" s="5">
        <v>0.0385</v>
      </c>
      <c r="J2731" s="5">
        <v>0.038699999</v>
      </c>
      <c r="K2731" s="5">
        <v>0.037799999</v>
      </c>
      <c r="L2731" s="5">
        <v>0.037900001</v>
      </c>
      <c r="M2731" s="5">
        <v>0.0394</v>
      </c>
      <c r="N2731" s="5">
        <v>0.033399999</v>
      </c>
      <c r="O2731" s="7">
        <f t="shared" si="2"/>
        <v>-0.03324807033</v>
      </c>
      <c r="P2731" s="7">
        <f t="shared" si="3"/>
        <v>0.1809317482</v>
      </c>
      <c r="Q2731" s="7">
        <f t="shared" si="4"/>
        <v>-0.02072540182</v>
      </c>
      <c r="R2731" s="7">
        <f t="shared" si="5"/>
        <v>0.06179775454</v>
      </c>
      <c r="S2731" s="7">
        <f t="shared" si="6"/>
        <v>-0.02247192479</v>
      </c>
      <c r="T2731" s="7">
        <f t="shared" si="7"/>
        <v>0.05699481939</v>
      </c>
      <c r="U2731" s="7">
        <f t="shared" si="8"/>
        <v>0.1608093627</v>
      </c>
      <c r="V2731" s="8">
        <f t="shared" si="9"/>
        <v>0.2400455117</v>
      </c>
      <c r="W2731" s="7">
        <f t="shared" si="10"/>
        <v>0.1717861131</v>
      </c>
      <c r="X2731" s="9">
        <f t="shared" si="11"/>
        <v>0.2247071376</v>
      </c>
      <c r="Y2731" s="7">
        <f t="shared" si="12"/>
        <v>-0.1485774652</v>
      </c>
      <c r="Z2731" s="7">
        <f t="shared" si="13"/>
        <v>1.229274588</v>
      </c>
      <c r="AA2731" s="7">
        <f t="shared" si="14"/>
        <v>1.332865164</v>
      </c>
      <c r="AB2731" s="7">
        <f t="shared" si="15"/>
        <v>-0.05740000375</v>
      </c>
      <c r="AC2731" s="9">
        <f t="shared" si="16"/>
        <v>-0.016899997</v>
      </c>
      <c r="AD2731" s="9">
        <f t="shared" si="17"/>
        <v>-0.040900001</v>
      </c>
      <c r="AE2731" s="9">
        <f t="shared" si="18"/>
        <v>-0.03339999975</v>
      </c>
      <c r="AF2731" s="7">
        <f t="shared" si="19"/>
        <v>0.9356435859</v>
      </c>
      <c r="AG2731" s="7">
        <f t="shared" si="20"/>
        <v>15.68030717</v>
      </c>
      <c r="AH2731" s="7">
        <f t="shared" si="21"/>
        <v>20.03196888</v>
      </c>
      <c r="AI2731" s="7">
        <f t="shared" si="22"/>
        <v>35.7557408</v>
      </c>
      <c r="AJ2731" s="7">
        <f t="shared" si="23"/>
        <v>2.904249738</v>
      </c>
      <c r="AK2731" s="7">
        <f t="shared" si="24"/>
        <v>0.7412843806</v>
      </c>
      <c r="AL2731" s="7">
        <f t="shared" si="25"/>
        <v>0.7345454182</v>
      </c>
    </row>
    <row r="2732" ht="15.75" customHeight="1">
      <c r="A2732" s="5">
        <v>6.39</v>
      </c>
      <c r="B2732" s="5" t="str">
        <f t="shared" si="1"/>
        <v>sangat baik</v>
      </c>
      <c r="C2732" s="5">
        <v>60.0</v>
      </c>
      <c r="D2732" s="5"/>
      <c r="E2732" s="5">
        <v>1.302000046</v>
      </c>
      <c r="F2732" s="5">
        <v>1.153599977</v>
      </c>
      <c r="G2732" s="5">
        <v>1.087599993</v>
      </c>
      <c r="H2732" s="5">
        <v>1.237499952</v>
      </c>
      <c r="I2732" s="5">
        <v>1.122200012</v>
      </c>
      <c r="J2732" s="5">
        <v>1.056900024</v>
      </c>
      <c r="K2732" s="5">
        <v>1.137400031</v>
      </c>
      <c r="L2732" s="5">
        <v>1.014400005</v>
      </c>
      <c r="M2732" s="5">
        <v>0.578999996</v>
      </c>
      <c r="N2732" s="5">
        <v>0.435200006</v>
      </c>
      <c r="O2732" s="7">
        <f t="shared" si="2"/>
        <v>0.02238203931</v>
      </c>
      <c r="P2732" s="7">
        <f t="shared" si="3"/>
        <v>0.007071124375</v>
      </c>
      <c r="Q2732" s="7">
        <f t="shared" si="4"/>
        <v>0.3253321057</v>
      </c>
      <c r="R2732" s="7">
        <f t="shared" si="5"/>
        <v>0.4465216892</v>
      </c>
      <c r="S2732" s="7">
        <f t="shared" si="6"/>
        <v>0.3550807719</v>
      </c>
      <c r="T2732" s="7">
        <f t="shared" si="7"/>
        <v>0.4091121032</v>
      </c>
      <c r="U2732" s="7">
        <f t="shared" si="8"/>
        <v>0.3316403036</v>
      </c>
      <c r="V2732" s="8">
        <f t="shared" si="9"/>
        <v>0.4521651427</v>
      </c>
      <c r="W2732" s="7">
        <f t="shared" si="10"/>
        <v>0.3616565881</v>
      </c>
      <c r="X2732" s="9">
        <f t="shared" si="11"/>
        <v>0.4146369515</v>
      </c>
      <c r="Y2732" s="7">
        <f t="shared" si="12"/>
        <v>-0.02944850298</v>
      </c>
      <c r="Z2732" s="7">
        <f t="shared" si="13"/>
        <v>1.305756196</v>
      </c>
      <c r="AA2732" s="7">
        <f t="shared" si="14"/>
        <v>1.42515574</v>
      </c>
      <c r="AB2732" s="7">
        <f t="shared" si="15"/>
        <v>0.4217999273</v>
      </c>
      <c r="AC2732" s="9">
        <f t="shared" si="16"/>
        <v>1.39244986</v>
      </c>
      <c r="AD2732" s="9">
        <f t="shared" si="17"/>
        <v>0.8172498998</v>
      </c>
      <c r="AE2732" s="9">
        <f t="shared" si="18"/>
        <v>0.9969998873</v>
      </c>
      <c r="AF2732" s="7">
        <f t="shared" si="19"/>
        <v>1.045788928</v>
      </c>
      <c r="AG2732" s="7">
        <f t="shared" si="20"/>
        <v>86.02399381</v>
      </c>
      <c r="AH2732" s="7">
        <f t="shared" si="21"/>
        <v>272468378455</v>
      </c>
      <c r="AI2732" s="7">
        <f t="shared" si="22"/>
        <v>3180.065233</v>
      </c>
      <c r="AJ2732" s="7">
        <f t="shared" si="23"/>
        <v>1.51944E+22</v>
      </c>
      <c r="AK2732" s="7">
        <f t="shared" si="24"/>
        <v>0.9427878075</v>
      </c>
      <c r="AL2732" s="7">
        <f t="shared" si="25"/>
        <v>0.8353302262</v>
      </c>
    </row>
    <row r="2733" ht="15.75" customHeight="1">
      <c r="A2733" s="5">
        <v>6.38</v>
      </c>
      <c r="B2733" s="5" t="str">
        <f t="shared" si="1"/>
        <v>sangat baik</v>
      </c>
      <c r="C2733" s="5">
        <v>40.0</v>
      </c>
      <c r="D2733" s="5"/>
      <c r="E2733" s="5">
        <v>0.119999997</v>
      </c>
      <c r="F2733" s="5">
        <v>0.127100006</v>
      </c>
      <c r="G2733" s="5">
        <v>0.083800003</v>
      </c>
      <c r="H2733" s="5">
        <v>0.083350003</v>
      </c>
      <c r="I2733" s="5">
        <v>0.069449998</v>
      </c>
      <c r="J2733" s="5">
        <v>0.071050003</v>
      </c>
      <c r="K2733" s="5">
        <v>0.070050001</v>
      </c>
      <c r="L2733" s="5">
        <v>0.069949999</v>
      </c>
      <c r="M2733" s="5">
        <v>0.069349997</v>
      </c>
      <c r="N2733" s="5">
        <v>0.059599999</v>
      </c>
      <c r="O2733" s="7">
        <f t="shared" si="2"/>
        <v>-0.08937277636</v>
      </c>
      <c r="P2733" s="7">
        <f t="shared" si="3"/>
        <v>0.2893735885</v>
      </c>
      <c r="Q2733" s="7">
        <f t="shared" si="4"/>
        <v>0.00502154957</v>
      </c>
      <c r="R2733" s="7">
        <f t="shared" si="5"/>
        <v>0.08060163517</v>
      </c>
      <c r="S2733" s="7">
        <f t="shared" si="6"/>
        <v>0.005399182414</v>
      </c>
      <c r="T2733" s="7">
        <f t="shared" si="7"/>
        <v>0.07496414742</v>
      </c>
      <c r="U2733" s="7">
        <f t="shared" si="8"/>
        <v>0.2939679721</v>
      </c>
      <c r="V2733" s="8">
        <f t="shared" si="9"/>
        <v>0.3615426095</v>
      </c>
      <c r="W2733" s="7">
        <f t="shared" si="10"/>
        <v>0.3093198042</v>
      </c>
      <c r="X2733" s="9">
        <f t="shared" si="11"/>
        <v>0.3435989105</v>
      </c>
      <c r="Y2733" s="7">
        <f t="shared" si="12"/>
        <v>-0.2053105792</v>
      </c>
      <c r="Z2733" s="7">
        <f t="shared" si="13"/>
        <v>1.512912568</v>
      </c>
      <c r="AA2733" s="7">
        <f t="shared" si="14"/>
        <v>1.626687304</v>
      </c>
      <c r="AB2733" s="7">
        <f t="shared" si="15"/>
        <v>0.022775044</v>
      </c>
      <c r="AC2733" s="9">
        <f t="shared" si="16"/>
        <v>0.0885875305</v>
      </c>
      <c r="AD2733" s="9">
        <f t="shared" si="17"/>
        <v>0.0495875385</v>
      </c>
      <c r="AE2733" s="9">
        <f t="shared" si="18"/>
        <v>0.061775036</v>
      </c>
      <c r="AF2733" s="7">
        <f t="shared" si="19"/>
        <v>0.8359188364</v>
      </c>
      <c r="AG2733" s="7">
        <f t="shared" si="20"/>
        <v>14.15071469</v>
      </c>
      <c r="AH2733" s="7">
        <f t="shared" si="21"/>
        <v>52.68643051</v>
      </c>
      <c r="AI2733" s="7">
        <f t="shared" si="22"/>
        <v>81.5444674</v>
      </c>
      <c r="AJ2733" s="7">
        <f t="shared" si="23"/>
        <v>23.07482808</v>
      </c>
      <c r="AK2733" s="7">
        <f t="shared" si="24"/>
        <v>0.6593233599</v>
      </c>
      <c r="AL2733" s="7">
        <f t="shared" si="25"/>
        <v>0.6983333758</v>
      </c>
    </row>
    <row r="2734" ht="15.75" customHeight="1">
      <c r="A2734" s="5">
        <v>6.38</v>
      </c>
      <c r="B2734" s="5" t="str">
        <f t="shared" si="1"/>
        <v>sangat baik</v>
      </c>
      <c r="C2734" s="5">
        <v>60.0</v>
      </c>
      <c r="D2734" s="5"/>
      <c r="E2734" s="5">
        <v>0.008</v>
      </c>
      <c r="F2734" s="5">
        <v>0.0148</v>
      </c>
      <c r="G2734" s="5">
        <v>0.0048</v>
      </c>
      <c r="H2734" s="5">
        <v>0.0029</v>
      </c>
      <c r="I2734" s="5">
        <v>0.0</v>
      </c>
      <c r="J2734" s="5">
        <v>0.0</v>
      </c>
      <c r="K2734" s="5">
        <v>0.0</v>
      </c>
      <c r="L2734" s="5">
        <v>0.0</v>
      </c>
      <c r="M2734" s="5">
        <v>0.0012</v>
      </c>
      <c r="N2734" s="5">
        <v>0.0029</v>
      </c>
      <c r="O2734" s="7">
        <f t="shared" si="2"/>
        <v>-1</v>
      </c>
      <c r="P2734" s="7">
        <f t="shared" si="3"/>
        <v>1</v>
      </c>
      <c r="Q2734" s="7">
        <f t="shared" si="4"/>
        <v>-1</v>
      </c>
      <c r="R2734" s="7">
        <f t="shared" si="5"/>
        <v>-1</v>
      </c>
      <c r="S2734" s="7">
        <f t="shared" si="6"/>
        <v>-0.4137931034</v>
      </c>
      <c r="T2734" s="7">
        <f t="shared" si="7"/>
        <v>-2.416666667</v>
      </c>
      <c r="U2734" s="7">
        <f t="shared" si="8"/>
        <v>0.85</v>
      </c>
      <c r="V2734" s="8">
        <f t="shared" si="9"/>
        <v>0.6723163842</v>
      </c>
      <c r="W2734" s="7">
        <f t="shared" si="10"/>
        <v>0.7683615819</v>
      </c>
      <c r="X2734" s="9">
        <f t="shared" si="11"/>
        <v>0.74375</v>
      </c>
      <c r="Y2734" s="7">
        <f t="shared" si="12"/>
        <v>-0.5102040816</v>
      </c>
      <c r="Z2734" s="7">
        <f t="shared" si="13"/>
        <v>16.33333333</v>
      </c>
      <c r="AA2734" s="7">
        <f t="shared" si="14"/>
        <v>6.75862069</v>
      </c>
      <c r="AB2734" s="7">
        <f t="shared" si="15"/>
        <v>0.0511</v>
      </c>
      <c r="AC2734" s="9">
        <f t="shared" si="16"/>
        <v>0.039625</v>
      </c>
      <c r="AD2734" s="9">
        <f t="shared" si="17"/>
        <v>0.046425</v>
      </c>
      <c r="AE2734" s="9">
        <f t="shared" si="18"/>
        <v>0.0443</v>
      </c>
      <c r="AF2734" s="7">
        <f t="shared" si="19"/>
        <v>0</v>
      </c>
      <c r="AG2734" s="7">
        <f t="shared" si="20"/>
        <v>15.69487111</v>
      </c>
      <c r="AH2734" s="7">
        <f t="shared" si="21"/>
        <v>9.06208141</v>
      </c>
      <c r="AI2734" s="7">
        <f t="shared" si="22"/>
        <v>0</v>
      </c>
      <c r="AJ2734" s="7">
        <f t="shared" si="23"/>
        <v>0.5305172456</v>
      </c>
      <c r="AK2734" s="7">
        <f t="shared" si="24"/>
        <v>0.3243243243</v>
      </c>
      <c r="AL2734" s="7">
        <f t="shared" si="25"/>
        <v>0.6</v>
      </c>
    </row>
    <row r="2735" ht="15.75" customHeight="1">
      <c r="A2735" s="5">
        <v>6.38</v>
      </c>
      <c r="B2735" s="5" t="str">
        <f t="shared" si="1"/>
        <v>sangat baik</v>
      </c>
      <c r="C2735" s="5">
        <v>70.0</v>
      </c>
      <c r="D2735" s="5"/>
      <c r="E2735" s="5">
        <v>0.079700001</v>
      </c>
      <c r="F2735" s="5">
        <v>0.063199997</v>
      </c>
      <c r="G2735" s="5">
        <v>0.043200001</v>
      </c>
      <c r="H2735" s="5">
        <v>0.044500001</v>
      </c>
      <c r="I2735" s="5">
        <v>0.042599998</v>
      </c>
      <c r="J2735" s="5">
        <v>0.043099999</v>
      </c>
      <c r="K2735" s="5">
        <v>0.034699999</v>
      </c>
      <c r="L2735" s="5">
        <v>0.035700001</v>
      </c>
      <c r="M2735" s="5">
        <v>0.016100001</v>
      </c>
      <c r="N2735" s="5">
        <v>0.0134</v>
      </c>
      <c r="O2735" s="7">
        <f t="shared" si="2"/>
        <v>-0.1091142747</v>
      </c>
      <c r="P2735" s="7">
        <f t="shared" si="3"/>
        <v>0.2911133725</v>
      </c>
      <c r="Q2735" s="7">
        <f t="shared" si="4"/>
        <v>0.3661416929</v>
      </c>
      <c r="R2735" s="7">
        <f t="shared" si="5"/>
        <v>0.4428274312</v>
      </c>
      <c r="S2735" s="7">
        <f t="shared" si="6"/>
        <v>0.3866943532</v>
      </c>
      <c r="T2735" s="7">
        <f t="shared" si="7"/>
        <v>0.4192913189</v>
      </c>
      <c r="U2735" s="7">
        <f t="shared" si="8"/>
        <v>0.5939470011</v>
      </c>
      <c r="V2735" s="8">
        <f t="shared" si="9"/>
        <v>0.6501305346</v>
      </c>
      <c r="W2735" s="7">
        <f t="shared" si="10"/>
        <v>0.6148824784</v>
      </c>
      <c r="X2735" s="9">
        <f t="shared" si="11"/>
        <v>0.6279949339</v>
      </c>
      <c r="Y2735" s="7">
        <f t="shared" si="12"/>
        <v>-0.1879698908</v>
      </c>
      <c r="Z2735" s="7">
        <f t="shared" si="13"/>
        <v>2.09448815</v>
      </c>
      <c r="AA2735" s="7">
        <f t="shared" si="14"/>
        <v>2.212058216</v>
      </c>
      <c r="AB2735" s="7">
        <f t="shared" si="15"/>
        <v>0.1354499815</v>
      </c>
      <c r="AC2735" s="9">
        <f t="shared" si="16"/>
        <v>0.1536749883</v>
      </c>
      <c r="AD2735" s="9">
        <f t="shared" si="17"/>
        <v>0.1428749843</v>
      </c>
      <c r="AE2735" s="9">
        <f t="shared" si="18"/>
        <v>0.1462499855</v>
      </c>
      <c r="AF2735" s="7">
        <f t="shared" si="19"/>
        <v>0.803240699</v>
      </c>
      <c r="AG2735" s="7">
        <f t="shared" si="20"/>
        <v>12.57654305</v>
      </c>
      <c r="AH2735" s="7">
        <f t="shared" si="21"/>
        <v>21.32155294</v>
      </c>
      <c r="AI2735" s="7">
        <f t="shared" si="22"/>
        <v>41.38163616</v>
      </c>
      <c r="AJ2735" s="7">
        <f t="shared" si="23"/>
        <v>3.319749189</v>
      </c>
      <c r="AK2735" s="7">
        <f t="shared" si="24"/>
        <v>0.6835443521</v>
      </c>
      <c r="AL2735" s="7">
        <f t="shared" si="25"/>
        <v>0.5420326281</v>
      </c>
    </row>
    <row r="2736" ht="15.75" customHeight="1">
      <c r="A2736" s="5">
        <v>6.37</v>
      </c>
      <c r="B2736" s="5" t="str">
        <f t="shared" si="1"/>
        <v>sangat baik</v>
      </c>
      <c r="C2736" s="5">
        <v>70.0</v>
      </c>
      <c r="D2736" s="5"/>
      <c r="E2736" s="5">
        <v>0.280000001</v>
      </c>
      <c r="F2736" s="5">
        <v>0.280200005</v>
      </c>
      <c r="G2736" s="5">
        <v>0.261900008</v>
      </c>
      <c r="H2736" s="5">
        <v>0.304699987</v>
      </c>
      <c r="I2736" s="5">
        <v>0.299800009</v>
      </c>
      <c r="J2736" s="5">
        <v>0.294400007</v>
      </c>
      <c r="K2736" s="5">
        <v>0.298299998</v>
      </c>
      <c r="L2736" s="5">
        <v>0.279300004</v>
      </c>
      <c r="M2736" s="5">
        <v>0.259299994</v>
      </c>
      <c r="N2736" s="5">
        <v>0.244599998</v>
      </c>
      <c r="O2736" s="7">
        <f t="shared" si="2"/>
        <v>0.06497677546</v>
      </c>
      <c r="P2736" s="7">
        <f t="shared" si="3"/>
        <v>-0.03128780105</v>
      </c>
      <c r="Q2736" s="7">
        <f t="shared" si="4"/>
        <v>0.06994261937</v>
      </c>
      <c r="R2736" s="7">
        <f t="shared" si="5"/>
        <v>0.09891324442</v>
      </c>
      <c r="S2736" s="7">
        <f t="shared" si="6"/>
        <v>0.07183644186</v>
      </c>
      <c r="T2736" s="7">
        <f t="shared" si="7"/>
        <v>0.09630559679</v>
      </c>
      <c r="U2736" s="7">
        <f t="shared" si="8"/>
        <v>0.03873959414</v>
      </c>
      <c r="V2736" s="8">
        <f t="shared" si="9"/>
        <v>0.0678353788</v>
      </c>
      <c r="W2736" s="7">
        <f t="shared" si="10"/>
        <v>0.03982471585</v>
      </c>
      <c r="X2736" s="9">
        <f t="shared" si="11"/>
        <v>0.06598703812</v>
      </c>
      <c r="Y2736" s="7">
        <f t="shared" si="12"/>
        <v>-0.03375760295</v>
      </c>
      <c r="Z2736" s="7">
        <f t="shared" si="13"/>
        <v>0.9722023328</v>
      </c>
      <c r="AA2736" s="7">
        <f t="shared" si="14"/>
        <v>0.9985264634</v>
      </c>
      <c r="AB2736" s="7">
        <f t="shared" si="15"/>
        <v>-0.704049939</v>
      </c>
      <c r="AC2736" s="9">
        <f t="shared" si="16"/>
        <v>-0.604824966</v>
      </c>
      <c r="AD2736" s="9">
        <f t="shared" si="17"/>
        <v>-0.66362495</v>
      </c>
      <c r="AE2736" s="9">
        <f t="shared" si="18"/>
        <v>-0.645249955</v>
      </c>
      <c r="AF2736" s="7">
        <f t="shared" si="19"/>
        <v>1.138984303</v>
      </c>
      <c r="AG2736" s="7">
        <f t="shared" si="20"/>
        <v>17.13381789</v>
      </c>
      <c r="AH2736" s="7">
        <f t="shared" si="21"/>
        <v>2787.051495</v>
      </c>
      <c r="AI2736" s="7">
        <f t="shared" si="22"/>
        <v>561.2684525</v>
      </c>
      <c r="AJ2736" s="7">
        <f t="shared" si="23"/>
        <v>113994.795</v>
      </c>
      <c r="AK2736" s="7">
        <f t="shared" si="24"/>
        <v>0.9346895194</v>
      </c>
      <c r="AL2736" s="7">
        <f t="shared" si="25"/>
        <v>0.9353571681</v>
      </c>
    </row>
    <row r="2737" ht="15.75" customHeight="1">
      <c r="A2737" s="5">
        <v>6.36</v>
      </c>
      <c r="B2737" s="5" t="str">
        <f t="shared" si="1"/>
        <v>sangat baik</v>
      </c>
      <c r="C2737" s="5">
        <v>40.0</v>
      </c>
      <c r="D2737" s="5"/>
      <c r="E2737" s="5">
        <v>0.070900001</v>
      </c>
      <c r="F2737" s="5">
        <v>0.070799999</v>
      </c>
      <c r="G2737" s="5">
        <v>0.055199999</v>
      </c>
      <c r="H2737" s="5">
        <v>0.0634</v>
      </c>
      <c r="I2737" s="5">
        <v>0.062799998</v>
      </c>
      <c r="J2737" s="5">
        <v>0.062799998</v>
      </c>
      <c r="K2737" s="5">
        <v>0.050900001</v>
      </c>
      <c r="L2737" s="5">
        <v>0.063500002</v>
      </c>
      <c r="M2737" s="5">
        <v>0.056699999</v>
      </c>
      <c r="N2737" s="5">
        <v>0.052299999</v>
      </c>
      <c r="O2737" s="7">
        <f t="shared" si="2"/>
        <v>-0.04052778511</v>
      </c>
      <c r="P2737" s="7">
        <f t="shared" si="3"/>
        <v>0.1635168283</v>
      </c>
      <c r="Q2737" s="7">
        <f t="shared" si="4"/>
        <v>-0.05390332714</v>
      </c>
      <c r="R2737" s="7">
        <f t="shared" si="5"/>
        <v>-0.01356587209</v>
      </c>
      <c r="S2737" s="7">
        <f t="shared" si="6"/>
        <v>-0.05620153101</v>
      </c>
      <c r="T2737" s="7">
        <f t="shared" si="7"/>
        <v>-0.01301113383</v>
      </c>
      <c r="U2737" s="7">
        <f t="shared" si="8"/>
        <v>0.110588237</v>
      </c>
      <c r="V2737" s="8">
        <f t="shared" si="9"/>
        <v>0.1502843241</v>
      </c>
      <c r="W2737" s="7">
        <f t="shared" si="10"/>
        <v>0.1145410254</v>
      </c>
      <c r="X2737" s="9">
        <f t="shared" si="11"/>
        <v>0.1450980415</v>
      </c>
      <c r="Y2737" s="7">
        <f t="shared" si="12"/>
        <v>-0.1238095258</v>
      </c>
      <c r="Z2737" s="7">
        <f t="shared" si="13"/>
        <v>1.171003699</v>
      </c>
      <c r="AA2737" s="7">
        <f t="shared" si="14"/>
        <v>1.220930213</v>
      </c>
      <c r="AB2737" s="7">
        <f t="shared" si="15"/>
        <v>-0.1122499975</v>
      </c>
      <c r="AC2737" s="9">
        <f t="shared" si="16"/>
        <v>-0.0825499975</v>
      </c>
      <c r="AD2737" s="9">
        <f t="shared" si="17"/>
        <v>-0.1001499975</v>
      </c>
      <c r="AE2737" s="9">
        <f t="shared" si="18"/>
        <v>-0.0946499975</v>
      </c>
      <c r="AF2737" s="7">
        <f t="shared" si="19"/>
        <v>0.9221014841</v>
      </c>
      <c r="AG2737" s="7">
        <f t="shared" si="20"/>
        <v>15.98604459</v>
      </c>
      <c r="AH2737" s="7">
        <f t="shared" si="21"/>
        <v>27.85742428</v>
      </c>
      <c r="AI2737" s="7">
        <f t="shared" si="22"/>
        <v>68.96888958</v>
      </c>
      <c r="AJ2737" s="7">
        <f t="shared" si="23"/>
        <v>5.88819288</v>
      </c>
      <c r="AK2737" s="7">
        <f t="shared" si="24"/>
        <v>0.7796610138</v>
      </c>
      <c r="AL2737" s="7">
        <f t="shared" si="25"/>
        <v>0.7785613289</v>
      </c>
    </row>
    <row r="2738" ht="15.75" customHeight="1">
      <c r="A2738" s="5">
        <v>6.36</v>
      </c>
      <c r="B2738" s="5" t="str">
        <f t="shared" si="1"/>
        <v>sangat baik</v>
      </c>
      <c r="C2738" s="5">
        <v>70.0</v>
      </c>
      <c r="D2738" s="5"/>
      <c r="E2738" s="5">
        <v>0.049899999</v>
      </c>
      <c r="F2738" s="5">
        <v>0.0425</v>
      </c>
      <c r="G2738" s="5">
        <v>0.034299999</v>
      </c>
      <c r="H2738" s="5">
        <v>0.037599999</v>
      </c>
      <c r="I2738" s="5">
        <v>0.040399998</v>
      </c>
      <c r="J2738" s="5">
        <v>0.041000001</v>
      </c>
      <c r="K2738" s="5">
        <v>0.039500002</v>
      </c>
      <c r="L2738" s="5">
        <v>0.039700001</v>
      </c>
      <c r="M2738" s="5">
        <v>0.034600001</v>
      </c>
      <c r="N2738" s="5">
        <v>0.028899999</v>
      </c>
      <c r="O2738" s="7">
        <f t="shared" si="2"/>
        <v>0.0704607443</v>
      </c>
      <c r="P2738" s="7">
        <f t="shared" si="3"/>
        <v>0.03658534057</v>
      </c>
      <c r="Q2738" s="7">
        <f t="shared" si="4"/>
        <v>0.06612686642</v>
      </c>
      <c r="R2738" s="7">
        <f t="shared" si="5"/>
        <v>0.1549708018</v>
      </c>
      <c r="S2738" s="7">
        <f t="shared" si="6"/>
        <v>0.07163744047</v>
      </c>
      <c r="T2738" s="7">
        <f t="shared" si="7"/>
        <v>0.1430499672</v>
      </c>
      <c r="U2738" s="7">
        <f t="shared" si="8"/>
        <v>0.1024643177</v>
      </c>
      <c r="V2738" s="8">
        <f t="shared" si="9"/>
        <v>0.1904762071</v>
      </c>
      <c r="W2738" s="7">
        <f t="shared" si="10"/>
        <v>0.1106442452</v>
      </c>
      <c r="X2738" s="9">
        <f t="shared" si="11"/>
        <v>0.1763943038</v>
      </c>
      <c r="Y2738" s="7">
        <f t="shared" si="12"/>
        <v>-0.1067708477</v>
      </c>
      <c r="Z2738" s="7">
        <f t="shared" si="13"/>
        <v>1.036437192</v>
      </c>
      <c r="AA2738" s="7">
        <f t="shared" si="14"/>
        <v>1.122806987</v>
      </c>
      <c r="AB2738" s="7">
        <f t="shared" si="15"/>
        <v>-0.07342500725</v>
      </c>
      <c r="AC2738" s="9">
        <f t="shared" si="16"/>
        <v>-0.03494999375</v>
      </c>
      <c r="AD2738" s="9">
        <f t="shared" si="17"/>
        <v>-0.05775000175</v>
      </c>
      <c r="AE2738" s="9">
        <f t="shared" si="18"/>
        <v>-0.05062499925</v>
      </c>
      <c r="AF2738" s="7">
        <f t="shared" si="19"/>
        <v>1.15160359</v>
      </c>
      <c r="AG2738" s="7">
        <f t="shared" si="20"/>
        <v>15.20857327</v>
      </c>
      <c r="AH2738" s="7">
        <f t="shared" si="21"/>
        <v>17.48617778</v>
      </c>
      <c r="AI2738" s="7">
        <f t="shared" si="22"/>
        <v>38.66960393</v>
      </c>
      <c r="AJ2738" s="7">
        <f t="shared" si="23"/>
        <v>2.170309185</v>
      </c>
      <c r="AK2738" s="7">
        <f t="shared" si="24"/>
        <v>0.8070588</v>
      </c>
      <c r="AL2738" s="7">
        <f t="shared" si="25"/>
        <v>0.6873747432</v>
      </c>
    </row>
    <row r="2739" ht="15.75" customHeight="1">
      <c r="A2739" s="5">
        <v>6.35</v>
      </c>
      <c r="B2739" s="5" t="str">
        <f t="shared" si="1"/>
        <v>sangat baik</v>
      </c>
      <c r="C2739" s="5">
        <v>40.0</v>
      </c>
      <c r="D2739" s="5"/>
      <c r="E2739" s="5">
        <v>0.164199993</v>
      </c>
      <c r="F2739" s="5">
        <v>0.147100002</v>
      </c>
      <c r="G2739" s="5">
        <v>0.134599999</v>
      </c>
      <c r="H2739" s="5">
        <v>0.165399998</v>
      </c>
      <c r="I2739" s="5">
        <v>0.161200002</v>
      </c>
      <c r="J2739" s="5">
        <v>0.164000005</v>
      </c>
      <c r="K2739" s="5">
        <v>0.132300004</v>
      </c>
      <c r="L2739" s="5">
        <v>0.176200002</v>
      </c>
      <c r="M2739" s="5">
        <v>0.158600003</v>
      </c>
      <c r="N2739" s="5">
        <v>0.149200007</v>
      </c>
      <c r="O2739" s="7">
        <f t="shared" si="2"/>
        <v>-0.008617440892</v>
      </c>
      <c r="P2739" s="7">
        <f t="shared" si="3"/>
        <v>0.0529706431</v>
      </c>
      <c r="Q2739" s="7">
        <f t="shared" si="4"/>
        <v>-0.09040906967</v>
      </c>
      <c r="R2739" s="7">
        <f t="shared" si="5"/>
        <v>-0.06003553229</v>
      </c>
      <c r="S2739" s="7">
        <f t="shared" si="6"/>
        <v>-0.09342805674</v>
      </c>
      <c r="T2739" s="7">
        <f t="shared" si="7"/>
        <v>-0.0580955744</v>
      </c>
      <c r="U2739" s="7">
        <f t="shared" si="8"/>
        <v>-0.03761858296</v>
      </c>
      <c r="V2739" s="8">
        <f t="shared" si="9"/>
        <v>-0.007087428067</v>
      </c>
      <c r="W2739" s="7">
        <f t="shared" si="10"/>
        <v>-0.03881201705</v>
      </c>
      <c r="X2739" s="9">
        <f t="shared" si="11"/>
        <v>-0.006869496126</v>
      </c>
      <c r="Y2739" s="7">
        <f t="shared" si="12"/>
        <v>-0.04437345742</v>
      </c>
      <c r="Z2739" s="7">
        <f t="shared" si="13"/>
        <v>0.9683739918</v>
      </c>
      <c r="AA2739" s="7">
        <f t="shared" si="14"/>
        <v>1.000710444</v>
      </c>
      <c r="AB2739" s="7">
        <f t="shared" si="15"/>
        <v>-0.5152250133</v>
      </c>
      <c r="AC2739" s="9">
        <f t="shared" si="16"/>
        <v>-0.4517750403</v>
      </c>
      <c r="AD2739" s="9">
        <f t="shared" si="17"/>
        <v>-0.4893750243</v>
      </c>
      <c r="AE2739" s="9">
        <f t="shared" si="18"/>
        <v>-0.4776250293</v>
      </c>
      <c r="AF2739" s="7">
        <f t="shared" si="19"/>
        <v>0.9829123699</v>
      </c>
      <c r="AG2739" s="7">
        <f t="shared" si="20"/>
        <v>15.58668482</v>
      </c>
      <c r="AH2739" s="7">
        <f t="shared" si="21"/>
        <v>163.4114504</v>
      </c>
      <c r="AI2739" s="7">
        <f t="shared" si="22"/>
        <v>253.7260952</v>
      </c>
      <c r="AJ2739" s="7">
        <f t="shared" si="23"/>
        <v>261.04587</v>
      </c>
      <c r="AK2739" s="7">
        <f t="shared" si="24"/>
        <v>0.9150237741</v>
      </c>
      <c r="AL2739" s="7">
        <f t="shared" si="25"/>
        <v>0.819732063</v>
      </c>
    </row>
    <row r="2740" ht="15.75" customHeight="1">
      <c r="A2740" s="5">
        <v>6.35</v>
      </c>
      <c r="B2740" s="5" t="str">
        <f t="shared" si="1"/>
        <v>sangat baik</v>
      </c>
      <c r="C2740" s="5">
        <v>40.0</v>
      </c>
      <c r="D2740" s="5"/>
      <c r="E2740" s="5">
        <v>0.047200002</v>
      </c>
      <c r="F2740" s="5">
        <v>0.048799999</v>
      </c>
      <c r="G2740" s="5">
        <v>0.0471</v>
      </c>
      <c r="H2740" s="5">
        <v>0.0557</v>
      </c>
      <c r="I2740" s="5">
        <v>0.056000002</v>
      </c>
      <c r="J2740" s="5">
        <v>0.064599998</v>
      </c>
      <c r="K2740" s="5">
        <v>0.0276</v>
      </c>
      <c r="L2740" s="5">
        <v>0.0603</v>
      </c>
      <c r="M2740" s="5">
        <v>0.0515</v>
      </c>
      <c r="N2740" s="5">
        <v>0.049400002</v>
      </c>
      <c r="O2740" s="7">
        <f t="shared" si="2"/>
        <v>-0.2610441767</v>
      </c>
      <c r="P2740" s="7">
        <f t="shared" si="3"/>
        <v>0.2774869015</v>
      </c>
      <c r="Q2740" s="7">
        <f t="shared" si="4"/>
        <v>-0.3021491783</v>
      </c>
      <c r="R2740" s="7">
        <f t="shared" si="5"/>
        <v>-0.2831169017</v>
      </c>
      <c r="S2740" s="7">
        <f t="shared" si="6"/>
        <v>-0.3103896023</v>
      </c>
      <c r="T2740" s="7">
        <f t="shared" si="7"/>
        <v>-0.275600531</v>
      </c>
      <c r="U2740" s="7">
        <f t="shared" si="8"/>
        <v>-0.02691925251</v>
      </c>
      <c r="V2740" s="8">
        <f t="shared" si="9"/>
        <v>-0.006110010121</v>
      </c>
      <c r="W2740" s="7">
        <f t="shared" si="10"/>
        <v>-0.02749491825</v>
      </c>
      <c r="X2740" s="9">
        <f t="shared" si="11"/>
        <v>-0.005982083808</v>
      </c>
      <c r="Y2740" s="7">
        <f t="shared" si="12"/>
        <v>-0.01772678851</v>
      </c>
      <c r="Z2740" s="7">
        <f t="shared" si="13"/>
        <v>1.212389368</v>
      </c>
      <c r="AA2740" s="7">
        <f t="shared" si="14"/>
        <v>1.2454545</v>
      </c>
      <c r="AB2740" s="7">
        <f t="shared" si="15"/>
        <v>-0.159325004</v>
      </c>
      <c r="AC2740" s="9">
        <f t="shared" si="16"/>
        <v>-0.1451500175</v>
      </c>
      <c r="AD2740" s="9">
        <f t="shared" si="17"/>
        <v>-0.1535500095</v>
      </c>
      <c r="AE2740" s="9">
        <f t="shared" si="18"/>
        <v>-0.150925012</v>
      </c>
      <c r="AF2740" s="7">
        <f t="shared" si="19"/>
        <v>0.5859872611</v>
      </c>
      <c r="AG2740" s="7">
        <f t="shared" si="20"/>
        <v>18.67919011</v>
      </c>
      <c r="AH2740" s="7">
        <f t="shared" si="21"/>
        <v>23.25725852</v>
      </c>
      <c r="AI2740" s="7">
        <f t="shared" si="22"/>
        <v>71.66506921</v>
      </c>
      <c r="AJ2740" s="7">
        <f t="shared" si="23"/>
        <v>3.999357354</v>
      </c>
      <c r="AK2740" s="7">
        <f t="shared" si="24"/>
        <v>0.9651639542</v>
      </c>
      <c r="AL2740" s="7">
        <f t="shared" si="25"/>
        <v>0.9978813136</v>
      </c>
    </row>
    <row r="2741" ht="15.75" customHeight="1">
      <c r="A2741" s="5">
        <v>6.35</v>
      </c>
      <c r="B2741" s="5" t="str">
        <f t="shared" si="1"/>
        <v>sangat baik</v>
      </c>
      <c r="C2741" s="5">
        <v>80.0</v>
      </c>
      <c r="D2741" s="5"/>
      <c r="E2741" s="5">
        <v>0.482199997</v>
      </c>
      <c r="F2741" s="5">
        <v>0.423500001</v>
      </c>
      <c r="G2741" s="5">
        <v>0.367000014</v>
      </c>
      <c r="H2741" s="5">
        <v>0.400200009</v>
      </c>
      <c r="I2741" s="5">
        <v>0.388500005</v>
      </c>
      <c r="J2741" s="5">
        <v>0.383100003</v>
      </c>
      <c r="K2741" s="5">
        <v>0.381700009</v>
      </c>
      <c r="L2741" s="5">
        <v>0.376300007</v>
      </c>
      <c r="M2741" s="5">
        <v>0.2104</v>
      </c>
      <c r="N2741" s="5">
        <v>0.211199999</v>
      </c>
      <c r="O2741" s="7">
        <f t="shared" si="2"/>
        <v>0.01963402504</v>
      </c>
      <c r="P2741" s="7">
        <f t="shared" si="3"/>
        <v>0.05191255773</v>
      </c>
      <c r="Q2741" s="7">
        <f t="shared" si="4"/>
        <v>0.2893092491</v>
      </c>
      <c r="R2741" s="7">
        <f t="shared" si="5"/>
        <v>0.2875695863</v>
      </c>
      <c r="S2741" s="7">
        <f t="shared" si="6"/>
        <v>0.2889188846</v>
      </c>
      <c r="T2741" s="7">
        <f t="shared" si="7"/>
        <v>0.2879581277</v>
      </c>
      <c r="U2741" s="7">
        <f t="shared" si="8"/>
        <v>0.336172899</v>
      </c>
      <c r="V2741" s="8">
        <f t="shared" si="9"/>
        <v>0.334488738</v>
      </c>
      <c r="W2741" s="7">
        <f t="shared" si="10"/>
        <v>0.3357491744</v>
      </c>
      <c r="X2741" s="9">
        <f t="shared" si="11"/>
        <v>0.3349108718</v>
      </c>
      <c r="Y2741" s="7">
        <f t="shared" si="12"/>
        <v>-0.07147373299</v>
      </c>
      <c r="Z2741" s="7">
        <f t="shared" si="13"/>
        <v>1.335078539</v>
      </c>
      <c r="AA2741" s="7">
        <f t="shared" si="14"/>
        <v>1.33327712</v>
      </c>
      <c r="AB2741" s="7">
        <f t="shared" si="15"/>
        <v>0.1783750018</v>
      </c>
      <c r="AC2741" s="9">
        <f t="shared" si="16"/>
        <v>0.1729750085</v>
      </c>
      <c r="AD2741" s="9">
        <f t="shared" si="17"/>
        <v>0.1761750045</v>
      </c>
      <c r="AE2741" s="9">
        <f t="shared" si="18"/>
        <v>0.1751750058</v>
      </c>
      <c r="AF2741" s="7">
        <f t="shared" si="19"/>
        <v>1.040054481</v>
      </c>
      <c r="AG2741" s="7">
        <f t="shared" si="20"/>
        <v>10.14391243</v>
      </c>
      <c r="AH2741" s="7">
        <f t="shared" si="21"/>
        <v>28985.54724</v>
      </c>
      <c r="AI2741" s="7">
        <f t="shared" si="22"/>
        <v>802.3735629</v>
      </c>
      <c r="AJ2741" s="7">
        <f t="shared" si="23"/>
        <v>17243724.8</v>
      </c>
      <c r="AK2741" s="7">
        <f t="shared" si="24"/>
        <v>0.8665879885</v>
      </c>
      <c r="AL2741" s="7">
        <f t="shared" si="25"/>
        <v>0.7610950151</v>
      </c>
    </row>
    <row r="2742" ht="15.75" customHeight="1">
      <c r="A2742" s="5">
        <v>6.35</v>
      </c>
      <c r="B2742" s="5" t="str">
        <f t="shared" si="1"/>
        <v>sangat baik</v>
      </c>
      <c r="C2742" s="5">
        <v>40.0</v>
      </c>
      <c r="D2742" s="5"/>
      <c r="E2742" s="5">
        <v>0.015900001</v>
      </c>
      <c r="F2742" s="5">
        <v>0.025599999</v>
      </c>
      <c r="G2742" s="5">
        <v>0.0074</v>
      </c>
      <c r="H2742" s="5">
        <v>0.0074</v>
      </c>
      <c r="I2742" s="5">
        <v>0.0063</v>
      </c>
      <c r="J2742" s="5">
        <v>0.0062</v>
      </c>
      <c r="K2742" s="5">
        <v>0.0043</v>
      </c>
      <c r="L2742" s="5">
        <v>0.0052</v>
      </c>
      <c r="M2742" s="5">
        <v>0.0016</v>
      </c>
      <c r="N2742" s="5">
        <v>0.0012</v>
      </c>
      <c r="O2742" s="7">
        <f t="shared" si="2"/>
        <v>-0.264957265</v>
      </c>
      <c r="P2742" s="7">
        <f t="shared" si="3"/>
        <v>0.7123745723</v>
      </c>
      <c r="Q2742" s="7">
        <f t="shared" si="4"/>
        <v>0.4576271186</v>
      </c>
      <c r="R2742" s="7">
        <f t="shared" si="5"/>
        <v>0.5636363636</v>
      </c>
      <c r="S2742" s="7">
        <f t="shared" si="6"/>
        <v>0.4909090909</v>
      </c>
      <c r="T2742" s="7">
        <f t="shared" si="7"/>
        <v>0.5254237288</v>
      </c>
      <c r="U2742" s="7">
        <f t="shared" si="8"/>
        <v>0.8823529369</v>
      </c>
      <c r="V2742" s="8">
        <f t="shared" si="9"/>
        <v>0.9104477579</v>
      </c>
      <c r="W2742" s="7">
        <f t="shared" si="10"/>
        <v>0.8955223842</v>
      </c>
      <c r="X2742" s="9">
        <f t="shared" si="11"/>
        <v>0.8970588197</v>
      </c>
      <c r="Y2742" s="7">
        <f t="shared" si="12"/>
        <v>-0.5515151379</v>
      </c>
      <c r="Z2742" s="7">
        <f t="shared" si="13"/>
        <v>5.593220169</v>
      </c>
      <c r="AA2742" s="7">
        <f t="shared" si="14"/>
        <v>5.999999818</v>
      </c>
      <c r="AB2742" s="7">
        <f t="shared" si="15"/>
        <v>0.090524996</v>
      </c>
      <c r="AC2742" s="9">
        <f t="shared" si="16"/>
        <v>0.093224996</v>
      </c>
      <c r="AD2742" s="9">
        <f t="shared" si="17"/>
        <v>0.091624996</v>
      </c>
      <c r="AE2742" s="9">
        <f t="shared" si="18"/>
        <v>0.092124996</v>
      </c>
      <c r="AF2742" s="7">
        <f t="shared" si="19"/>
        <v>0.5810810811</v>
      </c>
      <c r="AG2742" s="7">
        <f t="shared" si="20"/>
        <v>13.80293672</v>
      </c>
      <c r="AH2742" s="7">
        <f t="shared" si="21"/>
        <v>9.602576097</v>
      </c>
      <c r="AI2742" s="7">
        <f t="shared" si="22"/>
        <v>2.979185453</v>
      </c>
      <c r="AJ2742" s="7">
        <f t="shared" si="23"/>
        <v>0.6006518402</v>
      </c>
      <c r="AK2742" s="7">
        <f t="shared" si="24"/>
        <v>0.2890625113</v>
      </c>
      <c r="AL2742" s="7">
        <f t="shared" si="25"/>
        <v>0.4654087758</v>
      </c>
    </row>
    <row r="2743" ht="15.75" customHeight="1">
      <c r="A2743" s="5">
        <v>6.35</v>
      </c>
      <c r="B2743" s="5" t="str">
        <f t="shared" si="1"/>
        <v>sangat baik</v>
      </c>
      <c r="C2743" s="5">
        <v>40.0</v>
      </c>
      <c r="D2743" s="5"/>
      <c r="E2743" s="5">
        <v>0.035100002</v>
      </c>
      <c r="F2743" s="5">
        <v>0.045600001</v>
      </c>
      <c r="G2743" s="5">
        <v>0.022399999</v>
      </c>
      <c r="H2743" s="5">
        <v>0.022</v>
      </c>
      <c r="I2743" s="5">
        <v>0.015</v>
      </c>
      <c r="J2743" s="5">
        <v>0.0154</v>
      </c>
      <c r="K2743" s="5">
        <v>0.0142</v>
      </c>
      <c r="L2743" s="5">
        <v>0.0149</v>
      </c>
      <c r="M2743" s="5">
        <v>0.0109</v>
      </c>
      <c r="N2743" s="5">
        <v>0.0109</v>
      </c>
      <c r="O2743" s="7">
        <f t="shared" si="2"/>
        <v>-0.2240436946</v>
      </c>
      <c r="P2743" s="7">
        <f t="shared" si="3"/>
        <v>0.52508362</v>
      </c>
      <c r="Q2743" s="7">
        <f t="shared" si="4"/>
        <v>0.1314741036</v>
      </c>
      <c r="R2743" s="7">
        <f t="shared" si="5"/>
        <v>0.1314741036</v>
      </c>
      <c r="S2743" s="7">
        <f t="shared" si="6"/>
        <v>0.1314741036</v>
      </c>
      <c r="T2743" s="7">
        <f t="shared" si="7"/>
        <v>0.1314741036</v>
      </c>
      <c r="U2743" s="7">
        <f t="shared" si="8"/>
        <v>0.6141592989</v>
      </c>
      <c r="V2743" s="8">
        <f t="shared" si="9"/>
        <v>0.6141592989</v>
      </c>
      <c r="W2743" s="7">
        <f t="shared" si="10"/>
        <v>0.6141592989</v>
      </c>
      <c r="X2743" s="9">
        <f t="shared" si="11"/>
        <v>0.6141592989</v>
      </c>
      <c r="Y2743" s="7">
        <f t="shared" si="12"/>
        <v>-0.3411765</v>
      </c>
      <c r="Z2743" s="7">
        <f t="shared" si="13"/>
        <v>2.709163347</v>
      </c>
      <c r="AA2743" s="7">
        <f t="shared" si="14"/>
        <v>2.709163347</v>
      </c>
      <c r="AB2743" s="7">
        <f t="shared" si="15"/>
        <v>0.105275004</v>
      </c>
      <c r="AC2743" s="9">
        <f t="shared" si="16"/>
        <v>0.105275004</v>
      </c>
      <c r="AD2743" s="9">
        <f t="shared" si="17"/>
        <v>0.105275004</v>
      </c>
      <c r="AE2743" s="9">
        <f t="shared" si="18"/>
        <v>0.105275004</v>
      </c>
      <c r="AF2743" s="7">
        <f t="shared" si="19"/>
        <v>0.6339285997</v>
      </c>
      <c r="AG2743" s="7">
        <f t="shared" si="20"/>
        <v>14.98604269</v>
      </c>
      <c r="AH2743" s="7">
        <f t="shared" si="21"/>
        <v>13.41344797</v>
      </c>
      <c r="AI2743" s="7">
        <f t="shared" si="22"/>
        <v>10.23970946</v>
      </c>
      <c r="AJ2743" s="7">
        <f t="shared" si="23"/>
        <v>1.229472406</v>
      </c>
      <c r="AK2743" s="7">
        <f t="shared" si="24"/>
        <v>0.4912280375</v>
      </c>
      <c r="AL2743" s="7">
        <f t="shared" si="25"/>
        <v>0.6381765733</v>
      </c>
    </row>
    <row r="2744" ht="15.75" customHeight="1">
      <c r="A2744" s="5">
        <v>6.35</v>
      </c>
      <c r="B2744" s="5" t="str">
        <f t="shared" si="1"/>
        <v>sangat baik</v>
      </c>
      <c r="C2744" s="5">
        <v>40.0</v>
      </c>
      <c r="D2744" s="5"/>
      <c r="E2744" s="5">
        <v>0.04025</v>
      </c>
      <c r="F2744" s="5">
        <v>0.038550001</v>
      </c>
      <c r="G2744" s="5">
        <v>0.0141</v>
      </c>
      <c r="H2744" s="5">
        <v>0.01145</v>
      </c>
      <c r="I2744" s="5">
        <v>0.0097</v>
      </c>
      <c r="J2744" s="5">
        <v>0.0101</v>
      </c>
      <c r="K2744" s="5">
        <v>0.00785</v>
      </c>
      <c r="L2744" s="5">
        <v>0.0084</v>
      </c>
      <c r="M2744" s="5">
        <v>0.0065</v>
      </c>
      <c r="N2744" s="5">
        <v>0.00575</v>
      </c>
      <c r="O2744" s="7">
        <f t="shared" si="2"/>
        <v>-0.284738041</v>
      </c>
      <c r="P2744" s="7">
        <f t="shared" si="3"/>
        <v>0.6616379383</v>
      </c>
      <c r="Q2744" s="7">
        <f t="shared" si="4"/>
        <v>0.09407665505</v>
      </c>
      <c r="R2744" s="7">
        <f t="shared" si="5"/>
        <v>0.1544117647</v>
      </c>
      <c r="S2744" s="7">
        <f t="shared" si="6"/>
        <v>0.09926470588</v>
      </c>
      <c r="T2744" s="7">
        <f t="shared" si="7"/>
        <v>0.1463414634</v>
      </c>
      <c r="U2744" s="7">
        <f t="shared" si="8"/>
        <v>0.7114317489</v>
      </c>
      <c r="V2744" s="8">
        <f t="shared" si="9"/>
        <v>0.7404063264</v>
      </c>
      <c r="W2744" s="7">
        <f t="shared" si="10"/>
        <v>0.7234763042</v>
      </c>
      <c r="X2744" s="9">
        <f t="shared" si="11"/>
        <v>0.7280799172</v>
      </c>
      <c r="Y2744" s="7">
        <f t="shared" si="12"/>
        <v>-0.4643874746</v>
      </c>
      <c r="Z2744" s="7">
        <f t="shared" si="13"/>
        <v>3.668989617</v>
      </c>
      <c r="AA2744" s="7">
        <f t="shared" si="14"/>
        <v>3.871323603</v>
      </c>
      <c r="AB2744" s="7">
        <f t="shared" si="15"/>
        <v>0.108362504</v>
      </c>
      <c r="AC2744" s="9">
        <f t="shared" si="16"/>
        <v>0.113425004</v>
      </c>
      <c r="AD2744" s="9">
        <f t="shared" si="17"/>
        <v>0.110425004</v>
      </c>
      <c r="AE2744" s="9">
        <f t="shared" si="18"/>
        <v>0.111362504</v>
      </c>
      <c r="AF2744" s="7">
        <f t="shared" si="19"/>
        <v>0.5567375887</v>
      </c>
      <c r="AG2744" s="7">
        <f t="shared" si="20"/>
        <v>10.9673565</v>
      </c>
      <c r="AH2744" s="7">
        <f t="shared" si="21"/>
        <v>11.14865874</v>
      </c>
      <c r="AI2744" s="7">
        <f t="shared" si="22"/>
        <v>5.776783881</v>
      </c>
      <c r="AJ2744" s="7">
        <f t="shared" si="23"/>
        <v>0.8271399988</v>
      </c>
      <c r="AK2744" s="7">
        <f t="shared" si="24"/>
        <v>0.3657587454</v>
      </c>
      <c r="AL2744" s="7">
        <f t="shared" si="25"/>
        <v>0.350310559</v>
      </c>
    </row>
    <row r="2745" ht="15.75" customHeight="1">
      <c r="A2745" s="5">
        <v>6.35</v>
      </c>
      <c r="B2745" s="5" t="str">
        <f t="shared" si="1"/>
        <v>sangat baik</v>
      </c>
      <c r="C2745" s="5">
        <v>60.0</v>
      </c>
      <c r="D2745" s="5"/>
      <c r="E2745" s="5">
        <v>0.054000001</v>
      </c>
      <c r="F2745" s="5">
        <v>0.0524</v>
      </c>
      <c r="G2745" s="5">
        <v>0.042800002</v>
      </c>
      <c r="H2745" s="5">
        <v>0.055199999</v>
      </c>
      <c r="I2745" s="5">
        <v>0.054900002</v>
      </c>
      <c r="J2745" s="5">
        <v>0.055</v>
      </c>
      <c r="K2745" s="5">
        <v>0.055799998</v>
      </c>
      <c r="L2745" s="5">
        <v>0.057399999</v>
      </c>
      <c r="M2745" s="5">
        <v>0.049199998</v>
      </c>
      <c r="N2745" s="5">
        <v>0.043099999</v>
      </c>
      <c r="O2745" s="7">
        <f t="shared" si="2"/>
        <v>0.1318458012</v>
      </c>
      <c r="P2745" s="7">
        <f t="shared" si="3"/>
        <v>-0.0314232723</v>
      </c>
      <c r="Q2745" s="7">
        <f t="shared" si="4"/>
        <v>0.06285714525</v>
      </c>
      <c r="R2745" s="7">
        <f t="shared" si="5"/>
        <v>0.1284125317</v>
      </c>
      <c r="S2745" s="7">
        <f t="shared" si="6"/>
        <v>0.06673407685</v>
      </c>
      <c r="T2745" s="7">
        <f t="shared" si="7"/>
        <v>0.120952376</v>
      </c>
      <c r="U2745" s="7">
        <f t="shared" si="8"/>
        <v>0.0314960833</v>
      </c>
      <c r="V2745" s="8">
        <f t="shared" si="9"/>
        <v>0.09738221044</v>
      </c>
      <c r="W2745" s="7">
        <f t="shared" si="10"/>
        <v>0.0335078747</v>
      </c>
      <c r="X2745" s="9">
        <f t="shared" si="11"/>
        <v>0.09153544472</v>
      </c>
      <c r="Y2745" s="7">
        <f t="shared" si="12"/>
        <v>-0.100840313</v>
      </c>
      <c r="Z2745" s="7">
        <f t="shared" si="13"/>
        <v>0.9066667203</v>
      </c>
      <c r="AA2745" s="7">
        <f t="shared" si="14"/>
        <v>0.9625885226</v>
      </c>
      <c r="AB2745" s="7">
        <f t="shared" si="15"/>
        <v>-0.136449986</v>
      </c>
      <c r="AC2745" s="9">
        <f t="shared" si="16"/>
        <v>-0.09527499275</v>
      </c>
      <c r="AD2745" s="9">
        <f t="shared" si="17"/>
        <v>-0.1196749888</v>
      </c>
      <c r="AE2745" s="9">
        <f t="shared" si="18"/>
        <v>-0.11204999</v>
      </c>
      <c r="AF2745" s="7">
        <f t="shared" si="19"/>
        <v>1.30373821</v>
      </c>
      <c r="AG2745" s="7">
        <f t="shared" si="20"/>
        <v>16.38333975</v>
      </c>
      <c r="AH2745" s="7">
        <f t="shared" si="21"/>
        <v>21.13236506</v>
      </c>
      <c r="AI2745" s="7">
        <f t="shared" si="22"/>
        <v>57.60951057</v>
      </c>
      <c r="AJ2745" s="7">
        <f t="shared" si="23"/>
        <v>3.256937323</v>
      </c>
      <c r="AK2745" s="7">
        <f t="shared" si="24"/>
        <v>0.8167939313</v>
      </c>
      <c r="AL2745" s="7">
        <f t="shared" si="25"/>
        <v>0.792592615</v>
      </c>
    </row>
    <row r="2746" ht="15.75" customHeight="1">
      <c r="A2746" s="5">
        <v>6.34</v>
      </c>
      <c r="B2746" s="5" t="str">
        <f t="shared" si="1"/>
        <v>sangat baik</v>
      </c>
      <c r="C2746" s="5">
        <v>40.0</v>
      </c>
      <c r="D2746" s="5"/>
      <c r="E2746" s="5">
        <v>0.044500001</v>
      </c>
      <c r="F2746" s="5">
        <v>0.043099999</v>
      </c>
      <c r="G2746" s="5">
        <v>0.032000002</v>
      </c>
      <c r="H2746" s="5">
        <v>0.034499999</v>
      </c>
      <c r="I2746" s="5">
        <v>0.0298</v>
      </c>
      <c r="J2746" s="5">
        <v>0.029899999</v>
      </c>
      <c r="K2746" s="5">
        <v>0.021500001</v>
      </c>
      <c r="L2746" s="5">
        <v>0.0262</v>
      </c>
      <c r="M2746" s="5">
        <v>0.018200001</v>
      </c>
      <c r="N2746" s="5">
        <v>0.015799999</v>
      </c>
      <c r="O2746" s="7">
        <f t="shared" si="2"/>
        <v>-0.1962616899</v>
      </c>
      <c r="P2746" s="7">
        <f t="shared" si="3"/>
        <v>0.3343652941</v>
      </c>
      <c r="Q2746" s="7">
        <f t="shared" si="4"/>
        <v>0.08312342151</v>
      </c>
      <c r="R2746" s="7">
        <f t="shared" si="5"/>
        <v>0.152815067</v>
      </c>
      <c r="S2746" s="7">
        <f t="shared" si="6"/>
        <v>0.08847184987</v>
      </c>
      <c r="T2746" s="7">
        <f t="shared" si="7"/>
        <v>0.1435768693</v>
      </c>
      <c r="U2746" s="7">
        <f t="shared" si="8"/>
        <v>0.4061989886</v>
      </c>
      <c r="V2746" s="8">
        <f t="shared" si="9"/>
        <v>0.463497469</v>
      </c>
      <c r="W2746" s="7">
        <f t="shared" si="10"/>
        <v>0.4227504048</v>
      </c>
      <c r="X2746" s="9">
        <f t="shared" si="11"/>
        <v>0.4453507341</v>
      </c>
      <c r="Y2746" s="7">
        <f t="shared" si="12"/>
        <v>-0.1478028875</v>
      </c>
      <c r="Z2746" s="7">
        <f t="shared" si="13"/>
        <v>1.891687587</v>
      </c>
      <c r="AA2746" s="7">
        <f t="shared" si="14"/>
        <v>2.013404853</v>
      </c>
      <c r="AB2746" s="7">
        <f t="shared" si="15"/>
        <v>0.044174989</v>
      </c>
      <c r="AC2746" s="9">
        <f t="shared" si="16"/>
        <v>0.0603750025</v>
      </c>
      <c r="AD2746" s="9">
        <f t="shared" si="17"/>
        <v>0.0507749945</v>
      </c>
      <c r="AE2746" s="9">
        <f t="shared" si="18"/>
        <v>0.053774997</v>
      </c>
      <c r="AF2746" s="7">
        <f t="shared" si="19"/>
        <v>0.6718749893</v>
      </c>
      <c r="AG2746" s="7">
        <f t="shared" si="20"/>
        <v>15.69089283</v>
      </c>
      <c r="AH2746" s="7">
        <f t="shared" si="21"/>
        <v>16.61262164</v>
      </c>
      <c r="AI2746" s="7">
        <f t="shared" si="22"/>
        <v>25.19461921</v>
      </c>
      <c r="AJ2746" s="7">
        <f t="shared" si="23"/>
        <v>1.94455524</v>
      </c>
      <c r="AK2746" s="7">
        <f t="shared" si="24"/>
        <v>0.7424594604</v>
      </c>
      <c r="AL2746" s="7">
        <f t="shared" si="25"/>
        <v>0.7191011524</v>
      </c>
    </row>
    <row r="2747" ht="15.75" customHeight="1">
      <c r="A2747" s="5">
        <v>6.34</v>
      </c>
      <c r="B2747" s="5" t="str">
        <f t="shared" si="1"/>
        <v>sangat baik</v>
      </c>
      <c r="C2747" s="5">
        <v>40.0</v>
      </c>
      <c r="D2747" s="5"/>
      <c r="E2747" s="5">
        <v>0.051899999</v>
      </c>
      <c r="F2747" s="5">
        <v>0.0504</v>
      </c>
      <c r="G2747" s="5">
        <v>0.012</v>
      </c>
      <c r="H2747" s="5">
        <v>0.0099</v>
      </c>
      <c r="I2747" s="5">
        <v>0.0053</v>
      </c>
      <c r="J2747" s="5">
        <v>0.0066</v>
      </c>
      <c r="K2747" s="5">
        <v>0.0047</v>
      </c>
      <c r="L2747" s="5">
        <v>0.0064</v>
      </c>
      <c r="M2747" s="5">
        <v>0.0064</v>
      </c>
      <c r="N2747" s="5">
        <v>0.0059</v>
      </c>
      <c r="O2747" s="7">
        <f t="shared" si="2"/>
        <v>-0.4371257485</v>
      </c>
      <c r="P2747" s="7">
        <f t="shared" si="3"/>
        <v>0.8294010889</v>
      </c>
      <c r="Q2747" s="7">
        <f t="shared" si="4"/>
        <v>-0.1531531532</v>
      </c>
      <c r="R2747" s="7">
        <f t="shared" si="5"/>
        <v>-0.1132075472</v>
      </c>
      <c r="S2747" s="7">
        <f t="shared" si="6"/>
        <v>-0.1603773585</v>
      </c>
      <c r="T2747" s="7">
        <f t="shared" si="7"/>
        <v>-0.1081081081</v>
      </c>
      <c r="U2747" s="7">
        <f t="shared" si="8"/>
        <v>0.7746478873</v>
      </c>
      <c r="V2747" s="8">
        <f t="shared" si="9"/>
        <v>0.7904085258</v>
      </c>
      <c r="W2747" s="7">
        <f t="shared" si="10"/>
        <v>0.7815275311</v>
      </c>
      <c r="X2747" s="9">
        <f t="shared" si="11"/>
        <v>0.7834507042</v>
      </c>
      <c r="Y2747" s="7">
        <f t="shared" si="12"/>
        <v>-0.6153846154</v>
      </c>
      <c r="Z2747" s="7">
        <f t="shared" si="13"/>
        <v>5.621621622</v>
      </c>
      <c r="AA2747" s="7">
        <f t="shared" si="14"/>
        <v>5.886792453</v>
      </c>
      <c r="AB2747" s="7">
        <f t="shared" si="15"/>
        <v>0.157225</v>
      </c>
      <c r="AC2747" s="9">
        <f t="shared" si="16"/>
        <v>0.1606</v>
      </c>
      <c r="AD2747" s="9">
        <f t="shared" si="17"/>
        <v>0.1586</v>
      </c>
      <c r="AE2747" s="9">
        <f t="shared" si="18"/>
        <v>0.159225</v>
      </c>
      <c r="AF2747" s="7">
        <f t="shared" si="19"/>
        <v>0.3916666667</v>
      </c>
      <c r="AG2747" s="7">
        <f t="shared" si="20"/>
        <v>8.297788698</v>
      </c>
      <c r="AH2747" s="7">
        <f t="shared" si="21"/>
        <v>10.63901072</v>
      </c>
      <c r="AI2747" s="7">
        <f t="shared" si="22"/>
        <v>3.242971534</v>
      </c>
      <c r="AJ2747" s="7">
        <f t="shared" si="23"/>
        <v>0.7482135754</v>
      </c>
      <c r="AK2747" s="7">
        <f t="shared" si="24"/>
        <v>0.2380952381</v>
      </c>
      <c r="AL2747" s="7">
        <f t="shared" si="25"/>
        <v>0.2312138773</v>
      </c>
    </row>
    <row r="2748" ht="15.75" customHeight="1">
      <c r="A2748" s="5">
        <v>6.34</v>
      </c>
      <c r="B2748" s="5" t="str">
        <f t="shared" si="1"/>
        <v>sangat baik</v>
      </c>
      <c r="C2748" s="5">
        <v>40.0</v>
      </c>
      <c r="D2748" s="5"/>
      <c r="E2748" s="5">
        <v>0.055550002</v>
      </c>
      <c r="F2748" s="5">
        <v>0.04665</v>
      </c>
      <c r="G2748" s="5">
        <v>0.030300001</v>
      </c>
      <c r="H2748" s="5">
        <v>0.03475</v>
      </c>
      <c r="I2748" s="5">
        <v>0.037599999</v>
      </c>
      <c r="J2748" s="5">
        <v>0.039000001</v>
      </c>
      <c r="K2748" s="5">
        <v>0.035799999</v>
      </c>
      <c r="L2748" s="5">
        <v>0.03765</v>
      </c>
      <c r="M2748" s="5">
        <v>0.025149999</v>
      </c>
      <c r="N2748" s="5">
        <v>0.02115</v>
      </c>
      <c r="O2748" s="7">
        <f t="shared" si="2"/>
        <v>0.08320723147</v>
      </c>
      <c r="P2748" s="7">
        <f t="shared" si="3"/>
        <v>0.1315949197</v>
      </c>
      <c r="Q2748" s="7">
        <f t="shared" si="4"/>
        <v>0.1747333938</v>
      </c>
      <c r="R2748" s="7">
        <f t="shared" si="5"/>
        <v>0.2572431827</v>
      </c>
      <c r="S2748" s="7">
        <f t="shared" si="6"/>
        <v>0.187006149</v>
      </c>
      <c r="T2748" s="7">
        <f t="shared" si="7"/>
        <v>0.2403609431</v>
      </c>
      <c r="U2748" s="7">
        <f t="shared" si="8"/>
        <v>0.299442915</v>
      </c>
      <c r="V2748" s="8">
        <f t="shared" si="9"/>
        <v>0.3761061947</v>
      </c>
      <c r="W2748" s="7">
        <f t="shared" si="10"/>
        <v>0.3171091593</v>
      </c>
      <c r="X2748" s="9">
        <f t="shared" si="11"/>
        <v>0.3551532083</v>
      </c>
      <c r="Y2748" s="7">
        <f t="shared" si="12"/>
        <v>-0.2124756178</v>
      </c>
      <c r="Z2748" s="7">
        <f t="shared" si="13"/>
        <v>1.262510312</v>
      </c>
      <c r="AA2748" s="7">
        <f t="shared" si="14"/>
        <v>1.351185292</v>
      </c>
      <c r="AB2748" s="7">
        <f t="shared" si="15"/>
        <v>0.007887507</v>
      </c>
      <c r="AC2748" s="9">
        <f t="shared" si="16"/>
        <v>0.03488750025</v>
      </c>
      <c r="AD2748" s="9">
        <f t="shared" si="17"/>
        <v>0.01888750425</v>
      </c>
      <c r="AE2748" s="9">
        <f t="shared" si="18"/>
        <v>0.023887503</v>
      </c>
      <c r="AF2748" s="7">
        <f t="shared" si="19"/>
        <v>1.18151808</v>
      </c>
      <c r="AG2748" s="7">
        <f t="shared" si="20"/>
        <v>13.25435297</v>
      </c>
      <c r="AH2748" s="7">
        <f t="shared" si="21"/>
        <v>15.9951209</v>
      </c>
      <c r="AI2748" s="7">
        <f t="shared" si="22"/>
        <v>36.13239113</v>
      </c>
      <c r="AJ2748" s="7">
        <f t="shared" si="23"/>
        <v>1.792927457</v>
      </c>
      <c r="AK2748" s="7">
        <f t="shared" si="24"/>
        <v>0.6495177063</v>
      </c>
      <c r="AL2748" s="7">
        <f t="shared" si="25"/>
        <v>0.5454545438</v>
      </c>
    </row>
    <row r="2749" ht="15.75" customHeight="1">
      <c r="A2749" s="5">
        <v>6.33</v>
      </c>
      <c r="B2749" s="5" t="str">
        <f t="shared" si="1"/>
        <v>sangat baik</v>
      </c>
      <c r="C2749" s="5">
        <v>40.0</v>
      </c>
      <c r="D2749" s="5"/>
      <c r="E2749" s="5">
        <v>0.0394</v>
      </c>
      <c r="F2749" s="5">
        <v>0.0383</v>
      </c>
      <c r="G2749" s="5">
        <v>0.038600001</v>
      </c>
      <c r="H2749" s="5">
        <v>0.046700001</v>
      </c>
      <c r="I2749" s="5">
        <v>0.051100001</v>
      </c>
      <c r="J2749" s="5">
        <v>0.053399999</v>
      </c>
      <c r="K2749" s="5">
        <v>0.055100001</v>
      </c>
      <c r="L2749" s="5">
        <v>0.053599998</v>
      </c>
      <c r="M2749" s="5">
        <v>0.045899998</v>
      </c>
      <c r="N2749" s="5">
        <v>0.049400002</v>
      </c>
      <c r="O2749" s="7">
        <f t="shared" si="2"/>
        <v>0.176093913</v>
      </c>
      <c r="P2749" s="7">
        <f t="shared" si="3"/>
        <v>-0.1798715291</v>
      </c>
      <c r="Q2749" s="7">
        <f t="shared" si="4"/>
        <v>0.09108913952</v>
      </c>
      <c r="R2749" s="7">
        <f t="shared" si="5"/>
        <v>0.05454544341</v>
      </c>
      <c r="S2749" s="7">
        <f t="shared" si="6"/>
        <v>0.08803830369</v>
      </c>
      <c r="T2749" s="7">
        <f t="shared" si="7"/>
        <v>0.05643563422</v>
      </c>
      <c r="U2749" s="7">
        <f t="shared" si="8"/>
        <v>-0.09026126105</v>
      </c>
      <c r="V2749" s="8">
        <f t="shared" si="9"/>
        <v>-0.1265678648</v>
      </c>
      <c r="W2749" s="7">
        <f t="shared" si="10"/>
        <v>-0.08665904021</v>
      </c>
      <c r="X2749" s="9">
        <f t="shared" si="11"/>
        <v>-0.1318290055</v>
      </c>
      <c r="Y2749" s="7">
        <f t="shared" si="12"/>
        <v>0.003901183304</v>
      </c>
      <c r="Z2749" s="7">
        <f t="shared" si="13"/>
        <v>0.7613861561</v>
      </c>
      <c r="AA2749" s="7">
        <f t="shared" si="14"/>
        <v>0.7358851559</v>
      </c>
      <c r="AB2749" s="7">
        <f t="shared" si="15"/>
        <v>-0.1703999868</v>
      </c>
      <c r="AC2749" s="9">
        <f t="shared" si="16"/>
        <v>-0.1940250138</v>
      </c>
      <c r="AD2749" s="9">
        <f t="shared" si="17"/>
        <v>-0.1800249978</v>
      </c>
      <c r="AE2749" s="9">
        <f t="shared" si="18"/>
        <v>-0.1844000028</v>
      </c>
      <c r="AF2749" s="7">
        <f t="shared" si="19"/>
        <v>1.427461129</v>
      </c>
      <c r="AG2749" s="7">
        <f t="shared" si="20"/>
        <v>18.50295606</v>
      </c>
      <c r="AH2749" s="7">
        <f t="shared" si="21"/>
        <v>19.24444293</v>
      </c>
      <c r="AI2749" s="7">
        <f t="shared" si="22"/>
        <v>55.34717907</v>
      </c>
      <c r="AJ2749" s="7">
        <f t="shared" si="23"/>
        <v>2.665032452</v>
      </c>
      <c r="AK2749" s="7">
        <f t="shared" si="24"/>
        <v>1.007832924</v>
      </c>
      <c r="AL2749" s="7">
        <f t="shared" si="25"/>
        <v>0.9796954569</v>
      </c>
    </row>
    <row r="2750" ht="15.75" customHeight="1">
      <c r="A2750" s="5">
        <v>6.33</v>
      </c>
      <c r="B2750" s="5" t="str">
        <f t="shared" si="1"/>
        <v>sangat baik</v>
      </c>
      <c r="C2750" s="5">
        <v>40.0</v>
      </c>
      <c r="D2750" s="5"/>
      <c r="E2750" s="5">
        <v>0.043499999</v>
      </c>
      <c r="F2750" s="5">
        <v>0.062199999</v>
      </c>
      <c r="G2750" s="5">
        <v>0.03215</v>
      </c>
      <c r="H2750" s="5">
        <v>0.02495</v>
      </c>
      <c r="I2750" s="5">
        <v>0.009</v>
      </c>
      <c r="J2750" s="5">
        <v>0.0091</v>
      </c>
      <c r="K2750" s="5">
        <v>0.006</v>
      </c>
      <c r="L2750" s="5">
        <v>0.00595</v>
      </c>
      <c r="M2750" s="5">
        <v>0.00775</v>
      </c>
      <c r="N2750" s="5">
        <v>0.0069</v>
      </c>
      <c r="O2750" s="7">
        <f t="shared" si="2"/>
        <v>-0.6854521625</v>
      </c>
      <c r="P2750" s="7">
        <f t="shared" si="3"/>
        <v>0.8240469182</v>
      </c>
      <c r="Q2750" s="7">
        <f t="shared" si="4"/>
        <v>-0.1272727273</v>
      </c>
      <c r="R2750" s="7">
        <f t="shared" si="5"/>
        <v>-0.06976744186</v>
      </c>
      <c r="S2750" s="7">
        <f t="shared" si="6"/>
        <v>-0.1356589147</v>
      </c>
      <c r="T2750" s="7">
        <f t="shared" si="7"/>
        <v>-0.06545454545</v>
      </c>
      <c r="U2750" s="7">
        <f t="shared" si="8"/>
        <v>0.7784131491</v>
      </c>
      <c r="V2750" s="8">
        <f t="shared" si="9"/>
        <v>0.8002894327</v>
      </c>
      <c r="W2750" s="7">
        <f t="shared" si="10"/>
        <v>0.7879884195</v>
      </c>
      <c r="X2750" s="9">
        <f t="shared" si="11"/>
        <v>0.7905646861</v>
      </c>
      <c r="Y2750" s="7">
        <f t="shared" si="12"/>
        <v>-0.3184949583</v>
      </c>
      <c r="Z2750" s="7">
        <f t="shared" si="13"/>
        <v>6.861818109</v>
      </c>
      <c r="AA2750" s="7">
        <f t="shared" si="14"/>
        <v>7.313953411</v>
      </c>
      <c r="AB2750" s="7">
        <f t="shared" si="15"/>
        <v>0.194987496</v>
      </c>
      <c r="AC2750" s="9">
        <f t="shared" si="16"/>
        <v>0.200724996</v>
      </c>
      <c r="AD2750" s="9">
        <f t="shared" si="17"/>
        <v>0.197324996</v>
      </c>
      <c r="AE2750" s="9">
        <f t="shared" si="18"/>
        <v>0.198387496</v>
      </c>
      <c r="AF2750" s="7">
        <f t="shared" si="19"/>
        <v>0.1866251944</v>
      </c>
      <c r="AG2750" s="7">
        <f t="shared" si="20"/>
        <v>15.93729873</v>
      </c>
      <c r="AH2750" s="7">
        <f t="shared" si="21"/>
        <v>16.66823756</v>
      </c>
      <c r="AI2750" s="7">
        <f t="shared" si="22"/>
        <v>5.014656452</v>
      </c>
      <c r="AJ2750" s="7">
        <f t="shared" si="23"/>
        <v>1.958534397</v>
      </c>
      <c r="AK2750" s="7">
        <f t="shared" si="24"/>
        <v>0.5168810372</v>
      </c>
      <c r="AL2750" s="7">
        <f t="shared" si="25"/>
        <v>0.7390804768</v>
      </c>
    </row>
    <row r="2751" ht="15.75" customHeight="1">
      <c r="A2751" s="5">
        <v>6.33</v>
      </c>
      <c r="B2751" s="5" t="str">
        <f t="shared" si="1"/>
        <v>sangat baik</v>
      </c>
      <c r="C2751" s="5">
        <v>40.0</v>
      </c>
      <c r="D2751" s="5"/>
      <c r="E2751" s="5">
        <v>0.071950004</v>
      </c>
      <c r="F2751" s="5">
        <v>0.059099998</v>
      </c>
      <c r="G2751" s="5">
        <v>0.04135</v>
      </c>
      <c r="H2751" s="5">
        <v>0.042300001</v>
      </c>
      <c r="I2751" s="5">
        <v>0.037549999</v>
      </c>
      <c r="J2751" s="5">
        <v>0.041650001</v>
      </c>
      <c r="K2751" s="5">
        <v>0.038449999</v>
      </c>
      <c r="L2751" s="5">
        <v>0.037050001</v>
      </c>
      <c r="M2751" s="5">
        <v>0.032699998</v>
      </c>
      <c r="N2751" s="5">
        <v>0.02995</v>
      </c>
      <c r="O2751" s="7">
        <f t="shared" si="2"/>
        <v>-0.03634086512</v>
      </c>
      <c r="P2751" s="7">
        <f t="shared" si="3"/>
        <v>0.211686311</v>
      </c>
      <c r="Q2751" s="7">
        <f t="shared" si="4"/>
        <v>0.08081519666</v>
      </c>
      <c r="R2751" s="7">
        <f t="shared" si="5"/>
        <v>0.124268993</v>
      </c>
      <c r="S2751" s="7">
        <f t="shared" si="6"/>
        <v>0.08406434333</v>
      </c>
      <c r="T2751" s="7">
        <f t="shared" si="7"/>
        <v>0.1194659081</v>
      </c>
      <c r="U2751" s="7">
        <f t="shared" si="8"/>
        <v>0.2875817119</v>
      </c>
      <c r="V2751" s="8">
        <f t="shared" si="9"/>
        <v>0.3273441736</v>
      </c>
      <c r="W2751" s="7">
        <f t="shared" si="10"/>
        <v>0.2964626681</v>
      </c>
      <c r="X2751" s="9">
        <f t="shared" si="11"/>
        <v>0.3175381184</v>
      </c>
      <c r="Y2751" s="7">
        <f t="shared" si="12"/>
        <v>-0.1767048119</v>
      </c>
      <c r="Z2751" s="7">
        <f t="shared" si="13"/>
        <v>1.411806075</v>
      </c>
      <c r="AA2751" s="7">
        <f t="shared" si="14"/>
        <v>1.468567244</v>
      </c>
      <c r="AB2751" s="7">
        <f t="shared" si="15"/>
        <v>0.00606250575</v>
      </c>
      <c r="AC2751" s="9">
        <f t="shared" si="16"/>
        <v>0.02462499225</v>
      </c>
      <c r="AD2751" s="9">
        <f t="shared" si="17"/>
        <v>0.01362500025</v>
      </c>
      <c r="AE2751" s="9">
        <f t="shared" si="18"/>
        <v>0.01706249775</v>
      </c>
      <c r="AF2751" s="7">
        <f t="shared" si="19"/>
        <v>0.9298669649</v>
      </c>
      <c r="AG2751" s="7">
        <f t="shared" si="20"/>
        <v>13.23796131</v>
      </c>
      <c r="AH2751" s="7">
        <f t="shared" si="21"/>
        <v>20.46051964</v>
      </c>
      <c r="AI2751" s="7">
        <f t="shared" si="22"/>
        <v>39.50386541</v>
      </c>
      <c r="AJ2751" s="7">
        <f t="shared" si="23"/>
        <v>3.039042312</v>
      </c>
      <c r="AK2751" s="7">
        <f t="shared" si="24"/>
        <v>0.6996616142</v>
      </c>
      <c r="AL2751" s="7">
        <f t="shared" si="25"/>
        <v>0.5747046241</v>
      </c>
    </row>
    <row r="2752" ht="15.75" customHeight="1">
      <c r="A2752" s="5">
        <v>6.33</v>
      </c>
      <c r="B2752" s="5" t="str">
        <f t="shared" si="1"/>
        <v>sangat baik</v>
      </c>
      <c r="C2752" s="5">
        <v>70.0</v>
      </c>
      <c r="D2752" s="5"/>
      <c r="E2752" s="5">
        <v>0.675000012</v>
      </c>
      <c r="F2752" s="5">
        <v>0.646899998</v>
      </c>
      <c r="G2752" s="5">
        <v>0.620999992</v>
      </c>
      <c r="H2752" s="5">
        <v>0.731899977</v>
      </c>
      <c r="I2752" s="5">
        <v>0.686100006</v>
      </c>
      <c r="J2752" s="5">
        <v>0.658200026</v>
      </c>
      <c r="K2752" s="5">
        <v>0.628499985</v>
      </c>
      <c r="L2752" s="5">
        <v>0.629000008</v>
      </c>
      <c r="M2752" s="5">
        <v>0.179900005</v>
      </c>
      <c r="N2752" s="5">
        <v>0.238299996</v>
      </c>
      <c r="O2752" s="7">
        <f t="shared" si="2"/>
        <v>0.006002395469</v>
      </c>
      <c r="P2752" s="7">
        <f t="shared" si="3"/>
        <v>0.01442685686</v>
      </c>
      <c r="Q2752" s="7">
        <f t="shared" si="4"/>
        <v>0.5549232874</v>
      </c>
      <c r="R2752" s="7">
        <f t="shared" si="5"/>
        <v>0.4501615108</v>
      </c>
      <c r="S2752" s="7">
        <f t="shared" si="6"/>
        <v>0.517535752</v>
      </c>
      <c r="T2752" s="7">
        <f t="shared" si="7"/>
        <v>0.482681833</v>
      </c>
      <c r="U2752" s="7">
        <f t="shared" si="8"/>
        <v>0.564828243</v>
      </c>
      <c r="V2752" s="8">
        <f t="shared" si="9"/>
        <v>0.4615906064</v>
      </c>
      <c r="W2752" s="7">
        <f t="shared" si="10"/>
        <v>0.5275643879</v>
      </c>
      <c r="X2752" s="9">
        <f t="shared" si="11"/>
        <v>0.4941944854</v>
      </c>
      <c r="Y2752" s="7">
        <f t="shared" si="12"/>
        <v>-0.0204274834</v>
      </c>
      <c r="Z2752" s="7">
        <f t="shared" si="13"/>
        <v>1.568406736</v>
      </c>
      <c r="AA2752" s="7">
        <f t="shared" si="14"/>
        <v>1.462736523</v>
      </c>
      <c r="AB2752" s="7">
        <f t="shared" si="15"/>
        <v>1.216149962</v>
      </c>
      <c r="AC2752" s="9">
        <f t="shared" si="16"/>
        <v>0.8219500228</v>
      </c>
      <c r="AD2752" s="9">
        <f t="shared" si="17"/>
        <v>1.055549987</v>
      </c>
      <c r="AE2752" s="9">
        <f t="shared" si="18"/>
        <v>0.982549998</v>
      </c>
      <c r="AF2752" s="7">
        <f t="shared" si="19"/>
        <v>1.012077284</v>
      </c>
      <c r="AG2752" s="7">
        <f t="shared" si="20"/>
        <v>13.20201178</v>
      </c>
      <c r="AH2752" s="7">
        <f t="shared" si="21"/>
        <v>8319553.651</v>
      </c>
      <c r="AI2752" s="7">
        <f t="shared" si="22"/>
        <v>1672.37505</v>
      </c>
      <c r="AJ2752" s="7">
        <f t="shared" si="23"/>
        <v>3195382148067</v>
      </c>
      <c r="AK2752" s="7">
        <f t="shared" si="24"/>
        <v>0.9599628906</v>
      </c>
      <c r="AL2752" s="7">
        <f t="shared" si="25"/>
        <v>0.9199999718</v>
      </c>
    </row>
    <row r="2753" ht="15.75" customHeight="1">
      <c r="A2753" s="5">
        <v>6.31</v>
      </c>
      <c r="B2753" s="5" t="str">
        <f t="shared" si="1"/>
        <v>sangat baik</v>
      </c>
      <c r="C2753" s="5">
        <v>60.0</v>
      </c>
      <c r="D2753" s="5"/>
      <c r="E2753" s="5">
        <v>0.0561</v>
      </c>
      <c r="F2753" s="5">
        <v>0.055100001</v>
      </c>
      <c r="G2753" s="5">
        <v>0.048900001</v>
      </c>
      <c r="H2753" s="5">
        <v>0.049600001</v>
      </c>
      <c r="I2753" s="5">
        <v>0.0425</v>
      </c>
      <c r="J2753" s="5">
        <v>0.044100001</v>
      </c>
      <c r="K2753" s="5">
        <v>0.040899999</v>
      </c>
      <c r="L2753" s="5">
        <v>0.039999999</v>
      </c>
      <c r="M2753" s="5">
        <v>0.037799999</v>
      </c>
      <c r="N2753" s="5">
        <v>0.032099999</v>
      </c>
      <c r="O2753" s="7">
        <f t="shared" si="2"/>
        <v>-0.08908688196</v>
      </c>
      <c r="P2753" s="7">
        <f t="shared" si="3"/>
        <v>0.1479166875</v>
      </c>
      <c r="Q2753" s="7">
        <f t="shared" si="4"/>
        <v>0.03939008995</v>
      </c>
      <c r="R2753" s="7">
        <f t="shared" si="5"/>
        <v>0.1205479485</v>
      </c>
      <c r="S2753" s="7">
        <f t="shared" si="6"/>
        <v>0.04246575459</v>
      </c>
      <c r="T2753" s="7">
        <f t="shared" si="7"/>
        <v>0.1118170295</v>
      </c>
      <c r="U2753" s="7">
        <f t="shared" si="8"/>
        <v>0.1862217653</v>
      </c>
      <c r="V2753" s="8">
        <f t="shared" si="9"/>
        <v>0.2637614908</v>
      </c>
      <c r="W2753" s="7">
        <f t="shared" si="10"/>
        <v>0.1983945183</v>
      </c>
      <c r="X2753" s="9">
        <f t="shared" si="11"/>
        <v>0.2475780624</v>
      </c>
      <c r="Y2753" s="7">
        <f t="shared" si="12"/>
        <v>-0.05961538347</v>
      </c>
      <c r="Z2753" s="7">
        <f t="shared" si="13"/>
        <v>1.321474011</v>
      </c>
      <c r="AA2753" s="7">
        <f t="shared" si="14"/>
        <v>1.424657601</v>
      </c>
      <c r="AB2753" s="7">
        <f t="shared" si="15"/>
        <v>-0.044974989</v>
      </c>
      <c r="AC2753" s="9">
        <f t="shared" si="16"/>
        <v>-0.006499989</v>
      </c>
      <c r="AD2753" s="9">
        <f t="shared" si="17"/>
        <v>-0.029299989</v>
      </c>
      <c r="AE2753" s="9">
        <f t="shared" si="18"/>
        <v>-0.022174989</v>
      </c>
      <c r="AF2753" s="7">
        <f t="shared" si="19"/>
        <v>0.8364007804</v>
      </c>
      <c r="AG2753" s="7">
        <f t="shared" si="20"/>
        <v>17.27096937</v>
      </c>
      <c r="AH2753" s="7">
        <f t="shared" si="21"/>
        <v>24.20900008</v>
      </c>
      <c r="AI2753" s="7">
        <f t="shared" si="22"/>
        <v>42.68990568</v>
      </c>
      <c r="AJ2753" s="7">
        <f t="shared" si="23"/>
        <v>4.358346466</v>
      </c>
      <c r="AK2753" s="7">
        <f t="shared" si="24"/>
        <v>0.887477316</v>
      </c>
      <c r="AL2753" s="7">
        <f t="shared" si="25"/>
        <v>0.8716577718</v>
      </c>
    </row>
    <row r="2754" ht="15.75" customHeight="1">
      <c r="A2754" s="5">
        <v>6.31</v>
      </c>
      <c r="B2754" s="5" t="str">
        <f t="shared" si="1"/>
        <v>sangat baik</v>
      </c>
      <c r="C2754" s="5">
        <v>40.0</v>
      </c>
      <c r="D2754" s="5"/>
      <c r="E2754" s="5">
        <v>0.0638</v>
      </c>
      <c r="F2754" s="5">
        <v>0.0616</v>
      </c>
      <c r="G2754" s="5">
        <v>0.041999999</v>
      </c>
      <c r="H2754" s="5">
        <v>0.041200001</v>
      </c>
      <c r="I2754" s="5">
        <v>0.042599998</v>
      </c>
      <c r="J2754" s="5">
        <v>0.044100001</v>
      </c>
      <c r="K2754" s="5">
        <v>0.044399999</v>
      </c>
      <c r="L2754" s="5">
        <v>0.0484</v>
      </c>
      <c r="M2754" s="5">
        <v>0.045699999</v>
      </c>
      <c r="N2754" s="5">
        <v>0.033100002</v>
      </c>
      <c r="O2754" s="7">
        <f t="shared" si="2"/>
        <v>0.02777777842</v>
      </c>
      <c r="P2754" s="7">
        <f t="shared" si="3"/>
        <v>0.1622641619</v>
      </c>
      <c r="Q2754" s="7">
        <f t="shared" si="4"/>
        <v>-0.01442841319</v>
      </c>
      <c r="R2754" s="7">
        <f t="shared" si="5"/>
        <v>0.145806411</v>
      </c>
      <c r="S2754" s="7">
        <f t="shared" si="6"/>
        <v>-0.01677419333</v>
      </c>
      <c r="T2754" s="7">
        <f t="shared" si="7"/>
        <v>0.1254161737</v>
      </c>
      <c r="U2754" s="7">
        <f t="shared" si="8"/>
        <v>0.1481826761</v>
      </c>
      <c r="V2754" s="8">
        <f t="shared" si="9"/>
        <v>0.3009503421</v>
      </c>
      <c r="W2754" s="7">
        <f t="shared" si="10"/>
        <v>0.1678986343</v>
      </c>
      <c r="X2754" s="9">
        <f t="shared" si="11"/>
        <v>0.2656104219</v>
      </c>
      <c r="Y2754" s="7">
        <f t="shared" si="12"/>
        <v>-0.1891892007</v>
      </c>
      <c r="Z2754" s="7">
        <f t="shared" si="13"/>
        <v>1.149833533</v>
      </c>
      <c r="AA2754" s="7">
        <f t="shared" si="14"/>
        <v>1.336774163</v>
      </c>
      <c r="AB2754" s="7">
        <f t="shared" si="15"/>
        <v>-0.073174993</v>
      </c>
      <c r="AC2754" s="9">
        <f t="shared" si="16"/>
        <v>0.01187498675</v>
      </c>
      <c r="AD2754" s="9">
        <f t="shared" si="17"/>
        <v>-0.03852500125</v>
      </c>
      <c r="AE2754" s="9">
        <f t="shared" si="18"/>
        <v>-0.022775005</v>
      </c>
      <c r="AF2754" s="7">
        <f t="shared" si="19"/>
        <v>1.057142859</v>
      </c>
      <c r="AG2754" s="7">
        <f t="shared" si="20"/>
        <v>14.55720457</v>
      </c>
      <c r="AH2754" s="7">
        <f t="shared" si="21"/>
        <v>20.75900814</v>
      </c>
      <c r="AI2754" s="7">
        <f t="shared" si="22"/>
        <v>42.68990568</v>
      </c>
      <c r="AJ2754" s="7">
        <f t="shared" si="23"/>
        <v>3.134855683</v>
      </c>
      <c r="AK2754" s="7">
        <f t="shared" si="24"/>
        <v>0.6818181656</v>
      </c>
      <c r="AL2754" s="7">
        <f t="shared" si="25"/>
        <v>0.6583071944</v>
      </c>
    </row>
    <row r="2755" ht="15.75" customHeight="1">
      <c r="A2755" s="5">
        <v>6.31</v>
      </c>
      <c r="B2755" s="5" t="str">
        <f t="shared" si="1"/>
        <v>sangat baik</v>
      </c>
      <c r="C2755" s="5">
        <v>40.0</v>
      </c>
      <c r="D2755" s="5"/>
      <c r="E2755" s="5">
        <v>0.02665</v>
      </c>
      <c r="F2755" s="5">
        <v>0.02345</v>
      </c>
      <c r="G2755" s="5">
        <v>0.0024</v>
      </c>
      <c r="H2755" s="5">
        <v>0.00195</v>
      </c>
      <c r="I2755" s="5">
        <v>0.0</v>
      </c>
      <c r="J2755" s="5">
        <v>5.5E-4</v>
      </c>
      <c r="K2755" s="5">
        <v>0.0</v>
      </c>
      <c r="L2755" s="5">
        <v>0.0</v>
      </c>
      <c r="M2755" s="5">
        <v>0.00375</v>
      </c>
      <c r="N2755" s="5">
        <v>0.0042</v>
      </c>
      <c r="O2755" s="7">
        <f t="shared" si="2"/>
        <v>-1</v>
      </c>
      <c r="P2755" s="7">
        <f t="shared" si="3"/>
        <v>1</v>
      </c>
      <c r="Q2755" s="7">
        <f t="shared" si="4"/>
        <v>-1</v>
      </c>
      <c r="R2755" s="7">
        <f t="shared" si="5"/>
        <v>-1</v>
      </c>
      <c r="S2755" s="7">
        <f t="shared" si="6"/>
        <v>-0.8928571429</v>
      </c>
      <c r="T2755" s="7">
        <f t="shared" si="7"/>
        <v>-1.12</v>
      </c>
      <c r="U2755" s="7">
        <f t="shared" si="8"/>
        <v>0.7242647059</v>
      </c>
      <c r="V2755" s="8">
        <f t="shared" si="9"/>
        <v>0.6962025316</v>
      </c>
      <c r="W2755" s="7">
        <f t="shared" si="10"/>
        <v>0.712477396</v>
      </c>
      <c r="X2755" s="9">
        <f t="shared" si="11"/>
        <v>0.7077205882</v>
      </c>
      <c r="Y2755" s="7">
        <f t="shared" si="12"/>
        <v>-0.8143133462</v>
      </c>
      <c r="Z2755" s="7">
        <f t="shared" si="13"/>
        <v>6.893333333</v>
      </c>
      <c r="AA2755" s="7">
        <f t="shared" si="14"/>
        <v>6.154761905</v>
      </c>
      <c r="AB2755" s="7">
        <f t="shared" si="15"/>
        <v>0.0684875</v>
      </c>
      <c r="AC2755" s="9">
        <f t="shared" si="16"/>
        <v>0.06545</v>
      </c>
      <c r="AD2755" s="9">
        <f t="shared" si="17"/>
        <v>0.06725</v>
      </c>
      <c r="AE2755" s="9">
        <f t="shared" si="18"/>
        <v>0.0666875</v>
      </c>
      <c r="AF2755" s="7">
        <f t="shared" si="19"/>
        <v>0</v>
      </c>
      <c r="AG2755" s="7">
        <f t="shared" si="20"/>
        <v>6.162138183</v>
      </c>
      <c r="AH2755" s="7">
        <f t="shared" si="21"/>
        <v>8.590205045</v>
      </c>
      <c r="AI2755" s="7">
        <f t="shared" si="22"/>
        <v>0.1112997492</v>
      </c>
      <c r="AJ2755" s="7">
        <f t="shared" si="23"/>
        <v>0.4730686265</v>
      </c>
      <c r="AK2755" s="7">
        <f t="shared" si="24"/>
        <v>0.1023454158</v>
      </c>
      <c r="AL2755" s="7">
        <f t="shared" si="25"/>
        <v>0.09005628518</v>
      </c>
    </row>
    <row r="2756" ht="15.75" customHeight="1">
      <c r="A2756" s="5">
        <v>6.3</v>
      </c>
      <c r="B2756" s="5" t="str">
        <f t="shared" si="1"/>
        <v>sangat baik</v>
      </c>
      <c r="C2756" s="5">
        <v>60.0</v>
      </c>
      <c r="D2756" s="5"/>
      <c r="E2756" s="5">
        <v>0.053100001</v>
      </c>
      <c r="F2756" s="5">
        <v>0.079599999</v>
      </c>
      <c r="G2756" s="5">
        <v>0.066200003</v>
      </c>
      <c r="H2756" s="5">
        <v>0.081799999</v>
      </c>
      <c r="I2756" s="5">
        <v>0.112000003</v>
      </c>
      <c r="J2756" s="5">
        <v>0.142000005</v>
      </c>
      <c r="K2756" s="5">
        <v>0.159700006</v>
      </c>
      <c r="L2756" s="5">
        <v>0.160600007</v>
      </c>
      <c r="M2756" s="5">
        <v>0.1303</v>
      </c>
      <c r="N2756" s="5">
        <v>0.084100001</v>
      </c>
      <c r="O2756" s="7">
        <f t="shared" si="2"/>
        <v>0.4138999525</v>
      </c>
      <c r="P2756" s="7">
        <f t="shared" si="3"/>
        <v>-0.3347263073</v>
      </c>
      <c r="Q2756" s="7">
        <f t="shared" si="4"/>
        <v>0.1013793289</v>
      </c>
      <c r="R2756" s="7">
        <f t="shared" si="5"/>
        <v>0.3100902495</v>
      </c>
      <c r="S2756" s="7">
        <f t="shared" si="6"/>
        <v>0.1205906692</v>
      </c>
      <c r="T2756" s="7">
        <f t="shared" si="7"/>
        <v>0.260689667</v>
      </c>
      <c r="U2756" s="7">
        <f t="shared" si="8"/>
        <v>-0.2415435981</v>
      </c>
      <c r="V2756" s="8">
        <f t="shared" si="9"/>
        <v>-0.02748932193</v>
      </c>
      <c r="W2756" s="7">
        <f t="shared" si="10"/>
        <v>-0.3097128955</v>
      </c>
      <c r="X2756" s="9">
        <f t="shared" si="11"/>
        <v>-0.02143879</v>
      </c>
      <c r="Y2756" s="7">
        <f t="shared" si="12"/>
        <v>-0.09190669284</v>
      </c>
      <c r="Z2756" s="7">
        <f t="shared" si="13"/>
        <v>0.5027586172</v>
      </c>
      <c r="AA2756" s="7">
        <f t="shared" si="14"/>
        <v>0.5980311641</v>
      </c>
      <c r="AB2756" s="7">
        <f t="shared" si="15"/>
        <v>-0.6010500055</v>
      </c>
      <c r="AC2756" s="9">
        <f t="shared" si="16"/>
        <v>-0.2892000123</v>
      </c>
      <c r="AD2756" s="9">
        <f t="shared" si="17"/>
        <v>-0.4740000083</v>
      </c>
      <c r="AE2756" s="9">
        <f t="shared" si="18"/>
        <v>-0.4162500095</v>
      </c>
      <c r="AF2756" s="7">
        <f t="shared" si="19"/>
        <v>2.412386688</v>
      </c>
      <c r="AG2756" s="7">
        <f t="shared" si="20"/>
        <v>21.25276099</v>
      </c>
      <c r="AH2756" s="7">
        <f t="shared" si="21"/>
        <v>35.59477868</v>
      </c>
      <c r="AI2756" s="7">
        <f t="shared" si="22"/>
        <v>208.6783144</v>
      </c>
      <c r="AJ2756" s="7">
        <f t="shared" si="23"/>
        <v>9.956786013</v>
      </c>
      <c r="AK2756" s="7">
        <f t="shared" si="24"/>
        <v>0.8316583396</v>
      </c>
      <c r="AL2756" s="7">
        <f t="shared" si="25"/>
        <v>1.246704364</v>
      </c>
    </row>
    <row r="2757" ht="15.75" customHeight="1">
      <c r="A2757" s="5">
        <v>6.3</v>
      </c>
      <c r="B2757" s="5" t="str">
        <f t="shared" si="1"/>
        <v>sangat baik</v>
      </c>
      <c r="C2757" s="5">
        <v>40.0</v>
      </c>
      <c r="D2757" s="5"/>
      <c r="E2757" s="5">
        <v>0.046500001</v>
      </c>
      <c r="F2757" s="5">
        <v>0.048700001</v>
      </c>
      <c r="G2757" s="5">
        <v>0.0287</v>
      </c>
      <c r="H2757" s="5">
        <v>0.0254</v>
      </c>
      <c r="I2757" s="5">
        <v>0.025</v>
      </c>
      <c r="J2757" s="5">
        <v>0.028100001</v>
      </c>
      <c r="K2757" s="5">
        <v>0.023700001</v>
      </c>
      <c r="L2757" s="5">
        <v>0.028000001</v>
      </c>
      <c r="M2757" s="5">
        <v>0.0251</v>
      </c>
      <c r="N2757" s="5">
        <v>0.0232</v>
      </c>
      <c r="O2757" s="7">
        <f t="shared" si="2"/>
        <v>-0.09541982642</v>
      </c>
      <c r="P2757" s="7">
        <f t="shared" si="3"/>
        <v>0.3453038579</v>
      </c>
      <c r="Q2757" s="7">
        <f t="shared" si="4"/>
        <v>-0.02868850351</v>
      </c>
      <c r="R2757" s="7">
        <f t="shared" si="5"/>
        <v>0.0106610019</v>
      </c>
      <c r="S2757" s="7">
        <f t="shared" si="6"/>
        <v>-0.02985072431</v>
      </c>
      <c r="T2757" s="7">
        <f t="shared" si="7"/>
        <v>0.01024592192</v>
      </c>
      <c r="U2757" s="7">
        <f t="shared" si="8"/>
        <v>0.319783207</v>
      </c>
      <c r="V2757" s="8">
        <f t="shared" si="9"/>
        <v>0.3546592579</v>
      </c>
      <c r="W2757" s="7">
        <f t="shared" si="10"/>
        <v>0.3282336672</v>
      </c>
      <c r="X2757" s="9">
        <f t="shared" si="11"/>
        <v>0.3455284642</v>
      </c>
      <c r="Y2757" s="7">
        <f t="shared" si="12"/>
        <v>-0.2583979424</v>
      </c>
      <c r="Z2757" s="7">
        <f t="shared" si="13"/>
        <v>1.586065562</v>
      </c>
      <c r="AA2757" s="7">
        <f t="shared" si="14"/>
        <v>1.650319816</v>
      </c>
      <c r="AB2757" s="7">
        <f t="shared" si="15"/>
        <v>0.01945000375</v>
      </c>
      <c r="AC2757" s="9">
        <f t="shared" si="16"/>
        <v>0.03227500375</v>
      </c>
      <c r="AD2757" s="9">
        <f t="shared" si="17"/>
        <v>0.02467500375</v>
      </c>
      <c r="AE2757" s="9">
        <f t="shared" si="18"/>
        <v>0.02705000375</v>
      </c>
      <c r="AF2757" s="7">
        <f t="shared" si="19"/>
        <v>0.825784007</v>
      </c>
      <c r="AG2757" s="7">
        <f t="shared" si="20"/>
        <v>14.43107874</v>
      </c>
      <c r="AH2757" s="7">
        <f t="shared" si="21"/>
        <v>15.43492647</v>
      </c>
      <c r="AI2757" s="7">
        <f t="shared" si="22"/>
        <v>23.15882458</v>
      </c>
      <c r="AJ2757" s="7">
        <f t="shared" si="23"/>
        <v>1.661036304</v>
      </c>
      <c r="AK2757" s="7">
        <f t="shared" si="24"/>
        <v>0.5893223698</v>
      </c>
      <c r="AL2757" s="7">
        <f t="shared" si="25"/>
        <v>0.6172042878</v>
      </c>
    </row>
    <row r="2758" ht="15.75" customHeight="1">
      <c r="A2758" s="5">
        <v>6.3</v>
      </c>
      <c r="B2758" s="5" t="str">
        <f t="shared" si="1"/>
        <v>sangat baik</v>
      </c>
      <c r="C2758" s="5">
        <v>50.0</v>
      </c>
      <c r="D2758" s="5"/>
      <c r="E2758" s="5">
        <v>0.189799994</v>
      </c>
      <c r="F2758" s="5">
        <v>0.162</v>
      </c>
      <c r="G2758" s="5">
        <v>0.130500004</v>
      </c>
      <c r="H2758" s="5">
        <v>0.136399999</v>
      </c>
      <c r="I2758" s="5">
        <v>0.113399997</v>
      </c>
      <c r="J2758" s="5">
        <v>0.112099998</v>
      </c>
      <c r="K2758" s="5">
        <v>0.105800003</v>
      </c>
      <c r="L2758" s="5">
        <v>0.108999997</v>
      </c>
      <c r="M2758" s="5">
        <v>0.088799998</v>
      </c>
      <c r="N2758" s="5">
        <v>0.086900003</v>
      </c>
      <c r="O2758" s="7">
        <f t="shared" si="2"/>
        <v>-0.1045281433</v>
      </c>
      <c r="P2758" s="7">
        <f t="shared" si="3"/>
        <v>0.2098580895</v>
      </c>
      <c r="Q2758" s="7">
        <f t="shared" si="4"/>
        <v>0.08735870973</v>
      </c>
      <c r="R2758" s="7">
        <f t="shared" si="5"/>
        <v>0.09807991392</v>
      </c>
      <c r="S2758" s="7">
        <f t="shared" si="6"/>
        <v>0.08822005434</v>
      </c>
      <c r="T2758" s="7">
        <f t="shared" si="7"/>
        <v>0.09712230166</v>
      </c>
      <c r="U2758" s="7">
        <f t="shared" si="8"/>
        <v>0.291866039</v>
      </c>
      <c r="V2758" s="8">
        <f t="shared" si="9"/>
        <v>0.3017275858</v>
      </c>
      <c r="W2758" s="7">
        <f t="shared" si="10"/>
        <v>0.2940940182</v>
      </c>
      <c r="X2758" s="9">
        <f t="shared" si="11"/>
        <v>0.2994417767</v>
      </c>
      <c r="Y2758" s="7">
        <f t="shared" si="12"/>
        <v>-0.1076922925</v>
      </c>
      <c r="Z2758" s="7">
        <f t="shared" si="13"/>
        <v>1.503083261</v>
      </c>
      <c r="AA2758" s="7">
        <f t="shared" si="14"/>
        <v>1.51790345</v>
      </c>
      <c r="AB2758" s="7">
        <f t="shared" si="15"/>
        <v>0.02215001275</v>
      </c>
      <c r="AC2758" s="9">
        <f t="shared" si="16"/>
        <v>0.034974979</v>
      </c>
      <c r="AD2758" s="9">
        <f t="shared" si="17"/>
        <v>0.027374999</v>
      </c>
      <c r="AE2758" s="9">
        <f t="shared" si="18"/>
        <v>0.02974999275</v>
      </c>
      <c r="AF2758" s="7">
        <f t="shared" si="19"/>
        <v>0.8107279675</v>
      </c>
      <c r="AG2758" s="7">
        <f t="shared" si="20"/>
        <v>12.92121194</v>
      </c>
      <c r="AH2758" s="7">
        <f t="shared" si="21"/>
        <v>149.144577</v>
      </c>
      <c r="AI2758" s="7">
        <f t="shared" si="22"/>
        <v>151.4038162</v>
      </c>
      <c r="AJ2758" s="7">
        <f t="shared" si="23"/>
        <v>214.6268369</v>
      </c>
      <c r="AK2758" s="7">
        <f t="shared" si="24"/>
        <v>0.8055555802</v>
      </c>
      <c r="AL2758" s="7">
        <f t="shared" si="25"/>
        <v>0.6875659016</v>
      </c>
    </row>
    <row r="2759" ht="15.75" customHeight="1">
      <c r="A2759" s="5">
        <v>6.3</v>
      </c>
      <c r="B2759" s="5" t="str">
        <f t="shared" si="1"/>
        <v>sangat baik</v>
      </c>
      <c r="C2759" s="5">
        <v>40.0</v>
      </c>
      <c r="D2759" s="5"/>
      <c r="E2759" s="5">
        <v>0.0264</v>
      </c>
      <c r="F2759" s="5">
        <v>0.037500001</v>
      </c>
      <c r="G2759" s="5">
        <v>0.020199999</v>
      </c>
      <c r="H2759" s="5">
        <v>0.021199999</v>
      </c>
      <c r="I2759" s="5">
        <v>0.0138</v>
      </c>
      <c r="J2759" s="5">
        <v>0.0142</v>
      </c>
      <c r="K2759" s="5">
        <v>0.0097</v>
      </c>
      <c r="L2759" s="5">
        <v>0.0092</v>
      </c>
      <c r="M2759" s="5">
        <v>0.0025</v>
      </c>
      <c r="N2759" s="5">
        <v>0.002</v>
      </c>
      <c r="O2759" s="7">
        <f t="shared" si="2"/>
        <v>-0.3511705469</v>
      </c>
      <c r="P2759" s="7">
        <f t="shared" si="3"/>
        <v>0.5889830596</v>
      </c>
      <c r="Q2759" s="7">
        <f t="shared" si="4"/>
        <v>0.5901639344</v>
      </c>
      <c r="R2759" s="7">
        <f t="shared" si="5"/>
        <v>0.6581196581</v>
      </c>
      <c r="S2759" s="7">
        <f t="shared" si="6"/>
        <v>0.6153846154</v>
      </c>
      <c r="T2759" s="7">
        <f t="shared" si="7"/>
        <v>0.631147541</v>
      </c>
      <c r="U2759" s="7">
        <f t="shared" si="8"/>
        <v>0.8750000031</v>
      </c>
      <c r="V2759" s="8">
        <f t="shared" si="9"/>
        <v>0.8987341798</v>
      </c>
      <c r="W2759" s="7">
        <f t="shared" si="10"/>
        <v>0.8860759523</v>
      </c>
      <c r="X2759" s="9">
        <f t="shared" si="11"/>
        <v>0.8875000028</v>
      </c>
      <c r="Y2759" s="7">
        <f t="shared" si="12"/>
        <v>-0.2998267244</v>
      </c>
      <c r="Z2759" s="7">
        <f t="shared" si="13"/>
        <v>4.729508197</v>
      </c>
      <c r="AA2759" s="7">
        <f t="shared" si="14"/>
        <v>4.931623932</v>
      </c>
      <c r="AB2759" s="7">
        <f t="shared" si="15"/>
        <v>0.130700004</v>
      </c>
      <c r="AC2759" s="9">
        <f t="shared" si="16"/>
        <v>0.134075004</v>
      </c>
      <c r="AD2759" s="9">
        <f t="shared" si="17"/>
        <v>0.132075004</v>
      </c>
      <c r="AE2759" s="9">
        <f t="shared" si="18"/>
        <v>0.132700004</v>
      </c>
      <c r="AF2759" s="7">
        <f t="shared" si="19"/>
        <v>0.4801980436</v>
      </c>
      <c r="AG2759" s="7">
        <f t="shared" si="20"/>
        <v>16.54559391</v>
      </c>
      <c r="AH2759" s="7">
        <f t="shared" si="21"/>
        <v>12.77177824</v>
      </c>
      <c r="AI2759" s="7">
        <f t="shared" si="22"/>
        <v>9.172279904</v>
      </c>
      <c r="AJ2759" s="7">
        <f t="shared" si="23"/>
        <v>1.106856637</v>
      </c>
      <c r="AK2759" s="7">
        <f t="shared" si="24"/>
        <v>0.5386666256</v>
      </c>
      <c r="AL2759" s="7">
        <f t="shared" si="25"/>
        <v>0.7651514773</v>
      </c>
    </row>
    <row r="2760" ht="15.75" customHeight="1">
      <c r="A2760" s="5">
        <v>6.3</v>
      </c>
      <c r="B2760" s="5" t="str">
        <f t="shared" si="1"/>
        <v>sangat baik</v>
      </c>
      <c r="C2760" s="5">
        <v>70.0</v>
      </c>
      <c r="D2760" s="5"/>
      <c r="E2760" s="5">
        <v>0.264899999</v>
      </c>
      <c r="F2760" s="5">
        <v>0.244599998</v>
      </c>
      <c r="G2760" s="5">
        <v>0.2245</v>
      </c>
      <c r="H2760" s="5">
        <v>0.252200007</v>
      </c>
      <c r="I2760" s="5">
        <v>0.246399999</v>
      </c>
      <c r="J2760" s="5">
        <v>0.240099996</v>
      </c>
      <c r="K2760" s="5">
        <v>0.245299995</v>
      </c>
      <c r="L2760" s="5">
        <v>0.229000002</v>
      </c>
      <c r="M2760" s="5">
        <v>0.136700004</v>
      </c>
      <c r="N2760" s="5">
        <v>0.126200005</v>
      </c>
      <c r="O2760" s="7">
        <f t="shared" si="2"/>
        <v>0.04427414905</v>
      </c>
      <c r="P2760" s="7">
        <f t="shared" si="3"/>
        <v>-0.00142885693</v>
      </c>
      <c r="Q2760" s="7">
        <f t="shared" si="4"/>
        <v>0.2842931709</v>
      </c>
      <c r="R2760" s="7">
        <f t="shared" si="5"/>
        <v>0.3205921669</v>
      </c>
      <c r="S2760" s="7">
        <f t="shared" si="6"/>
        <v>0.2923283742</v>
      </c>
      <c r="T2760" s="7">
        <f t="shared" si="7"/>
        <v>0.3117800794</v>
      </c>
      <c r="U2760" s="7">
        <f t="shared" si="8"/>
        <v>0.2829792642</v>
      </c>
      <c r="V2760" s="8">
        <f t="shared" si="9"/>
        <v>0.3193095794</v>
      </c>
      <c r="W2760" s="7">
        <f t="shared" si="10"/>
        <v>0.2909924302</v>
      </c>
      <c r="X2760" s="9">
        <f t="shared" si="11"/>
        <v>0.3105166336</v>
      </c>
      <c r="Y2760" s="7">
        <f t="shared" si="12"/>
        <v>-0.04284800274</v>
      </c>
      <c r="Z2760" s="7">
        <f t="shared" si="13"/>
        <v>1.228010469</v>
      </c>
      <c r="AA2760" s="7">
        <f t="shared" si="14"/>
        <v>1.262718703</v>
      </c>
      <c r="AB2760" s="7">
        <f t="shared" si="15"/>
        <v>-0.00565003375</v>
      </c>
      <c r="AC2760" s="9">
        <f t="shared" si="16"/>
        <v>0.0652249595</v>
      </c>
      <c r="AD2760" s="9">
        <f t="shared" si="17"/>
        <v>0.0232249635</v>
      </c>
      <c r="AE2760" s="9">
        <f t="shared" si="18"/>
        <v>0.03634996225</v>
      </c>
      <c r="AF2760" s="7">
        <f t="shared" si="19"/>
        <v>1.092650312</v>
      </c>
      <c r="AG2760" s="7">
        <f t="shared" si="20"/>
        <v>15.22061406</v>
      </c>
      <c r="AH2760" s="7">
        <f t="shared" si="21"/>
        <v>1211.241932</v>
      </c>
      <c r="AI2760" s="7">
        <f t="shared" si="22"/>
        <v>425.612297</v>
      </c>
      <c r="AJ2760" s="7">
        <f t="shared" si="23"/>
        <v>19108.15883</v>
      </c>
      <c r="AK2760" s="7">
        <f t="shared" si="24"/>
        <v>0.9178250279</v>
      </c>
      <c r="AL2760" s="7">
        <f t="shared" si="25"/>
        <v>0.8474896219</v>
      </c>
    </row>
    <row r="2761" ht="15.75" customHeight="1">
      <c r="A2761" s="5">
        <v>6.29</v>
      </c>
      <c r="B2761" s="5" t="str">
        <f t="shared" si="1"/>
        <v>sangat baik</v>
      </c>
      <c r="C2761" s="5">
        <v>40.0</v>
      </c>
      <c r="D2761" s="5"/>
      <c r="E2761" s="5">
        <v>0.067400001</v>
      </c>
      <c r="F2761" s="5">
        <v>0.061000001</v>
      </c>
      <c r="G2761" s="5">
        <v>0.034899998</v>
      </c>
      <c r="H2761" s="5">
        <v>0.032299999</v>
      </c>
      <c r="I2761" s="5">
        <v>0.031599998</v>
      </c>
      <c r="J2761" s="5">
        <v>0.032200001</v>
      </c>
      <c r="K2761" s="5">
        <v>0.032400001</v>
      </c>
      <c r="L2761" s="5">
        <v>0.0277</v>
      </c>
      <c r="M2761" s="5">
        <v>0.0266</v>
      </c>
      <c r="N2761" s="5">
        <v>0.022</v>
      </c>
      <c r="O2761" s="7">
        <f t="shared" si="2"/>
        <v>-0.0371470585</v>
      </c>
      <c r="P2761" s="7">
        <f t="shared" si="3"/>
        <v>0.3062098436</v>
      </c>
      <c r="Q2761" s="7">
        <f t="shared" si="4"/>
        <v>0.09830510003</v>
      </c>
      <c r="R2761" s="7">
        <f t="shared" si="5"/>
        <v>0.1911764855</v>
      </c>
      <c r="S2761" s="7">
        <f t="shared" si="6"/>
        <v>0.1066176635</v>
      </c>
      <c r="T2761" s="7">
        <f t="shared" si="7"/>
        <v>0.1762712004</v>
      </c>
      <c r="U2761" s="7">
        <f t="shared" si="8"/>
        <v>0.3926940709</v>
      </c>
      <c r="V2761" s="8">
        <f t="shared" si="9"/>
        <v>0.4698795245</v>
      </c>
      <c r="W2761" s="7">
        <f t="shared" si="10"/>
        <v>0.4144578384</v>
      </c>
      <c r="X2761" s="9">
        <f t="shared" si="11"/>
        <v>0.4452054858</v>
      </c>
      <c r="Y2761" s="7">
        <f t="shared" si="12"/>
        <v>-0.2721585326</v>
      </c>
      <c r="Z2761" s="7">
        <f t="shared" si="13"/>
        <v>1.625423684</v>
      </c>
      <c r="AA2761" s="7">
        <f t="shared" si="14"/>
        <v>1.762867596</v>
      </c>
      <c r="AB2761" s="7">
        <f t="shared" si="15"/>
        <v>0.05635000375</v>
      </c>
      <c r="AC2761" s="9">
        <f t="shared" si="16"/>
        <v>0.08740000375</v>
      </c>
      <c r="AD2761" s="9">
        <f t="shared" si="17"/>
        <v>0.06900000375</v>
      </c>
      <c r="AE2761" s="9">
        <f t="shared" si="18"/>
        <v>0.07475000375</v>
      </c>
      <c r="AF2761" s="7">
        <f t="shared" si="19"/>
        <v>0.928366844</v>
      </c>
      <c r="AG2761" s="7">
        <f t="shared" si="20"/>
        <v>12.53775777</v>
      </c>
      <c r="AH2761" s="7">
        <f t="shared" si="21"/>
        <v>17.72152073</v>
      </c>
      <c r="AI2761" s="7">
        <f t="shared" si="22"/>
        <v>27.86008597</v>
      </c>
      <c r="AJ2761" s="7">
        <f t="shared" si="23"/>
        <v>2.233394424</v>
      </c>
      <c r="AK2761" s="7">
        <f t="shared" si="24"/>
        <v>0.5721311054</v>
      </c>
      <c r="AL2761" s="7">
        <f t="shared" si="25"/>
        <v>0.5178041169</v>
      </c>
    </row>
    <row r="2762" ht="15.75" customHeight="1">
      <c r="A2762" s="5">
        <v>6.29</v>
      </c>
      <c r="B2762" s="5" t="str">
        <f t="shared" si="1"/>
        <v>sangat baik</v>
      </c>
      <c r="C2762" s="5">
        <v>70.0</v>
      </c>
      <c r="D2762" s="5"/>
      <c r="E2762" s="5">
        <v>0.160899997</v>
      </c>
      <c r="F2762" s="5">
        <v>0.164700001</v>
      </c>
      <c r="G2762" s="5">
        <v>0.154499993</v>
      </c>
      <c r="H2762" s="5">
        <v>0.160999998</v>
      </c>
      <c r="I2762" s="5">
        <v>0.143700004</v>
      </c>
      <c r="J2762" s="5">
        <v>0.126399994</v>
      </c>
      <c r="K2762" s="5">
        <v>0.137600005</v>
      </c>
      <c r="L2762" s="5">
        <v>0.1065</v>
      </c>
      <c r="M2762" s="5">
        <v>0.1131</v>
      </c>
      <c r="N2762" s="5">
        <v>0.079700001</v>
      </c>
      <c r="O2762" s="7">
        <f t="shared" si="2"/>
        <v>-0.05785685764</v>
      </c>
      <c r="P2762" s="7">
        <f t="shared" si="3"/>
        <v>0.08964603196</v>
      </c>
      <c r="Q2762" s="7">
        <f t="shared" si="4"/>
        <v>0.09772638417</v>
      </c>
      <c r="R2762" s="7">
        <f t="shared" si="5"/>
        <v>0.2664519209</v>
      </c>
      <c r="S2762" s="7">
        <f t="shared" si="6"/>
        <v>0.1127473738</v>
      </c>
      <c r="T2762" s="7">
        <f t="shared" si="7"/>
        <v>0.230953342</v>
      </c>
      <c r="U2762" s="7">
        <f t="shared" si="8"/>
        <v>0.1857451433</v>
      </c>
      <c r="V2762" s="8">
        <f t="shared" si="9"/>
        <v>0.3477905045</v>
      </c>
      <c r="W2762" s="7">
        <f t="shared" si="10"/>
        <v>0.2111292986</v>
      </c>
      <c r="X2762" s="9">
        <f t="shared" si="11"/>
        <v>0.3059755209</v>
      </c>
      <c r="Y2762" s="7">
        <f t="shared" si="12"/>
        <v>-0.03195491288</v>
      </c>
      <c r="Z2762" s="7">
        <f t="shared" si="13"/>
        <v>1.273234893</v>
      </c>
      <c r="AA2762" s="7">
        <f t="shared" si="14"/>
        <v>1.468936885</v>
      </c>
      <c r="AB2762" s="7">
        <f t="shared" si="15"/>
        <v>-0.1390249973</v>
      </c>
      <c r="AC2762" s="9">
        <f t="shared" si="16"/>
        <v>0.086424996</v>
      </c>
      <c r="AD2762" s="9">
        <f t="shared" si="17"/>
        <v>-0.047175</v>
      </c>
      <c r="AE2762" s="9">
        <f t="shared" si="18"/>
        <v>-0.00542500125</v>
      </c>
      <c r="AF2762" s="7">
        <f t="shared" si="19"/>
        <v>0.8906149594</v>
      </c>
      <c r="AG2762" s="7">
        <f t="shared" si="20"/>
        <v>18.01812767</v>
      </c>
      <c r="AH2762" s="7">
        <f t="shared" si="21"/>
        <v>254.5960435</v>
      </c>
      <c r="AI2762" s="7">
        <f t="shared" si="22"/>
        <v>178.1938731</v>
      </c>
      <c r="AJ2762" s="7">
        <f t="shared" si="23"/>
        <v>675.2077036</v>
      </c>
      <c r="AK2762" s="7">
        <f t="shared" si="24"/>
        <v>0.9380691686</v>
      </c>
      <c r="AL2762" s="7">
        <f t="shared" si="25"/>
        <v>0.9602237159</v>
      </c>
    </row>
    <row r="2763" ht="15.75" customHeight="1">
      <c r="A2763" s="5">
        <v>6.28</v>
      </c>
      <c r="B2763" s="5" t="str">
        <f t="shared" si="1"/>
        <v>sangat baik</v>
      </c>
      <c r="C2763" s="5">
        <v>40.0</v>
      </c>
      <c r="D2763" s="5"/>
      <c r="E2763" s="5">
        <v>0.036916666</v>
      </c>
      <c r="F2763" s="5">
        <v>0.025916666</v>
      </c>
      <c r="G2763" s="5">
        <v>0.017449999</v>
      </c>
      <c r="H2763" s="5">
        <v>0.017983334</v>
      </c>
      <c r="I2763" s="5">
        <v>0.017666666</v>
      </c>
      <c r="J2763" s="5">
        <v>0.017183334</v>
      </c>
      <c r="K2763" s="5">
        <v>0.01565</v>
      </c>
      <c r="L2763" s="5">
        <v>0.0163</v>
      </c>
      <c r="M2763" s="5">
        <v>0.0106</v>
      </c>
      <c r="N2763" s="5">
        <v>0.008766667</v>
      </c>
      <c r="O2763" s="7">
        <f t="shared" si="2"/>
        <v>-0.05438063608</v>
      </c>
      <c r="P2763" s="7">
        <f t="shared" si="3"/>
        <v>0.2469927706</v>
      </c>
      <c r="Q2763" s="7">
        <f t="shared" si="4"/>
        <v>0.1923809524</v>
      </c>
      <c r="R2763" s="7">
        <f t="shared" si="5"/>
        <v>0.2819112453</v>
      </c>
      <c r="S2763" s="7">
        <f t="shared" si="6"/>
        <v>0.2068259357</v>
      </c>
      <c r="T2763" s="7">
        <f t="shared" si="7"/>
        <v>0.2622222095</v>
      </c>
      <c r="U2763" s="7">
        <f t="shared" si="8"/>
        <v>0.419443166</v>
      </c>
      <c r="V2763" s="8">
        <f t="shared" si="9"/>
        <v>0.4944737866</v>
      </c>
      <c r="W2763" s="7">
        <f t="shared" si="10"/>
        <v>0.4416145934</v>
      </c>
      <c r="X2763" s="9">
        <f t="shared" si="11"/>
        <v>0.4696485435</v>
      </c>
      <c r="Y2763" s="7">
        <f t="shared" si="12"/>
        <v>-0.1952344502</v>
      </c>
      <c r="Z2763" s="7">
        <f t="shared" si="13"/>
        <v>1.652063429</v>
      </c>
      <c r="AA2763" s="7">
        <f t="shared" si="14"/>
        <v>1.776109123</v>
      </c>
      <c r="AB2763" s="7">
        <f t="shared" si="15"/>
        <v>0.028204164</v>
      </c>
      <c r="AC2763" s="9">
        <f t="shared" si="16"/>
        <v>0.04057916175</v>
      </c>
      <c r="AD2763" s="9">
        <f t="shared" si="17"/>
        <v>0.03324582975</v>
      </c>
      <c r="AE2763" s="9">
        <f t="shared" si="18"/>
        <v>0.035537496</v>
      </c>
      <c r="AF2763" s="7">
        <f t="shared" si="19"/>
        <v>0.8968481889</v>
      </c>
      <c r="AG2763" s="7">
        <f t="shared" si="20"/>
        <v>12.88545473</v>
      </c>
      <c r="AH2763" s="7">
        <f t="shared" si="21"/>
        <v>12.01268376</v>
      </c>
      <c r="AI2763" s="7">
        <f t="shared" si="22"/>
        <v>11.88126824</v>
      </c>
      <c r="AJ2763" s="7">
        <f t="shared" si="23"/>
        <v>0.9706375931</v>
      </c>
      <c r="AK2763" s="7">
        <f t="shared" si="24"/>
        <v>0.6733118758</v>
      </c>
      <c r="AL2763" s="7">
        <f t="shared" si="25"/>
        <v>0.4726862117</v>
      </c>
    </row>
    <row r="2764" ht="15.75" customHeight="1">
      <c r="A2764" s="5">
        <v>6.25</v>
      </c>
      <c r="B2764" s="5" t="str">
        <f t="shared" si="1"/>
        <v>sangat baik</v>
      </c>
      <c r="C2764" s="5">
        <v>40.0</v>
      </c>
      <c r="D2764" s="5"/>
      <c r="E2764" s="5">
        <v>0.077</v>
      </c>
      <c r="F2764" s="5">
        <v>0.085600004</v>
      </c>
      <c r="G2764" s="5">
        <v>0.070100002</v>
      </c>
      <c r="H2764" s="5">
        <v>0.091600001</v>
      </c>
      <c r="I2764" s="5">
        <v>0.050099999</v>
      </c>
      <c r="J2764" s="5">
        <v>0.056299999</v>
      </c>
      <c r="K2764" s="5">
        <v>0.053199999</v>
      </c>
      <c r="L2764" s="5">
        <v>0.047400001</v>
      </c>
      <c r="M2764" s="5">
        <v>0.033399999</v>
      </c>
      <c r="N2764" s="5">
        <v>0.031300001</v>
      </c>
      <c r="O2764" s="7">
        <f t="shared" si="2"/>
        <v>-0.1370640946</v>
      </c>
      <c r="P2764" s="7">
        <f t="shared" si="3"/>
        <v>0.2334294258</v>
      </c>
      <c r="Q2764" s="7">
        <f t="shared" si="4"/>
        <v>0.2286374187</v>
      </c>
      <c r="R2764" s="7">
        <f t="shared" si="5"/>
        <v>0.259171574</v>
      </c>
      <c r="S2764" s="7">
        <f t="shared" si="6"/>
        <v>0.2343195266</v>
      </c>
      <c r="T2764" s="7">
        <f t="shared" si="7"/>
        <v>0.2528868188</v>
      </c>
      <c r="U2764" s="7">
        <f t="shared" si="8"/>
        <v>0.4386554931</v>
      </c>
      <c r="V2764" s="8">
        <f t="shared" si="9"/>
        <v>0.4644995781</v>
      </c>
      <c r="W2764" s="7">
        <f t="shared" si="10"/>
        <v>0.4465355241</v>
      </c>
      <c r="X2764" s="9">
        <f t="shared" si="11"/>
        <v>0.4563025347</v>
      </c>
      <c r="Y2764" s="7">
        <f t="shared" si="12"/>
        <v>-0.09955042648</v>
      </c>
      <c r="Z2764" s="7">
        <f t="shared" si="13"/>
        <v>1.797921589</v>
      </c>
      <c r="AA2764" s="7">
        <f t="shared" si="14"/>
        <v>1.842603621</v>
      </c>
      <c r="AB2764" s="7">
        <f t="shared" si="15"/>
        <v>0.103650023</v>
      </c>
      <c r="AC2764" s="9">
        <f t="shared" si="16"/>
        <v>0.1178250095</v>
      </c>
      <c r="AD2764" s="9">
        <f t="shared" si="17"/>
        <v>0.1094250175</v>
      </c>
      <c r="AE2764" s="9">
        <f t="shared" si="18"/>
        <v>0.112050015</v>
      </c>
      <c r="AF2764" s="7">
        <f t="shared" si="19"/>
        <v>0.7589157986</v>
      </c>
      <c r="AG2764" s="7">
        <f t="shared" si="20"/>
        <v>17.59115154</v>
      </c>
      <c r="AH2764" s="7">
        <f t="shared" si="21"/>
        <v>38.82629808</v>
      </c>
      <c r="AI2764" s="7">
        <f t="shared" si="22"/>
        <v>59.46506492</v>
      </c>
      <c r="AJ2764" s="7">
        <f t="shared" si="23"/>
        <v>11.99510659</v>
      </c>
      <c r="AK2764" s="7">
        <f t="shared" si="24"/>
        <v>0.8189252187</v>
      </c>
      <c r="AL2764" s="7">
        <f t="shared" si="25"/>
        <v>0.9103896364</v>
      </c>
    </row>
    <row r="2765" ht="15.75" customHeight="1">
      <c r="A2765" s="5">
        <v>6.25</v>
      </c>
      <c r="B2765" s="5" t="str">
        <f t="shared" si="1"/>
        <v>sangat baik</v>
      </c>
      <c r="C2765" s="5">
        <v>40.0</v>
      </c>
      <c r="D2765" s="5"/>
      <c r="E2765" s="5">
        <v>0.043249998</v>
      </c>
      <c r="F2765" s="5">
        <v>0.031099999</v>
      </c>
      <c r="G2765" s="5">
        <v>0.02145</v>
      </c>
      <c r="H2765" s="5">
        <v>0.02235</v>
      </c>
      <c r="I2765" s="5">
        <v>0.0222</v>
      </c>
      <c r="J2765" s="5">
        <v>0.02235</v>
      </c>
      <c r="K2765" s="5">
        <v>0.0189</v>
      </c>
      <c r="L2765" s="5">
        <v>0.02155</v>
      </c>
      <c r="M2765" s="5">
        <v>0.0165</v>
      </c>
      <c r="N2765" s="5">
        <v>0.017100001</v>
      </c>
      <c r="O2765" s="7">
        <f t="shared" si="2"/>
        <v>-0.06319702602</v>
      </c>
      <c r="P2765" s="7">
        <f t="shared" si="3"/>
        <v>0.2439999849</v>
      </c>
      <c r="Q2765" s="7">
        <f t="shared" si="4"/>
        <v>0.06779661017</v>
      </c>
      <c r="R2765" s="7">
        <f t="shared" si="5"/>
        <v>0.04999997083</v>
      </c>
      <c r="S2765" s="7">
        <f t="shared" si="6"/>
        <v>0.06666666481</v>
      </c>
      <c r="T2765" s="7">
        <f t="shared" si="7"/>
        <v>0.05084742938</v>
      </c>
      <c r="U2765" s="7">
        <f t="shared" si="8"/>
        <v>0.3067226745</v>
      </c>
      <c r="V2765" s="8">
        <f t="shared" si="9"/>
        <v>0.29045639</v>
      </c>
      <c r="W2765" s="7">
        <f t="shared" si="10"/>
        <v>0.3029045436</v>
      </c>
      <c r="X2765" s="9">
        <f t="shared" si="11"/>
        <v>0.2941176112</v>
      </c>
      <c r="Y2765" s="7">
        <f t="shared" si="12"/>
        <v>-0.1836346181</v>
      </c>
      <c r="Z2765" s="7">
        <f t="shared" si="13"/>
        <v>1.484463249</v>
      </c>
      <c r="AA2765" s="7">
        <f t="shared" si="14"/>
        <v>1.459722154</v>
      </c>
      <c r="AB2765" s="7">
        <f t="shared" si="15"/>
        <v>0.008299996</v>
      </c>
      <c r="AC2765" s="9">
        <f t="shared" si="16"/>
        <v>0.00424998925</v>
      </c>
      <c r="AD2765" s="9">
        <f t="shared" si="17"/>
        <v>0.00664999325</v>
      </c>
      <c r="AE2765" s="9">
        <f t="shared" si="18"/>
        <v>0.005899992</v>
      </c>
      <c r="AF2765" s="7">
        <f t="shared" si="19"/>
        <v>0.8811188811</v>
      </c>
      <c r="AG2765" s="7">
        <f t="shared" si="20"/>
        <v>12.96601625</v>
      </c>
      <c r="AH2765" s="7">
        <f t="shared" si="21"/>
        <v>13.13250079</v>
      </c>
      <c r="AI2765" s="7">
        <f t="shared" si="22"/>
        <v>16.97429012</v>
      </c>
      <c r="AJ2765" s="7">
        <f t="shared" si="23"/>
        <v>1.174941004</v>
      </c>
      <c r="AK2765" s="7">
        <f t="shared" si="24"/>
        <v>0.6897106331</v>
      </c>
      <c r="AL2765" s="7">
        <f t="shared" si="25"/>
        <v>0.4959537802</v>
      </c>
    </row>
    <row r="2766" ht="15.75" customHeight="1">
      <c r="A2766" s="5">
        <v>6.25</v>
      </c>
      <c r="B2766" s="5" t="str">
        <f t="shared" si="1"/>
        <v>sangat baik</v>
      </c>
      <c r="C2766" s="5">
        <v>70.0</v>
      </c>
      <c r="D2766" s="5"/>
      <c r="E2766" s="5">
        <v>0.037799999</v>
      </c>
      <c r="F2766" s="5">
        <v>0.027799999</v>
      </c>
      <c r="G2766" s="5">
        <v>0.0199</v>
      </c>
      <c r="H2766" s="5">
        <v>0.0206</v>
      </c>
      <c r="I2766" s="5">
        <v>0.022399999</v>
      </c>
      <c r="J2766" s="5">
        <v>0.023600001</v>
      </c>
      <c r="K2766" s="5">
        <v>0.0217</v>
      </c>
      <c r="L2766" s="5">
        <v>0.022500001</v>
      </c>
      <c r="M2766" s="5">
        <v>0.019099999</v>
      </c>
      <c r="N2766" s="5">
        <v>0.018300001</v>
      </c>
      <c r="O2766" s="7">
        <f t="shared" si="2"/>
        <v>0.04326923077</v>
      </c>
      <c r="P2766" s="7">
        <f t="shared" si="3"/>
        <v>0.1232323055</v>
      </c>
      <c r="Q2766" s="7">
        <f t="shared" si="4"/>
        <v>0.06372551627</v>
      </c>
      <c r="R2766" s="7">
        <f t="shared" si="5"/>
        <v>0.08499997288</v>
      </c>
      <c r="S2766" s="7">
        <f t="shared" si="6"/>
        <v>0.06500002337</v>
      </c>
      <c r="T2766" s="7">
        <f t="shared" si="7"/>
        <v>0.08333331087</v>
      </c>
      <c r="U2766" s="7">
        <f t="shared" si="8"/>
        <v>0.185501074</v>
      </c>
      <c r="V2766" s="8">
        <f t="shared" si="9"/>
        <v>0.2060737093</v>
      </c>
      <c r="W2766" s="7">
        <f t="shared" si="10"/>
        <v>0.1887201735</v>
      </c>
      <c r="X2766" s="9">
        <f t="shared" si="11"/>
        <v>0.2025586014</v>
      </c>
      <c r="Y2766" s="7">
        <f t="shared" si="12"/>
        <v>-0.1656184311</v>
      </c>
      <c r="Z2766" s="7">
        <f t="shared" si="13"/>
        <v>1.169117651</v>
      </c>
      <c r="AA2766" s="7">
        <f t="shared" si="14"/>
        <v>1.192499945</v>
      </c>
      <c r="AB2766" s="7">
        <f t="shared" si="15"/>
        <v>-0.02314999725</v>
      </c>
      <c r="AC2766" s="9">
        <f t="shared" si="16"/>
        <v>-0.01775001075</v>
      </c>
      <c r="AD2766" s="9">
        <f t="shared" si="17"/>
        <v>-0.02095000275</v>
      </c>
      <c r="AE2766" s="9">
        <f t="shared" si="18"/>
        <v>-0.01995000525</v>
      </c>
      <c r="AF2766" s="7">
        <f t="shared" si="19"/>
        <v>1.090452261</v>
      </c>
      <c r="AG2766" s="7">
        <f t="shared" si="20"/>
        <v>13.55457308</v>
      </c>
      <c r="AH2766" s="7">
        <f t="shared" si="21"/>
        <v>12.68668992</v>
      </c>
      <c r="AI2766" s="7">
        <f t="shared" si="22"/>
        <v>18.27526272</v>
      </c>
      <c r="AJ2766" s="7">
        <f t="shared" si="23"/>
        <v>1.091112357</v>
      </c>
      <c r="AK2766" s="7">
        <f t="shared" si="24"/>
        <v>0.7158273639</v>
      </c>
      <c r="AL2766" s="7">
        <f t="shared" si="25"/>
        <v>0.5264550404</v>
      </c>
    </row>
    <row r="2767" ht="15.75" customHeight="1">
      <c r="A2767" s="5">
        <v>6.25</v>
      </c>
      <c r="B2767" s="5" t="str">
        <f t="shared" si="1"/>
        <v>sangat baik</v>
      </c>
      <c r="C2767" s="5">
        <v>40.0</v>
      </c>
      <c r="D2767" s="5"/>
      <c r="E2767" s="5">
        <v>0.040899999</v>
      </c>
      <c r="F2767" s="5">
        <v>0.035500001</v>
      </c>
      <c r="G2767" s="5">
        <v>0.0153</v>
      </c>
      <c r="H2767" s="5">
        <v>0.0143</v>
      </c>
      <c r="I2767" s="5">
        <v>0.0114</v>
      </c>
      <c r="J2767" s="5">
        <v>0.012</v>
      </c>
      <c r="K2767" s="5">
        <v>0.0096</v>
      </c>
      <c r="L2767" s="5">
        <v>0.0109</v>
      </c>
      <c r="M2767" s="5">
        <v>0.0135</v>
      </c>
      <c r="N2767" s="5">
        <v>0.0114</v>
      </c>
      <c r="O2767" s="7">
        <f t="shared" si="2"/>
        <v>-0.2289156627</v>
      </c>
      <c r="P2767" s="7">
        <f t="shared" si="3"/>
        <v>0.5742793886</v>
      </c>
      <c r="Q2767" s="7">
        <f t="shared" si="4"/>
        <v>-0.1688311688</v>
      </c>
      <c r="R2767" s="7">
        <f t="shared" si="5"/>
        <v>-0.08571428571</v>
      </c>
      <c r="S2767" s="7">
        <f t="shared" si="6"/>
        <v>-0.1857142857</v>
      </c>
      <c r="T2767" s="7">
        <f t="shared" si="7"/>
        <v>-0.07792207792</v>
      </c>
      <c r="U2767" s="7">
        <f t="shared" si="8"/>
        <v>0.4489796031</v>
      </c>
      <c r="V2767" s="8">
        <f t="shared" si="9"/>
        <v>0.5138592854</v>
      </c>
      <c r="W2767" s="7">
        <f t="shared" si="10"/>
        <v>0.469083167</v>
      </c>
      <c r="X2767" s="9">
        <f t="shared" si="11"/>
        <v>0.4918367451</v>
      </c>
      <c r="Y2767" s="7">
        <f t="shared" si="12"/>
        <v>-0.3976378071</v>
      </c>
      <c r="Z2767" s="7">
        <f t="shared" si="13"/>
        <v>2.199134242</v>
      </c>
      <c r="AA2767" s="7">
        <f t="shared" si="14"/>
        <v>2.419047667</v>
      </c>
      <c r="AB2767" s="7">
        <f t="shared" si="15"/>
        <v>0.048475004</v>
      </c>
      <c r="AC2767" s="9">
        <f t="shared" si="16"/>
        <v>0.062650004</v>
      </c>
      <c r="AD2767" s="9">
        <f t="shared" si="17"/>
        <v>0.054250004</v>
      </c>
      <c r="AE2767" s="9">
        <f t="shared" si="18"/>
        <v>0.056875004</v>
      </c>
      <c r="AF2767" s="7">
        <f t="shared" si="19"/>
        <v>0.6274509804</v>
      </c>
      <c r="AG2767" s="7">
        <f t="shared" si="20"/>
        <v>11.30978207</v>
      </c>
      <c r="AH2767" s="7">
        <f t="shared" si="21"/>
        <v>11.45077382</v>
      </c>
      <c r="AI2767" s="7">
        <f t="shared" si="22"/>
        <v>7.299127785</v>
      </c>
      <c r="AJ2767" s="7">
        <f t="shared" si="23"/>
        <v>0.8759245576</v>
      </c>
      <c r="AK2767" s="7">
        <f t="shared" si="24"/>
        <v>0.4309859034</v>
      </c>
      <c r="AL2767" s="7">
        <f t="shared" si="25"/>
        <v>0.3740831387</v>
      </c>
    </row>
    <row r="2768" ht="15.75" customHeight="1">
      <c r="A2768" s="5">
        <v>6.25</v>
      </c>
      <c r="B2768" s="5" t="str">
        <f t="shared" si="1"/>
        <v>sangat baik</v>
      </c>
      <c r="C2768" s="5">
        <v>40.0</v>
      </c>
      <c r="D2768" s="5"/>
      <c r="E2768" s="5">
        <v>0.0528</v>
      </c>
      <c r="F2768" s="5">
        <v>0.041499998</v>
      </c>
      <c r="G2768" s="5">
        <v>0.029200001</v>
      </c>
      <c r="H2768" s="5">
        <v>0.032499999</v>
      </c>
      <c r="I2768" s="5">
        <v>0.030200001</v>
      </c>
      <c r="J2768" s="5">
        <v>0.029300001</v>
      </c>
      <c r="K2768" s="5">
        <v>0.0242</v>
      </c>
      <c r="L2768" s="5">
        <v>0.0273</v>
      </c>
      <c r="M2768" s="5">
        <v>0.0187</v>
      </c>
      <c r="N2768" s="5">
        <v>0.015</v>
      </c>
      <c r="O2768" s="7">
        <f t="shared" si="2"/>
        <v>-0.09363297577</v>
      </c>
      <c r="P2768" s="7">
        <f t="shared" si="3"/>
        <v>0.2633180902</v>
      </c>
      <c r="Q2768" s="7">
        <f t="shared" si="4"/>
        <v>0.1282051282</v>
      </c>
      <c r="R2768" s="7">
        <f t="shared" si="5"/>
        <v>0.2346938776</v>
      </c>
      <c r="S2768" s="7">
        <f t="shared" si="6"/>
        <v>0.1403061224</v>
      </c>
      <c r="T2768" s="7">
        <f t="shared" si="7"/>
        <v>0.2144522145</v>
      </c>
      <c r="U2768" s="7">
        <f t="shared" si="8"/>
        <v>0.3787375209</v>
      </c>
      <c r="V2768" s="8">
        <f t="shared" si="9"/>
        <v>0.4690265299</v>
      </c>
      <c r="W2768" s="7">
        <f t="shared" si="10"/>
        <v>0.4035398019</v>
      </c>
      <c r="X2768" s="9">
        <f t="shared" si="11"/>
        <v>0.440199317</v>
      </c>
      <c r="Y2768" s="7">
        <f t="shared" si="12"/>
        <v>-0.1739745003</v>
      </c>
      <c r="Z2768" s="7">
        <f t="shared" si="13"/>
        <v>1.648018625</v>
      </c>
      <c r="AA2768" s="7">
        <f t="shared" si="14"/>
        <v>1.803571403</v>
      </c>
      <c r="AB2768" s="7">
        <f t="shared" si="15"/>
        <v>0.033724992</v>
      </c>
      <c r="AC2768" s="9">
        <f t="shared" si="16"/>
        <v>0.058699992</v>
      </c>
      <c r="AD2768" s="9">
        <f t="shared" si="17"/>
        <v>0.043899992</v>
      </c>
      <c r="AE2768" s="9">
        <f t="shared" si="18"/>
        <v>0.048524992</v>
      </c>
      <c r="AF2768" s="7">
        <f t="shared" si="19"/>
        <v>0.8287670949</v>
      </c>
      <c r="AG2768" s="7">
        <f t="shared" si="20"/>
        <v>13.43400017</v>
      </c>
      <c r="AH2768" s="7">
        <f t="shared" si="21"/>
        <v>15.60784693</v>
      </c>
      <c r="AI2768" s="7">
        <f t="shared" si="22"/>
        <v>24.51102071</v>
      </c>
      <c r="AJ2768" s="7">
        <f t="shared" si="23"/>
        <v>1.701175078</v>
      </c>
      <c r="AK2768" s="7">
        <f t="shared" si="24"/>
        <v>0.7036145158</v>
      </c>
      <c r="AL2768" s="7">
        <f t="shared" si="25"/>
        <v>0.553030322</v>
      </c>
    </row>
    <row r="2769" ht="15.75" customHeight="1">
      <c r="A2769" s="5">
        <v>6.24</v>
      </c>
      <c r="B2769" s="5" t="str">
        <f t="shared" si="1"/>
        <v>sangat baik</v>
      </c>
      <c r="C2769" s="5">
        <v>40.0</v>
      </c>
      <c r="D2769" s="5"/>
      <c r="E2769" s="5">
        <v>0.071599998</v>
      </c>
      <c r="F2769" s="5">
        <v>0.057</v>
      </c>
      <c r="G2769" s="5">
        <v>0.0403</v>
      </c>
      <c r="H2769" s="5">
        <v>0.043000001</v>
      </c>
      <c r="I2769" s="5">
        <v>0.045000002</v>
      </c>
      <c r="J2769" s="5">
        <v>0.0447</v>
      </c>
      <c r="K2769" s="5">
        <v>0.0392</v>
      </c>
      <c r="L2769" s="5">
        <v>0.043699998</v>
      </c>
      <c r="M2769" s="5">
        <v>0.031099999</v>
      </c>
      <c r="N2769" s="5">
        <v>0.0277</v>
      </c>
      <c r="O2769" s="7">
        <f t="shared" si="2"/>
        <v>-0.01383647799</v>
      </c>
      <c r="P2769" s="7">
        <f t="shared" si="3"/>
        <v>0.185031185</v>
      </c>
      <c r="Q2769" s="7">
        <f t="shared" si="4"/>
        <v>0.1152204995</v>
      </c>
      <c r="R2769" s="7">
        <f t="shared" si="5"/>
        <v>0.1718983558</v>
      </c>
      <c r="S2769" s="7">
        <f t="shared" si="6"/>
        <v>0.1210762481</v>
      </c>
      <c r="T2769" s="7">
        <f t="shared" si="7"/>
        <v>0.1635846396</v>
      </c>
      <c r="U2769" s="7">
        <f t="shared" si="8"/>
        <v>0.2939841237</v>
      </c>
      <c r="V2769" s="8">
        <f t="shared" si="9"/>
        <v>0.3459268005</v>
      </c>
      <c r="W2769" s="7">
        <f t="shared" si="10"/>
        <v>0.3057851358</v>
      </c>
      <c r="X2769" s="9">
        <f t="shared" si="11"/>
        <v>0.3325766213</v>
      </c>
      <c r="Y2769" s="7">
        <f t="shared" si="12"/>
        <v>-0.1716341213</v>
      </c>
      <c r="Z2769" s="7">
        <f t="shared" si="13"/>
        <v>1.384068298</v>
      </c>
      <c r="AA2769" s="7">
        <f t="shared" si="14"/>
        <v>1.454409567</v>
      </c>
      <c r="AB2769" s="7">
        <f t="shared" si="15"/>
        <v>0.00827500675</v>
      </c>
      <c r="AC2769" s="9">
        <f t="shared" si="16"/>
        <v>0.031225</v>
      </c>
      <c r="AD2769" s="9">
        <f t="shared" si="17"/>
        <v>0.017625004</v>
      </c>
      <c r="AE2769" s="9">
        <f t="shared" si="18"/>
        <v>0.02187500275</v>
      </c>
      <c r="AF2769" s="7">
        <f t="shared" si="19"/>
        <v>0.9727047146</v>
      </c>
      <c r="AG2769" s="7">
        <f t="shared" si="20"/>
        <v>13.07777593</v>
      </c>
      <c r="AH2769" s="7">
        <f t="shared" si="21"/>
        <v>19.98738471</v>
      </c>
      <c r="AI2769" s="7">
        <f t="shared" si="22"/>
        <v>43.47997892</v>
      </c>
      <c r="AJ2769" s="7">
        <f t="shared" si="23"/>
        <v>2.890413833</v>
      </c>
      <c r="AK2769" s="7">
        <f t="shared" si="24"/>
        <v>0.7070175439</v>
      </c>
      <c r="AL2769" s="7">
        <f t="shared" si="25"/>
        <v>0.5628491777</v>
      </c>
    </row>
    <row r="2770" ht="15.75" customHeight="1">
      <c r="A2770" s="5">
        <v>6.24</v>
      </c>
      <c r="B2770" s="5" t="str">
        <f t="shared" si="1"/>
        <v>sangat baik</v>
      </c>
      <c r="C2770" s="5">
        <v>40.0</v>
      </c>
      <c r="D2770" s="5"/>
      <c r="E2770" s="5">
        <v>0.040800001</v>
      </c>
      <c r="F2770" s="5">
        <v>0.051150002</v>
      </c>
      <c r="G2770" s="5">
        <v>0.0143</v>
      </c>
      <c r="H2770" s="5">
        <v>0.01315</v>
      </c>
      <c r="I2770" s="5">
        <v>0.0</v>
      </c>
      <c r="J2770" s="5">
        <v>0.0</v>
      </c>
      <c r="K2770" s="5">
        <v>0.0</v>
      </c>
      <c r="L2770" s="5">
        <v>0.0</v>
      </c>
      <c r="M2770" s="5">
        <v>0.00225</v>
      </c>
      <c r="N2770" s="5">
        <v>0.002</v>
      </c>
      <c r="O2770" s="7">
        <f t="shared" si="2"/>
        <v>-1</v>
      </c>
      <c r="P2770" s="7">
        <f t="shared" si="3"/>
        <v>1</v>
      </c>
      <c r="Q2770" s="7">
        <f t="shared" si="4"/>
        <v>-1</v>
      </c>
      <c r="R2770" s="7">
        <f t="shared" si="5"/>
        <v>-1</v>
      </c>
      <c r="S2770" s="7">
        <f t="shared" si="6"/>
        <v>-1.125</v>
      </c>
      <c r="T2770" s="7">
        <f t="shared" si="7"/>
        <v>-0.8888888889</v>
      </c>
      <c r="U2770" s="7">
        <f t="shared" si="8"/>
        <v>0.9157303402</v>
      </c>
      <c r="V2770" s="8">
        <f t="shared" si="9"/>
        <v>0.924741301</v>
      </c>
      <c r="W2770" s="7">
        <f t="shared" si="10"/>
        <v>0.9200376324</v>
      </c>
      <c r="X2770" s="9">
        <f t="shared" si="11"/>
        <v>0.920411988</v>
      </c>
      <c r="Y2770" s="7">
        <f t="shared" si="12"/>
        <v>-0.5630252234</v>
      </c>
      <c r="Z2770" s="7">
        <f t="shared" si="13"/>
        <v>29.08888978</v>
      </c>
      <c r="AA2770" s="7">
        <f t="shared" si="14"/>
        <v>32.725001</v>
      </c>
      <c r="AB2770" s="7">
        <f t="shared" si="15"/>
        <v>0.189412508</v>
      </c>
      <c r="AC2770" s="9">
        <f t="shared" si="16"/>
        <v>0.191100008</v>
      </c>
      <c r="AD2770" s="9">
        <f t="shared" si="17"/>
        <v>0.190100008</v>
      </c>
      <c r="AE2770" s="9">
        <f t="shared" si="18"/>
        <v>0.190412508</v>
      </c>
      <c r="AF2770" s="7">
        <f t="shared" si="19"/>
        <v>0</v>
      </c>
      <c r="AG2770" s="7">
        <f t="shared" si="20"/>
        <v>10.94550379</v>
      </c>
      <c r="AH2770" s="7">
        <f t="shared" si="21"/>
        <v>11.19845195</v>
      </c>
      <c r="AI2770" s="7">
        <f t="shared" si="22"/>
        <v>0</v>
      </c>
      <c r="AJ2770" s="7">
        <f t="shared" si="23"/>
        <v>0.8350778598</v>
      </c>
      <c r="AK2770" s="7">
        <f t="shared" si="24"/>
        <v>0.2795698815</v>
      </c>
      <c r="AL2770" s="7">
        <f t="shared" si="25"/>
        <v>0.3504901875</v>
      </c>
    </row>
    <row r="2771" ht="15.75" customHeight="1">
      <c r="A2771" s="5">
        <v>6.23</v>
      </c>
      <c r="B2771" s="5" t="str">
        <f t="shared" si="1"/>
        <v>sangat baik</v>
      </c>
      <c r="C2771" s="5">
        <v>70.0</v>
      </c>
      <c r="D2771" s="5"/>
      <c r="E2771" s="5">
        <v>0.120499998</v>
      </c>
      <c r="F2771" s="5">
        <v>0.105599999</v>
      </c>
      <c r="G2771" s="5">
        <v>0.096600004</v>
      </c>
      <c r="H2771" s="5">
        <v>0.104599997</v>
      </c>
      <c r="I2771" s="5">
        <v>0.107799999</v>
      </c>
      <c r="J2771" s="5">
        <v>0.110200003</v>
      </c>
      <c r="K2771" s="5">
        <v>0.082999997</v>
      </c>
      <c r="L2771" s="5">
        <v>0.105400003</v>
      </c>
      <c r="M2771" s="5">
        <v>0.060800001</v>
      </c>
      <c r="N2771" s="5">
        <v>0.0605</v>
      </c>
      <c r="O2771" s="7">
        <f t="shared" si="2"/>
        <v>-0.07572386929</v>
      </c>
      <c r="P2771" s="7">
        <f t="shared" si="3"/>
        <v>0.1198303419</v>
      </c>
      <c r="Q2771" s="7">
        <f t="shared" si="4"/>
        <v>0.1543810592</v>
      </c>
      <c r="R2771" s="7">
        <f t="shared" si="5"/>
        <v>0.1567944075</v>
      </c>
      <c r="S2771" s="7">
        <f t="shared" si="6"/>
        <v>0.1547038081</v>
      </c>
      <c r="T2771" s="7">
        <f t="shared" si="7"/>
        <v>0.156467297</v>
      </c>
      <c r="U2771" s="7">
        <f t="shared" si="8"/>
        <v>0.2692307572</v>
      </c>
      <c r="V2771" s="8">
        <f t="shared" si="9"/>
        <v>0.2715231744</v>
      </c>
      <c r="W2771" s="7">
        <f t="shared" si="10"/>
        <v>0.2697170275</v>
      </c>
      <c r="X2771" s="9">
        <f t="shared" si="11"/>
        <v>0.2710336478</v>
      </c>
      <c r="Y2771" s="7">
        <f t="shared" si="12"/>
        <v>-0.04451036037</v>
      </c>
      <c r="Z2771" s="7">
        <f t="shared" si="13"/>
        <v>1.406119651</v>
      </c>
      <c r="AA2771" s="7">
        <f t="shared" si="14"/>
        <v>1.409059284</v>
      </c>
      <c r="AB2771" s="7">
        <f t="shared" si="15"/>
        <v>-0.00875001</v>
      </c>
      <c r="AC2771" s="9">
        <f t="shared" si="16"/>
        <v>-0.00672500325</v>
      </c>
      <c r="AD2771" s="9">
        <f t="shared" si="17"/>
        <v>-0.00792500725</v>
      </c>
      <c r="AE2771" s="9">
        <f t="shared" si="18"/>
        <v>-0.007550006</v>
      </c>
      <c r="AF2771" s="7">
        <f t="shared" si="19"/>
        <v>0.8592131839</v>
      </c>
      <c r="AG2771" s="7">
        <f t="shared" si="20"/>
        <v>15.72901676</v>
      </c>
      <c r="AH2771" s="7">
        <f t="shared" si="21"/>
        <v>70.07488718</v>
      </c>
      <c r="AI2771" s="7">
        <f t="shared" si="22"/>
        <v>147.9321114</v>
      </c>
      <c r="AJ2771" s="7">
        <f t="shared" si="23"/>
        <v>42.52135319</v>
      </c>
      <c r="AK2771" s="7">
        <f t="shared" si="24"/>
        <v>0.9147727738</v>
      </c>
      <c r="AL2771" s="7">
        <f t="shared" si="25"/>
        <v>0.8016597975</v>
      </c>
    </row>
    <row r="2772" ht="15.75" customHeight="1">
      <c r="A2772" s="5">
        <v>6.23</v>
      </c>
      <c r="B2772" s="5" t="str">
        <f t="shared" si="1"/>
        <v>sangat baik</v>
      </c>
      <c r="C2772" s="5">
        <v>40.0</v>
      </c>
      <c r="D2772" s="5"/>
      <c r="E2772" s="5">
        <v>0.039999999</v>
      </c>
      <c r="F2772" s="5">
        <v>0.037500001</v>
      </c>
      <c r="G2772" s="5">
        <v>0.0087</v>
      </c>
      <c r="H2772" s="5">
        <v>0.0076</v>
      </c>
      <c r="I2772" s="5">
        <v>0.0052</v>
      </c>
      <c r="J2772" s="5">
        <v>0.0061</v>
      </c>
      <c r="K2772" s="5">
        <v>0.0037</v>
      </c>
      <c r="L2772" s="5">
        <v>0.0037</v>
      </c>
      <c r="M2772" s="5">
        <v>0.0016</v>
      </c>
      <c r="N2772" s="5">
        <v>0.0011</v>
      </c>
      <c r="O2772" s="7">
        <f t="shared" si="2"/>
        <v>-0.4032258065</v>
      </c>
      <c r="P2772" s="7">
        <f t="shared" si="3"/>
        <v>0.8203883539</v>
      </c>
      <c r="Q2772" s="7">
        <f t="shared" si="4"/>
        <v>0.3962264151</v>
      </c>
      <c r="R2772" s="7">
        <f t="shared" si="5"/>
        <v>0.5416666667</v>
      </c>
      <c r="S2772" s="7">
        <f t="shared" si="6"/>
        <v>0.4375</v>
      </c>
      <c r="T2772" s="7">
        <f t="shared" si="7"/>
        <v>0.4905660377</v>
      </c>
      <c r="U2772" s="7">
        <f t="shared" si="8"/>
        <v>0.9181585699</v>
      </c>
      <c r="V2772" s="8">
        <f t="shared" si="9"/>
        <v>0.9430051828</v>
      </c>
      <c r="W2772" s="7">
        <f t="shared" si="10"/>
        <v>0.9300518153</v>
      </c>
      <c r="X2772" s="9">
        <f t="shared" si="11"/>
        <v>0.9309462933</v>
      </c>
      <c r="Y2772" s="7">
        <f t="shared" si="12"/>
        <v>-0.6233766315</v>
      </c>
      <c r="Z2772" s="7">
        <f t="shared" si="13"/>
        <v>8.716981321</v>
      </c>
      <c r="AA2772" s="7">
        <f t="shared" si="14"/>
        <v>9.625000208</v>
      </c>
      <c r="AB2772" s="7">
        <f t="shared" si="15"/>
        <v>0.138275004</v>
      </c>
      <c r="AC2772" s="9">
        <f t="shared" si="16"/>
        <v>0.141650004</v>
      </c>
      <c r="AD2772" s="9">
        <f t="shared" si="17"/>
        <v>0.139650004</v>
      </c>
      <c r="AE2772" s="9">
        <f t="shared" si="18"/>
        <v>0.140275004</v>
      </c>
      <c r="AF2772" s="7">
        <f t="shared" si="19"/>
        <v>0.4252873563</v>
      </c>
      <c r="AG2772" s="7">
        <f t="shared" si="20"/>
        <v>8.598003553</v>
      </c>
      <c r="AH2772" s="7">
        <f t="shared" si="21"/>
        <v>9.884794763</v>
      </c>
      <c r="AI2772" s="7">
        <f t="shared" si="22"/>
        <v>2.914168115</v>
      </c>
      <c r="AJ2772" s="7">
        <f t="shared" si="23"/>
        <v>0.6391230266</v>
      </c>
      <c r="AK2772" s="7">
        <f t="shared" si="24"/>
        <v>0.2319999938</v>
      </c>
      <c r="AL2772" s="7">
        <f t="shared" si="25"/>
        <v>0.2175000054</v>
      </c>
    </row>
    <row r="2773" ht="15.75" customHeight="1">
      <c r="A2773" s="5">
        <v>6.23</v>
      </c>
      <c r="B2773" s="5" t="str">
        <f t="shared" si="1"/>
        <v>sangat baik</v>
      </c>
      <c r="C2773" s="5">
        <v>40.0</v>
      </c>
      <c r="D2773" s="5"/>
      <c r="E2773" s="5">
        <v>0.143399999</v>
      </c>
      <c r="F2773" s="5">
        <v>0.177699998</v>
      </c>
      <c r="G2773" s="5">
        <v>0.159799993</v>
      </c>
      <c r="H2773" s="5">
        <v>0.167400002</v>
      </c>
      <c r="I2773" s="5">
        <v>0.0955</v>
      </c>
      <c r="J2773" s="5">
        <v>0.100100003</v>
      </c>
      <c r="K2773" s="5">
        <v>0.079099998</v>
      </c>
      <c r="L2773" s="5">
        <v>0.0625</v>
      </c>
      <c r="M2773" s="5">
        <v>0.0044</v>
      </c>
      <c r="N2773" s="5">
        <v>0.0035</v>
      </c>
      <c r="O2773" s="7">
        <f t="shared" si="2"/>
        <v>-0.3377982337</v>
      </c>
      <c r="P2773" s="7">
        <f t="shared" si="3"/>
        <v>0.3839563923</v>
      </c>
      <c r="Q2773" s="7">
        <f t="shared" si="4"/>
        <v>0.8946107759</v>
      </c>
      <c r="R2773" s="7">
        <f t="shared" si="5"/>
        <v>0.9152542352</v>
      </c>
      <c r="S2773" s="7">
        <f t="shared" si="6"/>
        <v>0.9043583512</v>
      </c>
      <c r="T2773" s="7">
        <f t="shared" si="7"/>
        <v>0.9053892193</v>
      </c>
      <c r="U2773" s="7">
        <f t="shared" si="8"/>
        <v>0.9516749034</v>
      </c>
      <c r="V2773" s="8">
        <f t="shared" si="9"/>
        <v>0.961368653</v>
      </c>
      <c r="W2773" s="7">
        <f t="shared" si="10"/>
        <v>0.9564017655</v>
      </c>
      <c r="X2773" s="9">
        <f t="shared" si="11"/>
        <v>0.9566172428</v>
      </c>
      <c r="Y2773" s="7">
        <f t="shared" si="12"/>
        <v>-0.05303705327</v>
      </c>
      <c r="Z2773" s="7">
        <f t="shared" si="13"/>
        <v>4.041916157</v>
      </c>
      <c r="AA2773" s="7">
        <f t="shared" si="14"/>
        <v>4.085956406</v>
      </c>
      <c r="AB2773" s="7">
        <f t="shared" si="15"/>
        <v>0.6613249925</v>
      </c>
      <c r="AC2773" s="9">
        <f t="shared" si="16"/>
        <v>0.6673999925</v>
      </c>
      <c r="AD2773" s="9">
        <f t="shared" si="17"/>
        <v>0.6637999925</v>
      </c>
      <c r="AE2773" s="9">
        <f t="shared" si="18"/>
        <v>0.6649249925</v>
      </c>
      <c r="AF2773" s="7">
        <f t="shared" si="19"/>
        <v>0.4949937513</v>
      </c>
      <c r="AG2773" s="7">
        <f t="shared" si="20"/>
        <v>20.55630425</v>
      </c>
      <c r="AH2773" s="7">
        <f t="shared" si="21"/>
        <v>286.5094368</v>
      </c>
      <c r="AI2773" s="7">
        <f t="shared" si="22"/>
        <v>129.8407683</v>
      </c>
      <c r="AJ2773" s="7">
        <f t="shared" si="23"/>
        <v>869.6769775</v>
      </c>
      <c r="AK2773" s="7">
        <f t="shared" si="24"/>
        <v>0.8992684007</v>
      </c>
      <c r="AL2773" s="7">
        <f t="shared" si="25"/>
        <v>1.11436537</v>
      </c>
    </row>
    <row r="2774" ht="15.75" customHeight="1">
      <c r="A2774" s="5">
        <v>6.21</v>
      </c>
      <c r="B2774" s="5" t="str">
        <f t="shared" si="1"/>
        <v>sangat baik</v>
      </c>
      <c r="C2774" s="5">
        <v>80.0</v>
      </c>
      <c r="D2774" s="5"/>
      <c r="E2774" s="5">
        <v>0.0283</v>
      </c>
      <c r="F2774" s="5">
        <v>0.027000001</v>
      </c>
      <c r="G2774" s="5">
        <v>0.0125</v>
      </c>
      <c r="H2774" s="5">
        <v>0.0196</v>
      </c>
      <c r="I2774" s="5">
        <v>0.0147</v>
      </c>
      <c r="J2774" s="5">
        <v>0.013</v>
      </c>
      <c r="K2774" s="5">
        <v>0.0078</v>
      </c>
      <c r="L2774" s="5">
        <v>0.013</v>
      </c>
      <c r="M2774" s="5">
        <v>0.0187</v>
      </c>
      <c r="N2774" s="5">
        <v>0.0209</v>
      </c>
      <c r="O2774" s="7">
        <f t="shared" si="2"/>
        <v>-0.2315270936</v>
      </c>
      <c r="P2774" s="7">
        <f t="shared" si="3"/>
        <v>0.5517241508</v>
      </c>
      <c r="Q2774" s="7">
        <f t="shared" si="4"/>
        <v>-0.4113207547</v>
      </c>
      <c r="R2774" s="7">
        <f t="shared" si="5"/>
        <v>-0.456445993</v>
      </c>
      <c r="S2774" s="7">
        <f t="shared" si="6"/>
        <v>-0.3797909408</v>
      </c>
      <c r="T2774" s="7">
        <f t="shared" si="7"/>
        <v>-0.4943396226</v>
      </c>
      <c r="U2774" s="7">
        <f t="shared" si="8"/>
        <v>0.1816192739</v>
      </c>
      <c r="V2774" s="8">
        <f t="shared" si="9"/>
        <v>0.1273486612</v>
      </c>
      <c r="W2774" s="7">
        <f t="shared" si="10"/>
        <v>0.1732776791</v>
      </c>
      <c r="X2774" s="9">
        <f t="shared" si="11"/>
        <v>0.1334792312</v>
      </c>
      <c r="Y2774" s="7">
        <f t="shared" si="12"/>
        <v>-0.3670886236</v>
      </c>
      <c r="Z2774" s="7">
        <f t="shared" si="13"/>
        <v>1.490566075</v>
      </c>
      <c r="AA2774" s="7">
        <f t="shared" si="14"/>
        <v>1.376306655</v>
      </c>
      <c r="AB2774" s="7">
        <f t="shared" si="15"/>
        <v>-0.020174996</v>
      </c>
      <c r="AC2774" s="9">
        <f t="shared" si="16"/>
        <v>-0.035024996</v>
      </c>
      <c r="AD2774" s="9">
        <f t="shared" si="17"/>
        <v>-0.026224996</v>
      </c>
      <c r="AE2774" s="9">
        <f t="shared" si="18"/>
        <v>-0.028974996</v>
      </c>
      <c r="AF2774" s="7">
        <f t="shared" si="19"/>
        <v>0.624</v>
      </c>
      <c r="AG2774" s="7">
        <f t="shared" si="20"/>
        <v>12.84199319</v>
      </c>
      <c r="AH2774" s="7">
        <f t="shared" si="21"/>
        <v>10.75820137</v>
      </c>
      <c r="AI2774" s="7">
        <f t="shared" si="22"/>
        <v>8.136603348</v>
      </c>
      <c r="AJ2774" s="7">
        <f t="shared" si="23"/>
        <v>0.7662940442</v>
      </c>
      <c r="AK2774" s="7">
        <f t="shared" si="24"/>
        <v>0.4629629458</v>
      </c>
      <c r="AL2774" s="7">
        <f t="shared" si="25"/>
        <v>0.4416961131</v>
      </c>
    </row>
    <row r="2775" ht="15.75" customHeight="1">
      <c r="A2775" s="5">
        <v>6.21</v>
      </c>
      <c r="B2775" s="5" t="str">
        <f t="shared" si="1"/>
        <v>sangat baik</v>
      </c>
      <c r="C2775" s="5">
        <v>70.0</v>
      </c>
      <c r="D2775" s="5"/>
      <c r="E2775" s="5">
        <v>0.052099999</v>
      </c>
      <c r="F2775" s="5">
        <v>0.062700003</v>
      </c>
      <c r="G2775" s="5">
        <v>0.025599999</v>
      </c>
      <c r="H2775" s="5">
        <v>0.0309</v>
      </c>
      <c r="I2775" s="5">
        <v>0.0272</v>
      </c>
      <c r="J2775" s="5">
        <v>0.027000001</v>
      </c>
      <c r="K2775" s="5">
        <v>0.0135</v>
      </c>
      <c r="L2775" s="5">
        <v>0.022399999</v>
      </c>
      <c r="M2775" s="5">
        <v>0.0129</v>
      </c>
      <c r="N2775" s="5">
        <v>0.0111</v>
      </c>
      <c r="O2775" s="7">
        <f t="shared" si="2"/>
        <v>-0.3094628979</v>
      </c>
      <c r="P2775" s="7">
        <f t="shared" si="3"/>
        <v>0.6456693053</v>
      </c>
      <c r="Q2775" s="7">
        <f t="shared" si="4"/>
        <v>0.02272727273</v>
      </c>
      <c r="R2775" s="7">
        <f t="shared" si="5"/>
        <v>0.09756097561</v>
      </c>
      <c r="S2775" s="7">
        <f t="shared" si="6"/>
        <v>0.0243902439</v>
      </c>
      <c r="T2775" s="7">
        <f t="shared" si="7"/>
        <v>0.09090909091</v>
      </c>
      <c r="U2775" s="7">
        <f t="shared" si="8"/>
        <v>0.6587301723</v>
      </c>
      <c r="V2775" s="8">
        <f t="shared" si="9"/>
        <v>0.6991870041</v>
      </c>
      <c r="W2775" s="7">
        <f t="shared" si="10"/>
        <v>0.6747967612</v>
      </c>
      <c r="X2775" s="9">
        <f t="shared" si="11"/>
        <v>0.6825396951</v>
      </c>
      <c r="Y2775" s="7">
        <f t="shared" si="12"/>
        <v>-0.4201585862</v>
      </c>
      <c r="Z2775" s="7">
        <f t="shared" si="13"/>
        <v>3.344697045</v>
      </c>
      <c r="AA2775" s="7">
        <f t="shared" si="14"/>
        <v>3.589430976</v>
      </c>
      <c r="AB2775" s="7">
        <f t="shared" si="15"/>
        <v>0.160350012</v>
      </c>
      <c r="AC2775" s="9">
        <f t="shared" si="16"/>
        <v>0.172500012</v>
      </c>
      <c r="AD2775" s="9">
        <f t="shared" si="17"/>
        <v>0.165300012</v>
      </c>
      <c r="AE2775" s="9">
        <f t="shared" si="18"/>
        <v>0.167550012</v>
      </c>
      <c r="AF2775" s="7">
        <f t="shared" si="19"/>
        <v>0.5273437706</v>
      </c>
      <c r="AG2775" s="7">
        <f t="shared" si="20"/>
        <v>12.60954054</v>
      </c>
      <c r="AH2775" s="7">
        <f t="shared" si="21"/>
        <v>14.4047702</v>
      </c>
      <c r="AI2775" s="7">
        <f t="shared" si="22"/>
        <v>21.93727431</v>
      </c>
      <c r="AJ2775" s="7">
        <f t="shared" si="23"/>
        <v>1.432471307</v>
      </c>
      <c r="AK2775" s="7">
        <f t="shared" si="24"/>
        <v>0.4082934254</v>
      </c>
      <c r="AL2775" s="7">
        <f t="shared" si="25"/>
        <v>0.4913627542</v>
      </c>
    </row>
    <row r="2776" ht="15.75" customHeight="1">
      <c r="A2776" s="5">
        <v>6.21</v>
      </c>
      <c r="B2776" s="5" t="str">
        <f t="shared" si="1"/>
        <v>sangat baik</v>
      </c>
      <c r="C2776" s="5">
        <v>40.0</v>
      </c>
      <c r="D2776" s="5"/>
      <c r="E2776" s="5">
        <v>0.032900002</v>
      </c>
      <c r="F2776" s="5">
        <v>0.031733334</v>
      </c>
      <c r="G2776" s="5">
        <v>0.0118</v>
      </c>
      <c r="H2776" s="5">
        <v>0.0094</v>
      </c>
      <c r="I2776" s="5">
        <v>0.0051</v>
      </c>
      <c r="J2776" s="5">
        <v>0.006133333</v>
      </c>
      <c r="K2776" s="5">
        <v>0.0036</v>
      </c>
      <c r="L2776" s="5">
        <v>0.004266667</v>
      </c>
      <c r="M2776" s="5">
        <v>0.003933333</v>
      </c>
      <c r="N2776" s="5">
        <v>0.004</v>
      </c>
      <c r="O2776" s="7">
        <f t="shared" si="2"/>
        <v>-0.5324675325</v>
      </c>
      <c r="P2776" s="7">
        <f t="shared" si="3"/>
        <v>0.7962264189</v>
      </c>
      <c r="Q2776" s="7">
        <f t="shared" si="4"/>
        <v>-0.04424774532</v>
      </c>
      <c r="R2776" s="7">
        <f t="shared" si="5"/>
        <v>-0.05263157895</v>
      </c>
      <c r="S2776" s="7">
        <f t="shared" si="6"/>
        <v>-0.04385960526</v>
      </c>
      <c r="T2776" s="7">
        <f t="shared" si="7"/>
        <v>-0.05309734748</v>
      </c>
      <c r="U2776" s="7">
        <f t="shared" si="8"/>
        <v>0.7794392731</v>
      </c>
      <c r="V2776" s="8">
        <f t="shared" si="9"/>
        <v>0.7761194072</v>
      </c>
      <c r="W2776" s="7">
        <f t="shared" si="10"/>
        <v>0.7779850881</v>
      </c>
      <c r="X2776" s="9">
        <f t="shared" si="11"/>
        <v>0.7775701049</v>
      </c>
      <c r="Y2776" s="7">
        <f t="shared" si="12"/>
        <v>-0.4578866852</v>
      </c>
      <c r="Z2776" s="7">
        <f t="shared" si="13"/>
        <v>5.778761406</v>
      </c>
      <c r="AA2776" s="7">
        <f t="shared" si="14"/>
        <v>5.728070263</v>
      </c>
      <c r="AB2776" s="7">
        <f t="shared" si="15"/>
        <v>0.09948333825</v>
      </c>
      <c r="AC2776" s="9">
        <f t="shared" si="16"/>
        <v>0.099033336</v>
      </c>
      <c r="AD2776" s="9">
        <f t="shared" si="17"/>
        <v>0.099300004</v>
      </c>
      <c r="AE2776" s="9">
        <f t="shared" si="18"/>
        <v>0.09921667025</v>
      </c>
      <c r="AF2776" s="7">
        <f t="shared" si="19"/>
        <v>0.3050847458</v>
      </c>
      <c r="AG2776" s="7">
        <f t="shared" si="20"/>
        <v>11.44430548</v>
      </c>
      <c r="AH2776" s="7">
        <f t="shared" si="21"/>
        <v>10.59170502</v>
      </c>
      <c r="AI2776" s="7">
        <f t="shared" si="22"/>
        <v>2.935798384</v>
      </c>
      <c r="AJ2776" s="7">
        <f t="shared" si="23"/>
        <v>0.7411014057</v>
      </c>
      <c r="AK2776" s="7">
        <f t="shared" si="24"/>
        <v>0.3718487317</v>
      </c>
      <c r="AL2776" s="7">
        <f t="shared" si="25"/>
        <v>0.3586625922</v>
      </c>
    </row>
    <row r="2777" ht="15.75" customHeight="1">
      <c r="A2777" s="5">
        <v>6.21</v>
      </c>
      <c r="B2777" s="5" t="str">
        <f t="shared" si="1"/>
        <v>sangat baik</v>
      </c>
      <c r="C2777" s="5">
        <v>40.0</v>
      </c>
      <c r="D2777" s="5"/>
      <c r="E2777" s="5">
        <v>0.053800002</v>
      </c>
      <c r="F2777" s="5">
        <v>0.047400001</v>
      </c>
      <c r="G2777" s="5">
        <v>0.0198</v>
      </c>
      <c r="H2777" s="5">
        <v>0.0184</v>
      </c>
      <c r="I2777" s="5">
        <v>0.0178</v>
      </c>
      <c r="J2777" s="5">
        <v>0.020300001</v>
      </c>
      <c r="K2777" s="5">
        <v>0.01585</v>
      </c>
      <c r="L2777" s="5">
        <v>0.018200001</v>
      </c>
      <c r="M2777" s="5">
        <v>0.01355</v>
      </c>
      <c r="N2777" s="5">
        <v>0.0118</v>
      </c>
      <c r="O2777" s="7">
        <f t="shared" si="2"/>
        <v>-0.110799439</v>
      </c>
      <c r="P2777" s="7">
        <f t="shared" si="3"/>
        <v>0.4988142372</v>
      </c>
      <c r="Q2777" s="7">
        <f t="shared" si="4"/>
        <v>0.07823129252</v>
      </c>
      <c r="R2777" s="7">
        <f t="shared" si="5"/>
        <v>0.1464737794</v>
      </c>
      <c r="S2777" s="7">
        <f t="shared" si="6"/>
        <v>0.08318264014</v>
      </c>
      <c r="T2777" s="7">
        <f t="shared" si="7"/>
        <v>0.137755102</v>
      </c>
      <c r="U2777" s="7">
        <f t="shared" si="8"/>
        <v>0.5553732641</v>
      </c>
      <c r="V2777" s="8">
        <f t="shared" si="9"/>
        <v>0.6013513581</v>
      </c>
      <c r="W2777" s="7">
        <f t="shared" si="10"/>
        <v>0.5717905478</v>
      </c>
      <c r="X2777" s="9">
        <f t="shared" si="11"/>
        <v>0.5840853227</v>
      </c>
      <c r="Y2777" s="7">
        <f t="shared" si="12"/>
        <v>-0.4107142945</v>
      </c>
      <c r="Z2777" s="7">
        <f t="shared" si="13"/>
        <v>2.28571432</v>
      </c>
      <c r="AA2777" s="7">
        <f t="shared" si="14"/>
        <v>2.430379783</v>
      </c>
      <c r="AB2777" s="7">
        <f t="shared" si="15"/>
        <v>0.094175004</v>
      </c>
      <c r="AC2777" s="9">
        <f t="shared" si="16"/>
        <v>0.105987504</v>
      </c>
      <c r="AD2777" s="9">
        <f t="shared" si="17"/>
        <v>0.098987504</v>
      </c>
      <c r="AE2777" s="9">
        <f t="shared" si="18"/>
        <v>0.101175004</v>
      </c>
      <c r="AF2777" s="7">
        <f t="shared" si="19"/>
        <v>0.8005050505</v>
      </c>
      <c r="AG2777" s="7">
        <f t="shared" si="20"/>
        <v>10.69320303</v>
      </c>
      <c r="AH2777" s="7">
        <f t="shared" si="21"/>
        <v>12.65845321</v>
      </c>
      <c r="AI2777" s="7">
        <f t="shared" si="22"/>
        <v>14.89684052</v>
      </c>
      <c r="AJ2777" s="7">
        <f t="shared" si="23"/>
        <v>1.085914172</v>
      </c>
      <c r="AK2777" s="7">
        <f t="shared" si="24"/>
        <v>0.4177215102</v>
      </c>
      <c r="AL2777" s="7">
        <f t="shared" si="25"/>
        <v>0.3680297261</v>
      </c>
    </row>
    <row r="2778" ht="15.75" customHeight="1">
      <c r="A2778" s="5">
        <v>6.21</v>
      </c>
      <c r="B2778" s="5" t="str">
        <f t="shared" si="1"/>
        <v>sangat baik</v>
      </c>
      <c r="C2778" s="5">
        <v>70.0</v>
      </c>
      <c r="D2778" s="5"/>
      <c r="E2778" s="5">
        <v>0.0691</v>
      </c>
      <c r="F2778" s="5">
        <v>0.062849998</v>
      </c>
      <c r="G2778" s="5">
        <v>0.040550001</v>
      </c>
      <c r="H2778" s="5">
        <v>0.048250001</v>
      </c>
      <c r="I2778" s="5">
        <v>0.04095</v>
      </c>
      <c r="J2778" s="5">
        <v>0.04005</v>
      </c>
      <c r="K2778" s="5">
        <v>0.046950001</v>
      </c>
      <c r="L2778" s="5">
        <v>0.035050001</v>
      </c>
      <c r="M2778" s="5">
        <v>0.03475</v>
      </c>
      <c r="N2778" s="5">
        <v>0.025049999</v>
      </c>
      <c r="O2778" s="7">
        <f t="shared" si="2"/>
        <v>0.07314285547</v>
      </c>
      <c r="P2778" s="7">
        <f t="shared" si="3"/>
        <v>0.1448087172</v>
      </c>
      <c r="Q2778" s="7">
        <f t="shared" si="4"/>
        <v>0.1493268158</v>
      </c>
      <c r="R2778" s="7">
        <f t="shared" si="5"/>
        <v>0.3041666944</v>
      </c>
      <c r="S2778" s="7">
        <f t="shared" si="6"/>
        <v>0.1694444583</v>
      </c>
      <c r="T2778" s="7">
        <f t="shared" si="7"/>
        <v>0.2680538768</v>
      </c>
      <c r="U2778" s="7">
        <f t="shared" si="8"/>
        <v>0.2879098215</v>
      </c>
      <c r="V2778" s="8">
        <f t="shared" si="9"/>
        <v>0.430034133</v>
      </c>
      <c r="W2778" s="7">
        <f t="shared" si="10"/>
        <v>0.3196814444</v>
      </c>
      <c r="X2778" s="9">
        <f t="shared" si="11"/>
        <v>0.3872950797</v>
      </c>
      <c r="Y2778" s="7">
        <f t="shared" si="12"/>
        <v>-0.2156672845</v>
      </c>
      <c r="Z2778" s="7">
        <f t="shared" si="13"/>
        <v>1.265605847</v>
      </c>
      <c r="AA2778" s="7">
        <f t="shared" si="14"/>
        <v>1.436111097</v>
      </c>
      <c r="AB2778" s="7">
        <f t="shared" si="15"/>
        <v>0.00509999175</v>
      </c>
      <c r="AC2778" s="9">
        <f t="shared" si="16"/>
        <v>0.0705749985</v>
      </c>
      <c r="AD2778" s="9">
        <f t="shared" si="17"/>
        <v>0.0317749945</v>
      </c>
      <c r="AE2778" s="9">
        <f t="shared" si="18"/>
        <v>0.04389999575</v>
      </c>
      <c r="AF2778" s="7">
        <f t="shared" si="19"/>
        <v>1.157829836</v>
      </c>
      <c r="AG2778" s="7">
        <f t="shared" si="20"/>
        <v>13.47594294</v>
      </c>
      <c r="AH2778" s="7">
        <f t="shared" si="21"/>
        <v>20.09903436</v>
      </c>
      <c r="AI2778" s="7">
        <f t="shared" si="22"/>
        <v>37.45878065</v>
      </c>
      <c r="AJ2778" s="7">
        <f t="shared" si="23"/>
        <v>2.925128714</v>
      </c>
      <c r="AK2778" s="7">
        <f t="shared" si="24"/>
        <v>0.6451869895</v>
      </c>
      <c r="AL2778" s="7">
        <f t="shared" si="25"/>
        <v>0.5868306946</v>
      </c>
    </row>
    <row r="2779" ht="15.75" customHeight="1">
      <c r="A2779" s="5">
        <v>6.21</v>
      </c>
      <c r="B2779" s="5" t="str">
        <f t="shared" si="1"/>
        <v>sangat baik</v>
      </c>
      <c r="C2779" s="5">
        <v>40.0</v>
      </c>
      <c r="D2779" s="5"/>
      <c r="E2779" s="5">
        <v>0.061733332</v>
      </c>
      <c r="F2779" s="5">
        <v>0.0515</v>
      </c>
      <c r="G2779" s="5">
        <v>0.035033334</v>
      </c>
      <c r="H2779" s="5">
        <v>0.0359</v>
      </c>
      <c r="I2779" s="5">
        <v>0.0295</v>
      </c>
      <c r="J2779" s="5">
        <v>0.030966667</v>
      </c>
      <c r="K2779" s="5">
        <v>0.027933333</v>
      </c>
      <c r="L2779" s="5">
        <v>0.030233333</v>
      </c>
      <c r="M2779" s="5">
        <v>0.0252</v>
      </c>
      <c r="N2779" s="5">
        <v>0.022600001</v>
      </c>
      <c r="O2779" s="7">
        <f t="shared" si="2"/>
        <v>-0.1127580883</v>
      </c>
      <c r="P2779" s="7">
        <f t="shared" si="3"/>
        <v>0.2966848565</v>
      </c>
      <c r="Q2779" s="7">
        <f t="shared" si="4"/>
        <v>0.05144290497</v>
      </c>
      <c r="R2779" s="7">
        <f t="shared" si="5"/>
        <v>0.1055408693</v>
      </c>
      <c r="S2779" s="7">
        <f t="shared" si="6"/>
        <v>0.05408970245</v>
      </c>
      <c r="T2779" s="7">
        <f t="shared" si="7"/>
        <v>0.1003763871</v>
      </c>
      <c r="U2779" s="7">
        <f t="shared" si="8"/>
        <v>0.3428943937</v>
      </c>
      <c r="V2779" s="8">
        <f t="shared" si="9"/>
        <v>0.3900134765</v>
      </c>
      <c r="W2779" s="7">
        <f t="shared" si="10"/>
        <v>0.3549257712</v>
      </c>
      <c r="X2779" s="9">
        <f t="shared" si="11"/>
        <v>0.3767926858</v>
      </c>
      <c r="Y2779" s="7">
        <f t="shared" si="12"/>
        <v>-0.1902927489</v>
      </c>
      <c r="Z2779" s="7">
        <f t="shared" si="13"/>
        <v>1.6286073</v>
      </c>
      <c r="AA2779" s="7">
        <f t="shared" si="14"/>
        <v>1.712401046</v>
      </c>
      <c r="AB2779" s="7">
        <f t="shared" si="15"/>
        <v>0.02891666675</v>
      </c>
      <c r="AC2779" s="9">
        <f t="shared" si="16"/>
        <v>0.04646666</v>
      </c>
      <c r="AD2779" s="9">
        <f t="shared" si="17"/>
        <v>0.036066664</v>
      </c>
      <c r="AE2779" s="9">
        <f t="shared" si="18"/>
        <v>0.03931666275</v>
      </c>
      <c r="AF2779" s="7">
        <f t="shared" si="19"/>
        <v>0.7973358459</v>
      </c>
      <c r="AG2779" s="7">
        <f t="shared" si="20"/>
        <v>13.38981941</v>
      </c>
      <c r="AH2779" s="7">
        <f t="shared" si="21"/>
        <v>17.77424896</v>
      </c>
      <c r="AI2779" s="7">
        <f t="shared" si="22"/>
        <v>26.42200702</v>
      </c>
      <c r="AJ2779" s="7">
        <f t="shared" si="23"/>
        <v>2.247660847</v>
      </c>
      <c r="AK2779" s="7">
        <f t="shared" si="24"/>
        <v>0.6802589126</v>
      </c>
      <c r="AL2779" s="7">
        <f t="shared" si="25"/>
        <v>0.5674946235</v>
      </c>
    </row>
    <row r="2780" ht="15.75" customHeight="1">
      <c r="A2780" s="5">
        <v>6.2</v>
      </c>
      <c r="B2780" s="5" t="str">
        <f t="shared" si="1"/>
        <v>sangat baik</v>
      </c>
      <c r="C2780" s="5">
        <v>40.0</v>
      </c>
      <c r="D2780" s="5"/>
      <c r="E2780" s="5">
        <v>0.096000001</v>
      </c>
      <c r="F2780" s="5">
        <v>0.131500006</v>
      </c>
      <c r="G2780" s="5">
        <v>0.092699997</v>
      </c>
      <c r="H2780" s="5">
        <v>0.078299999</v>
      </c>
      <c r="I2780" s="5">
        <v>0.033799998</v>
      </c>
      <c r="J2780" s="5">
        <v>0.035700001</v>
      </c>
      <c r="K2780" s="5">
        <v>0.025599999</v>
      </c>
      <c r="L2780" s="5">
        <v>0.0196</v>
      </c>
      <c r="M2780" s="5">
        <v>0.004</v>
      </c>
      <c r="N2780" s="5">
        <v>0.0045</v>
      </c>
      <c r="O2780" s="7">
        <f t="shared" si="2"/>
        <v>-0.567202031</v>
      </c>
      <c r="P2780" s="7">
        <f t="shared" si="3"/>
        <v>0.6740929575</v>
      </c>
      <c r="Q2780" s="7">
        <f t="shared" si="4"/>
        <v>0.7297297206</v>
      </c>
      <c r="R2780" s="7">
        <f t="shared" si="5"/>
        <v>0.7009966678</v>
      </c>
      <c r="S2780" s="7">
        <f t="shared" si="6"/>
        <v>0.717607964</v>
      </c>
      <c r="T2780" s="7">
        <f t="shared" si="7"/>
        <v>0.7128378281</v>
      </c>
      <c r="U2780" s="7">
        <f t="shared" si="8"/>
        <v>0.9409594122</v>
      </c>
      <c r="V2780" s="8">
        <f t="shared" si="9"/>
        <v>0.9338235323</v>
      </c>
      <c r="W2780" s="7">
        <f t="shared" si="10"/>
        <v>0.9375000028</v>
      </c>
      <c r="X2780" s="9">
        <f t="shared" si="11"/>
        <v>0.9372693755</v>
      </c>
      <c r="Y2780" s="7">
        <f t="shared" si="12"/>
        <v>-0.1730598059</v>
      </c>
      <c r="Z2780" s="7">
        <f t="shared" si="13"/>
        <v>7.574324682</v>
      </c>
      <c r="AA2780" s="7">
        <f t="shared" si="14"/>
        <v>7.448505331</v>
      </c>
      <c r="AB2780" s="7">
        <f t="shared" si="15"/>
        <v>0.4926000243</v>
      </c>
      <c r="AC2780" s="9">
        <f t="shared" si="16"/>
        <v>0.4892250243</v>
      </c>
      <c r="AD2780" s="9">
        <f t="shared" si="17"/>
        <v>0.4912250243</v>
      </c>
      <c r="AE2780" s="9">
        <f t="shared" si="18"/>
        <v>0.4906000243</v>
      </c>
      <c r="AF2780" s="7">
        <f t="shared" si="19"/>
        <v>0.276159653</v>
      </c>
      <c r="AG2780" s="7">
        <f t="shared" si="20"/>
        <v>18.23889514</v>
      </c>
      <c r="AH2780" s="7">
        <f t="shared" si="21"/>
        <v>64.24253094</v>
      </c>
      <c r="AI2780" s="7">
        <f t="shared" si="22"/>
        <v>32.04740005</v>
      </c>
      <c r="AJ2780" s="7">
        <f t="shared" si="23"/>
        <v>35.29571412</v>
      </c>
      <c r="AK2780" s="7">
        <f t="shared" si="24"/>
        <v>0.7049429108</v>
      </c>
      <c r="AL2780" s="7">
        <f t="shared" si="25"/>
        <v>0.9656249587</v>
      </c>
    </row>
    <row r="2781" ht="15.75" customHeight="1">
      <c r="A2781" s="5">
        <v>6.2</v>
      </c>
      <c r="B2781" s="5" t="str">
        <f t="shared" si="1"/>
        <v>sangat baik</v>
      </c>
      <c r="C2781" s="5">
        <v>40.0</v>
      </c>
      <c r="D2781" s="5"/>
      <c r="E2781" s="5">
        <v>0.182699993</v>
      </c>
      <c r="F2781" s="5">
        <v>0.169866666</v>
      </c>
      <c r="G2781" s="5">
        <v>0.156299993</v>
      </c>
      <c r="H2781" s="5">
        <v>0.171666667</v>
      </c>
      <c r="I2781" s="5">
        <v>0.173866659</v>
      </c>
      <c r="J2781" s="5">
        <v>0.177033335</v>
      </c>
      <c r="K2781" s="5">
        <v>0.155766666</v>
      </c>
      <c r="L2781" s="5">
        <v>0.172266662</v>
      </c>
      <c r="M2781" s="5">
        <v>0.088033333</v>
      </c>
      <c r="N2781" s="5">
        <v>0.06803333</v>
      </c>
      <c r="O2781" s="7">
        <f t="shared" si="2"/>
        <v>-0.001709016278</v>
      </c>
      <c r="P2781" s="7">
        <f t="shared" si="3"/>
        <v>0.04330023562</v>
      </c>
      <c r="Q2781" s="7">
        <f t="shared" si="4"/>
        <v>0.2778233522</v>
      </c>
      <c r="R2781" s="7">
        <f t="shared" si="5"/>
        <v>0.3920167005</v>
      </c>
      <c r="S2781" s="7">
        <f t="shared" si="6"/>
        <v>0.3026511806</v>
      </c>
      <c r="T2781" s="7">
        <f t="shared" si="7"/>
        <v>0.3598578194</v>
      </c>
      <c r="U2781" s="7">
        <f t="shared" si="8"/>
        <v>0.3173064495</v>
      </c>
      <c r="V2781" s="8">
        <f t="shared" si="9"/>
        <v>0.4280510202</v>
      </c>
      <c r="W2781" s="7">
        <f t="shared" si="10"/>
        <v>0.3439820697</v>
      </c>
      <c r="X2781" s="9">
        <f t="shared" si="11"/>
        <v>0.3948558992</v>
      </c>
      <c r="Y2781" s="7">
        <f t="shared" si="12"/>
        <v>-0.04159429735</v>
      </c>
      <c r="Z2781" s="7">
        <f t="shared" si="13"/>
        <v>1.337845202</v>
      </c>
      <c r="AA2781" s="7">
        <f t="shared" si="14"/>
        <v>1.457402434</v>
      </c>
      <c r="AB2781" s="7">
        <f t="shared" si="15"/>
        <v>0.04629999975</v>
      </c>
      <c r="AC2781" s="9">
        <f t="shared" si="16"/>
        <v>0.18130002</v>
      </c>
      <c r="AD2781" s="9">
        <f t="shared" si="17"/>
        <v>0.101300008</v>
      </c>
      <c r="AE2781" s="9">
        <f t="shared" si="18"/>
        <v>0.1263000118</v>
      </c>
      <c r="AF2781" s="7">
        <f t="shared" si="19"/>
        <v>0.996587799</v>
      </c>
      <c r="AG2781" s="7">
        <f t="shared" si="20"/>
        <v>16.05890853</v>
      </c>
      <c r="AH2781" s="7">
        <f t="shared" si="21"/>
        <v>265.0147047</v>
      </c>
      <c r="AI2781" s="7">
        <f t="shared" si="22"/>
        <v>281.4703933</v>
      </c>
      <c r="AJ2781" s="7">
        <f t="shared" si="23"/>
        <v>735.8154592</v>
      </c>
      <c r="AK2781" s="7">
        <f t="shared" si="24"/>
        <v>0.9201334004</v>
      </c>
      <c r="AL2781" s="7">
        <f t="shared" si="25"/>
        <v>0.8555008155</v>
      </c>
    </row>
    <row r="2782" ht="15.75" customHeight="1">
      <c r="A2782" s="5">
        <v>6.18</v>
      </c>
      <c r="B2782" s="5" t="str">
        <f t="shared" si="1"/>
        <v>sangat baik</v>
      </c>
      <c r="C2782" s="5">
        <v>40.0</v>
      </c>
      <c r="D2782" s="5"/>
      <c r="E2782" s="5">
        <v>0.063733332</v>
      </c>
      <c r="F2782" s="5">
        <v>0.070299998</v>
      </c>
      <c r="G2782" s="5">
        <v>0.0307</v>
      </c>
      <c r="H2782" s="5">
        <v>0.026666667</v>
      </c>
      <c r="I2782" s="5">
        <v>0.020233333</v>
      </c>
      <c r="J2782" s="5">
        <v>0.020933334</v>
      </c>
      <c r="K2782" s="5">
        <v>0.019466667</v>
      </c>
      <c r="L2782" s="5">
        <v>0.017966667</v>
      </c>
      <c r="M2782" s="5">
        <v>0.014733333</v>
      </c>
      <c r="N2782" s="5">
        <v>0.012666667</v>
      </c>
      <c r="O2782" s="7">
        <f t="shared" si="2"/>
        <v>-0.2239202576</v>
      </c>
      <c r="P2782" s="7">
        <f t="shared" si="3"/>
        <v>0.5662829403</v>
      </c>
      <c r="Q2782" s="7">
        <f t="shared" si="4"/>
        <v>0.1384015789</v>
      </c>
      <c r="R2782" s="7">
        <f t="shared" si="5"/>
        <v>0.2116182529</v>
      </c>
      <c r="S2782" s="7">
        <f t="shared" si="6"/>
        <v>0.1473029223</v>
      </c>
      <c r="T2782" s="7">
        <f t="shared" si="7"/>
        <v>0.1988304094</v>
      </c>
      <c r="U2782" s="7">
        <f t="shared" si="8"/>
        <v>0.6534692261</v>
      </c>
      <c r="V2782" s="8">
        <f t="shared" si="9"/>
        <v>0.6946564744</v>
      </c>
      <c r="W2782" s="7">
        <f t="shared" si="10"/>
        <v>0.6697468797</v>
      </c>
      <c r="X2782" s="9">
        <f t="shared" si="11"/>
        <v>0.6777734133</v>
      </c>
      <c r="Y2782" s="7">
        <f t="shared" si="12"/>
        <v>-0.3920791959</v>
      </c>
      <c r="Z2782" s="7">
        <f t="shared" si="13"/>
        <v>2.953216316</v>
      </c>
      <c r="AA2782" s="7">
        <f t="shared" si="14"/>
        <v>3.1431534</v>
      </c>
      <c r="AB2782" s="7">
        <f t="shared" si="15"/>
        <v>0.1768833275</v>
      </c>
      <c r="AC2782" s="9">
        <f t="shared" si="16"/>
        <v>0.190833323</v>
      </c>
      <c r="AD2782" s="9">
        <f t="shared" si="17"/>
        <v>0.182566659</v>
      </c>
      <c r="AE2782" s="9">
        <f t="shared" si="18"/>
        <v>0.1851499915</v>
      </c>
      <c r="AF2782" s="7">
        <f t="shared" si="19"/>
        <v>0.6340933876</v>
      </c>
      <c r="AG2782" s="7">
        <f t="shared" si="20"/>
        <v>12.11261716</v>
      </c>
      <c r="AH2782" s="7">
        <f t="shared" si="21"/>
        <v>16.13831751</v>
      </c>
      <c r="AI2782" s="7">
        <f t="shared" si="22"/>
        <v>15.53101105</v>
      </c>
      <c r="AJ2782" s="7">
        <f t="shared" si="23"/>
        <v>1.82750507</v>
      </c>
      <c r="AK2782" s="7">
        <f t="shared" si="24"/>
        <v>0.4366998702</v>
      </c>
      <c r="AL2782" s="7">
        <f t="shared" si="25"/>
        <v>0.4816945707</v>
      </c>
    </row>
    <row r="2783" ht="15.75" customHeight="1">
      <c r="A2783" s="5">
        <v>6.18</v>
      </c>
      <c r="B2783" s="5" t="str">
        <f t="shared" si="1"/>
        <v>sangat baik</v>
      </c>
      <c r="C2783" s="5">
        <v>40.0</v>
      </c>
      <c r="D2783" s="5"/>
      <c r="E2783" s="5">
        <v>0.065700002</v>
      </c>
      <c r="F2783" s="5">
        <v>0.066950001</v>
      </c>
      <c r="G2783" s="5">
        <v>0.0208</v>
      </c>
      <c r="H2783" s="5">
        <v>0.016349999</v>
      </c>
      <c r="I2783" s="5">
        <v>0.01025</v>
      </c>
      <c r="J2783" s="5">
        <v>0.0125</v>
      </c>
      <c r="K2783" s="5">
        <v>0.0084</v>
      </c>
      <c r="L2783" s="5">
        <v>0.0096</v>
      </c>
      <c r="M2783" s="5">
        <v>0.01</v>
      </c>
      <c r="N2783" s="5">
        <v>0.0088</v>
      </c>
      <c r="O2783" s="7">
        <f t="shared" si="2"/>
        <v>-0.4246575342</v>
      </c>
      <c r="P2783" s="7">
        <f t="shared" si="3"/>
        <v>0.7770404807</v>
      </c>
      <c r="Q2783" s="7">
        <f t="shared" si="4"/>
        <v>-0.08695652174</v>
      </c>
      <c r="R2783" s="7">
        <f t="shared" si="5"/>
        <v>-0.02325581395</v>
      </c>
      <c r="S2783" s="7">
        <f t="shared" si="6"/>
        <v>-0.09302325581</v>
      </c>
      <c r="T2783" s="7">
        <f t="shared" si="7"/>
        <v>-0.02173913043</v>
      </c>
      <c r="U2783" s="7">
        <f t="shared" si="8"/>
        <v>0.7400909715</v>
      </c>
      <c r="V2783" s="8">
        <f t="shared" si="9"/>
        <v>0.7676567687</v>
      </c>
      <c r="W2783" s="7">
        <f t="shared" si="10"/>
        <v>0.7518151848</v>
      </c>
      <c r="X2783" s="9">
        <f t="shared" si="11"/>
        <v>0.7556855132</v>
      </c>
      <c r="Y2783" s="7">
        <f t="shared" si="12"/>
        <v>-0.5259259313</v>
      </c>
      <c r="Z2783" s="7">
        <f t="shared" si="13"/>
        <v>4.769021793</v>
      </c>
      <c r="AA2783" s="7">
        <f t="shared" si="14"/>
        <v>5.101744244</v>
      </c>
      <c r="AB2783" s="7">
        <f t="shared" si="15"/>
        <v>0.198200004</v>
      </c>
      <c r="AC2783" s="9">
        <f t="shared" si="16"/>
        <v>0.206300004</v>
      </c>
      <c r="AD2783" s="9">
        <f t="shared" si="17"/>
        <v>0.201500004</v>
      </c>
      <c r="AE2783" s="9">
        <f t="shared" si="18"/>
        <v>0.203000004</v>
      </c>
      <c r="AF2783" s="7">
        <f t="shared" si="19"/>
        <v>0.4038461538</v>
      </c>
      <c r="AG2783" s="7">
        <f t="shared" si="20"/>
        <v>9.369879115</v>
      </c>
      <c r="AH2783" s="7">
        <f t="shared" si="21"/>
        <v>12.94367161</v>
      </c>
      <c r="AI2783" s="7">
        <f t="shared" si="22"/>
        <v>7.714875174</v>
      </c>
      <c r="AJ2783" s="7">
        <f t="shared" si="23"/>
        <v>1.139030187</v>
      </c>
      <c r="AK2783" s="7">
        <f t="shared" si="24"/>
        <v>0.310679607</v>
      </c>
      <c r="AL2783" s="7">
        <f t="shared" si="25"/>
        <v>0.3165905535</v>
      </c>
    </row>
    <row r="2784" ht="15.75" customHeight="1">
      <c r="A2784" s="5">
        <v>6.16</v>
      </c>
      <c r="B2784" s="5" t="str">
        <f t="shared" si="1"/>
        <v>sangat baik</v>
      </c>
      <c r="C2784" s="5">
        <v>40.0</v>
      </c>
      <c r="D2784" s="5"/>
      <c r="E2784" s="5">
        <v>0.0757</v>
      </c>
      <c r="F2784" s="5">
        <v>0.089550003</v>
      </c>
      <c r="G2784" s="5">
        <v>0.046250001</v>
      </c>
      <c r="H2784" s="5">
        <v>0.044500001</v>
      </c>
      <c r="I2784" s="5">
        <v>0.035</v>
      </c>
      <c r="J2784" s="5">
        <v>0.036150001</v>
      </c>
      <c r="K2784" s="5">
        <v>0.036200002</v>
      </c>
      <c r="L2784" s="5">
        <v>0.035799999</v>
      </c>
      <c r="M2784" s="5">
        <v>0.027450001</v>
      </c>
      <c r="N2784" s="5">
        <v>0.029100001</v>
      </c>
      <c r="O2784" s="7">
        <f t="shared" si="2"/>
        <v>-0.1218920392</v>
      </c>
      <c r="P2784" s="7">
        <f t="shared" si="3"/>
        <v>0.4242544642</v>
      </c>
      <c r="Q2784" s="7">
        <f t="shared" si="4"/>
        <v>0.1374705513</v>
      </c>
      <c r="R2784" s="7">
        <f t="shared" si="5"/>
        <v>0.1087289537</v>
      </c>
      <c r="S2784" s="7">
        <f t="shared" si="6"/>
        <v>0.1339969464</v>
      </c>
      <c r="T2784" s="7">
        <f t="shared" si="7"/>
        <v>0.111547536</v>
      </c>
      <c r="U2784" s="7">
        <f t="shared" si="8"/>
        <v>0.5307692297</v>
      </c>
      <c r="V2784" s="8">
        <f t="shared" si="9"/>
        <v>0.5094816685</v>
      </c>
      <c r="W2784" s="7">
        <f t="shared" si="10"/>
        <v>0.5233881155</v>
      </c>
      <c r="X2784" s="9">
        <f t="shared" si="11"/>
        <v>0.5166666661</v>
      </c>
      <c r="Y2784" s="7">
        <f t="shared" si="12"/>
        <v>-0.3188512572</v>
      </c>
      <c r="Z2784" s="7">
        <f t="shared" si="13"/>
        <v>2.133542775</v>
      </c>
      <c r="AA2784" s="7">
        <f t="shared" si="14"/>
        <v>2.079632431</v>
      </c>
      <c r="AB2784" s="7">
        <f t="shared" si="15"/>
        <v>0.1638625048</v>
      </c>
      <c r="AC2784" s="9">
        <f t="shared" si="16"/>
        <v>0.1527250048</v>
      </c>
      <c r="AD2784" s="9">
        <f t="shared" si="17"/>
        <v>0.1593250048</v>
      </c>
      <c r="AE2784" s="9">
        <f t="shared" si="18"/>
        <v>0.1572625048</v>
      </c>
      <c r="AF2784" s="7">
        <f t="shared" si="19"/>
        <v>0.782702729</v>
      </c>
      <c r="AG2784" s="7">
        <f t="shared" si="20"/>
        <v>13.66433761</v>
      </c>
      <c r="AH2784" s="7">
        <f t="shared" si="21"/>
        <v>22.82092331</v>
      </c>
      <c r="AI2784" s="7">
        <f t="shared" si="22"/>
        <v>32.59680223</v>
      </c>
      <c r="AJ2784" s="7">
        <f t="shared" si="23"/>
        <v>3.840267342</v>
      </c>
      <c r="AK2784" s="7">
        <f t="shared" si="24"/>
        <v>0.516471239</v>
      </c>
      <c r="AL2784" s="7">
        <f t="shared" si="25"/>
        <v>0.6109643461</v>
      </c>
    </row>
    <row r="2785" ht="15.75" customHeight="1">
      <c r="A2785" s="5">
        <v>6.16</v>
      </c>
      <c r="B2785" s="5" t="str">
        <f t="shared" si="1"/>
        <v>sangat baik</v>
      </c>
      <c r="C2785" s="5">
        <v>50.0</v>
      </c>
      <c r="D2785" s="5"/>
      <c r="E2785" s="5">
        <v>0.0436</v>
      </c>
      <c r="F2785" s="5">
        <v>0.039500002</v>
      </c>
      <c r="G2785" s="5">
        <v>0.0174</v>
      </c>
      <c r="H2785" s="5">
        <v>0.0187</v>
      </c>
      <c r="I2785" s="5">
        <v>0.015699999</v>
      </c>
      <c r="J2785" s="5">
        <v>0.0155</v>
      </c>
      <c r="K2785" s="5">
        <v>0.0118</v>
      </c>
      <c r="L2785" s="5">
        <v>0.014</v>
      </c>
      <c r="M2785" s="5">
        <v>0.0112</v>
      </c>
      <c r="N2785" s="5">
        <v>0.0086</v>
      </c>
      <c r="O2785" s="7">
        <f t="shared" si="2"/>
        <v>-0.1917808219</v>
      </c>
      <c r="P2785" s="7">
        <f t="shared" si="3"/>
        <v>0.5399610316</v>
      </c>
      <c r="Q2785" s="7">
        <f t="shared" si="4"/>
        <v>0.02608695652</v>
      </c>
      <c r="R2785" s="7">
        <f t="shared" si="5"/>
        <v>0.1568627451</v>
      </c>
      <c r="S2785" s="7">
        <f t="shared" si="6"/>
        <v>0.02941176471</v>
      </c>
      <c r="T2785" s="7">
        <f t="shared" si="7"/>
        <v>0.1391304348</v>
      </c>
      <c r="U2785" s="7">
        <f t="shared" si="8"/>
        <v>0.5581854218</v>
      </c>
      <c r="V2785" s="8">
        <f t="shared" si="9"/>
        <v>0.6424116573</v>
      </c>
      <c r="W2785" s="7">
        <f t="shared" si="10"/>
        <v>0.5883576055</v>
      </c>
      <c r="X2785" s="9">
        <f t="shared" si="11"/>
        <v>0.609467471</v>
      </c>
      <c r="Y2785" s="7">
        <f t="shared" si="12"/>
        <v>-0.3884007245</v>
      </c>
      <c r="Z2785" s="7">
        <f t="shared" si="13"/>
        <v>2.47391313</v>
      </c>
      <c r="AA2785" s="7">
        <f t="shared" si="14"/>
        <v>2.789215784</v>
      </c>
      <c r="AB2785" s="7">
        <f t="shared" si="15"/>
        <v>0.079450008</v>
      </c>
      <c r="AC2785" s="9">
        <f t="shared" si="16"/>
        <v>0.097000008</v>
      </c>
      <c r="AD2785" s="9">
        <f t="shared" si="17"/>
        <v>0.086600008</v>
      </c>
      <c r="AE2785" s="9">
        <f t="shared" si="18"/>
        <v>0.089850008</v>
      </c>
      <c r="AF2785" s="7">
        <f t="shared" si="19"/>
        <v>0.6781609195</v>
      </c>
      <c r="AG2785" s="7">
        <f t="shared" si="20"/>
        <v>11.57684032</v>
      </c>
      <c r="AH2785" s="7">
        <f t="shared" si="21"/>
        <v>11.99930829</v>
      </c>
      <c r="AI2785" s="7">
        <f t="shared" si="22"/>
        <v>10.33004303</v>
      </c>
      <c r="AJ2785" s="7">
        <f t="shared" si="23"/>
        <v>0.9683227642</v>
      </c>
      <c r="AK2785" s="7">
        <f t="shared" si="24"/>
        <v>0.4405063068</v>
      </c>
      <c r="AL2785" s="7">
        <f t="shared" si="25"/>
        <v>0.3990825688</v>
      </c>
    </row>
    <row r="2786" ht="15.75" customHeight="1">
      <c r="A2786" s="5">
        <v>6.16</v>
      </c>
      <c r="B2786" s="5" t="str">
        <f t="shared" si="1"/>
        <v>sangat baik</v>
      </c>
      <c r="C2786" s="5">
        <v>60.0</v>
      </c>
      <c r="D2786" s="5"/>
      <c r="E2786" s="5">
        <v>0.324400008</v>
      </c>
      <c r="F2786" s="5">
        <v>0.281199992</v>
      </c>
      <c r="G2786" s="5">
        <v>0.2447</v>
      </c>
      <c r="H2786" s="5">
        <v>0.274100006</v>
      </c>
      <c r="I2786" s="5">
        <v>0.278800011</v>
      </c>
      <c r="J2786" s="5">
        <v>0.273900002</v>
      </c>
      <c r="K2786" s="5">
        <v>0.276199996</v>
      </c>
      <c r="L2786" s="5">
        <v>0.269400001</v>
      </c>
      <c r="M2786" s="5">
        <v>0.125400007</v>
      </c>
      <c r="N2786" s="5">
        <v>0.128600001</v>
      </c>
      <c r="O2786" s="7">
        <f t="shared" si="2"/>
        <v>0.06047225234</v>
      </c>
      <c r="P2786" s="7">
        <f t="shared" si="3"/>
        <v>0.00897021189</v>
      </c>
      <c r="Q2786" s="7">
        <f t="shared" si="4"/>
        <v>0.3754979778</v>
      </c>
      <c r="R2786" s="7">
        <f t="shared" si="5"/>
        <v>0.3646244963</v>
      </c>
      <c r="S2786" s="7">
        <f t="shared" si="6"/>
        <v>0.3725296199</v>
      </c>
      <c r="T2786" s="7">
        <f t="shared" si="7"/>
        <v>0.3675298653</v>
      </c>
      <c r="U2786" s="7">
        <f t="shared" si="8"/>
        <v>0.3831775341</v>
      </c>
      <c r="V2786" s="8">
        <f t="shared" si="9"/>
        <v>0.3723767536</v>
      </c>
      <c r="W2786" s="7">
        <f t="shared" si="10"/>
        <v>0.3801854262</v>
      </c>
      <c r="X2786" s="9">
        <f t="shared" si="11"/>
        <v>0.3753074062</v>
      </c>
      <c r="Y2786" s="7">
        <f t="shared" si="12"/>
        <v>-0.06940481566</v>
      </c>
      <c r="Z2786" s="7">
        <f t="shared" si="13"/>
        <v>1.309511922</v>
      </c>
      <c r="AA2786" s="7">
        <f t="shared" si="14"/>
        <v>1.299160069</v>
      </c>
      <c r="AB2786" s="7">
        <f t="shared" si="15"/>
        <v>0.2092999218</v>
      </c>
      <c r="AC2786" s="9">
        <f t="shared" si="16"/>
        <v>0.1876999623</v>
      </c>
      <c r="AD2786" s="9">
        <f t="shared" si="17"/>
        <v>0.2004999383</v>
      </c>
      <c r="AE2786" s="9">
        <f t="shared" si="18"/>
        <v>0.1964999458</v>
      </c>
      <c r="AF2786" s="7">
        <f t="shared" si="19"/>
        <v>1.12872904</v>
      </c>
      <c r="AG2786" s="7">
        <f t="shared" si="20"/>
        <v>12.40807401</v>
      </c>
      <c r="AH2786" s="7">
        <f t="shared" si="21"/>
        <v>1899.779401</v>
      </c>
      <c r="AI2786" s="7">
        <f t="shared" si="22"/>
        <v>508.9022934</v>
      </c>
      <c r="AJ2786" s="7">
        <f t="shared" si="23"/>
        <v>50137.35845</v>
      </c>
      <c r="AK2786" s="7">
        <f t="shared" si="24"/>
        <v>0.8701991713</v>
      </c>
      <c r="AL2786" s="7">
        <f t="shared" si="25"/>
        <v>0.7543156411</v>
      </c>
    </row>
    <row r="2787" ht="15.75" customHeight="1">
      <c r="A2787" s="5">
        <v>6.15</v>
      </c>
      <c r="B2787" s="5" t="str">
        <f t="shared" si="1"/>
        <v>sangat baik</v>
      </c>
      <c r="C2787" s="5">
        <v>40.0</v>
      </c>
      <c r="D2787" s="5"/>
      <c r="E2787" s="5">
        <v>0.055100001</v>
      </c>
      <c r="F2787" s="5">
        <v>0.048</v>
      </c>
      <c r="G2787" s="5">
        <v>0.0252</v>
      </c>
      <c r="H2787" s="5">
        <v>0.0231</v>
      </c>
      <c r="I2787" s="5">
        <v>0.02</v>
      </c>
      <c r="J2787" s="5">
        <v>0.0176</v>
      </c>
      <c r="K2787" s="5">
        <v>0.0155</v>
      </c>
      <c r="L2787" s="5">
        <v>0.0178</v>
      </c>
      <c r="M2787" s="5">
        <v>0.01</v>
      </c>
      <c r="N2787" s="5">
        <v>0.0061</v>
      </c>
      <c r="O2787" s="7">
        <f t="shared" si="2"/>
        <v>-0.2383292383</v>
      </c>
      <c r="P2787" s="7">
        <f t="shared" si="3"/>
        <v>0.5118110236</v>
      </c>
      <c r="Q2787" s="7">
        <f t="shared" si="4"/>
        <v>0.2156862745</v>
      </c>
      <c r="R2787" s="7">
        <f t="shared" si="5"/>
        <v>0.4351851852</v>
      </c>
      <c r="S2787" s="7">
        <f t="shared" si="6"/>
        <v>0.2546296296</v>
      </c>
      <c r="T2787" s="7">
        <f t="shared" si="7"/>
        <v>0.368627451</v>
      </c>
      <c r="U2787" s="7">
        <f t="shared" si="8"/>
        <v>0.6551724138</v>
      </c>
      <c r="V2787" s="8">
        <f t="shared" si="9"/>
        <v>0.7744916821</v>
      </c>
      <c r="W2787" s="7">
        <f t="shared" si="10"/>
        <v>0.7024029575</v>
      </c>
      <c r="X2787" s="9">
        <f t="shared" si="11"/>
        <v>0.7224137931</v>
      </c>
      <c r="Y2787" s="7">
        <f t="shared" si="12"/>
        <v>-0.3114754098</v>
      </c>
      <c r="Z2787" s="7">
        <f t="shared" si="13"/>
        <v>2.870588235</v>
      </c>
      <c r="AA2787" s="7">
        <f t="shared" si="14"/>
        <v>3.388888889</v>
      </c>
      <c r="AB2787" s="7">
        <f t="shared" si="15"/>
        <v>0.120625</v>
      </c>
      <c r="AC2787" s="9">
        <f t="shared" si="16"/>
        <v>0.14695</v>
      </c>
      <c r="AD2787" s="9">
        <f t="shared" si="17"/>
        <v>0.13135</v>
      </c>
      <c r="AE2787" s="9">
        <f t="shared" si="18"/>
        <v>0.136225</v>
      </c>
      <c r="AF2787" s="7">
        <f t="shared" si="19"/>
        <v>0.6150793651</v>
      </c>
      <c r="AG2787" s="7">
        <f t="shared" si="20"/>
        <v>12.02329319</v>
      </c>
      <c r="AH2787" s="7">
        <f t="shared" si="21"/>
        <v>14.2769555</v>
      </c>
      <c r="AI2787" s="7">
        <f t="shared" si="22"/>
        <v>12.27390355</v>
      </c>
      <c r="AJ2787" s="7">
        <f t="shared" si="23"/>
        <v>1.405367995</v>
      </c>
      <c r="AK2787" s="7">
        <f t="shared" si="24"/>
        <v>0.525</v>
      </c>
      <c r="AL2787" s="7">
        <f t="shared" si="25"/>
        <v>0.4573502639</v>
      </c>
    </row>
    <row r="2788" ht="15.75" customHeight="1">
      <c r="A2788" s="5">
        <v>6.15</v>
      </c>
      <c r="B2788" s="5" t="str">
        <f t="shared" si="1"/>
        <v>sangat baik</v>
      </c>
      <c r="C2788" s="5">
        <v>50.0</v>
      </c>
      <c r="D2788" s="5"/>
      <c r="E2788" s="5">
        <v>0.120849997</v>
      </c>
      <c r="F2788" s="5">
        <v>0.203099996</v>
      </c>
      <c r="G2788" s="5">
        <v>0.257099986</v>
      </c>
      <c r="H2788" s="5">
        <v>0.261500001</v>
      </c>
      <c r="I2788" s="5">
        <v>0.206900001</v>
      </c>
      <c r="J2788" s="5">
        <v>0.214949995</v>
      </c>
      <c r="K2788" s="5">
        <v>0.191599995</v>
      </c>
      <c r="L2788" s="5">
        <v>0.1787</v>
      </c>
      <c r="M2788" s="5">
        <v>0.00445</v>
      </c>
      <c r="N2788" s="5">
        <v>0.00355</v>
      </c>
      <c r="O2788" s="7">
        <f t="shared" si="2"/>
        <v>-0.1459772538</v>
      </c>
      <c r="P2788" s="7">
        <f t="shared" si="3"/>
        <v>0.0291360559</v>
      </c>
      <c r="Q2788" s="7">
        <f t="shared" si="4"/>
        <v>0.9546034163</v>
      </c>
      <c r="R2788" s="7">
        <f t="shared" si="5"/>
        <v>0.963617729</v>
      </c>
      <c r="S2788" s="7">
        <f t="shared" si="6"/>
        <v>0.9590058919</v>
      </c>
      <c r="T2788" s="7">
        <f t="shared" si="7"/>
        <v>0.9591940821</v>
      </c>
      <c r="U2788" s="7">
        <f t="shared" si="8"/>
        <v>0.9571187657</v>
      </c>
      <c r="V2788" s="8">
        <f t="shared" si="9"/>
        <v>0.9656423899</v>
      </c>
      <c r="W2788" s="7">
        <f t="shared" si="10"/>
        <v>0.9612871998</v>
      </c>
      <c r="X2788" s="9">
        <f t="shared" si="11"/>
        <v>0.9614550703</v>
      </c>
      <c r="Y2788" s="7">
        <f t="shared" si="12"/>
        <v>0.1173402697</v>
      </c>
      <c r="Z2788" s="7">
        <f t="shared" si="13"/>
        <v>2.347360335</v>
      </c>
      <c r="AA2788" s="7">
        <f t="shared" si="14"/>
        <v>2.358185979</v>
      </c>
      <c r="AB2788" s="7">
        <f t="shared" si="15"/>
        <v>0.7344624853</v>
      </c>
      <c r="AC2788" s="9">
        <f t="shared" si="16"/>
        <v>0.7405374853</v>
      </c>
      <c r="AD2788" s="9">
        <f t="shared" si="17"/>
        <v>0.7369374853</v>
      </c>
      <c r="AE2788" s="9">
        <f t="shared" si="18"/>
        <v>0.7380624853</v>
      </c>
      <c r="AF2788" s="7">
        <f t="shared" si="19"/>
        <v>0.7452353381</v>
      </c>
      <c r="AG2788" s="7">
        <f t="shared" si="20"/>
        <v>36.16371029</v>
      </c>
      <c r="AH2788" s="7">
        <f t="shared" si="21"/>
        <v>2504.355177</v>
      </c>
      <c r="AI2788" s="7">
        <f t="shared" si="22"/>
        <v>366.2721698</v>
      </c>
      <c r="AJ2788" s="7">
        <f t="shared" si="23"/>
        <v>90642.91163</v>
      </c>
      <c r="AK2788" s="7">
        <f t="shared" si="24"/>
        <v>1.265878833</v>
      </c>
      <c r="AL2788" s="7">
        <f t="shared" si="25"/>
        <v>2.127430636</v>
      </c>
    </row>
    <row r="2789" ht="15.75" customHeight="1">
      <c r="A2789" s="5">
        <v>6.15</v>
      </c>
      <c r="B2789" s="5" t="str">
        <f t="shared" si="1"/>
        <v>sangat baik</v>
      </c>
      <c r="C2789" s="5">
        <v>60.0</v>
      </c>
      <c r="D2789" s="5"/>
      <c r="E2789" s="5">
        <v>0.067000002</v>
      </c>
      <c r="F2789" s="5">
        <v>0.072700001</v>
      </c>
      <c r="G2789" s="5">
        <v>0.072800003</v>
      </c>
      <c r="H2789" s="5">
        <v>0.078199998</v>
      </c>
      <c r="I2789" s="5">
        <v>0.065499999</v>
      </c>
      <c r="J2789" s="5">
        <v>0.068000004</v>
      </c>
      <c r="K2789" s="5">
        <v>0.0539</v>
      </c>
      <c r="L2789" s="5">
        <v>0.063500002</v>
      </c>
      <c r="M2789" s="5">
        <v>0.052499998</v>
      </c>
      <c r="N2789" s="5">
        <v>0.050500002</v>
      </c>
      <c r="O2789" s="7">
        <f t="shared" si="2"/>
        <v>-0.1491712909</v>
      </c>
      <c r="P2789" s="7">
        <f t="shared" si="3"/>
        <v>0.1484992168</v>
      </c>
      <c r="Q2789" s="7">
        <f t="shared" si="4"/>
        <v>0.01315791378</v>
      </c>
      <c r="R2789" s="7">
        <f t="shared" si="5"/>
        <v>0.03256703003</v>
      </c>
      <c r="S2789" s="7">
        <f t="shared" si="6"/>
        <v>0.01340998059</v>
      </c>
      <c r="T2789" s="7">
        <f t="shared" si="7"/>
        <v>0.03195486902</v>
      </c>
      <c r="U2789" s="7">
        <f t="shared" si="8"/>
        <v>0.1613418783</v>
      </c>
      <c r="V2789" s="8">
        <f t="shared" si="9"/>
        <v>0.1801947927</v>
      </c>
      <c r="W2789" s="7">
        <f t="shared" si="10"/>
        <v>0.1639610593</v>
      </c>
      <c r="X2789" s="9">
        <f t="shared" si="11"/>
        <v>0.1773162874</v>
      </c>
      <c r="Y2789" s="7">
        <f t="shared" si="12"/>
        <v>0.0006872989502</v>
      </c>
      <c r="Z2789" s="7">
        <f t="shared" si="13"/>
        <v>1.367481266</v>
      </c>
      <c r="AA2789" s="7">
        <f t="shared" si="14"/>
        <v>1.393678173</v>
      </c>
      <c r="AB2789" s="7">
        <f t="shared" si="15"/>
        <v>-0.0770499825</v>
      </c>
      <c r="AC2789" s="9">
        <f t="shared" si="16"/>
        <v>-0.0635500095</v>
      </c>
      <c r="AD2789" s="9">
        <f t="shared" si="17"/>
        <v>-0.0715499935</v>
      </c>
      <c r="AE2789" s="9">
        <f t="shared" si="18"/>
        <v>-0.0690499985</v>
      </c>
      <c r="AF2789" s="7">
        <f t="shared" si="19"/>
        <v>0.7403845849</v>
      </c>
      <c r="AG2789" s="7">
        <f t="shared" si="20"/>
        <v>19.69663147</v>
      </c>
      <c r="AH2789" s="7">
        <f t="shared" si="21"/>
        <v>41.23381107</v>
      </c>
      <c r="AI2789" s="7">
        <f t="shared" si="22"/>
        <v>76.83102819</v>
      </c>
      <c r="AJ2789" s="7">
        <f t="shared" si="23"/>
        <v>13.64587571</v>
      </c>
      <c r="AK2789" s="7">
        <f t="shared" si="24"/>
        <v>1.001375543</v>
      </c>
      <c r="AL2789" s="7">
        <f t="shared" si="25"/>
        <v>1.086567177</v>
      </c>
    </row>
    <row r="2790" ht="15.75" customHeight="1">
      <c r="A2790" s="5">
        <v>6.15</v>
      </c>
      <c r="B2790" s="5" t="str">
        <f t="shared" si="1"/>
        <v>sangat baik</v>
      </c>
      <c r="C2790" s="5">
        <v>40.0</v>
      </c>
      <c r="D2790" s="5"/>
      <c r="E2790" s="5">
        <v>0.046100002</v>
      </c>
      <c r="F2790" s="5">
        <v>0.0405</v>
      </c>
      <c r="G2790" s="5">
        <v>0.0075</v>
      </c>
      <c r="H2790" s="5">
        <v>0.0084</v>
      </c>
      <c r="I2790" s="5">
        <v>0.0065</v>
      </c>
      <c r="J2790" s="5">
        <v>0.0072</v>
      </c>
      <c r="K2790" s="5">
        <v>0.005</v>
      </c>
      <c r="L2790" s="5">
        <v>0.0049</v>
      </c>
      <c r="M2790" s="5">
        <v>0.0032</v>
      </c>
      <c r="N2790" s="5">
        <v>0.0028</v>
      </c>
      <c r="O2790" s="7">
        <f t="shared" si="2"/>
        <v>-0.2</v>
      </c>
      <c r="P2790" s="7">
        <f t="shared" si="3"/>
        <v>0.7802197802</v>
      </c>
      <c r="Q2790" s="7">
        <f t="shared" si="4"/>
        <v>0.2195121951</v>
      </c>
      <c r="R2790" s="7">
        <f t="shared" si="5"/>
        <v>0.2820512821</v>
      </c>
      <c r="S2790" s="7">
        <f t="shared" si="6"/>
        <v>0.2307692308</v>
      </c>
      <c r="T2790" s="7">
        <f t="shared" si="7"/>
        <v>0.2682926829</v>
      </c>
      <c r="U2790" s="7">
        <f t="shared" si="8"/>
        <v>0.8535469108</v>
      </c>
      <c r="V2790" s="8">
        <f t="shared" si="9"/>
        <v>0.870669746</v>
      </c>
      <c r="W2790" s="7">
        <f t="shared" si="10"/>
        <v>0.8614318707</v>
      </c>
      <c r="X2790" s="9">
        <f t="shared" si="11"/>
        <v>0.8627002288</v>
      </c>
      <c r="Y2790" s="7">
        <f t="shared" si="12"/>
        <v>-0.6875</v>
      </c>
      <c r="Z2790" s="7">
        <f t="shared" si="13"/>
        <v>5.853658537</v>
      </c>
      <c r="AA2790" s="7">
        <f t="shared" si="14"/>
        <v>6.153846154</v>
      </c>
      <c r="AB2790" s="7">
        <f t="shared" si="15"/>
        <v>0.13915</v>
      </c>
      <c r="AC2790" s="9">
        <f t="shared" si="16"/>
        <v>0.14185</v>
      </c>
      <c r="AD2790" s="9">
        <f t="shared" si="17"/>
        <v>0.14025</v>
      </c>
      <c r="AE2790" s="9">
        <f t="shared" si="18"/>
        <v>0.14075</v>
      </c>
      <c r="AF2790" s="7">
        <f t="shared" si="19"/>
        <v>0.6666666667</v>
      </c>
      <c r="AG2790" s="7">
        <f t="shared" si="20"/>
        <v>7.039930274</v>
      </c>
      <c r="AH2790" s="7">
        <f t="shared" si="21"/>
        <v>9.623996182</v>
      </c>
      <c r="AI2790" s="7">
        <f t="shared" si="22"/>
        <v>3.649406268</v>
      </c>
      <c r="AJ2790" s="7">
        <f t="shared" si="23"/>
        <v>0.603527113</v>
      </c>
      <c r="AK2790" s="7">
        <f t="shared" si="24"/>
        <v>0.1851851852</v>
      </c>
      <c r="AL2790" s="7">
        <f t="shared" si="25"/>
        <v>0.1626897977</v>
      </c>
    </row>
    <row r="2791" ht="15.75" customHeight="1">
      <c r="A2791" s="5">
        <v>6.14</v>
      </c>
      <c r="B2791" s="5" t="str">
        <f t="shared" si="1"/>
        <v>sangat baik</v>
      </c>
      <c r="C2791" s="5">
        <v>40.0</v>
      </c>
      <c r="D2791" s="5"/>
      <c r="E2791" s="5">
        <v>0.091300003</v>
      </c>
      <c r="F2791" s="5">
        <v>0.102799997</v>
      </c>
      <c r="G2791" s="5">
        <v>0.06865</v>
      </c>
      <c r="H2791" s="5">
        <v>0.06955</v>
      </c>
      <c r="I2791" s="5">
        <v>0.061900001</v>
      </c>
      <c r="J2791" s="5">
        <v>0.063550003</v>
      </c>
      <c r="K2791" s="5">
        <v>0.060849998</v>
      </c>
      <c r="L2791" s="5">
        <v>0.06075</v>
      </c>
      <c r="M2791" s="5">
        <v>0.054650001</v>
      </c>
      <c r="N2791" s="5">
        <v>0.04995</v>
      </c>
      <c r="O2791" s="7">
        <f t="shared" si="2"/>
        <v>-0.06023167661</v>
      </c>
      <c r="P2791" s="7">
        <f t="shared" si="3"/>
        <v>0.2563397512</v>
      </c>
      <c r="Q2791" s="7">
        <f t="shared" si="4"/>
        <v>0.05367962817</v>
      </c>
      <c r="R2791" s="7">
        <f t="shared" si="5"/>
        <v>0.09837543499</v>
      </c>
      <c r="S2791" s="7">
        <f t="shared" si="6"/>
        <v>0.05595665263</v>
      </c>
      <c r="T2791" s="7">
        <f t="shared" si="7"/>
        <v>0.09437227787</v>
      </c>
      <c r="U2791" s="7">
        <f t="shared" si="8"/>
        <v>0.3058113472</v>
      </c>
      <c r="V2791" s="8">
        <f t="shared" si="9"/>
        <v>0.3459901672</v>
      </c>
      <c r="W2791" s="7">
        <f t="shared" si="10"/>
        <v>0.3152209293</v>
      </c>
      <c r="X2791" s="9">
        <f t="shared" si="11"/>
        <v>0.3356621002</v>
      </c>
      <c r="Y2791" s="7">
        <f t="shared" si="12"/>
        <v>-0.1991834214</v>
      </c>
      <c r="Z2791" s="7">
        <f t="shared" si="13"/>
        <v>1.484415571</v>
      </c>
      <c r="AA2791" s="7">
        <f t="shared" si="14"/>
        <v>1.547382672</v>
      </c>
      <c r="AB2791" s="7">
        <f t="shared" si="15"/>
        <v>0.02709998175</v>
      </c>
      <c r="AC2791" s="9">
        <f t="shared" si="16"/>
        <v>0.0588249885</v>
      </c>
      <c r="AD2791" s="9">
        <f t="shared" si="17"/>
        <v>0.0400249845</v>
      </c>
      <c r="AE2791" s="9">
        <f t="shared" si="18"/>
        <v>0.04589998575</v>
      </c>
      <c r="AF2791" s="7">
        <f t="shared" si="19"/>
        <v>0.8863801602</v>
      </c>
      <c r="AG2791" s="7">
        <f t="shared" si="20"/>
        <v>15.35659391</v>
      </c>
      <c r="AH2791" s="7">
        <f t="shared" si="21"/>
        <v>37.59192272</v>
      </c>
      <c r="AI2791" s="7">
        <f t="shared" si="22"/>
        <v>70.08899808</v>
      </c>
      <c r="AJ2791" s="7">
        <f t="shared" si="23"/>
        <v>11.19261221</v>
      </c>
      <c r="AK2791" s="7">
        <f t="shared" si="24"/>
        <v>0.6678015759</v>
      </c>
      <c r="AL2791" s="7">
        <f t="shared" si="25"/>
        <v>0.7519167332</v>
      </c>
    </row>
    <row r="2792" ht="15.75" customHeight="1">
      <c r="A2792" s="5">
        <v>6.14</v>
      </c>
      <c r="B2792" s="5" t="str">
        <f t="shared" si="1"/>
        <v>sangat baik</v>
      </c>
      <c r="C2792" s="5">
        <v>80.0</v>
      </c>
      <c r="D2792" s="5"/>
      <c r="E2792" s="5">
        <v>0.143150002</v>
      </c>
      <c r="F2792" s="5">
        <v>0.157199994</v>
      </c>
      <c r="G2792" s="5">
        <v>0.128800005</v>
      </c>
      <c r="H2792" s="5">
        <v>0.139699996</v>
      </c>
      <c r="I2792" s="5">
        <v>0.125100002</v>
      </c>
      <c r="J2792" s="5">
        <v>0.12015</v>
      </c>
      <c r="K2792" s="5">
        <v>0.094599999</v>
      </c>
      <c r="L2792" s="5">
        <v>0.111850001</v>
      </c>
      <c r="M2792" s="5">
        <v>0.101899996</v>
      </c>
      <c r="N2792" s="5">
        <v>0.101000004</v>
      </c>
      <c r="O2792" s="7">
        <f t="shared" si="2"/>
        <v>-0.1530886544</v>
      </c>
      <c r="P2792" s="7">
        <f t="shared" si="3"/>
        <v>0.248609995</v>
      </c>
      <c r="Q2792" s="7">
        <f t="shared" si="4"/>
        <v>-0.0371501129</v>
      </c>
      <c r="R2792" s="7">
        <f t="shared" si="5"/>
        <v>-0.03271986146</v>
      </c>
      <c r="S2792" s="7">
        <f t="shared" si="6"/>
        <v>-0.03732104748</v>
      </c>
      <c r="T2792" s="7">
        <f t="shared" si="7"/>
        <v>-0.03257000083</v>
      </c>
      <c r="U2792" s="7">
        <f t="shared" si="8"/>
        <v>0.2134311082</v>
      </c>
      <c r="V2792" s="8">
        <f t="shared" si="9"/>
        <v>0.2176606911</v>
      </c>
      <c r="W2792" s="7">
        <f t="shared" si="10"/>
        <v>0.214175052</v>
      </c>
      <c r="X2792" s="9">
        <f t="shared" si="11"/>
        <v>0.2169046398</v>
      </c>
      <c r="Y2792" s="7">
        <f t="shared" si="12"/>
        <v>-0.09930066119</v>
      </c>
      <c r="Z2792" s="7">
        <f t="shared" si="13"/>
        <v>1.45547077</v>
      </c>
      <c r="AA2792" s="7">
        <f t="shared" si="14"/>
        <v>1.462167662</v>
      </c>
      <c r="AB2792" s="7">
        <f t="shared" si="15"/>
        <v>-0.08267499675</v>
      </c>
      <c r="AC2792" s="9">
        <f t="shared" si="16"/>
        <v>-0.07660005075</v>
      </c>
      <c r="AD2792" s="9">
        <f t="shared" si="17"/>
        <v>-0.08020001875</v>
      </c>
      <c r="AE2792" s="9">
        <f t="shared" si="18"/>
        <v>-0.07907502875</v>
      </c>
      <c r="AF2792" s="7">
        <f t="shared" si="19"/>
        <v>0.7344720134</v>
      </c>
      <c r="AG2792" s="7">
        <f t="shared" si="20"/>
        <v>17.08159403</v>
      </c>
      <c r="AH2792" s="7">
        <f t="shared" si="21"/>
        <v>143.6007934</v>
      </c>
      <c r="AI2792" s="7">
        <f t="shared" si="22"/>
        <v>166.3440147</v>
      </c>
      <c r="AJ2792" s="7">
        <f t="shared" si="23"/>
        <v>197.8912081</v>
      </c>
      <c r="AK2792" s="7">
        <f t="shared" si="24"/>
        <v>0.8193384855</v>
      </c>
      <c r="AL2792" s="7">
        <f t="shared" si="25"/>
        <v>0.8997555236</v>
      </c>
    </row>
    <row r="2793" ht="15.75" customHeight="1">
      <c r="A2793" s="5">
        <v>6.14</v>
      </c>
      <c r="B2793" s="5" t="str">
        <f t="shared" si="1"/>
        <v>sangat baik</v>
      </c>
      <c r="C2793" s="5">
        <v>40.0</v>
      </c>
      <c r="D2793" s="5"/>
      <c r="E2793" s="5">
        <v>0.085450001</v>
      </c>
      <c r="F2793" s="5">
        <v>0.091449998</v>
      </c>
      <c r="G2793" s="5">
        <v>0.03805</v>
      </c>
      <c r="H2793" s="5">
        <v>0.035349999</v>
      </c>
      <c r="I2793" s="5">
        <v>0.024049999</v>
      </c>
      <c r="J2793" s="5">
        <v>0.025350001</v>
      </c>
      <c r="K2793" s="5">
        <v>0.018549999</v>
      </c>
      <c r="L2793" s="5">
        <v>0.022700001</v>
      </c>
      <c r="M2793" s="5">
        <v>0.0195</v>
      </c>
      <c r="N2793" s="5">
        <v>0.0177</v>
      </c>
      <c r="O2793" s="7">
        <f t="shared" si="2"/>
        <v>-0.344522992</v>
      </c>
      <c r="P2793" s="7">
        <f t="shared" si="3"/>
        <v>0.6627272817</v>
      </c>
      <c r="Q2793" s="7">
        <f t="shared" si="4"/>
        <v>-0.02496717543</v>
      </c>
      <c r="R2793" s="7">
        <f t="shared" si="5"/>
        <v>0.02344824892</v>
      </c>
      <c r="S2793" s="7">
        <f t="shared" si="6"/>
        <v>-0.02620692486</v>
      </c>
      <c r="T2793" s="7">
        <f t="shared" si="7"/>
        <v>0.0223390019</v>
      </c>
      <c r="U2793" s="7">
        <f t="shared" si="8"/>
        <v>0.6484903046</v>
      </c>
      <c r="V2793" s="8">
        <f t="shared" si="9"/>
        <v>0.6756756697</v>
      </c>
      <c r="W2793" s="7">
        <f t="shared" si="10"/>
        <v>0.6591846021</v>
      </c>
      <c r="X2793" s="9">
        <f t="shared" si="11"/>
        <v>0.664713829</v>
      </c>
      <c r="Y2793" s="7">
        <f t="shared" si="12"/>
        <v>-0.4123552033</v>
      </c>
      <c r="Z2793" s="7">
        <f t="shared" si="13"/>
        <v>3.403416594</v>
      </c>
      <c r="AA2793" s="7">
        <f t="shared" si="14"/>
        <v>3.572413836</v>
      </c>
      <c r="AB2793" s="7">
        <f t="shared" si="15"/>
        <v>0.2295374923</v>
      </c>
      <c r="AC2793" s="9">
        <f t="shared" si="16"/>
        <v>0.2416874923</v>
      </c>
      <c r="AD2793" s="9">
        <f t="shared" si="17"/>
        <v>0.2344874923</v>
      </c>
      <c r="AE2793" s="9">
        <f t="shared" si="18"/>
        <v>0.2367374923</v>
      </c>
      <c r="AF2793" s="7">
        <f t="shared" si="19"/>
        <v>0.4875163995</v>
      </c>
      <c r="AG2793" s="7">
        <f t="shared" si="20"/>
        <v>10.92465646</v>
      </c>
      <c r="AH2793" s="7">
        <f t="shared" si="21"/>
        <v>19.0100417</v>
      </c>
      <c r="AI2793" s="7">
        <f t="shared" si="22"/>
        <v>20.13817618</v>
      </c>
      <c r="AJ2793" s="7">
        <f t="shared" si="23"/>
        <v>2.595945843</v>
      </c>
      <c r="AK2793" s="7">
        <f t="shared" si="24"/>
        <v>0.4160743667</v>
      </c>
      <c r="AL2793" s="7">
        <f t="shared" si="25"/>
        <v>0.4452896379</v>
      </c>
    </row>
    <row r="2794" ht="15.75" customHeight="1">
      <c r="A2794" s="5">
        <v>6.14</v>
      </c>
      <c r="B2794" s="5" t="str">
        <f t="shared" si="1"/>
        <v>sangat baik</v>
      </c>
      <c r="C2794" s="5">
        <v>40.0</v>
      </c>
      <c r="D2794" s="5"/>
      <c r="E2794" s="5">
        <v>0.309533328</v>
      </c>
      <c r="F2794" s="5">
        <v>0.284000009</v>
      </c>
      <c r="G2794" s="5">
        <v>0.258233339</v>
      </c>
      <c r="H2794" s="5">
        <v>0.285233319</v>
      </c>
      <c r="I2794" s="5">
        <v>0.272633344</v>
      </c>
      <c r="J2794" s="5">
        <v>0.269833326</v>
      </c>
      <c r="K2794" s="5">
        <v>0.251066655</v>
      </c>
      <c r="L2794" s="5">
        <v>0.261633337</v>
      </c>
      <c r="M2794" s="5">
        <v>0.133699998</v>
      </c>
      <c r="N2794" s="5">
        <v>0.106966667</v>
      </c>
      <c r="O2794" s="7">
        <f t="shared" si="2"/>
        <v>-0.01407163574</v>
      </c>
      <c r="P2794" s="7">
        <f t="shared" si="3"/>
        <v>0.06155000155</v>
      </c>
      <c r="Q2794" s="7">
        <f t="shared" si="4"/>
        <v>0.3050333393</v>
      </c>
      <c r="R2794" s="7">
        <f t="shared" si="5"/>
        <v>0.4024764712</v>
      </c>
      <c r="S2794" s="7">
        <f t="shared" si="6"/>
        <v>0.3278093121</v>
      </c>
      <c r="T2794" s="7">
        <f t="shared" si="7"/>
        <v>0.3745126738</v>
      </c>
      <c r="U2794" s="7">
        <f t="shared" si="8"/>
        <v>0.3598276478</v>
      </c>
      <c r="V2794" s="8">
        <f t="shared" si="9"/>
        <v>0.4528092875</v>
      </c>
      <c r="W2794" s="7">
        <f t="shared" si="10"/>
        <v>0.3844317693</v>
      </c>
      <c r="X2794" s="9">
        <f t="shared" si="11"/>
        <v>0.423828918</v>
      </c>
      <c r="Y2794" s="7">
        <f t="shared" si="12"/>
        <v>-0.0475195229</v>
      </c>
      <c r="Z2794" s="7">
        <f t="shared" si="13"/>
        <v>1.409252449</v>
      </c>
      <c r="AA2794" s="7">
        <f t="shared" si="14"/>
        <v>1.514477326</v>
      </c>
      <c r="AB2794" s="7">
        <f t="shared" si="15"/>
        <v>0.1707583858</v>
      </c>
      <c r="AC2794" s="9">
        <f t="shared" si="16"/>
        <v>0.35120837</v>
      </c>
      <c r="AD2794" s="9">
        <f t="shared" si="17"/>
        <v>0.244275046</v>
      </c>
      <c r="AE2794" s="9">
        <f t="shared" si="18"/>
        <v>0.2776917098</v>
      </c>
      <c r="AF2794" s="7">
        <f t="shared" si="19"/>
        <v>0.972247255</v>
      </c>
      <c r="AG2794" s="7">
        <f t="shared" si="20"/>
        <v>14.49580951</v>
      </c>
      <c r="AH2794" s="7">
        <f t="shared" si="21"/>
        <v>2568.403209</v>
      </c>
      <c r="AI2794" s="7">
        <f t="shared" si="22"/>
        <v>498.6762982</v>
      </c>
      <c r="AJ2794" s="7">
        <f t="shared" si="23"/>
        <v>95683.992</v>
      </c>
      <c r="AK2794" s="7">
        <f t="shared" si="24"/>
        <v>0.9092722916</v>
      </c>
      <c r="AL2794" s="7">
        <f t="shared" si="25"/>
        <v>0.8342666706</v>
      </c>
    </row>
    <row r="2795" ht="15.75" customHeight="1">
      <c r="A2795" s="5">
        <v>6.14</v>
      </c>
      <c r="B2795" s="5" t="str">
        <f t="shared" si="1"/>
        <v>sangat baik</v>
      </c>
      <c r="C2795" s="5">
        <v>40.0</v>
      </c>
      <c r="D2795" s="5"/>
      <c r="E2795" s="5">
        <v>0.074950002</v>
      </c>
      <c r="F2795" s="5">
        <v>0.062550001</v>
      </c>
      <c r="G2795" s="5">
        <v>0.057399999</v>
      </c>
      <c r="H2795" s="5">
        <v>0.069200002</v>
      </c>
      <c r="I2795" s="5">
        <v>0.067199998</v>
      </c>
      <c r="J2795" s="5">
        <v>0.066150002</v>
      </c>
      <c r="K2795" s="5">
        <v>0.057950001</v>
      </c>
      <c r="L2795" s="5">
        <v>0.062600002</v>
      </c>
      <c r="M2795" s="5">
        <v>0.045000002</v>
      </c>
      <c r="N2795" s="5">
        <v>0.039450001</v>
      </c>
      <c r="O2795" s="7">
        <f t="shared" si="2"/>
        <v>0.004768114434</v>
      </c>
      <c r="P2795" s="7">
        <f t="shared" si="3"/>
        <v>0.03817427323</v>
      </c>
      <c r="Q2795" s="7">
        <f t="shared" si="4"/>
        <v>0.1257892047</v>
      </c>
      <c r="R2795" s="7">
        <f t="shared" si="5"/>
        <v>0.1899383945</v>
      </c>
      <c r="S2795" s="7">
        <f t="shared" si="6"/>
        <v>0.1329568659</v>
      </c>
      <c r="T2795" s="7">
        <f t="shared" si="7"/>
        <v>0.1796988777</v>
      </c>
      <c r="U2795" s="7">
        <f t="shared" si="8"/>
        <v>0.1631799025</v>
      </c>
      <c r="V2795" s="8">
        <f t="shared" si="9"/>
        <v>0.2264705838</v>
      </c>
      <c r="W2795" s="7">
        <f t="shared" si="10"/>
        <v>0.1720588104</v>
      </c>
      <c r="X2795" s="9">
        <f t="shared" si="11"/>
        <v>0.2147838155</v>
      </c>
      <c r="Y2795" s="7">
        <f t="shared" si="12"/>
        <v>-0.04293457274</v>
      </c>
      <c r="Z2795" s="7">
        <f t="shared" si="13"/>
        <v>1.165128669</v>
      </c>
      <c r="AA2795" s="7">
        <f t="shared" si="14"/>
        <v>1.231519482</v>
      </c>
      <c r="AB2795" s="7">
        <f t="shared" si="15"/>
        <v>-0.06803750975</v>
      </c>
      <c r="AC2795" s="9">
        <f t="shared" si="16"/>
        <v>-0.030575003</v>
      </c>
      <c r="AD2795" s="9">
        <f t="shared" si="17"/>
        <v>-0.052775007</v>
      </c>
      <c r="AE2795" s="9">
        <f t="shared" si="18"/>
        <v>-0.04583750575</v>
      </c>
      <c r="AF2795" s="7">
        <f t="shared" si="19"/>
        <v>1.009581917</v>
      </c>
      <c r="AG2795" s="7">
        <f t="shared" si="20"/>
        <v>15.76783696</v>
      </c>
      <c r="AH2795" s="7">
        <f t="shared" si="21"/>
        <v>29.25701528</v>
      </c>
      <c r="AI2795" s="7">
        <f t="shared" si="22"/>
        <v>74.00840392</v>
      </c>
      <c r="AJ2795" s="7">
        <f t="shared" si="23"/>
        <v>6.540477265</v>
      </c>
      <c r="AK2795" s="7">
        <f t="shared" si="24"/>
        <v>0.9176658366</v>
      </c>
      <c r="AL2795" s="7">
        <f t="shared" si="25"/>
        <v>0.7658438622</v>
      </c>
    </row>
    <row r="2796" ht="15.75" customHeight="1">
      <c r="A2796" s="5">
        <v>6.13</v>
      </c>
      <c r="B2796" s="5" t="str">
        <f t="shared" si="1"/>
        <v>sangat baik</v>
      </c>
      <c r="C2796" s="5">
        <v>40.0</v>
      </c>
      <c r="D2796" s="5"/>
      <c r="E2796" s="5">
        <v>0.312400013</v>
      </c>
      <c r="F2796" s="5">
        <v>0.305000007</v>
      </c>
      <c r="G2796" s="5">
        <v>0.293199986</v>
      </c>
      <c r="H2796" s="5">
        <v>0.31099999</v>
      </c>
      <c r="I2796" s="5">
        <v>0.332300007</v>
      </c>
      <c r="J2796" s="5">
        <v>0.335500002</v>
      </c>
      <c r="K2796" s="5">
        <v>0.35800001</v>
      </c>
      <c r="L2796" s="5">
        <v>0.33129999</v>
      </c>
      <c r="M2796" s="5">
        <v>0.323500007</v>
      </c>
      <c r="N2796" s="5">
        <v>0.241300002</v>
      </c>
      <c r="O2796" s="7">
        <f t="shared" si="2"/>
        <v>0.09950863697</v>
      </c>
      <c r="P2796" s="7">
        <f t="shared" si="3"/>
        <v>-0.07993967065</v>
      </c>
      <c r="Q2796" s="7">
        <f t="shared" si="4"/>
        <v>0.0506236275</v>
      </c>
      <c r="R2796" s="7">
        <f t="shared" si="5"/>
        <v>0.1947271912</v>
      </c>
      <c r="S2796" s="7">
        <f t="shared" si="6"/>
        <v>0.05756716554</v>
      </c>
      <c r="T2796" s="7">
        <f t="shared" si="7"/>
        <v>0.1712399194</v>
      </c>
      <c r="U2796" s="7">
        <f t="shared" si="8"/>
        <v>-0.02943516243</v>
      </c>
      <c r="V2796" s="8">
        <f t="shared" si="9"/>
        <v>0.1166026065</v>
      </c>
      <c r="W2796" s="7">
        <f t="shared" si="10"/>
        <v>-0.03386417663</v>
      </c>
      <c r="X2796" s="9">
        <f t="shared" si="11"/>
        <v>0.1013524321</v>
      </c>
      <c r="Y2796" s="7">
        <f t="shared" si="12"/>
        <v>-0.01972587954</v>
      </c>
      <c r="Z2796" s="7">
        <f t="shared" si="13"/>
        <v>0.8777695937</v>
      </c>
      <c r="AA2796" s="7">
        <f t="shared" si="14"/>
        <v>0.9981644936</v>
      </c>
      <c r="AB2796" s="7">
        <f t="shared" si="15"/>
        <v>-1.053125022</v>
      </c>
      <c r="AC2796" s="9">
        <f t="shared" si="16"/>
        <v>-0.498274988</v>
      </c>
      <c r="AD2796" s="9">
        <f t="shared" si="17"/>
        <v>-0.827075008</v>
      </c>
      <c r="AE2796" s="9">
        <f t="shared" si="18"/>
        <v>-0.7243250018</v>
      </c>
      <c r="AF2796" s="7">
        <f t="shared" si="19"/>
        <v>1.221009642</v>
      </c>
      <c r="AG2796" s="7">
        <f t="shared" si="20"/>
        <v>17.07661702</v>
      </c>
      <c r="AH2796" s="7">
        <f t="shared" si="21"/>
        <v>5597.963232</v>
      </c>
      <c r="AI2796" s="7">
        <f t="shared" si="22"/>
        <v>670.1727659</v>
      </c>
      <c r="AJ2796" s="7">
        <f t="shared" si="23"/>
        <v>508204.1512</v>
      </c>
      <c r="AK2796" s="7">
        <f t="shared" si="24"/>
        <v>0.9613114074</v>
      </c>
      <c r="AL2796" s="7">
        <f t="shared" si="25"/>
        <v>0.938540249</v>
      </c>
    </row>
    <row r="2797" ht="15.75" customHeight="1">
      <c r="A2797" s="5">
        <v>6.13</v>
      </c>
      <c r="B2797" s="5" t="str">
        <f t="shared" si="1"/>
        <v>sangat baik</v>
      </c>
      <c r="C2797" s="5">
        <v>70.0</v>
      </c>
      <c r="D2797" s="5"/>
      <c r="E2797" s="5">
        <v>0.075099997</v>
      </c>
      <c r="F2797" s="5">
        <v>0.059</v>
      </c>
      <c r="G2797" s="5">
        <v>0.041000001</v>
      </c>
      <c r="H2797" s="5">
        <v>0.044</v>
      </c>
      <c r="I2797" s="5">
        <v>0.040100001</v>
      </c>
      <c r="J2797" s="5">
        <v>0.040199999</v>
      </c>
      <c r="K2797" s="5">
        <v>0.0308</v>
      </c>
      <c r="L2797" s="5">
        <v>0.033799998</v>
      </c>
      <c r="M2797" s="5">
        <v>0.015</v>
      </c>
      <c r="N2797" s="5">
        <v>0.0112</v>
      </c>
      <c r="O2797" s="7">
        <f t="shared" si="2"/>
        <v>-0.1420612933</v>
      </c>
      <c r="P2797" s="7">
        <f t="shared" si="3"/>
        <v>0.3140311804</v>
      </c>
      <c r="Q2797" s="7">
        <f t="shared" si="4"/>
        <v>0.3449781659</v>
      </c>
      <c r="R2797" s="7">
        <f t="shared" si="5"/>
        <v>0.4666666667</v>
      </c>
      <c r="S2797" s="7">
        <f t="shared" si="6"/>
        <v>0.3761904762</v>
      </c>
      <c r="T2797" s="7">
        <f t="shared" si="7"/>
        <v>0.4279475983</v>
      </c>
      <c r="U2797" s="7">
        <f t="shared" si="8"/>
        <v>0.5945945946</v>
      </c>
      <c r="V2797" s="8">
        <f t="shared" si="9"/>
        <v>0.6809116809</v>
      </c>
      <c r="W2797" s="7">
        <f t="shared" si="10"/>
        <v>0.6267806268</v>
      </c>
      <c r="X2797" s="9">
        <f t="shared" si="11"/>
        <v>0.6459459459</v>
      </c>
      <c r="Y2797" s="7">
        <f t="shared" si="12"/>
        <v>-0.1799999882</v>
      </c>
      <c r="Z2797" s="7">
        <f t="shared" si="13"/>
        <v>2.183406135</v>
      </c>
      <c r="AA2797" s="7">
        <f t="shared" si="14"/>
        <v>2.380952405</v>
      </c>
      <c r="AB2797" s="7">
        <f t="shared" si="15"/>
        <v>0.12705</v>
      </c>
      <c r="AC2797" s="9">
        <f t="shared" si="16"/>
        <v>0.1527</v>
      </c>
      <c r="AD2797" s="9">
        <f t="shared" si="17"/>
        <v>0.1375</v>
      </c>
      <c r="AE2797" s="9">
        <f t="shared" si="18"/>
        <v>0.14225</v>
      </c>
      <c r="AF2797" s="7">
        <f t="shared" si="19"/>
        <v>0.7512194939</v>
      </c>
      <c r="AG2797" s="7">
        <f t="shared" si="20"/>
        <v>12.74739481</v>
      </c>
      <c r="AH2797" s="7">
        <f t="shared" si="21"/>
        <v>20.30157693</v>
      </c>
      <c r="AI2797" s="7">
        <f t="shared" si="22"/>
        <v>37.64928695</v>
      </c>
      <c r="AJ2797" s="7">
        <f t="shared" si="23"/>
        <v>2.988669289</v>
      </c>
      <c r="AK2797" s="7">
        <f t="shared" si="24"/>
        <v>0.6949152712</v>
      </c>
      <c r="AL2797" s="7">
        <f t="shared" si="25"/>
        <v>0.5459387835</v>
      </c>
    </row>
    <row r="2798" ht="15.75" customHeight="1">
      <c r="A2798" s="5">
        <v>6.12</v>
      </c>
      <c r="B2798" s="5" t="str">
        <f t="shared" si="1"/>
        <v>sangat baik</v>
      </c>
      <c r="C2798" s="5">
        <v>40.0</v>
      </c>
      <c r="D2798" s="5"/>
      <c r="E2798" s="5">
        <v>0.22693333</v>
      </c>
      <c r="F2798" s="5">
        <v>0.208666667</v>
      </c>
      <c r="G2798" s="5">
        <v>0.193116665</v>
      </c>
      <c r="H2798" s="5">
        <v>0.203366667</v>
      </c>
      <c r="I2798" s="5">
        <v>0.198300004</v>
      </c>
      <c r="J2798" s="5">
        <v>0.200116664</v>
      </c>
      <c r="K2798" s="5">
        <v>0.189783335</v>
      </c>
      <c r="L2798" s="5">
        <v>0.195316672</v>
      </c>
      <c r="M2798" s="5">
        <v>0.141916662</v>
      </c>
      <c r="N2798" s="5">
        <v>0.103883334</v>
      </c>
      <c r="O2798" s="7">
        <f t="shared" si="2"/>
        <v>-0.008705484461</v>
      </c>
      <c r="P2798" s="7">
        <f t="shared" si="3"/>
        <v>0.04739197366</v>
      </c>
      <c r="Q2798" s="7">
        <f t="shared" si="4"/>
        <v>0.1443071252</v>
      </c>
      <c r="R2798" s="7">
        <f t="shared" si="5"/>
        <v>0.2925085141</v>
      </c>
      <c r="S2798" s="7">
        <f t="shared" si="6"/>
        <v>0.162996615</v>
      </c>
      <c r="T2798" s="7">
        <f t="shared" si="7"/>
        <v>0.2589689532</v>
      </c>
      <c r="U2798" s="7">
        <f t="shared" si="8"/>
        <v>0.1903969741</v>
      </c>
      <c r="V2798" s="8">
        <f t="shared" si="9"/>
        <v>0.335253024</v>
      </c>
      <c r="W2798" s="7">
        <f t="shared" si="10"/>
        <v>0.2135658448</v>
      </c>
      <c r="X2798" s="9">
        <f t="shared" si="11"/>
        <v>0.2988828171</v>
      </c>
      <c r="Y2798" s="7">
        <f t="shared" si="12"/>
        <v>-0.03870245668</v>
      </c>
      <c r="Z2798" s="7">
        <f t="shared" si="13"/>
        <v>1.211285305</v>
      </c>
      <c r="AA2798" s="7">
        <f t="shared" si="14"/>
        <v>1.368161165</v>
      </c>
      <c r="AB2798" s="7">
        <f t="shared" si="15"/>
        <v>-0.1707166343</v>
      </c>
      <c r="AC2798" s="9">
        <f t="shared" si="16"/>
        <v>0.08600832975</v>
      </c>
      <c r="AD2798" s="9">
        <f t="shared" si="17"/>
        <v>-0.06612498225</v>
      </c>
      <c r="AE2798" s="9">
        <f t="shared" si="18"/>
        <v>-0.01858332225</v>
      </c>
      <c r="AF2798" s="7">
        <f t="shared" si="19"/>
        <v>0.9827392939</v>
      </c>
      <c r="AG2798" s="7">
        <f t="shared" si="20"/>
        <v>15.61793026</v>
      </c>
      <c r="AH2798" s="7">
        <f t="shared" si="21"/>
        <v>601.9206124</v>
      </c>
      <c r="AI2798" s="7">
        <f t="shared" si="22"/>
        <v>332.4018194</v>
      </c>
      <c r="AJ2798" s="7">
        <f t="shared" si="23"/>
        <v>4269.105177</v>
      </c>
      <c r="AK2798" s="7">
        <f t="shared" si="24"/>
        <v>0.9254792238</v>
      </c>
      <c r="AL2798" s="7">
        <f t="shared" si="25"/>
        <v>0.8509841415</v>
      </c>
    </row>
    <row r="2799" ht="15.75" customHeight="1">
      <c r="A2799" s="5">
        <v>6.12</v>
      </c>
      <c r="B2799" s="5" t="str">
        <f t="shared" si="1"/>
        <v>sangat baik</v>
      </c>
      <c r="C2799" s="5">
        <v>70.0</v>
      </c>
      <c r="D2799" s="5"/>
      <c r="E2799" s="5">
        <v>0.076700002</v>
      </c>
      <c r="F2799" s="5">
        <v>0.058600001</v>
      </c>
      <c r="G2799" s="5">
        <v>0.041000001</v>
      </c>
      <c r="H2799" s="5">
        <v>0.041099999</v>
      </c>
      <c r="I2799" s="5">
        <v>0.039099999</v>
      </c>
      <c r="J2799" s="5">
        <v>0.0381</v>
      </c>
      <c r="K2799" s="5">
        <v>0.031500001</v>
      </c>
      <c r="L2799" s="5">
        <v>0.031800002</v>
      </c>
      <c r="M2799" s="5">
        <v>0.0149</v>
      </c>
      <c r="N2799" s="5">
        <v>0.0122</v>
      </c>
      <c r="O2799" s="7">
        <f t="shared" si="2"/>
        <v>-0.1310344791</v>
      </c>
      <c r="P2799" s="7">
        <f t="shared" si="3"/>
        <v>0.3007769079</v>
      </c>
      <c r="Q2799" s="7">
        <f t="shared" si="4"/>
        <v>0.3577586345</v>
      </c>
      <c r="R2799" s="7">
        <f t="shared" si="5"/>
        <v>0.44164761</v>
      </c>
      <c r="S2799" s="7">
        <f t="shared" si="6"/>
        <v>0.3798627144</v>
      </c>
      <c r="T2799" s="7">
        <f t="shared" si="7"/>
        <v>0.4159482884</v>
      </c>
      <c r="U2799" s="7">
        <f t="shared" si="8"/>
        <v>0.5945578286</v>
      </c>
      <c r="V2799" s="8">
        <f t="shared" si="9"/>
        <v>0.6553672365</v>
      </c>
      <c r="W2799" s="7">
        <f t="shared" si="10"/>
        <v>0.6172316438</v>
      </c>
      <c r="X2799" s="9">
        <f t="shared" si="11"/>
        <v>0.631292522</v>
      </c>
      <c r="Y2799" s="7">
        <f t="shared" si="12"/>
        <v>-0.1767068238</v>
      </c>
      <c r="Z2799" s="7">
        <f t="shared" si="13"/>
        <v>2.146551721</v>
      </c>
      <c r="AA2799" s="7">
        <f t="shared" si="14"/>
        <v>2.279176195</v>
      </c>
      <c r="AB2799" s="7">
        <f t="shared" si="15"/>
        <v>0.1259500038</v>
      </c>
      <c r="AC2799" s="9">
        <f t="shared" si="16"/>
        <v>0.1441750038</v>
      </c>
      <c r="AD2799" s="9">
        <f t="shared" si="17"/>
        <v>0.1333750038</v>
      </c>
      <c r="AE2799" s="9">
        <f t="shared" si="18"/>
        <v>0.1367500038</v>
      </c>
      <c r="AF2799" s="7">
        <f t="shared" si="19"/>
        <v>0.7682926886</v>
      </c>
      <c r="AG2799" s="7">
        <f t="shared" si="20"/>
        <v>12.54002668</v>
      </c>
      <c r="AH2799" s="7">
        <f t="shared" si="21"/>
        <v>20.30157693</v>
      </c>
      <c r="AI2799" s="7">
        <f t="shared" si="22"/>
        <v>35.00557437</v>
      </c>
      <c r="AJ2799" s="7">
        <f t="shared" si="23"/>
        <v>2.988669289</v>
      </c>
      <c r="AK2799" s="7">
        <f t="shared" si="24"/>
        <v>0.6996587082</v>
      </c>
      <c r="AL2799" s="7">
        <f t="shared" si="25"/>
        <v>0.5345501947</v>
      </c>
    </row>
    <row r="2800" ht="15.75" customHeight="1">
      <c r="A2800" s="5">
        <v>6.11</v>
      </c>
      <c r="B2800" s="5" t="str">
        <f t="shared" si="1"/>
        <v>sangat baik</v>
      </c>
      <c r="C2800" s="5">
        <v>40.0</v>
      </c>
      <c r="D2800" s="5"/>
      <c r="E2800" s="5">
        <v>0.026000001</v>
      </c>
      <c r="F2800" s="5">
        <v>0.017100001</v>
      </c>
      <c r="G2800" s="5">
        <v>0.004</v>
      </c>
      <c r="H2800" s="5">
        <v>0.0047</v>
      </c>
      <c r="I2800" s="5">
        <v>0.003</v>
      </c>
      <c r="J2800" s="5">
        <v>0.0041</v>
      </c>
      <c r="K2800" s="5">
        <v>0.0025</v>
      </c>
      <c r="L2800" s="5">
        <v>0.0014</v>
      </c>
      <c r="M2800" s="5">
        <v>0.001</v>
      </c>
      <c r="N2800" s="5">
        <v>0.001</v>
      </c>
      <c r="O2800" s="7">
        <f t="shared" si="2"/>
        <v>-0.2307692308</v>
      </c>
      <c r="P2800" s="7">
        <f t="shared" si="3"/>
        <v>0.7448979722</v>
      </c>
      <c r="Q2800" s="7">
        <f t="shared" si="4"/>
        <v>0.4285714286</v>
      </c>
      <c r="R2800" s="7">
        <f t="shared" si="5"/>
        <v>0.4285714286</v>
      </c>
      <c r="S2800" s="7">
        <f t="shared" si="6"/>
        <v>0.4285714286</v>
      </c>
      <c r="T2800" s="7">
        <f t="shared" si="7"/>
        <v>0.4285714286</v>
      </c>
      <c r="U2800" s="7">
        <f t="shared" si="8"/>
        <v>0.8895027685</v>
      </c>
      <c r="V2800" s="8">
        <f t="shared" si="9"/>
        <v>0.8895027685</v>
      </c>
      <c r="W2800" s="7">
        <f t="shared" si="10"/>
        <v>0.8895027685</v>
      </c>
      <c r="X2800" s="9">
        <f t="shared" si="11"/>
        <v>0.8895027685</v>
      </c>
      <c r="Y2800" s="7">
        <f t="shared" si="12"/>
        <v>-0.6208530985</v>
      </c>
      <c r="Z2800" s="7">
        <f t="shared" si="13"/>
        <v>6.028571714</v>
      </c>
      <c r="AA2800" s="7">
        <f t="shared" si="14"/>
        <v>6.028571714</v>
      </c>
      <c r="AB2800" s="7">
        <f t="shared" si="15"/>
        <v>0.061025004</v>
      </c>
      <c r="AC2800" s="9">
        <f t="shared" si="16"/>
        <v>0.061025004</v>
      </c>
      <c r="AD2800" s="9">
        <f t="shared" si="17"/>
        <v>0.061025004</v>
      </c>
      <c r="AE2800" s="9">
        <f t="shared" si="18"/>
        <v>0.061025004</v>
      </c>
      <c r="AF2800" s="7">
        <f t="shared" si="19"/>
        <v>0.625</v>
      </c>
      <c r="AG2800" s="7">
        <f t="shared" si="20"/>
        <v>8.04946656</v>
      </c>
      <c r="AH2800" s="7">
        <f t="shared" si="21"/>
        <v>8.901977312</v>
      </c>
      <c r="AI2800" s="7">
        <f t="shared" si="22"/>
        <v>1.699689962</v>
      </c>
      <c r="AJ2800" s="7">
        <f t="shared" si="23"/>
        <v>0.5106316383</v>
      </c>
      <c r="AK2800" s="7">
        <f t="shared" si="24"/>
        <v>0.233918115</v>
      </c>
      <c r="AL2800" s="7">
        <f t="shared" si="25"/>
        <v>0.1538461479</v>
      </c>
    </row>
    <row r="2801" ht="15.75" customHeight="1">
      <c r="A2801" s="5">
        <v>6.11</v>
      </c>
      <c r="B2801" s="5" t="str">
        <f t="shared" si="1"/>
        <v>sangat baik</v>
      </c>
      <c r="C2801" s="5">
        <v>40.0</v>
      </c>
      <c r="D2801" s="5"/>
      <c r="E2801" s="5">
        <v>0.0337</v>
      </c>
      <c r="F2801" s="5">
        <v>0.069899999</v>
      </c>
      <c r="G2801" s="5">
        <v>0.02815</v>
      </c>
      <c r="H2801" s="5">
        <v>0.120750003</v>
      </c>
      <c r="I2801" s="5">
        <v>0.402150005</v>
      </c>
      <c r="J2801" s="5">
        <v>0.487599999</v>
      </c>
      <c r="K2801" s="5">
        <v>0.470149994</v>
      </c>
      <c r="L2801" s="5">
        <v>0.531899989</v>
      </c>
      <c r="M2801" s="5">
        <v>0.201250002</v>
      </c>
      <c r="N2801" s="5">
        <v>0.087449998</v>
      </c>
      <c r="O2801" s="7">
        <f t="shared" si="2"/>
        <v>0.8870158525</v>
      </c>
      <c r="P2801" s="7">
        <f t="shared" si="3"/>
        <v>-0.7411350804</v>
      </c>
      <c r="Q2801" s="7">
        <f t="shared" si="4"/>
        <v>0.400506395</v>
      </c>
      <c r="R2801" s="7">
        <f t="shared" si="5"/>
        <v>0.6863342925</v>
      </c>
      <c r="S2801" s="7">
        <f t="shared" si="6"/>
        <v>0.4822453297</v>
      </c>
      <c r="T2801" s="7">
        <f t="shared" si="7"/>
        <v>0.5700029763</v>
      </c>
      <c r="U2801" s="7">
        <f t="shared" si="8"/>
        <v>-0.484418228</v>
      </c>
      <c r="V2801" s="8">
        <f t="shared" si="9"/>
        <v>-0.1115347908</v>
      </c>
      <c r="W2801" s="7">
        <f t="shared" si="10"/>
        <v>-0.8347633016</v>
      </c>
      <c r="X2801" s="9">
        <f t="shared" si="11"/>
        <v>-0.0647243184</v>
      </c>
      <c r="Y2801" s="7">
        <f t="shared" si="12"/>
        <v>-0.4258031558</v>
      </c>
      <c r="Z2801" s="7">
        <f t="shared" si="13"/>
        <v>0.1460381287</v>
      </c>
      <c r="AA2801" s="7">
        <f t="shared" si="14"/>
        <v>0.1758428989</v>
      </c>
      <c r="AB2801" s="7">
        <f t="shared" si="15"/>
        <v>-1.196375016</v>
      </c>
      <c r="AC2801" s="9">
        <f t="shared" si="16"/>
        <v>-0.428224989</v>
      </c>
      <c r="AD2801" s="9">
        <f t="shared" si="17"/>
        <v>-0.883425005</v>
      </c>
      <c r="AE2801" s="9">
        <f t="shared" si="18"/>
        <v>-0.741175</v>
      </c>
      <c r="AF2801" s="7">
        <f t="shared" si="19"/>
        <v>16.70159837</v>
      </c>
      <c r="AG2801" s="7">
        <f t="shared" si="20"/>
        <v>17.11732636</v>
      </c>
      <c r="AH2801" s="7">
        <f t="shared" si="21"/>
        <v>15.24692626</v>
      </c>
      <c r="AI2801" s="7">
        <f t="shared" si="22"/>
        <v>1113.075059</v>
      </c>
      <c r="AJ2801" s="7">
        <f t="shared" si="23"/>
        <v>1.61797673</v>
      </c>
      <c r="AK2801" s="7">
        <f t="shared" si="24"/>
        <v>0.4027181746</v>
      </c>
      <c r="AL2801" s="7">
        <f t="shared" si="25"/>
        <v>0.8353115727</v>
      </c>
    </row>
    <row r="2802" ht="15.75" customHeight="1">
      <c r="A2802" s="5">
        <v>6.1</v>
      </c>
      <c r="B2802" s="5" t="str">
        <f t="shared" si="1"/>
        <v>sangat baik</v>
      </c>
      <c r="C2802" s="5">
        <v>40.0</v>
      </c>
      <c r="D2802" s="5"/>
      <c r="E2802" s="5">
        <v>0.063600004</v>
      </c>
      <c r="F2802" s="5">
        <v>0.059</v>
      </c>
      <c r="G2802" s="5">
        <v>0.040800001</v>
      </c>
      <c r="H2802" s="5">
        <v>0.044100001</v>
      </c>
      <c r="I2802" s="5">
        <v>0.0385</v>
      </c>
      <c r="J2802" s="5">
        <v>0.038699999</v>
      </c>
      <c r="K2802" s="5">
        <v>0.035</v>
      </c>
      <c r="L2802" s="5">
        <v>0.035599999</v>
      </c>
      <c r="M2802" s="5">
        <v>0.0372</v>
      </c>
      <c r="N2802" s="5">
        <v>0.030999999</v>
      </c>
      <c r="O2802" s="7">
        <f t="shared" si="2"/>
        <v>-0.07651716258</v>
      </c>
      <c r="P2802" s="7">
        <f t="shared" si="3"/>
        <v>0.2553191489</v>
      </c>
      <c r="Q2802" s="7">
        <f t="shared" si="4"/>
        <v>-0.03047091413</v>
      </c>
      <c r="R2802" s="7">
        <f t="shared" si="5"/>
        <v>0.06060607668</v>
      </c>
      <c r="S2802" s="7">
        <f t="shared" si="6"/>
        <v>-0.03333333384</v>
      </c>
      <c r="T2802" s="7">
        <f t="shared" si="7"/>
        <v>0.0554016759</v>
      </c>
      <c r="U2802" s="7">
        <f t="shared" si="8"/>
        <v>0.2266112266</v>
      </c>
      <c r="V2802" s="8">
        <f t="shared" si="9"/>
        <v>0.3111111257</v>
      </c>
      <c r="W2802" s="7">
        <f t="shared" si="10"/>
        <v>0.2422222249</v>
      </c>
      <c r="X2802" s="9">
        <f t="shared" si="11"/>
        <v>0.2910603015</v>
      </c>
      <c r="Y2802" s="7">
        <f t="shared" si="12"/>
        <v>-0.1823647176</v>
      </c>
      <c r="Z2802" s="7">
        <f t="shared" si="13"/>
        <v>1.382271482</v>
      </c>
      <c r="AA2802" s="7">
        <f t="shared" si="14"/>
        <v>1.51212125</v>
      </c>
      <c r="AB2802" s="7">
        <f t="shared" si="15"/>
        <v>-0.02385</v>
      </c>
      <c r="AC2802" s="9">
        <f t="shared" si="16"/>
        <v>0.01800000675</v>
      </c>
      <c r="AD2802" s="9">
        <f t="shared" si="17"/>
        <v>-0.00679999725</v>
      </c>
      <c r="AE2802" s="9">
        <f t="shared" si="18"/>
        <v>0.000950004</v>
      </c>
      <c r="AF2802" s="7">
        <f t="shared" si="19"/>
        <v>0.8578431162</v>
      </c>
      <c r="AG2802" s="7">
        <f t="shared" si="20"/>
        <v>14.34088546</v>
      </c>
      <c r="AH2802" s="7">
        <f t="shared" si="21"/>
        <v>20.21130724</v>
      </c>
      <c r="AI2802" s="7">
        <f t="shared" si="22"/>
        <v>35.7557408</v>
      </c>
      <c r="AJ2802" s="7">
        <f t="shared" si="23"/>
        <v>2.960260391</v>
      </c>
      <c r="AK2802" s="7">
        <f t="shared" si="24"/>
        <v>0.6915254407</v>
      </c>
      <c r="AL2802" s="7">
        <f t="shared" si="25"/>
        <v>0.6415094093</v>
      </c>
    </row>
    <row r="2803" ht="15.75" customHeight="1">
      <c r="A2803" s="5">
        <v>6.1</v>
      </c>
      <c r="B2803" s="5" t="str">
        <f t="shared" si="1"/>
        <v>sangat baik</v>
      </c>
      <c r="C2803" s="5">
        <v>40.0</v>
      </c>
      <c r="D2803" s="5"/>
      <c r="E2803" s="5">
        <v>0.074133337</v>
      </c>
      <c r="F2803" s="5">
        <v>0.090533331</v>
      </c>
      <c r="G2803" s="5">
        <v>0.051566668</v>
      </c>
      <c r="H2803" s="5">
        <v>0.041999999</v>
      </c>
      <c r="I2803" s="5">
        <v>0.026799999</v>
      </c>
      <c r="J2803" s="5">
        <v>0.032400001</v>
      </c>
      <c r="K2803" s="5">
        <v>0.022933334</v>
      </c>
      <c r="L2803" s="5">
        <v>0.029166667</v>
      </c>
      <c r="M2803" s="5">
        <v>0.0265</v>
      </c>
      <c r="N2803" s="5">
        <v>0.024433333</v>
      </c>
      <c r="O2803" s="7">
        <f t="shared" si="2"/>
        <v>-0.3843400434</v>
      </c>
      <c r="P2803" s="7">
        <f t="shared" si="3"/>
        <v>0.595769665</v>
      </c>
      <c r="Q2803" s="7">
        <f t="shared" si="4"/>
        <v>-0.07215103072</v>
      </c>
      <c r="R2803" s="7">
        <f t="shared" si="5"/>
        <v>-0.03166781821</v>
      </c>
      <c r="S2803" s="7">
        <f t="shared" si="6"/>
        <v>-0.07529907055</v>
      </c>
      <c r="T2803" s="7">
        <f t="shared" si="7"/>
        <v>-0.03034387687</v>
      </c>
      <c r="U2803" s="7">
        <f t="shared" si="8"/>
        <v>0.5471375586</v>
      </c>
      <c r="V2803" s="8">
        <f t="shared" si="9"/>
        <v>0.5749492566</v>
      </c>
      <c r="W2803" s="7">
        <f t="shared" si="10"/>
        <v>0.5569730283</v>
      </c>
      <c r="X2803" s="9">
        <f t="shared" si="11"/>
        <v>0.5647963485</v>
      </c>
      <c r="Y2803" s="7">
        <f t="shared" si="12"/>
        <v>-0.274220009</v>
      </c>
      <c r="Z2803" s="7">
        <f t="shared" si="13"/>
        <v>2.874578498</v>
      </c>
      <c r="AA2803" s="7">
        <f t="shared" si="14"/>
        <v>2.999999958</v>
      </c>
      <c r="AB2803" s="7">
        <f t="shared" si="15"/>
        <v>0.1775249905</v>
      </c>
      <c r="AC2803" s="9">
        <f t="shared" si="16"/>
        <v>0.1914749928</v>
      </c>
      <c r="AD2803" s="9">
        <f t="shared" si="17"/>
        <v>0.1832083248</v>
      </c>
      <c r="AE2803" s="9">
        <f t="shared" si="18"/>
        <v>0.1857916585</v>
      </c>
      <c r="AF2803" s="7">
        <f t="shared" si="19"/>
        <v>0.4447317403</v>
      </c>
      <c r="AG2803" s="7">
        <f t="shared" si="20"/>
        <v>14.85425368</v>
      </c>
      <c r="AH2803" s="7">
        <f t="shared" si="21"/>
        <v>25.69104538</v>
      </c>
      <c r="AI2803" s="7">
        <f t="shared" si="22"/>
        <v>28.09516668</v>
      </c>
      <c r="AJ2803" s="7">
        <f t="shared" si="23"/>
        <v>4.950256617</v>
      </c>
      <c r="AK2803" s="7">
        <f t="shared" si="24"/>
        <v>0.5695876583</v>
      </c>
      <c r="AL2803" s="7">
        <f t="shared" si="25"/>
        <v>0.6955935088</v>
      </c>
    </row>
    <row r="2804" ht="15.75" customHeight="1">
      <c r="A2804" s="5">
        <v>6.1</v>
      </c>
      <c r="B2804" s="5" t="str">
        <f t="shared" si="1"/>
        <v>sangat baik</v>
      </c>
      <c r="C2804" s="5">
        <v>40.0</v>
      </c>
      <c r="D2804" s="5"/>
      <c r="E2804" s="5">
        <v>0.02695</v>
      </c>
      <c r="F2804" s="5">
        <v>0.0276</v>
      </c>
      <c r="G2804" s="5">
        <v>0.01685</v>
      </c>
      <c r="H2804" s="5">
        <v>0.017750001</v>
      </c>
      <c r="I2804" s="5">
        <v>0.01615</v>
      </c>
      <c r="J2804" s="5">
        <v>0.01695</v>
      </c>
      <c r="K2804" s="5">
        <v>0.0079</v>
      </c>
      <c r="L2804" s="5">
        <v>0.01195</v>
      </c>
      <c r="M2804" s="5">
        <v>0.00875</v>
      </c>
      <c r="N2804" s="5">
        <v>0.00675</v>
      </c>
      <c r="O2804" s="7">
        <f t="shared" si="2"/>
        <v>-0.3616161616</v>
      </c>
      <c r="P2804" s="7">
        <f t="shared" si="3"/>
        <v>0.5549295775</v>
      </c>
      <c r="Q2804" s="7">
        <f t="shared" si="4"/>
        <v>-0.05105105105</v>
      </c>
      <c r="R2804" s="7">
        <f t="shared" si="5"/>
        <v>0.07849829352</v>
      </c>
      <c r="S2804" s="7">
        <f t="shared" si="6"/>
        <v>-0.05802047782</v>
      </c>
      <c r="T2804" s="7">
        <f t="shared" si="7"/>
        <v>0.06906906907</v>
      </c>
      <c r="U2804" s="7">
        <f t="shared" si="8"/>
        <v>0.5185694635</v>
      </c>
      <c r="V2804" s="8">
        <f t="shared" si="9"/>
        <v>0.6069868996</v>
      </c>
      <c r="W2804" s="7">
        <f t="shared" si="10"/>
        <v>0.5487627365</v>
      </c>
      <c r="X2804" s="9">
        <f t="shared" si="11"/>
        <v>0.5735900963</v>
      </c>
      <c r="Y2804" s="7">
        <f t="shared" si="12"/>
        <v>-0.2418447694</v>
      </c>
      <c r="Z2804" s="7">
        <f t="shared" si="13"/>
        <v>2.66966967</v>
      </c>
      <c r="AA2804" s="7">
        <f t="shared" si="14"/>
        <v>3.034129693</v>
      </c>
      <c r="AB2804" s="7">
        <f t="shared" si="15"/>
        <v>0.0493625</v>
      </c>
      <c r="AC2804" s="9">
        <f t="shared" si="16"/>
        <v>0.0628625</v>
      </c>
      <c r="AD2804" s="9">
        <f t="shared" si="17"/>
        <v>0.0548625</v>
      </c>
      <c r="AE2804" s="9">
        <f t="shared" si="18"/>
        <v>0.0573625</v>
      </c>
      <c r="AF2804" s="7">
        <f t="shared" si="19"/>
        <v>0.46884273</v>
      </c>
      <c r="AG2804" s="7">
        <f t="shared" si="20"/>
        <v>15.08738368</v>
      </c>
      <c r="AH2804" s="7">
        <f t="shared" si="21"/>
        <v>11.85315454</v>
      </c>
      <c r="AI2804" s="7">
        <f t="shared" si="22"/>
        <v>11.66286644</v>
      </c>
      <c r="AJ2804" s="7">
        <f t="shared" si="23"/>
        <v>0.9432206248</v>
      </c>
      <c r="AK2804" s="7">
        <f t="shared" si="24"/>
        <v>0.6105072464</v>
      </c>
      <c r="AL2804" s="7">
        <f t="shared" si="25"/>
        <v>0.6252319109</v>
      </c>
    </row>
    <row r="2805" ht="15.75" customHeight="1">
      <c r="A2805" s="5">
        <v>6.1</v>
      </c>
      <c r="B2805" s="5" t="str">
        <f t="shared" si="1"/>
        <v>sangat baik</v>
      </c>
      <c r="C2805" s="5">
        <v>40.0</v>
      </c>
      <c r="D2805" s="5"/>
      <c r="E2805" s="5">
        <v>0.070200004</v>
      </c>
      <c r="F2805" s="5">
        <v>0.0583</v>
      </c>
      <c r="G2805" s="5">
        <v>0.04665</v>
      </c>
      <c r="H2805" s="5">
        <v>0.05435</v>
      </c>
      <c r="I2805" s="5">
        <v>0.057700001</v>
      </c>
      <c r="J2805" s="5">
        <v>0.0583</v>
      </c>
      <c r="K2805" s="5">
        <v>0.05675</v>
      </c>
      <c r="L2805" s="5">
        <v>0.05545</v>
      </c>
      <c r="M2805" s="5">
        <v>0.051449999</v>
      </c>
      <c r="N2805" s="5">
        <v>0.045000002</v>
      </c>
      <c r="O2805" s="7">
        <f t="shared" si="2"/>
        <v>0.09767891683</v>
      </c>
      <c r="P2805" s="7">
        <f t="shared" si="3"/>
        <v>0.0134724033</v>
      </c>
      <c r="Q2805" s="7">
        <f t="shared" si="4"/>
        <v>0.04898337384</v>
      </c>
      <c r="R2805" s="7">
        <f t="shared" si="5"/>
        <v>0.1154790936</v>
      </c>
      <c r="S2805" s="7">
        <f t="shared" si="6"/>
        <v>0.05208846089</v>
      </c>
      <c r="T2805" s="7">
        <f t="shared" si="7"/>
        <v>0.1085951766</v>
      </c>
      <c r="U2805" s="7">
        <f t="shared" si="8"/>
        <v>0.06241458827</v>
      </c>
      <c r="V2805" s="8">
        <f t="shared" si="9"/>
        <v>0.1287511882</v>
      </c>
      <c r="W2805" s="7">
        <f t="shared" si="10"/>
        <v>0.06631172185</v>
      </c>
      <c r="X2805" s="9">
        <f t="shared" si="11"/>
        <v>0.1211844931</v>
      </c>
      <c r="Y2805" s="7">
        <f t="shared" si="12"/>
        <v>-0.1110052406</v>
      </c>
      <c r="Z2805" s="7">
        <f t="shared" si="13"/>
        <v>0.9699630404</v>
      </c>
      <c r="AA2805" s="7">
        <f t="shared" si="14"/>
        <v>1.031449611</v>
      </c>
      <c r="AB2805" s="7">
        <f t="shared" si="15"/>
        <v>-0.1282749933</v>
      </c>
      <c r="AC2805" s="9">
        <f t="shared" si="16"/>
        <v>-0.0847375135</v>
      </c>
      <c r="AD2805" s="9">
        <f t="shared" si="17"/>
        <v>-0.1105375015</v>
      </c>
      <c r="AE2805" s="9">
        <f t="shared" si="18"/>
        <v>-0.1024750053</v>
      </c>
      <c r="AF2805" s="7">
        <f t="shared" si="19"/>
        <v>1.216505895</v>
      </c>
      <c r="AG2805" s="7">
        <f t="shared" si="20"/>
        <v>14.51168928</v>
      </c>
      <c r="AH2805" s="7">
        <f t="shared" si="21"/>
        <v>23.02522804</v>
      </c>
      <c r="AI2805" s="7">
        <f t="shared" si="22"/>
        <v>62.34968228</v>
      </c>
      <c r="AJ2805" s="7">
        <f t="shared" si="23"/>
        <v>3.914329055</v>
      </c>
      <c r="AK2805" s="7">
        <f t="shared" si="24"/>
        <v>0.8001715266</v>
      </c>
      <c r="AL2805" s="7">
        <f t="shared" si="25"/>
        <v>0.6645298767</v>
      </c>
    </row>
    <row r="2806" ht="15.75" customHeight="1">
      <c r="A2806" s="5">
        <v>6.1</v>
      </c>
      <c r="B2806" s="5" t="str">
        <f t="shared" si="1"/>
        <v>sangat baik</v>
      </c>
      <c r="C2806" s="5">
        <v>40.0</v>
      </c>
      <c r="D2806" s="5"/>
      <c r="E2806" s="5">
        <v>0.1294</v>
      </c>
      <c r="F2806" s="5">
        <v>0.159600005</v>
      </c>
      <c r="G2806" s="5">
        <v>0.154400006</v>
      </c>
      <c r="H2806" s="5">
        <v>0.182999998</v>
      </c>
      <c r="I2806" s="5">
        <v>0.170699999</v>
      </c>
      <c r="J2806" s="5">
        <v>0.180700004</v>
      </c>
      <c r="K2806" s="5">
        <v>0.1699</v>
      </c>
      <c r="L2806" s="5">
        <v>0.176300004</v>
      </c>
      <c r="M2806" s="5">
        <v>0.0792</v>
      </c>
      <c r="N2806" s="5">
        <v>0.051100001</v>
      </c>
      <c r="O2806" s="7">
        <f t="shared" si="2"/>
        <v>0.04779523192</v>
      </c>
      <c r="P2806" s="7">
        <f t="shared" si="3"/>
        <v>-0.03125946842</v>
      </c>
      <c r="Q2806" s="7">
        <f t="shared" si="4"/>
        <v>0.3641107989</v>
      </c>
      <c r="R2806" s="7">
        <f t="shared" si="5"/>
        <v>0.5375565541</v>
      </c>
      <c r="S2806" s="7">
        <f t="shared" si="6"/>
        <v>0.410407238</v>
      </c>
      <c r="T2806" s="7">
        <f t="shared" si="7"/>
        <v>0.4769168968</v>
      </c>
      <c r="U2806" s="7">
        <f t="shared" si="8"/>
        <v>0.336683431</v>
      </c>
      <c r="V2806" s="8">
        <f t="shared" si="9"/>
        <v>0.5149501704</v>
      </c>
      <c r="W2806" s="7">
        <f t="shared" si="10"/>
        <v>0.3815852051</v>
      </c>
      <c r="X2806" s="9">
        <f t="shared" si="11"/>
        <v>0.4543551161</v>
      </c>
      <c r="Y2806" s="7">
        <f t="shared" si="12"/>
        <v>-0.01656050579</v>
      </c>
      <c r="Z2806" s="7">
        <f t="shared" si="13"/>
        <v>1.260537981</v>
      </c>
      <c r="AA2806" s="7">
        <f t="shared" si="14"/>
        <v>1.420814523</v>
      </c>
      <c r="AB2806" s="7">
        <f t="shared" si="15"/>
        <v>0.06132502</v>
      </c>
      <c r="AC2806" s="9">
        <f t="shared" si="16"/>
        <v>0.2510000133</v>
      </c>
      <c r="AD2806" s="9">
        <f t="shared" si="17"/>
        <v>0.1386000173</v>
      </c>
      <c r="AE2806" s="9">
        <f t="shared" si="18"/>
        <v>0.173725016</v>
      </c>
      <c r="AF2806" s="7">
        <f t="shared" si="19"/>
        <v>1.100388558</v>
      </c>
      <c r="AG2806" s="7">
        <f t="shared" si="20"/>
        <v>21.67174706</v>
      </c>
      <c r="AH2806" s="7">
        <f t="shared" si="21"/>
        <v>254.0294638</v>
      </c>
      <c r="AI2806" s="7">
        <f t="shared" si="22"/>
        <v>289.4104723</v>
      </c>
      <c r="AJ2806" s="7">
        <f t="shared" si="23"/>
        <v>671.9913533</v>
      </c>
      <c r="AK2806" s="7">
        <f t="shared" si="24"/>
        <v>0.9674185537</v>
      </c>
      <c r="AL2806" s="7">
        <f t="shared" si="25"/>
        <v>1.193199428</v>
      </c>
    </row>
    <row r="2807" ht="15.75" customHeight="1">
      <c r="A2807" s="5">
        <v>6.09</v>
      </c>
      <c r="B2807" s="5" t="str">
        <f t="shared" si="1"/>
        <v>sangat baik</v>
      </c>
      <c r="C2807" s="5">
        <v>50.0</v>
      </c>
      <c r="D2807" s="5"/>
      <c r="E2807" s="5">
        <v>0.4111</v>
      </c>
      <c r="F2807" s="5">
        <v>0.349449992</v>
      </c>
      <c r="G2807" s="5">
        <v>0.30250001</v>
      </c>
      <c r="H2807" s="5">
        <v>0.302700013</v>
      </c>
      <c r="I2807" s="5">
        <v>0.256500006</v>
      </c>
      <c r="J2807" s="5">
        <v>0.238700002</v>
      </c>
      <c r="K2807" s="5">
        <v>0.276250005</v>
      </c>
      <c r="L2807" s="5">
        <v>0.219750002</v>
      </c>
      <c r="M2807" s="5">
        <v>0.180899993</v>
      </c>
      <c r="N2807" s="5">
        <v>0.167549998</v>
      </c>
      <c r="O2807" s="7">
        <f t="shared" si="2"/>
        <v>-0.04535637895</v>
      </c>
      <c r="P2807" s="7">
        <f t="shared" si="3"/>
        <v>0.1169889521</v>
      </c>
      <c r="Q2807" s="7">
        <f t="shared" si="4"/>
        <v>0.2085748932</v>
      </c>
      <c r="R2807" s="7">
        <f t="shared" si="5"/>
        <v>0.2449301628</v>
      </c>
      <c r="S2807" s="7">
        <f t="shared" si="6"/>
        <v>0.2148490567</v>
      </c>
      <c r="T2807" s="7">
        <f t="shared" si="7"/>
        <v>0.2377775511</v>
      </c>
      <c r="U2807" s="7">
        <f t="shared" si="8"/>
        <v>0.3178090012</v>
      </c>
      <c r="V2807" s="8">
        <f t="shared" si="9"/>
        <v>0.3518375194</v>
      </c>
      <c r="W2807" s="7">
        <f t="shared" si="10"/>
        <v>0.3260154783</v>
      </c>
      <c r="X2807" s="9">
        <f t="shared" si="11"/>
        <v>0.3429810486</v>
      </c>
      <c r="Y2807" s="7">
        <f t="shared" si="12"/>
        <v>-0.07201469723</v>
      </c>
      <c r="Z2807" s="7">
        <f t="shared" si="13"/>
        <v>1.426118353</v>
      </c>
      <c r="AA2807" s="7">
        <f t="shared" si="14"/>
        <v>1.46901757</v>
      </c>
      <c r="AB2807" s="7">
        <f t="shared" si="15"/>
        <v>0.107662514</v>
      </c>
      <c r="AC2807" s="9">
        <f t="shared" si="16"/>
        <v>0.1977749803</v>
      </c>
      <c r="AD2807" s="9">
        <f t="shared" si="17"/>
        <v>0.1443750003</v>
      </c>
      <c r="AE2807" s="9">
        <f t="shared" si="18"/>
        <v>0.161062494</v>
      </c>
      <c r="AF2807" s="7">
        <f t="shared" si="19"/>
        <v>0.9132231268</v>
      </c>
      <c r="AG2807" s="7">
        <f t="shared" si="20"/>
        <v>10.64006691</v>
      </c>
      <c r="AH2807" s="7">
        <f t="shared" si="21"/>
        <v>6886.918384</v>
      </c>
      <c r="AI2807" s="7">
        <f t="shared" si="22"/>
        <v>422.2481481</v>
      </c>
      <c r="AJ2807" s="7">
        <f t="shared" si="23"/>
        <v>792352.1171</v>
      </c>
      <c r="AK2807" s="7">
        <f t="shared" si="24"/>
        <v>0.8656460636</v>
      </c>
      <c r="AL2807" s="7">
        <f t="shared" si="25"/>
        <v>0.7358307225</v>
      </c>
    </row>
    <row r="2808" ht="15.75" customHeight="1">
      <c r="A2808" s="5">
        <v>6.08</v>
      </c>
      <c r="B2808" s="5" t="str">
        <f t="shared" si="1"/>
        <v>sangat baik</v>
      </c>
      <c r="C2808" s="5">
        <v>40.0</v>
      </c>
      <c r="D2808" s="5"/>
      <c r="E2808" s="5">
        <v>0.098449998</v>
      </c>
      <c r="F2808" s="5">
        <v>0.112300001</v>
      </c>
      <c r="G2808" s="5">
        <v>0.101750001</v>
      </c>
      <c r="H2808" s="5">
        <v>0.105499998</v>
      </c>
      <c r="I2808" s="5">
        <v>0.0678</v>
      </c>
      <c r="J2808" s="5">
        <v>0.0713</v>
      </c>
      <c r="K2808" s="5">
        <v>0.0603</v>
      </c>
      <c r="L2808" s="5">
        <v>0.063050002</v>
      </c>
      <c r="M2808" s="5">
        <v>0.050999999</v>
      </c>
      <c r="N2808" s="5">
        <v>0.0392</v>
      </c>
      <c r="O2808" s="7">
        <f t="shared" si="2"/>
        <v>-0.2557852561</v>
      </c>
      <c r="P2808" s="7">
        <f t="shared" si="3"/>
        <v>0.3012746275</v>
      </c>
      <c r="Q2808" s="7">
        <f t="shared" si="4"/>
        <v>0.08355796122</v>
      </c>
      <c r="R2808" s="7">
        <f t="shared" si="5"/>
        <v>0.2120603015</v>
      </c>
      <c r="S2808" s="7">
        <f t="shared" si="6"/>
        <v>0.09346734673</v>
      </c>
      <c r="T2808" s="7">
        <f t="shared" si="7"/>
        <v>0.1895777196</v>
      </c>
      <c r="U2808" s="7">
        <f t="shared" si="8"/>
        <v>0.3753827434</v>
      </c>
      <c r="V2808" s="8">
        <f t="shared" si="9"/>
        <v>0.4825082542</v>
      </c>
      <c r="W2808" s="7">
        <f t="shared" si="10"/>
        <v>0.4046204726</v>
      </c>
      <c r="X2808" s="9">
        <f t="shared" si="11"/>
        <v>0.4476423821</v>
      </c>
      <c r="Y2808" s="7">
        <f t="shared" si="12"/>
        <v>-0.04928754918</v>
      </c>
      <c r="Z2808" s="7">
        <f t="shared" si="13"/>
        <v>1.923180628</v>
      </c>
      <c r="AA2808" s="7">
        <f t="shared" si="14"/>
        <v>2.151256302</v>
      </c>
      <c r="AB2808" s="7">
        <f t="shared" si="15"/>
        <v>0.08987501075</v>
      </c>
      <c r="AC2808" s="9">
        <f t="shared" si="16"/>
        <v>0.169525004</v>
      </c>
      <c r="AD2808" s="9">
        <f t="shared" si="17"/>
        <v>0.122325008</v>
      </c>
      <c r="AE2808" s="9">
        <f t="shared" si="18"/>
        <v>0.1370750068</v>
      </c>
      <c r="AF2808" s="7">
        <f t="shared" si="19"/>
        <v>0.5926289868</v>
      </c>
      <c r="AG2808" s="7">
        <f t="shared" si="20"/>
        <v>19.15430931</v>
      </c>
      <c r="AH2808" s="7">
        <f t="shared" si="21"/>
        <v>78.59558161</v>
      </c>
      <c r="AI2808" s="7">
        <f t="shared" si="22"/>
        <v>81.93406612</v>
      </c>
      <c r="AJ2808" s="7">
        <f t="shared" si="23"/>
        <v>54.37717478</v>
      </c>
      <c r="AK2808" s="7">
        <f t="shared" si="24"/>
        <v>0.9060552101</v>
      </c>
      <c r="AL2808" s="7">
        <f t="shared" si="25"/>
        <v>1.033519584</v>
      </c>
    </row>
    <row r="2809" ht="15.75" customHeight="1">
      <c r="A2809" s="5">
        <v>6.08</v>
      </c>
      <c r="B2809" s="5" t="str">
        <f t="shared" si="1"/>
        <v>sangat baik</v>
      </c>
      <c r="C2809" s="5">
        <v>60.0</v>
      </c>
      <c r="D2809" s="5"/>
      <c r="E2809" s="5">
        <v>0.169300005</v>
      </c>
      <c r="F2809" s="5">
        <v>0.171399996</v>
      </c>
      <c r="G2809" s="5">
        <v>0.143099993</v>
      </c>
      <c r="H2809" s="5">
        <v>0.164499998</v>
      </c>
      <c r="I2809" s="5">
        <v>0.162200004</v>
      </c>
      <c r="J2809" s="5">
        <v>0.152099997</v>
      </c>
      <c r="K2809" s="5">
        <v>0.186199993</v>
      </c>
      <c r="L2809" s="5">
        <v>0.148399994</v>
      </c>
      <c r="M2809" s="5">
        <v>0.147599995</v>
      </c>
      <c r="N2809" s="5">
        <v>0.137700006</v>
      </c>
      <c r="O2809" s="7">
        <f t="shared" si="2"/>
        <v>0.1308836982</v>
      </c>
      <c r="P2809" s="7">
        <f t="shared" si="3"/>
        <v>-0.04138701749</v>
      </c>
      <c r="Q2809" s="7">
        <f t="shared" si="4"/>
        <v>0.1156381048</v>
      </c>
      <c r="R2809" s="7">
        <f t="shared" si="5"/>
        <v>0.1497375337</v>
      </c>
      <c r="S2809" s="7">
        <f t="shared" si="6"/>
        <v>0.1191725783</v>
      </c>
      <c r="T2809" s="7">
        <f t="shared" si="7"/>
        <v>0.1452965511</v>
      </c>
      <c r="U2809" s="7">
        <f t="shared" si="8"/>
        <v>0.07460815571</v>
      </c>
      <c r="V2809" s="8">
        <f t="shared" si="9"/>
        <v>0.1090261721</v>
      </c>
      <c r="W2809" s="7">
        <f t="shared" si="10"/>
        <v>0.0769977381</v>
      </c>
      <c r="X2809" s="9">
        <f t="shared" si="11"/>
        <v>0.1056426049</v>
      </c>
      <c r="Y2809" s="7">
        <f t="shared" si="12"/>
        <v>-0.08998411444</v>
      </c>
      <c r="Z2809" s="7">
        <f t="shared" si="13"/>
        <v>0.9421809476</v>
      </c>
      <c r="AA2809" s="7">
        <f t="shared" si="14"/>
        <v>0.9709786662</v>
      </c>
      <c r="AB2809" s="7">
        <f t="shared" si="15"/>
        <v>-0.3572499805</v>
      </c>
      <c r="AC2809" s="9">
        <f t="shared" si="16"/>
        <v>-0.2904250548</v>
      </c>
      <c r="AD2809" s="9">
        <f t="shared" si="17"/>
        <v>-0.3300250108</v>
      </c>
      <c r="AE2809" s="9">
        <f t="shared" si="18"/>
        <v>-0.3176500245</v>
      </c>
      <c r="AF2809" s="7">
        <f t="shared" si="19"/>
        <v>1.301187995</v>
      </c>
      <c r="AG2809" s="7">
        <f t="shared" si="20"/>
        <v>15.98390735</v>
      </c>
      <c r="AH2809" s="7">
        <f t="shared" si="21"/>
        <v>197.4856813</v>
      </c>
      <c r="AI2809" s="7">
        <f t="shared" si="22"/>
        <v>229.071652</v>
      </c>
      <c r="AJ2809" s="7">
        <f t="shared" si="23"/>
        <v>391.7458754</v>
      </c>
      <c r="AK2809" s="7">
        <f t="shared" si="24"/>
        <v>0.8348891268</v>
      </c>
      <c r="AL2809" s="7">
        <f t="shared" si="25"/>
        <v>0.8452450607</v>
      </c>
    </row>
    <row r="2810" ht="15.75" customHeight="1">
      <c r="A2810" s="5">
        <v>6.06</v>
      </c>
      <c r="B2810" s="5" t="str">
        <f t="shared" si="1"/>
        <v>sangat baik</v>
      </c>
      <c r="C2810" s="5">
        <v>70.0</v>
      </c>
      <c r="D2810" s="5"/>
      <c r="E2810" s="5">
        <v>0.048099998</v>
      </c>
      <c r="F2810" s="5">
        <v>0.036899999</v>
      </c>
      <c r="G2810" s="5">
        <v>0.0229</v>
      </c>
      <c r="H2810" s="5">
        <v>0.024900001</v>
      </c>
      <c r="I2810" s="5">
        <v>0.023600001</v>
      </c>
      <c r="J2810" s="5">
        <v>0.023499999</v>
      </c>
      <c r="K2810" s="5">
        <v>0.024</v>
      </c>
      <c r="L2810" s="5">
        <v>0.0233</v>
      </c>
      <c r="M2810" s="5">
        <v>0.0186</v>
      </c>
      <c r="N2810" s="5">
        <v>0.0176</v>
      </c>
      <c r="O2810" s="7">
        <f t="shared" si="2"/>
        <v>0.02345415778</v>
      </c>
      <c r="P2810" s="7">
        <f t="shared" si="3"/>
        <v>0.2118226472</v>
      </c>
      <c r="Q2810" s="7">
        <f t="shared" si="4"/>
        <v>0.1267605634</v>
      </c>
      <c r="R2810" s="7">
        <f t="shared" si="5"/>
        <v>0.1538461538</v>
      </c>
      <c r="S2810" s="7">
        <f t="shared" si="6"/>
        <v>0.1298076923</v>
      </c>
      <c r="T2810" s="7">
        <f t="shared" si="7"/>
        <v>0.1502347418</v>
      </c>
      <c r="U2810" s="7">
        <f t="shared" si="8"/>
        <v>0.3297297177</v>
      </c>
      <c r="V2810" s="8">
        <f t="shared" si="9"/>
        <v>0.3541284285</v>
      </c>
      <c r="W2810" s="7">
        <f t="shared" si="10"/>
        <v>0.3357798043</v>
      </c>
      <c r="X2810" s="9">
        <f t="shared" si="11"/>
        <v>0.347747736</v>
      </c>
      <c r="Y2810" s="7">
        <f t="shared" si="12"/>
        <v>-0.2341136996</v>
      </c>
      <c r="Z2810" s="7">
        <f t="shared" si="13"/>
        <v>1.403755845</v>
      </c>
      <c r="AA2810" s="7">
        <f t="shared" si="14"/>
        <v>1.437499976</v>
      </c>
      <c r="AB2810" s="7">
        <f t="shared" si="15"/>
        <v>0.016049996</v>
      </c>
      <c r="AC2810" s="9">
        <f t="shared" si="16"/>
        <v>0.022799996</v>
      </c>
      <c r="AD2810" s="9">
        <f t="shared" si="17"/>
        <v>0.018799996</v>
      </c>
      <c r="AE2810" s="9">
        <f t="shared" si="18"/>
        <v>0.020049996</v>
      </c>
      <c r="AF2810" s="7">
        <f t="shared" si="19"/>
        <v>1.048034934</v>
      </c>
      <c r="AG2810" s="7">
        <f t="shared" si="20"/>
        <v>12.52663958</v>
      </c>
      <c r="AH2810" s="7">
        <f t="shared" si="21"/>
        <v>13.56372142</v>
      </c>
      <c r="AI2810" s="7">
        <f t="shared" si="22"/>
        <v>18.17025742</v>
      </c>
      <c r="AJ2810" s="7">
        <f t="shared" si="23"/>
        <v>1.259182482</v>
      </c>
      <c r="AK2810" s="7">
        <f t="shared" si="24"/>
        <v>0.6205962228</v>
      </c>
      <c r="AL2810" s="7">
        <f t="shared" si="25"/>
        <v>0.4760914959</v>
      </c>
    </row>
    <row r="2811" ht="15.75" customHeight="1">
      <c r="A2811" s="5">
        <v>6.05</v>
      </c>
      <c r="B2811" s="5" t="str">
        <f t="shared" si="1"/>
        <v>sangat baik</v>
      </c>
      <c r="C2811" s="5">
        <v>40.0</v>
      </c>
      <c r="D2811" s="5"/>
      <c r="E2811" s="5">
        <v>0.0495</v>
      </c>
      <c r="F2811" s="5">
        <v>0.050099999</v>
      </c>
      <c r="G2811" s="5">
        <v>0.032299999</v>
      </c>
      <c r="H2811" s="5">
        <v>0.035799999</v>
      </c>
      <c r="I2811" s="5">
        <v>0.032200001</v>
      </c>
      <c r="J2811" s="5">
        <v>0.0337</v>
      </c>
      <c r="K2811" s="5">
        <v>0.0275</v>
      </c>
      <c r="L2811" s="5">
        <v>0.0297</v>
      </c>
      <c r="M2811" s="5">
        <v>0.029899999</v>
      </c>
      <c r="N2811" s="5">
        <v>0.0285</v>
      </c>
      <c r="O2811" s="7">
        <f t="shared" si="2"/>
        <v>-0.08026754315</v>
      </c>
      <c r="P2811" s="7">
        <f t="shared" si="3"/>
        <v>0.2912371043</v>
      </c>
      <c r="Q2811" s="7">
        <f t="shared" si="4"/>
        <v>-0.04181183</v>
      </c>
      <c r="R2811" s="7">
        <f t="shared" si="5"/>
        <v>-0.01785714286</v>
      </c>
      <c r="S2811" s="7">
        <f t="shared" si="6"/>
        <v>-0.042857125</v>
      </c>
      <c r="T2811" s="7">
        <f t="shared" si="7"/>
        <v>-0.01742160309</v>
      </c>
      <c r="U2811" s="7">
        <f t="shared" si="8"/>
        <v>0.2525000063</v>
      </c>
      <c r="V2811" s="8">
        <f t="shared" si="9"/>
        <v>0.2748091511</v>
      </c>
      <c r="W2811" s="7">
        <f t="shared" si="10"/>
        <v>0.2569974587</v>
      </c>
      <c r="X2811" s="9">
        <f t="shared" si="11"/>
        <v>0.2699999943</v>
      </c>
      <c r="Y2811" s="7">
        <f t="shared" si="12"/>
        <v>-0.2160194227</v>
      </c>
      <c r="Z2811" s="7">
        <f t="shared" si="13"/>
        <v>1.43554006</v>
      </c>
      <c r="AA2811" s="7">
        <f t="shared" si="14"/>
        <v>1.471428536</v>
      </c>
      <c r="AB2811" s="7">
        <f t="shared" si="15"/>
        <v>-0.00829999725</v>
      </c>
      <c r="AC2811" s="9">
        <f t="shared" si="16"/>
        <v>0.001149996</v>
      </c>
      <c r="AD2811" s="9">
        <f t="shared" si="17"/>
        <v>-0.00445</v>
      </c>
      <c r="AE2811" s="9">
        <f t="shared" si="18"/>
        <v>-0.00270000125</v>
      </c>
      <c r="AF2811" s="7">
        <f t="shared" si="19"/>
        <v>0.8513932152</v>
      </c>
      <c r="AG2811" s="7">
        <f t="shared" si="20"/>
        <v>14.79345886</v>
      </c>
      <c r="AH2811" s="7">
        <f t="shared" si="21"/>
        <v>16.72404004</v>
      </c>
      <c r="AI2811" s="7">
        <f t="shared" si="22"/>
        <v>29.63574106</v>
      </c>
      <c r="AJ2811" s="7">
        <f t="shared" si="23"/>
        <v>1.972614143</v>
      </c>
      <c r="AK2811" s="7">
        <f t="shared" si="24"/>
        <v>0.6447105718</v>
      </c>
      <c r="AL2811" s="7">
        <f t="shared" si="25"/>
        <v>0.6525252323</v>
      </c>
    </row>
    <row r="2812" ht="15.75" customHeight="1">
      <c r="A2812" s="5">
        <v>6.05</v>
      </c>
      <c r="B2812" s="5" t="str">
        <f t="shared" si="1"/>
        <v>sangat baik</v>
      </c>
      <c r="C2812" s="5">
        <v>40.0</v>
      </c>
      <c r="D2812" s="5"/>
      <c r="E2812" s="5">
        <v>0.103200004</v>
      </c>
      <c r="F2812" s="5">
        <v>0.136199996</v>
      </c>
      <c r="G2812" s="5">
        <v>0.134399995</v>
      </c>
      <c r="H2812" s="5">
        <v>0.153799996</v>
      </c>
      <c r="I2812" s="5">
        <v>0.179900005</v>
      </c>
      <c r="J2812" s="5">
        <v>0.180199996</v>
      </c>
      <c r="K2812" s="5">
        <v>0.174199998</v>
      </c>
      <c r="L2812" s="5">
        <v>0.192300007</v>
      </c>
      <c r="M2812" s="5">
        <v>0.190300003</v>
      </c>
      <c r="N2812" s="5">
        <v>0.138099998</v>
      </c>
      <c r="O2812" s="7">
        <f t="shared" si="2"/>
        <v>0.1289695525</v>
      </c>
      <c r="P2812" s="7">
        <f t="shared" si="3"/>
        <v>-0.1224226892</v>
      </c>
      <c r="Q2812" s="7">
        <f t="shared" si="4"/>
        <v>-0.04417010962</v>
      </c>
      <c r="R2812" s="7">
        <f t="shared" si="5"/>
        <v>0.1155939816</v>
      </c>
      <c r="S2812" s="7">
        <f t="shared" si="6"/>
        <v>-0.05155301059</v>
      </c>
      <c r="T2812" s="7">
        <f t="shared" si="7"/>
        <v>0.09903978025</v>
      </c>
      <c r="U2812" s="7">
        <f t="shared" si="8"/>
        <v>-0.165696806</v>
      </c>
      <c r="V2812" s="8">
        <f t="shared" si="9"/>
        <v>-0.006926730009</v>
      </c>
      <c r="W2812" s="7">
        <f t="shared" si="10"/>
        <v>-0.1972293408</v>
      </c>
      <c r="X2812" s="9">
        <f t="shared" si="11"/>
        <v>-0.005819301702</v>
      </c>
      <c r="Y2812" s="7">
        <f t="shared" si="12"/>
        <v>-0.006651888617</v>
      </c>
      <c r="Z2812" s="7">
        <f t="shared" si="13"/>
        <v>0.7423868045</v>
      </c>
      <c r="AA2812" s="7">
        <f t="shared" si="14"/>
        <v>0.866474526</v>
      </c>
      <c r="AB2812" s="7">
        <f t="shared" si="15"/>
        <v>-0.7832750358</v>
      </c>
      <c r="AC2812" s="9">
        <f t="shared" si="16"/>
        <v>-0.430925002</v>
      </c>
      <c r="AD2812" s="9">
        <f t="shared" si="17"/>
        <v>-0.639725022</v>
      </c>
      <c r="AE2812" s="9">
        <f t="shared" si="18"/>
        <v>-0.5744750158</v>
      </c>
      <c r="AF2812" s="7">
        <f t="shared" si="19"/>
        <v>1.296130986</v>
      </c>
      <c r="AG2812" s="7">
        <f t="shared" si="20"/>
        <v>22.8364805</v>
      </c>
      <c r="AH2812" s="7">
        <f t="shared" si="21"/>
        <v>162.6848371</v>
      </c>
      <c r="AI2812" s="7">
        <f t="shared" si="22"/>
        <v>288.3243014</v>
      </c>
      <c r="AJ2812" s="7">
        <f t="shared" si="23"/>
        <v>258.5644402</v>
      </c>
      <c r="AK2812" s="7">
        <f t="shared" si="24"/>
        <v>0.9867841332</v>
      </c>
      <c r="AL2812" s="7">
        <f t="shared" si="25"/>
        <v>1.302325482</v>
      </c>
    </row>
    <row r="2813" ht="15.75" customHeight="1">
      <c r="A2813" s="5">
        <v>5.99</v>
      </c>
      <c r="B2813" s="5" t="str">
        <f t="shared" si="1"/>
        <v>sangat baik</v>
      </c>
      <c r="C2813" s="5">
        <v>60.0</v>
      </c>
      <c r="D2813" s="5"/>
      <c r="E2813" s="5">
        <v>0.307099998</v>
      </c>
      <c r="F2813" s="5">
        <v>0.272100002</v>
      </c>
      <c r="G2813" s="5">
        <v>0.237200007</v>
      </c>
      <c r="H2813" s="5">
        <v>0.265100002</v>
      </c>
      <c r="I2813" s="5">
        <v>0.259799987</v>
      </c>
      <c r="J2813" s="5">
        <v>0.25</v>
      </c>
      <c r="K2813" s="5">
        <v>0.261400014</v>
      </c>
      <c r="L2813" s="5">
        <v>0.244100004</v>
      </c>
      <c r="M2813" s="5">
        <v>0.1206</v>
      </c>
      <c r="N2813" s="5">
        <v>0.122699998</v>
      </c>
      <c r="O2813" s="7">
        <f t="shared" si="2"/>
        <v>0.04853591252</v>
      </c>
      <c r="P2813" s="7">
        <f t="shared" si="3"/>
        <v>0.02005620933</v>
      </c>
      <c r="Q2813" s="7">
        <f t="shared" si="4"/>
        <v>0.3685864106</v>
      </c>
      <c r="R2813" s="7">
        <f t="shared" si="5"/>
        <v>0.3611039096</v>
      </c>
      <c r="S2813" s="7">
        <f t="shared" si="6"/>
        <v>0.3665712304</v>
      </c>
      <c r="T2813" s="7">
        <f t="shared" si="7"/>
        <v>0.3630890338</v>
      </c>
      <c r="U2813" s="7">
        <f t="shared" si="8"/>
        <v>0.385790683</v>
      </c>
      <c r="V2813" s="8">
        <f t="shared" si="9"/>
        <v>0.378419463</v>
      </c>
      <c r="W2813" s="7">
        <f t="shared" si="10"/>
        <v>0.3837386069</v>
      </c>
      <c r="X2813" s="9">
        <f t="shared" si="11"/>
        <v>0.3804430946</v>
      </c>
      <c r="Y2813" s="7">
        <f t="shared" si="12"/>
        <v>-0.06852541603</v>
      </c>
      <c r="Z2813" s="7">
        <f t="shared" si="13"/>
        <v>1.333246048</v>
      </c>
      <c r="AA2813" s="7">
        <f t="shared" si="14"/>
        <v>1.325956764</v>
      </c>
      <c r="AB2813" s="7">
        <f t="shared" si="15"/>
        <v>0.2090000045</v>
      </c>
      <c r="AC2813" s="9">
        <f t="shared" si="16"/>
        <v>0.194825018</v>
      </c>
      <c r="AD2813" s="9">
        <f t="shared" si="17"/>
        <v>0.20322501</v>
      </c>
      <c r="AE2813" s="9">
        <f t="shared" si="18"/>
        <v>0.2006000125</v>
      </c>
      <c r="AF2813" s="7">
        <f t="shared" si="19"/>
        <v>1.102023635</v>
      </c>
      <c r="AG2813" s="7">
        <f t="shared" si="20"/>
        <v>13.06120029</v>
      </c>
      <c r="AH2813" s="7">
        <f t="shared" si="21"/>
        <v>1607.410873</v>
      </c>
      <c r="AI2813" s="7">
        <f t="shared" si="22"/>
        <v>449.6003159</v>
      </c>
      <c r="AJ2813" s="7">
        <f t="shared" si="23"/>
        <v>35043.99395</v>
      </c>
      <c r="AK2813" s="7">
        <f t="shared" si="24"/>
        <v>0.8717383508</v>
      </c>
      <c r="AL2813" s="7">
        <f t="shared" si="25"/>
        <v>0.7723868725</v>
      </c>
    </row>
    <row r="2814" ht="15.75" customHeight="1">
      <c r="A2814" s="5">
        <v>5.98</v>
      </c>
      <c r="B2814" s="5" t="str">
        <f t="shared" si="1"/>
        <v>sangat baik</v>
      </c>
      <c r="C2814" s="5">
        <v>50.0</v>
      </c>
      <c r="D2814" s="5"/>
      <c r="E2814" s="5">
        <v>0.029899999</v>
      </c>
      <c r="F2814" s="5">
        <v>0.037599999</v>
      </c>
      <c r="G2814" s="5">
        <v>0.038199998</v>
      </c>
      <c r="H2814" s="5">
        <v>0.0392</v>
      </c>
      <c r="I2814" s="5">
        <v>0.0195</v>
      </c>
      <c r="J2814" s="5">
        <v>0.02</v>
      </c>
      <c r="K2814" s="5">
        <v>0.0142</v>
      </c>
      <c r="L2814" s="5">
        <v>0.0114</v>
      </c>
      <c r="M2814" s="5">
        <v>0.0143</v>
      </c>
      <c r="N2814" s="5">
        <v>0.0087</v>
      </c>
      <c r="O2814" s="7">
        <f t="shared" si="2"/>
        <v>-0.4580152465</v>
      </c>
      <c r="P2814" s="7">
        <f t="shared" si="3"/>
        <v>0.4517374412</v>
      </c>
      <c r="Q2814" s="7">
        <f t="shared" si="4"/>
        <v>-0.00350877193</v>
      </c>
      <c r="R2814" s="7">
        <f t="shared" si="5"/>
        <v>0.2401746725</v>
      </c>
      <c r="S2814" s="7">
        <f t="shared" si="6"/>
        <v>-0.004366812227</v>
      </c>
      <c r="T2814" s="7">
        <f t="shared" si="7"/>
        <v>0.1929824561</v>
      </c>
      <c r="U2814" s="7">
        <f t="shared" si="8"/>
        <v>0.4489402591</v>
      </c>
      <c r="V2814" s="8">
        <f t="shared" si="9"/>
        <v>0.6241900567</v>
      </c>
      <c r="W2814" s="7">
        <f t="shared" si="10"/>
        <v>0.5032397301</v>
      </c>
      <c r="X2814" s="9">
        <f t="shared" si="11"/>
        <v>0.5568400685</v>
      </c>
      <c r="Y2814" s="7">
        <f t="shared" si="12"/>
        <v>0.007915554403</v>
      </c>
      <c r="Z2814" s="7">
        <f t="shared" si="13"/>
        <v>2.659649018</v>
      </c>
      <c r="AA2814" s="7">
        <f t="shared" si="14"/>
        <v>3.310043537</v>
      </c>
      <c r="AB2814" s="7">
        <f t="shared" si="15"/>
        <v>0.050324996</v>
      </c>
      <c r="AC2814" s="9">
        <f t="shared" si="16"/>
        <v>0.088124996</v>
      </c>
      <c r="AD2814" s="9">
        <f t="shared" si="17"/>
        <v>0.065724996</v>
      </c>
      <c r="AE2814" s="9">
        <f t="shared" si="18"/>
        <v>0.072724996</v>
      </c>
      <c r="AF2814" s="7">
        <f t="shared" si="19"/>
        <v>0.3717277682</v>
      </c>
      <c r="AG2814" s="7">
        <f t="shared" si="20"/>
        <v>21.05853963</v>
      </c>
      <c r="AH2814" s="7">
        <f t="shared" si="21"/>
        <v>19.07368372</v>
      </c>
      <c r="AI2814" s="7">
        <f t="shared" si="22"/>
        <v>14.5988861</v>
      </c>
      <c r="AJ2814" s="7">
        <f t="shared" si="23"/>
        <v>2.614607763</v>
      </c>
      <c r="AK2814" s="7">
        <f t="shared" si="24"/>
        <v>1.015957421</v>
      </c>
      <c r="AL2814" s="7">
        <f t="shared" si="25"/>
        <v>1.277591949</v>
      </c>
    </row>
    <row r="2815" ht="15.75" customHeight="1">
      <c r="A2815" s="5">
        <v>5.97</v>
      </c>
      <c r="B2815" s="5" t="str">
        <f t="shared" si="1"/>
        <v>sangat baik</v>
      </c>
      <c r="C2815" s="5">
        <v>40.0</v>
      </c>
      <c r="D2815" s="5"/>
      <c r="E2815" s="5">
        <v>0.0218</v>
      </c>
      <c r="F2815" s="5">
        <v>0.034200002</v>
      </c>
      <c r="G2815" s="5">
        <v>0.015</v>
      </c>
      <c r="H2815" s="5">
        <v>0.016000001</v>
      </c>
      <c r="I2815" s="5">
        <v>0.0058</v>
      </c>
      <c r="J2815" s="5">
        <v>0.0057</v>
      </c>
      <c r="K2815" s="5">
        <v>0.005</v>
      </c>
      <c r="L2815" s="5">
        <v>0.0036</v>
      </c>
      <c r="M2815" s="5">
        <v>0.0016</v>
      </c>
      <c r="N2815" s="5">
        <v>0.0021</v>
      </c>
      <c r="O2815" s="7">
        <f t="shared" si="2"/>
        <v>-0.5</v>
      </c>
      <c r="P2815" s="7">
        <f t="shared" si="3"/>
        <v>0.7448979722</v>
      </c>
      <c r="Q2815" s="7">
        <f t="shared" si="4"/>
        <v>0.5151515152</v>
      </c>
      <c r="R2815" s="7">
        <f t="shared" si="5"/>
        <v>0.4084507042</v>
      </c>
      <c r="S2815" s="7">
        <f t="shared" si="6"/>
        <v>0.4788732394</v>
      </c>
      <c r="T2815" s="7">
        <f t="shared" si="7"/>
        <v>0.4393939394</v>
      </c>
      <c r="U2815" s="7">
        <f t="shared" si="8"/>
        <v>0.9106145301</v>
      </c>
      <c r="V2815" s="8">
        <f t="shared" si="9"/>
        <v>0.884297527</v>
      </c>
      <c r="W2815" s="7">
        <f t="shared" si="10"/>
        <v>0.898071631</v>
      </c>
      <c r="X2815" s="9">
        <f t="shared" si="11"/>
        <v>0.8966480505</v>
      </c>
      <c r="Y2815" s="7">
        <f t="shared" si="12"/>
        <v>-0.3902439272</v>
      </c>
      <c r="Z2815" s="7">
        <f t="shared" si="13"/>
        <v>7.454545758</v>
      </c>
      <c r="AA2815" s="7">
        <f t="shared" si="14"/>
        <v>6.929577746</v>
      </c>
      <c r="AB2815" s="7">
        <f t="shared" si="15"/>
        <v>0.124750008</v>
      </c>
      <c r="AC2815" s="9">
        <f t="shared" si="16"/>
        <v>0.121375008</v>
      </c>
      <c r="AD2815" s="9">
        <f t="shared" si="17"/>
        <v>0.123375008</v>
      </c>
      <c r="AE2815" s="9">
        <f t="shared" si="18"/>
        <v>0.122750008</v>
      </c>
      <c r="AF2815" s="7">
        <f t="shared" si="19"/>
        <v>0.3333333333</v>
      </c>
      <c r="AG2815" s="7">
        <f t="shared" si="20"/>
        <v>15.90397647</v>
      </c>
      <c r="AH2815" s="7">
        <f t="shared" si="21"/>
        <v>11.37448606</v>
      </c>
      <c r="AI2815" s="7">
        <f t="shared" si="22"/>
        <v>2.657934015</v>
      </c>
      <c r="AJ2815" s="7">
        <f t="shared" si="23"/>
        <v>0.8634650878</v>
      </c>
      <c r="AK2815" s="7">
        <f t="shared" si="24"/>
        <v>0.4385964656</v>
      </c>
      <c r="AL2815" s="7">
        <f t="shared" si="25"/>
        <v>0.6880733945</v>
      </c>
    </row>
    <row r="2816" ht="15.75" customHeight="1">
      <c r="A2816" s="5">
        <v>5.96</v>
      </c>
      <c r="B2816" s="5" t="str">
        <f t="shared" si="1"/>
        <v>sangat baik</v>
      </c>
      <c r="C2816" s="5">
        <v>40.0</v>
      </c>
      <c r="D2816" s="5"/>
      <c r="E2816" s="5">
        <v>0.0792</v>
      </c>
      <c r="F2816" s="5">
        <v>0.093699999</v>
      </c>
      <c r="G2816" s="5">
        <v>0.070799999</v>
      </c>
      <c r="H2816" s="5">
        <v>0.066299997</v>
      </c>
      <c r="I2816" s="5">
        <v>0.032900002</v>
      </c>
      <c r="J2816" s="5">
        <v>0.035799999</v>
      </c>
      <c r="K2816" s="5">
        <v>0.0297</v>
      </c>
      <c r="L2816" s="5">
        <v>0.029300001</v>
      </c>
      <c r="M2816" s="5">
        <v>0.0134</v>
      </c>
      <c r="N2816" s="5">
        <v>0.0131</v>
      </c>
      <c r="O2816" s="7">
        <f t="shared" si="2"/>
        <v>-0.408955218</v>
      </c>
      <c r="P2816" s="7">
        <f t="shared" si="3"/>
        <v>0.5186385698</v>
      </c>
      <c r="Q2816" s="7">
        <f t="shared" si="4"/>
        <v>0.3781902552</v>
      </c>
      <c r="R2816" s="7">
        <f t="shared" si="5"/>
        <v>0.3878504673</v>
      </c>
      <c r="S2816" s="7">
        <f t="shared" si="6"/>
        <v>0.3808411215</v>
      </c>
      <c r="T2816" s="7">
        <f t="shared" si="7"/>
        <v>0.3851508121</v>
      </c>
      <c r="U2816" s="7">
        <f t="shared" si="8"/>
        <v>0.749766571</v>
      </c>
      <c r="V2816" s="8">
        <f t="shared" si="9"/>
        <v>0.7546816456</v>
      </c>
      <c r="W2816" s="7">
        <f t="shared" si="10"/>
        <v>0.7518726569</v>
      </c>
      <c r="X2816" s="9">
        <f t="shared" si="11"/>
        <v>0.7525676914</v>
      </c>
      <c r="Y2816" s="7">
        <f t="shared" si="12"/>
        <v>-0.1392097281</v>
      </c>
      <c r="Z2816" s="7">
        <f t="shared" si="13"/>
        <v>3.81670529</v>
      </c>
      <c r="AA2816" s="7">
        <f t="shared" si="14"/>
        <v>3.843457897</v>
      </c>
      <c r="AB2816" s="7">
        <f t="shared" si="15"/>
        <v>0.276924996</v>
      </c>
      <c r="AC2816" s="9">
        <f t="shared" si="16"/>
        <v>0.278949996</v>
      </c>
      <c r="AD2816" s="9">
        <f t="shared" si="17"/>
        <v>0.277749996</v>
      </c>
      <c r="AE2816" s="9">
        <f t="shared" si="18"/>
        <v>0.278124996</v>
      </c>
      <c r="AF2816" s="7">
        <f t="shared" si="19"/>
        <v>0.4194915313</v>
      </c>
      <c r="AG2816" s="7">
        <f t="shared" si="20"/>
        <v>17.37061332</v>
      </c>
      <c r="AH2816" s="7">
        <f t="shared" si="21"/>
        <v>39.43662558</v>
      </c>
      <c r="AI2816" s="7">
        <f t="shared" si="22"/>
        <v>32.16927451</v>
      </c>
      <c r="AJ2816" s="7">
        <f t="shared" si="23"/>
        <v>12.40286059</v>
      </c>
      <c r="AK2816" s="7">
        <f t="shared" si="24"/>
        <v>0.7556029857</v>
      </c>
      <c r="AL2816" s="7">
        <f t="shared" si="25"/>
        <v>0.8939393813</v>
      </c>
    </row>
    <row r="2817" ht="15.75" customHeight="1">
      <c r="A2817" s="5">
        <v>5.96</v>
      </c>
      <c r="B2817" s="5" t="str">
        <f t="shared" si="1"/>
        <v>sangat baik</v>
      </c>
      <c r="C2817" s="5">
        <v>40.0</v>
      </c>
      <c r="D2817" s="5"/>
      <c r="E2817" s="5">
        <v>0.028100001</v>
      </c>
      <c r="F2817" s="5">
        <v>0.037700001</v>
      </c>
      <c r="G2817" s="5">
        <v>0.017100001</v>
      </c>
      <c r="H2817" s="5">
        <v>0.0148</v>
      </c>
      <c r="I2817" s="5">
        <v>0.007</v>
      </c>
      <c r="J2817" s="5">
        <v>0.0075</v>
      </c>
      <c r="K2817" s="5">
        <v>0.0062</v>
      </c>
      <c r="L2817" s="5">
        <v>0.0051</v>
      </c>
      <c r="M2817" s="5">
        <v>0.0017</v>
      </c>
      <c r="N2817" s="5">
        <v>0.0026</v>
      </c>
      <c r="O2817" s="7">
        <f t="shared" si="2"/>
        <v>-0.4678111816</v>
      </c>
      <c r="P2817" s="7">
        <f t="shared" si="3"/>
        <v>0.7175398698</v>
      </c>
      <c r="Q2817" s="7">
        <f t="shared" si="4"/>
        <v>0.5696202532</v>
      </c>
      <c r="R2817" s="7">
        <f t="shared" si="5"/>
        <v>0.4090909091</v>
      </c>
      <c r="S2817" s="7">
        <f t="shared" si="6"/>
        <v>0.5113636364</v>
      </c>
      <c r="T2817" s="7">
        <f t="shared" si="7"/>
        <v>0.4556962025</v>
      </c>
      <c r="U2817" s="7">
        <f t="shared" si="8"/>
        <v>0.9137055859</v>
      </c>
      <c r="V2817" s="8">
        <f t="shared" si="9"/>
        <v>0.8709677451</v>
      </c>
      <c r="W2817" s="7">
        <f t="shared" si="10"/>
        <v>0.8933002508</v>
      </c>
      <c r="X2817" s="9">
        <f t="shared" si="11"/>
        <v>0.8908629469</v>
      </c>
      <c r="Y2817" s="7">
        <f t="shared" si="12"/>
        <v>-0.375912395</v>
      </c>
      <c r="Z2817" s="7">
        <f t="shared" si="13"/>
        <v>6.936709114</v>
      </c>
      <c r="AA2817" s="7">
        <f t="shared" si="14"/>
        <v>6.227272955</v>
      </c>
      <c r="AB2817" s="7">
        <f t="shared" si="15"/>
        <v>0.137775004</v>
      </c>
      <c r="AC2817" s="9">
        <f t="shared" si="16"/>
        <v>0.131700004</v>
      </c>
      <c r="AD2817" s="9">
        <f t="shared" si="17"/>
        <v>0.135300004</v>
      </c>
      <c r="AE2817" s="9">
        <f t="shared" si="18"/>
        <v>0.134175004</v>
      </c>
      <c r="AF2817" s="7">
        <f t="shared" si="19"/>
        <v>0.3625730782</v>
      </c>
      <c r="AG2817" s="7">
        <f t="shared" si="20"/>
        <v>14.86534655</v>
      </c>
      <c r="AH2817" s="7">
        <f t="shared" si="21"/>
        <v>11.91936633</v>
      </c>
      <c r="AI2817" s="7">
        <f t="shared" si="22"/>
        <v>3.857270985</v>
      </c>
      <c r="AJ2817" s="7">
        <f t="shared" si="23"/>
        <v>0.9545490343</v>
      </c>
      <c r="AK2817" s="7">
        <f t="shared" si="24"/>
        <v>0.4535809164</v>
      </c>
      <c r="AL2817" s="7">
        <f t="shared" si="25"/>
        <v>0.6085409392</v>
      </c>
    </row>
    <row r="2818" ht="15.75" customHeight="1">
      <c r="A2818" s="5">
        <v>5.96</v>
      </c>
      <c r="B2818" s="5" t="str">
        <f t="shared" si="1"/>
        <v>sangat baik</v>
      </c>
      <c r="C2818" s="5">
        <v>50.0</v>
      </c>
      <c r="D2818" s="5"/>
      <c r="E2818" s="5">
        <v>0.035399999</v>
      </c>
      <c r="F2818" s="5">
        <v>0.055</v>
      </c>
      <c r="G2818" s="5">
        <v>0.062199999</v>
      </c>
      <c r="H2818" s="5">
        <v>0.060600001</v>
      </c>
      <c r="I2818" s="5">
        <v>0.022299999</v>
      </c>
      <c r="J2818" s="5">
        <v>0.0242</v>
      </c>
      <c r="K2818" s="5">
        <v>0.0185</v>
      </c>
      <c r="L2818" s="5">
        <v>0.015900001</v>
      </c>
      <c r="M2818" s="5">
        <v>0.0104</v>
      </c>
      <c r="N2818" s="5">
        <v>0.0079</v>
      </c>
      <c r="O2818" s="7">
        <f t="shared" si="2"/>
        <v>-0.5415117663</v>
      </c>
      <c r="P2818" s="7">
        <f t="shared" si="3"/>
        <v>0.4965986395</v>
      </c>
      <c r="Q2818" s="7">
        <f t="shared" si="4"/>
        <v>0.2802768166</v>
      </c>
      <c r="R2818" s="7">
        <f t="shared" si="5"/>
        <v>0.4015151515</v>
      </c>
      <c r="S2818" s="7">
        <f t="shared" si="6"/>
        <v>0.3068181818</v>
      </c>
      <c r="T2818" s="7">
        <f t="shared" si="7"/>
        <v>0.3667820069</v>
      </c>
      <c r="U2818" s="7">
        <f t="shared" si="8"/>
        <v>0.6819571865</v>
      </c>
      <c r="V2818" s="8">
        <f t="shared" si="9"/>
        <v>0.7488076312</v>
      </c>
      <c r="W2818" s="7">
        <f t="shared" si="10"/>
        <v>0.7090620032</v>
      </c>
      <c r="X2818" s="9">
        <f t="shared" si="11"/>
        <v>0.7201834862</v>
      </c>
      <c r="Y2818" s="7">
        <f t="shared" si="12"/>
        <v>0.06143343909</v>
      </c>
      <c r="Z2818" s="7">
        <f t="shared" si="13"/>
        <v>4.055363287</v>
      </c>
      <c r="AA2818" s="7">
        <f t="shared" si="14"/>
        <v>4.439393902</v>
      </c>
      <c r="AB2818" s="7">
        <f t="shared" si="15"/>
        <v>0.145175</v>
      </c>
      <c r="AC2818" s="9">
        <f t="shared" si="16"/>
        <v>0.16205</v>
      </c>
      <c r="AD2818" s="9">
        <f t="shared" si="17"/>
        <v>0.15205</v>
      </c>
      <c r="AE2818" s="9">
        <f t="shared" si="18"/>
        <v>0.155175</v>
      </c>
      <c r="AF2818" s="7">
        <f t="shared" si="19"/>
        <v>0.2974276575</v>
      </c>
      <c r="AG2818" s="7">
        <f t="shared" si="20"/>
        <v>25.07734738</v>
      </c>
      <c r="AH2818" s="7">
        <f t="shared" si="21"/>
        <v>32.55958618</v>
      </c>
      <c r="AI2818" s="7">
        <f t="shared" si="22"/>
        <v>18.90860405</v>
      </c>
      <c r="AJ2818" s="7">
        <f t="shared" si="23"/>
        <v>8.225459317</v>
      </c>
      <c r="AK2818" s="7">
        <f t="shared" si="24"/>
        <v>1.130909073</v>
      </c>
      <c r="AL2818" s="7">
        <f t="shared" si="25"/>
        <v>1.757062168</v>
      </c>
    </row>
    <row r="2819" ht="15.75" customHeight="1">
      <c r="A2819" s="5">
        <v>5.95</v>
      </c>
      <c r="B2819" s="5" t="str">
        <f t="shared" si="1"/>
        <v>sangat baik</v>
      </c>
      <c r="C2819" s="5">
        <v>70.0</v>
      </c>
      <c r="D2819" s="5"/>
      <c r="E2819" s="5">
        <v>0.219400004</v>
      </c>
      <c r="F2819" s="5">
        <v>0.227799997</v>
      </c>
      <c r="G2819" s="5">
        <v>0.226500005</v>
      </c>
      <c r="H2819" s="5">
        <v>0.270000011</v>
      </c>
      <c r="I2819" s="5">
        <v>0.270599991</v>
      </c>
      <c r="J2819" s="5">
        <v>0.264800012</v>
      </c>
      <c r="K2819" s="5">
        <v>0.231099993</v>
      </c>
      <c r="L2819" s="5">
        <v>0.253199995</v>
      </c>
      <c r="M2819" s="5">
        <v>0.238900006</v>
      </c>
      <c r="N2819" s="5">
        <v>0.229399994</v>
      </c>
      <c r="O2819" s="7">
        <f t="shared" si="2"/>
        <v>0.01005242137</v>
      </c>
      <c r="P2819" s="7">
        <f t="shared" si="3"/>
        <v>-0.007191100614</v>
      </c>
      <c r="Q2819" s="7">
        <f t="shared" si="4"/>
        <v>-0.01659577238</v>
      </c>
      <c r="R2819" s="7">
        <f t="shared" si="5"/>
        <v>0.003691637455</v>
      </c>
      <c r="S2819" s="7">
        <f t="shared" si="6"/>
        <v>-0.01693813946</v>
      </c>
      <c r="T2819" s="7">
        <f t="shared" si="7"/>
        <v>0.003617019157</v>
      </c>
      <c r="U2819" s="7">
        <f t="shared" si="8"/>
        <v>-0.02378403456</v>
      </c>
      <c r="V2819" s="8">
        <f t="shared" si="9"/>
        <v>-0.003499556062</v>
      </c>
      <c r="W2819" s="7">
        <f t="shared" si="10"/>
        <v>-0.02427823539</v>
      </c>
      <c r="X2819" s="9">
        <f t="shared" si="11"/>
        <v>-0.003428320098</v>
      </c>
      <c r="Y2819" s="7">
        <f t="shared" si="12"/>
        <v>-0.002861527612</v>
      </c>
      <c r="Z2819" s="7">
        <f t="shared" si="13"/>
        <v>0.966595751</v>
      </c>
      <c r="AA2819" s="7">
        <f t="shared" si="14"/>
        <v>0.9865364057</v>
      </c>
      <c r="AB2819" s="7">
        <f t="shared" si="15"/>
        <v>-0.7591500508</v>
      </c>
      <c r="AC2819" s="9">
        <f t="shared" si="16"/>
        <v>-0.6950249698</v>
      </c>
      <c r="AD2819" s="9">
        <f t="shared" si="17"/>
        <v>-0.7330250178</v>
      </c>
      <c r="AE2819" s="9">
        <f t="shared" si="18"/>
        <v>-0.7211500028</v>
      </c>
      <c r="AF2819" s="7">
        <f t="shared" si="19"/>
        <v>1.020308997</v>
      </c>
      <c r="AG2819" s="7">
        <f t="shared" si="20"/>
        <v>19.37485172</v>
      </c>
      <c r="AH2819" s="7">
        <f t="shared" si="21"/>
        <v>1266.44005</v>
      </c>
      <c r="AI2819" s="7">
        <f t="shared" si="22"/>
        <v>486.0956589</v>
      </c>
      <c r="AJ2819" s="7">
        <f t="shared" si="23"/>
        <v>21023.18017</v>
      </c>
      <c r="AK2819" s="7">
        <f t="shared" si="24"/>
        <v>0.9942932747</v>
      </c>
      <c r="AL2819" s="7">
        <f t="shared" si="25"/>
        <v>1.032360988</v>
      </c>
    </row>
    <row r="2820" ht="15.75" customHeight="1">
      <c r="A2820" s="5">
        <v>5.95</v>
      </c>
      <c r="B2820" s="5" t="str">
        <f t="shared" si="1"/>
        <v>sangat baik</v>
      </c>
      <c r="C2820" s="5">
        <v>40.0</v>
      </c>
      <c r="D2820" s="5"/>
      <c r="E2820" s="5">
        <v>0.052949999</v>
      </c>
      <c r="F2820" s="5">
        <v>0.029750001</v>
      </c>
      <c r="G2820" s="5">
        <v>0.01465</v>
      </c>
      <c r="H2820" s="5">
        <v>0.01515</v>
      </c>
      <c r="I2820" s="5">
        <v>0.0102</v>
      </c>
      <c r="J2820" s="5">
        <v>0.0106</v>
      </c>
      <c r="K2820" s="5">
        <v>0.0081</v>
      </c>
      <c r="L2820" s="5">
        <v>0.0081</v>
      </c>
      <c r="M2820" s="5">
        <v>0.01015</v>
      </c>
      <c r="N2820" s="5">
        <v>0.00845</v>
      </c>
      <c r="O2820" s="7">
        <f t="shared" si="2"/>
        <v>-0.2879120879</v>
      </c>
      <c r="P2820" s="7">
        <f t="shared" si="3"/>
        <v>0.5719947273</v>
      </c>
      <c r="Q2820" s="7">
        <f t="shared" si="4"/>
        <v>-0.1123287671</v>
      </c>
      <c r="R2820" s="7">
        <f t="shared" si="5"/>
        <v>-0.02114803625</v>
      </c>
      <c r="S2820" s="7">
        <f t="shared" si="6"/>
        <v>-0.1238670695</v>
      </c>
      <c r="T2820" s="7">
        <f t="shared" si="7"/>
        <v>-0.01917808219</v>
      </c>
      <c r="U2820" s="7">
        <f t="shared" si="8"/>
        <v>0.4912280829</v>
      </c>
      <c r="V2820" s="8">
        <f t="shared" si="9"/>
        <v>0.5575916346</v>
      </c>
      <c r="W2820" s="7">
        <f t="shared" si="10"/>
        <v>0.513089018</v>
      </c>
      <c r="X2820" s="9">
        <f t="shared" si="11"/>
        <v>0.5338345981</v>
      </c>
      <c r="Y2820" s="7">
        <f t="shared" si="12"/>
        <v>-0.340090105</v>
      </c>
      <c r="Z2820" s="7">
        <f t="shared" si="13"/>
        <v>2.432876767</v>
      </c>
      <c r="AA2820" s="7">
        <f t="shared" si="14"/>
        <v>2.682779517</v>
      </c>
      <c r="AB2820" s="7">
        <f t="shared" si="15"/>
        <v>0.048462504</v>
      </c>
      <c r="AC2820" s="9">
        <f t="shared" si="16"/>
        <v>0.059937504</v>
      </c>
      <c r="AD2820" s="9">
        <f t="shared" si="17"/>
        <v>0.053137504</v>
      </c>
      <c r="AE2820" s="9">
        <f t="shared" si="18"/>
        <v>0.055262504</v>
      </c>
      <c r="AF2820" s="7">
        <f t="shared" si="19"/>
        <v>0.5529010239</v>
      </c>
      <c r="AG2820" s="7">
        <f t="shared" si="20"/>
        <v>9.14173174</v>
      </c>
      <c r="AH2820" s="7">
        <f t="shared" si="21"/>
        <v>11.2861258</v>
      </c>
      <c r="AI2820" s="7">
        <f t="shared" si="22"/>
        <v>6.16825153</v>
      </c>
      <c r="AJ2820" s="7">
        <f t="shared" si="23"/>
        <v>0.8491528588</v>
      </c>
      <c r="AK2820" s="7">
        <f t="shared" si="24"/>
        <v>0.4924369582</v>
      </c>
      <c r="AL2820" s="7">
        <f t="shared" si="25"/>
        <v>0.2766761148</v>
      </c>
    </row>
    <row r="2821" ht="15.75" customHeight="1">
      <c r="A2821" s="5">
        <v>5.95</v>
      </c>
      <c r="B2821" s="5" t="str">
        <f t="shared" si="1"/>
        <v>sangat baik</v>
      </c>
      <c r="C2821" s="5">
        <v>70.0</v>
      </c>
      <c r="D2821" s="5"/>
      <c r="E2821" s="5">
        <v>0.766799986</v>
      </c>
      <c r="F2821" s="5">
        <v>0.708000004</v>
      </c>
      <c r="G2821" s="5">
        <v>0.669200003</v>
      </c>
      <c r="H2821" s="5">
        <v>0.787699997</v>
      </c>
      <c r="I2821" s="5">
        <v>0.727500021</v>
      </c>
      <c r="J2821" s="5">
        <v>0.686100006</v>
      </c>
      <c r="K2821" s="5">
        <v>0.690999985</v>
      </c>
      <c r="L2821" s="5">
        <v>0.655600011</v>
      </c>
      <c r="M2821" s="5">
        <v>0.202600002</v>
      </c>
      <c r="N2821" s="5">
        <v>0.276600003</v>
      </c>
      <c r="O2821" s="7">
        <f t="shared" si="2"/>
        <v>0.01602704175</v>
      </c>
      <c r="P2821" s="7">
        <f t="shared" si="3"/>
        <v>0.01215155049</v>
      </c>
      <c r="Q2821" s="7">
        <f t="shared" si="4"/>
        <v>0.5465532566</v>
      </c>
      <c r="R2821" s="7">
        <f t="shared" si="5"/>
        <v>0.4282761339</v>
      </c>
      <c r="S2821" s="7">
        <f t="shared" si="6"/>
        <v>0.5047540193</v>
      </c>
      <c r="T2821" s="7">
        <f t="shared" si="7"/>
        <v>0.4637421531</v>
      </c>
      <c r="U2821" s="7">
        <f t="shared" si="8"/>
        <v>0.5550186675</v>
      </c>
      <c r="V2821" s="8">
        <f t="shared" si="9"/>
        <v>0.438147469</v>
      </c>
      <c r="W2821" s="7">
        <f t="shared" si="10"/>
        <v>0.5133048938</v>
      </c>
      <c r="X2821" s="9">
        <f t="shared" si="11"/>
        <v>0.4737535671</v>
      </c>
      <c r="Y2821" s="7">
        <f t="shared" si="12"/>
        <v>-0.02817310543</v>
      </c>
      <c r="Z2821" s="7">
        <f t="shared" si="13"/>
        <v>1.541181767</v>
      </c>
      <c r="AA2821" s="7">
        <f t="shared" si="14"/>
        <v>1.423315444</v>
      </c>
      <c r="AB2821" s="7">
        <f t="shared" si="15"/>
        <v>1.291700006</v>
      </c>
      <c r="AC2821" s="9">
        <f t="shared" si="16"/>
        <v>0.7921999995</v>
      </c>
      <c r="AD2821" s="9">
        <f t="shared" si="17"/>
        <v>1.088200004</v>
      </c>
      <c r="AE2821" s="9">
        <f t="shared" si="18"/>
        <v>0.9957000023</v>
      </c>
      <c r="AF2821" s="7">
        <f t="shared" si="19"/>
        <v>1.032576183</v>
      </c>
      <c r="AG2821" s="7">
        <f t="shared" si="20"/>
        <v>8.051488919</v>
      </c>
      <c r="AH2821" s="7">
        <f t="shared" si="21"/>
        <v>24351408.28</v>
      </c>
      <c r="AI2821" s="7">
        <f t="shared" si="22"/>
        <v>1769.292959</v>
      </c>
      <c r="AJ2821" s="7">
        <f t="shared" si="23"/>
        <v>31928474019197</v>
      </c>
      <c r="AK2821" s="7">
        <f t="shared" si="24"/>
        <v>0.945197739</v>
      </c>
      <c r="AL2821" s="7">
        <f t="shared" si="25"/>
        <v>0.8727178081</v>
      </c>
    </row>
    <row r="2822" ht="15.75" customHeight="1">
      <c r="A2822" s="5">
        <v>5.92</v>
      </c>
      <c r="B2822" s="5" t="str">
        <f t="shared" si="1"/>
        <v>sangat baik</v>
      </c>
      <c r="C2822" s="5">
        <v>40.0</v>
      </c>
      <c r="D2822" s="5"/>
      <c r="E2822" s="5">
        <v>0.05985</v>
      </c>
      <c r="F2822" s="5">
        <v>0.062350001</v>
      </c>
      <c r="G2822" s="5">
        <v>0.04025</v>
      </c>
      <c r="H2822" s="5">
        <v>0.040399998</v>
      </c>
      <c r="I2822" s="5">
        <v>0.037250001</v>
      </c>
      <c r="J2822" s="5">
        <v>0.03915</v>
      </c>
      <c r="K2822" s="5">
        <v>0.032900002</v>
      </c>
      <c r="L2822" s="5">
        <v>0.038150001</v>
      </c>
      <c r="M2822" s="5">
        <v>0.02995</v>
      </c>
      <c r="N2822" s="5">
        <v>0.029300001</v>
      </c>
      <c r="O2822" s="7">
        <f t="shared" si="2"/>
        <v>-0.1004784388</v>
      </c>
      <c r="P2822" s="7">
        <f t="shared" si="3"/>
        <v>0.3091863315</v>
      </c>
      <c r="Q2822" s="7">
        <f t="shared" si="4"/>
        <v>0.04693718228</v>
      </c>
      <c r="R2822" s="7">
        <f t="shared" si="5"/>
        <v>0.05787782679</v>
      </c>
      <c r="S2822" s="7">
        <f t="shared" si="6"/>
        <v>0.0474276826</v>
      </c>
      <c r="T2822" s="7">
        <f t="shared" si="7"/>
        <v>0.05727925037</v>
      </c>
      <c r="U2822" s="7">
        <f t="shared" si="8"/>
        <v>0.3510292595</v>
      </c>
      <c r="V2822" s="8">
        <f t="shared" si="9"/>
        <v>0.3606110123</v>
      </c>
      <c r="W2822" s="7">
        <f t="shared" si="10"/>
        <v>0.3535188248</v>
      </c>
      <c r="X2822" s="9">
        <f t="shared" si="11"/>
        <v>0.3580715021</v>
      </c>
      <c r="Y2822" s="7">
        <f t="shared" si="12"/>
        <v>-0.2153996178</v>
      </c>
      <c r="Z2822" s="7">
        <f t="shared" si="13"/>
        <v>1.632458198</v>
      </c>
      <c r="AA2822" s="7">
        <f t="shared" si="14"/>
        <v>1.649517621</v>
      </c>
      <c r="AB2822" s="7">
        <f t="shared" si="15"/>
        <v>0.0390125035</v>
      </c>
      <c r="AC2822" s="9">
        <f t="shared" si="16"/>
        <v>0.04339999675</v>
      </c>
      <c r="AD2822" s="9">
        <f t="shared" si="17"/>
        <v>0.04080000075</v>
      </c>
      <c r="AE2822" s="9">
        <f t="shared" si="18"/>
        <v>0.0416124995</v>
      </c>
      <c r="AF2822" s="7">
        <f t="shared" si="19"/>
        <v>0.817391354</v>
      </c>
      <c r="AG2822" s="7">
        <f t="shared" si="20"/>
        <v>14.82092598</v>
      </c>
      <c r="AH2822" s="7">
        <f t="shared" si="21"/>
        <v>19.9651294</v>
      </c>
      <c r="AI2822" s="7">
        <f t="shared" si="22"/>
        <v>36.32110252</v>
      </c>
      <c r="AJ2822" s="7">
        <f t="shared" si="23"/>
        <v>2.883520481</v>
      </c>
      <c r="AK2822" s="7">
        <f t="shared" si="24"/>
        <v>0.645549308</v>
      </c>
      <c r="AL2822" s="7">
        <f t="shared" si="25"/>
        <v>0.6725146199</v>
      </c>
    </row>
    <row r="2823" ht="15.75" customHeight="1">
      <c r="A2823" s="5">
        <v>5.92</v>
      </c>
      <c r="B2823" s="5" t="str">
        <f t="shared" si="1"/>
        <v>sangat baik</v>
      </c>
      <c r="C2823" s="5">
        <v>60.0</v>
      </c>
      <c r="D2823" s="5"/>
      <c r="E2823" s="5">
        <v>0.083300002</v>
      </c>
      <c r="F2823" s="5">
        <v>0.081500001</v>
      </c>
      <c r="G2823" s="5">
        <v>0.073899999</v>
      </c>
      <c r="H2823" s="5">
        <v>0.081500001</v>
      </c>
      <c r="I2823" s="5">
        <v>0.071800001</v>
      </c>
      <c r="J2823" s="5">
        <v>0.070799999</v>
      </c>
      <c r="K2823" s="5">
        <v>0.071099997</v>
      </c>
      <c r="L2823" s="5">
        <v>0.068599999</v>
      </c>
      <c r="M2823" s="5">
        <v>0.073100001</v>
      </c>
      <c r="N2823" s="5">
        <v>0.070200004</v>
      </c>
      <c r="O2823" s="7">
        <f t="shared" si="2"/>
        <v>-0.01931035915</v>
      </c>
      <c r="P2823" s="7">
        <f t="shared" si="3"/>
        <v>0.06815205856</v>
      </c>
      <c r="Q2823" s="7">
        <f t="shared" si="4"/>
        <v>-0.01386965345</v>
      </c>
      <c r="R2823" s="7">
        <f t="shared" si="5"/>
        <v>0.006369377167</v>
      </c>
      <c r="S2823" s="7">
        <f t="shared" si="6"/>
        <v>-0.01415430988</v>
      </c>
      <c r="T2823" s="7">
        <f t="shared" si="7"/>
        <v>0.006241283027</v>
      </c>
      <c r="U2823" s="7">
        <f t="shared" si="8"/>
        <v>0.05433376385</v>
      </c>
      <c r="V2823" s="8">
        <f t="shared" si="9"/>
        <v>0.07448910104</v>
      </c>
      <c r="W2823" s="7">
        <f t="shared" si="10"/>
        <v>0.05537244379</v>
      </c>
      <c r="X2823" s="9">
        <f t="shared" si="11"/>
        <v>0.07309182958</v>
      </c>
      <c r="Y2823" s="7">
        <f t="shared" si="12"/>
        <v>-0.04890606178</v>
      </c>
      <c r="Z2823" s="7">
        <f t="shared" si="13"/>
        <v>1.077669918</v>
      </c>
      <c r="AA2823" s="7">
        <f t="shared" si="14"/>
        <v>1.099787678</v>
      </c>
      <c r="AB2823" s="7">
        <f t="shared" si="15"/>
        <v>-0.185200002</v>
      </c>
      <c r="AC2823" s="9">
        <f t="shared" si="16"/>
        <v>-0.1656250223</v>
      </c>
      <c r="AD2823" s="9">
        <f t="shared" si="17"/>
        <v>-0.1772250103</v>
      </c>
      <c r="AE2823" s="9">
        <f t="shared" si="18"/>
        <v>-0.173600014</v>
      </c>
      <c r="AF2823" s="7">
        <f t="shared" si="19"/>
        <v>0.9621109332</v>
      </c>
      <c r="AG2823" s="7">
        <f t="shared" si="20"/>
        <v>17.25684022</v>
      </c>
      <c r="AH2823" s="7">
        <f t="shared" si="21"/>
        <v>42.25693252</v>
      </c>
      <c r="AI2823" s="7">
        <f t="shared" si="22"/>
        <v>81.15534687</v>
      </c>
      <c r="AJ2823" s="7">
        <f t="shared" si="23"/>
        <v>14.38185926</v>
      </c>
      <c r="AK2823" s="7">
        <f t="shared" si="24"/>
        <v>0.9067484429</v>
      </c>
      <c r="AL2823" s="7">
        <f t="shared" si="25"/>
        <v>0.8871548286</v>
      </c>
    </row>
    <row r="2824" ht="15.75" customHeight="1">
      <c r="A2824" s="5">
        <v>5.91</v>
      </c>
      <c r="B2824" s="5" t="str">
        <f t="shared" si="1"/>
        <v>sangat baik</v>
      </c>
      <c r="C2824" s="5">
        <v>40.0</v>
      </c>
      <c r="D2824" s="5"/>
      <c r="E2824" s="5">
        <v>0.050999999</v>
      </c>
      <c r="F2824" s="5">
        <v>0.0504</v>
      </c>
      <c r="G2824" s="5">
        <v>0.041099999</v>
      </c>
      <c r="H2824" s="5">
        <v>0.043699998</v>
      </c>
      <c r="I2824" s="5">
        <v>0.0394</v>
      </c>
      <c r="J2824" s="5">
        <v>0.039099999</v>
      </c>
      <c r="K2824" s="5">
        <v>0.0359</v>
      </c>
      <c r="L2824" s="5">
        <v>0.037099998</v>
      </c>
      <c r="M2824" s="5">
        <v>0.033799998</v>
      </c>
      <c r="N2824" s="5">
        <v>0.0295</v>
      </c>
      <c r="O2824" s="7">
        <f t="shared" si="2"/>
        <v>-0.06753245542</v>
      </c>
      <c r="P2824" s="7">
        <f t="shared" si="3"/>
        <v>0.16801854</v>
      </c>
      <c r="Q2824" s="7">
        <f t="shared" si="4"/>
        <v>0.03012915438</v>
      </c>
      <c r="R2824" s="7">
        <f t="shared" si="5"/>
        <v>0.09785932722</v>
      </c>
      <c r="S2824" s="7">
        <f t="shared" si="6"/>
        <v>0.03211012232</v>
      </c>
      <c r="T2824" s="7">
        <f t="shared" si="7"/>
        <v>0.09182209733</v>
      </c>
      <c r="U2824" s="7">
        <f t="shared" si="8"/>
        <v>0.1971496721</v>
      </c>
      <c r="V2824" s="8">
        <f t="shared" si="9"/>
        <v>0.2615769712</v>
      </c>
      <c r="W2824" s="7">
        <f t="shared" si="10"/>
        <v>0.2077597247</v>
      </c>
      <c r="X2824" s="9">
        <f t="shared" si="11"/>
        <v>0.2482185332</v>
      </c>
      <c r="Y2824" s="7">
        <f t="shared" si="12"/>
        <v>-0.1016393563</v>
      </c>
      <c r="Z2824" s="7">
        <f t="shared" si="13"/>
        <v>1.312769033</v>
      </c>
      <c r="AA2824" s="7">
        <f t="shared" si="14"/>
        <v>1.399082554</v>
      </c>
      <c r="AB2824" s="7">
        <f t="shared" si="15"/>
        <v>-0.0355249865</v>
      </c>
      <c r="AC2824" s="9">
        <f t="shared" si="16"/>
        <v>-0.0065</v>
      </c>
      <c r="AD2824" s="9">
        <f t="shared" si="17"/>
        <v>-0.023699992</v>
      </c>
      <c r="AE2824" s="9">
        <f t="shared" si="18"/>
        <v>-0.0183249945</v>
      </c>
      <c r="AF2824" s="7">
        <f t="shared" si="19"/>
        <v>0.87347934</v>
      </c>
      <c r="AG2824" s="7">
        <f t="shared" si="20"/>
        <v>16.57646257</v>
      </c>
      <c r="AH2824" s="7">
        <f t="shared" si="21"/>
        <v>20.34686194</v>
      </c>
      <c r="AI2824" s="7">
        <f t="shared" si="22"/>
        <v>36.25816832</v>
      </c>
      <c r="AJ2824" s="7">
        <f t="shared" si="23"/>
        <v>3.002975526</v>
      </c>
      <c r="AK2824" s="7">
        <f t="shared" si="24"/>
        <v>0.8154761706</v>
      </c>
      <c r="AL2824" s="7">
        <f t="shared" si="25"/>
        <v>0.8058823491</v>
      </c>
    </row>
    <row r="2825" ht="15.75" customHeight="1">
      <c r="A2825" s="5">
        <v>5.91</v>
      </c>
      <c r="B2825" s="5" t="str">
        <f t="shared" si="1"/>
        <v>sangat baik</v>
      </c>
      <c r="C2825" s="5">
        <v>40.0</v>
      </c>
      <c r="D2825" s="5"/>
      <c r="E2825" s="5">
        <v>0.042800002</v>
      </c>
      <c r="F2825" s="5">
        <v>0.042849999</v>
      </c>
      <c r="G2825" s="5">
        <v>0.013</v>
      </c>
      <c r="H2825" s="5">
        <v>0.0136</v>
      </c>
      <c r="I2825" s="5">
        <v>0.0084</v>
      </c>
      <c r="J2825" s="5">
        <v>0.0111</v>
      </c>
      <c r="K2825" s="5">
        <v>0.00915</v>
      </c>
      <c r="L2825" s="5">
        <v>0.00435</v>
      </c>
      <c r="M2825" s="5">
        <v>0.01225</v>
      </c>
      <c r="N2825" s="5">
        <v>0.0066</v>
      </c>
      <c r="O2825" s="7">
        <f t="shared" si="2"/>
        <v>-0.1738148984</v>
      </c>
      <c r="P2825" s="7">
        <f t="shared" si="3"/>
        <v>0.6480769163</v>
      </c>
      <c r="Q2825" s="7">
        <f t="shared" si="4"/>
        <v>-0.1448598131</v>
      </c>
      <c r="R2825" s="7">
        <f t="shared" si="5"/>
        <v>0.1619047619</v>
      </c>
      <c r="S2825" s="7">
        <f t="shared" si="6"/>
        <v>-0.1968253968</v>
      </c>
      <c r="T2825" s="7">
        <f t="shared" si="7"/>
        <v>0.1191588785</v>
      </c>
      <c r="U2825" s="7">
        <f t="shared" si="8"/>
        <v>0.5553538939</v>
      </c>
      <c r="V2825" s="8">
        <f t="shared" si="9"/>
        <v>0.7330636953</v>
      </c>
      <c r="W2825" s="7">
        <f t="shared" si="10"/>
        <v>0.6188068679</v>
      </c>
      <c r="X2825" s="9">
        <f t="shared" si="11"/>
        <v>0.6578947306</v>
      </c>
      <c r="Y2825" s="7">
        <f t="shared" si="12"/>
        <v>-0.5344673149</v>
      </c>
      <c r="Z2825" s="7">
        <f t="shared" si="13"/>
        <v>2.609813037</v>
      </c>
      <c r="AA2825" s="7">
        <f t="shared" si="14"/>
        <v>3.546031683</v>
      </c>
      <c r="AB2825" s="7">
        <f t="shared" si="15"/>
        <v>0.086424996</v>
      </c>
      <c r="AC2825" s="9">
        <f t="shared" si="16"/>
        <v>0.124562496</v>
      </c>
      <c r="AD2825" s="9">
        <f t="shared" si="17"/>
        <v>0.101962496</v>
      </c>
      <c r="AE2825" s="9">
        <f t="shared" si="18"/>
        <v>0.109024996</v>
      </c>
      <c r="AF2825" s="7">
        <f t="shared" si="19"/>
        <v>0.7038461538</v>
      </c>
      <c r="AG2825" s="7">
        <f t="shared" si="20"/>
        <v>10.0799102</v>
      </c>
      <c r="AH2825" s="7">
        <f t="shared" si="21"/>
        <v>10.87872734</v>
      </c>
      <c r="AI2825" s="7">
        <f t="shared" si="22"/>
        <v>6.566369208</v>
      </c>
      <c r="AJ2825" s="7">
        <f t="shared" si="23"/>
        <v>0.7848114248</v>
      </c>
      <c r="AK2825" s="7">
        <f t="shared" si="24"/>
        <v>0.3033839044</v>
      </c>
      <c r="AL2825" s="7">
        <f t="shared" si="25"/>
        <v>0.3037383036</v>
      </c>
    </row>
    <row r="2826" ht="15.75" customHeight="1">
      <c r="A2826" s="5">
        <v>5.9</v>
      </c>
      <c r="B2826" s="5" t="str">
        <f t="shared" si="1"/>
        <v>sangat baik</v>
      </c>
      <c r="C2826" s="5">
        <v>50.0</v>
      </c>
      <c r="D2826" s="5"/>
      <c r="E2826" s="5">
        <v>0.119400002</v>
      </c>
      <c r="F2826" s="5">
        <v>0.105400003</v>
      </c>
      <c r="G2826" s="5">
        <v>0.087700002</v>
      </c>
      <c r="H2826" s="5">
        <v>0.106399998</v>
      </c>
      <c r="I2826" s="5">
        <v>0.114799999</v>
      </c>
      <c r="J2826" s="5">
        <v>0.111900002</v>
      </c>
      <c r="K2826" s="5">
        <v>0.109300002</v>
      </c>
      <c r="L2826" s="5">
        <v>0.108000003</v>
      </c>
      <c r="M2826" s="5">
        <v>0.064000003</v>
      </c>
      <c r="N2826" s="5">
        <v>0.0594</v>
      </c>
      <c r="O2826" s="7">
        <f t="shared" si="2"/>
        <v>0.1096446678</v>
      </c>
      <c r="P2826" s="7">
        <f t="shared" si="3"/>
        <v>-0.01816487615</v>
      </c>
      <c r="Q2826" s="7">
        <f t="shared" si="4"/>
        <v>0.2613964091</v>
      </c>
      <c r="R2826" s="7">
        <f t="shared" si="5"/>
        <v>0.2957913539</v>
      </c>
      <c r="S2826" s="7">
        <f t="shared" si="6"/>
        <v>0.268523998</v>
      </c>
      <c r="T2826" s="7">
        <f t="shared" si="7"/>
        <v>0.2879399917</v>
      </c>
      <c r="U2826" s="7">
        <f t="shared" si="8"/>
        <v>0.244391963</v>
      </c>
      <c r="V2826" s="8">
        <f t="shared" si="9"/>
        <v>0.2791262267</v>
      </c>
      <c r="W2826" s="7">
        <f t="shared" si="10"/>
        <v>0.2512135877</v>
      </c>
      <c r="X2826" s="9">
        <f t="shared" si="11"/>
        <v>0.2715466433</v>
      </c>
      <c r="Y2826" s="7">
        <f t="shared" si="12"/>
        <v>-0.09166235392</v>
      </c>
      <c r="Z2826" s="7">
        <f t="shared" si="13"/>
        <v>1.114252738</v>
      </c>
      <c r="AA2826" s="7">
        <f t="shared" si="14"/>
        <v>1.144635464</v>
      </c>
      <c r="AB2826" s="7">
        <f t="shared" si="15"/>
        <v>-0.03772500875</v>
      </c>
      <c r="AC2826" s="9">
        <f t="shared" si="16"/>
        <v>-0.0066749885</v>
      </c>
      <c r="AD2826" s="9">
        <f t="shared" si="17"/>
        <v>-0.0250750005</v>
      </c>
      <c r="AE2826" s="9">
        <f t="shared" si="18"/>
        <v>-0.01932499675</v>
      </c>
      <c r="AF2826" s="7">
        <f t="shared" si="19"/>
        <v>1.246294179</v>
      </c>
      <c r="AG2826" s="7">
        <f t="shared" si="20"/>
        <v>14.7176253</v>
      </c>
      <c r="AH2826" s="7">
        <f t="shared" si="21"/>
        <v>57.46963828</v>
      </c>
      <c r="AI2826" s="7">
        <f t="shared" si="22"/>
        <v>151.0373836</v>
      </c>
      <c r="AJ2826" s="7">
        <f t="shared" si="23"/>
        <v>27.79863121</v>
      </c>
      <c r="AK2826" s="7">
        <f t="shared" si="24"/>
        <v>0.8320683065</v>
      </c>
      <c r="AL2826" s="7">
        <f t="shared" si="25"/>
        <v>0.7345058671</v>
      </c>
    </row>
    <row r="2827" ht="15.75" customHeight="1">
      <c r="A2827" s="5">
        <v>5.89</v>
      </c>
      <c r="B2827" s="5" t="str">
        <f t="shared" si="1"/>
        <v>sangat baik</v>
      </c>
      <c r="C2827" s="5">
        <v>70.0</v>
      </c>
      <c r="D2827" s="5"/>
      <c r="E2827" s="5">
        <v>0.195600003</v>
      </c>
      <c r="F2827" s="5">
        <v>0.215399995</v>
      </c>
      <c r="G2827" s="5">
        <v>0.213200003</v>
      </c>
      <c r="H2827" s="5">
        <v>0.239099994</v>
      </c>
      <c r="I2827" s="5">
        <v>0.235100001</v>
      </c>
      <c r="J2827" s="5">
        <v>0.226099998</v>
      </c>
      <c r="K2827" s="5">
        <v>0.240999997</v>
      </c>
      <c r="L2827" s="5">
        <v>0.220899999</v>
      </c>
      <c r="M2827" s="5">
        <v>0.191499993</v>
      </c>
      <c r="N2827" s="5">
        <v>0.149000004</v>
      </c>
      <c r="O2827" s="7">
        <f t="shared" si="2"/>
        <v>0.06120650374</v>
      </c>
      <c r="P2827" s="7">
        <f t="shared" si="3"/>
        <v>-0.05609115348</v>
      </c>
      <c r="Q2827" s="7">
        <f t="shared" si="4"/>
        <v>0.1144508789</v>
      </c>
      <c r="R2827" s="7">
        <f t="shared" si="5"/>
        <v>0.2358974173</v>
      </c>
      <c r="S2827" s="7">
        <f t="shared" si="6"/>
        <v>0.1269230869</v>
      </c>
      <c r="T2827" s="7">
        <f t="shared" si="7"/>
        <v>0.2127167517</v>
      </c>
      <c r="U2827" s="7">
        <f t="shared" si="8"/>
        <v>0.05873679701</v>
      </c>
      <c r="V2827" s="8">
        <f t="shared" si="9"/>
        <v>0.1822173194</v>
      </c>
      <c r="W2827" s="7">
        <f t="shared" si="10"/>
        <v>0.06558727241</v>
      </c>
      <c r="X2827" s="9">
        <f t="shared" si="11"/>
        <v>0.1631850404</v>
      </c>
      <c r="Y2827" s="7">
        <f t="shared" si="12"/>
        <v>-0.005132972492</v>
      </c>
      <c r="Z2827" s="7">
        <f t="shared" si="13"/>
        <v>0.9909826772</v>
      </c>
      <c r="AA2827" s="7">
        <f t="shared" si="14"/>
        <v>1.098974351</v>
      </c>
      <c r="AB2827" s="7">
        <f t="shared" si="15"/>
        <v>-0.491274972</v>
      </c>
      <c r="AC2827" s="9">
        <f t="shared" si="16"/>
        <v>-0.2044000463</v>
      </c>
      <c r="AD2827" s="9">
        <f t="shared" si="17"/>
        <v>-0.3744000023</v>
      </c>
      <c r="AE2827" s="9">
        <f t="shared" si="18"/>
        <v>-0.321275016</v>
      </c>
      <c r="AF2827" s="7">
        <f t="shared" si="19"/>
        <v>1.130393966</v>
      </c>
      <c r="AG2827" s="7">
        <f t="shared" si="20"/>
        <v>20.45258243</v>
      </c>
      <c r="AH2827" s="7">
        <f t="shared" si="21"/>
        <v>941.6349574</v>
      </c>
      <c r="AI2827" s="7">
        <f t="shared" si="22"/>
        <v>392.2905748</v>
      </c>
      <c r="AJ2827" s="7">
        <f t="shared" si="23"/>
        <v>11139.35186</v>
      </c>
      <c r="AK2827" s="7">
        <f t="shared" si="24"/>
        <v>0.9897864807</v>
      </c>
      <c r="AL2827" s="7">
        <f t="shared" si="25"/>
        <v>1.089979549</v>
      </c>
    </row>
    <row r="2828" ht="15.75" customHeight="1">
      <c r="A2828" s="5">
        <v>5.89</v>
      </c>
      <c r="B2828" s="5" t="str">
        <f t="shared" si="1"/>
        <v>sangat baik</v>
      </c>
      <c r="C2828" s="5">
        <v>40.0</v>
      </c>
      <c r="D2828" s="5"/>
      <c r="E2828" s="5">
        <v>0.0757</v>
      </c>
      <c r="F2828" s="5">
        <v>0.071400002</v>
      </c>
      <c r="G2828" s="5">
        <v>0.057399999</v>
      </c>
      <c r="H2828" s="5">
        <v>0.0634</v>
      </c>
      <c r="I2828" s="5">
        <v>0.061700001</v>
      </c>
      <c r="J2828" s="5">
        <v>0.061799999</v>
      </c>
      <c r="K2828" s="5">
        <v>0.048999999</v>
      </c>
      <c r="L2828" s="5">
        <v>0.064000003</v>
      </c>
      <c r="M2828" s="5">
        <v>0.057100002</v>
      </c>
      <c r="N2828" s="5">
        <v>0.053100001</v>
      </c>
      <c r="O2828" s="7">
        <f t="shared" si="2"/>
        <v>-0.07894736991</v>
      </c>
      <c r="P2828" s="7">
        <f t="shared" si="3"/>
        <v>0.186046535</v>
      </c>
      <c r="Q2828" s="7">
        <f t="shared" si="4"/>
        <v>-0.07634310013</v>
      </c>
      <c r="R2828" s="7">
        <f t="shared" si="5"/>
        <v>-0.0401567287</v>
      </c>
      <c r="S2828" s="7">
        <f t="shared" si="6"/>
        <v>-0.07933401567</v>
      </c>
      <c r="T2828" s="7">
        <f t="shared" si="7"/>
        <v>-0.03864280831</v>
      </c>
      <c r="U2828" s="7">
        <f t="shared" si="8"/>
        <v>0.1112840432</v>
      </c>
      <c r="V2828" s="8">
        <f t="shared" si="9"/>
        <v>0.1469879563</v>
      </c>
      <c r="W2828" s="7">
        <f t="shared" si="10"/>
        <v>0.114859435</v>
      </c>
      <c r="X2828" s="9">
        <f t="shared" si="11"/>
        <v>0.1424124547</v>
      </c>
      <c r="Y2828" s="7">
        <f t="shared" si="12"/>
        <v>-0.1086956746</v>
      </c>
      <c r="Z2828" s="7">
        <f t="shared" si="13"/>
        <v>1.213949103</v>
      </c>
      <c r="AA2828" s="7">
        <f t="shared" si="14"/>
        <v>1.261508335</v>
      </c>
      <c r="AB2828" s="7">
        <f t="shared" si="15"/>
        <v>-0.1120750053</v>
      </c>
      <c r="AC2828" s="9">
        <f t="shared" si="16"/>
        <v>-0.0850749985</v>
      </c>
      <c r="AD2828" s="9">
        <f t="shared" si="17"/>
        <v>-0.1010750025</v>
      </c>
      <c r="AE2828" s="9">
        <f t="shared" si="18"/>
        <v>-0.09607500125</v>
      </c>
      <c r="AF2828" s="7">
        <f t="shared" si="19"/>
        <v>0.853658534</v>
      </c>
      <c r="AG2828" s="7">
        <f t="shared" si="20"/>
        <v>15.6583626</v>
      </c>
      <c r="AH2828" s="7">
        <f t="shared" si="21"/>
        <v>29.25701528</v>
      </c>
      <c r="AI2828" s="7">
        <f t="shared" si="22"/>
        <v>67.48284243</v>
      </c>
      <c r="AJ2828" s="7">
        <f t="shared" si="23"/>
        <v>6.540477265</v>
      </c>
      <c r="AK2828" s="7">
        <f t="shared" si="24"/>
        <v>0.8039215321</v>
      </c>
      <c r="AL2828" s="7">
        <f t="shared" si="25"/>
        <v>0.7582562616</v>
      </c>
    </row>
    <row r="2829" ht="15.75" customHeight="1">
      <c r="A2829" s="5">
        <v>5.89</v>
      </c>
      <c r="B2829" s="5" t="str">
        <f t="shared" si="1"/>
        <v>sangat baik</v>
      </c>
      <c r="C2829" s="5">
        <v>50.0</v>
      </c>
      <c r="D2829" s="5"/>
      <c r="E2829" s="5">
        <v>0.098499998</v>
      </c>
      <c r="F2829" s="5">
        <v>0.145400003</v>
      </c>
      <c r="G2829" s="5">
        <v>0.142900005</v>
      </c>
      <c r="H2829" s="5">
        <v>0.127000004</v>
      </c>
      <c r="I2829" s="5">
        <v>0.048799999</v>
      </c>
      <c r="J2829" s="5">
        <v>0.051800001</v>
      </c>
      <c r="K2829" s="5">
        <v>0.036499999</v>
      </c>
      <c r="L2829" s="5">
        <v>0.028000001</v>
      </c>
      <c r="M2829" s="5">
        <v>0.0033</v>
      </c>
      <c r="N2829" s="5">
        <v>0.0028</v>
      </c>
      <c r="O2829" s="7">
        <f t="shared" si="2"/>
        <v>-0.5930880916</v>
      </c>
      <c r="P2829" s="7">
        <f t="shared" si="3"/>
        <v>0.5986806091</v>
      </c>
      <c r="Q2829" s="7">
        <f t="shared" si="4"/>
        <v>0.8341708501</v>
      </c>
      <c r="R2829" s="7">
        <f t="shared" si="5"/>
        <v>0.8575063577</v>
      </c>
      <c r="S2829" s="7">
        <f t="shared" si="6"/>
        <v>0.8447837111</v>
      </c>
      <c r="T2829" s="7">
        <f t="shared" si="7"/>
        <v>0.8467336645</v>
      </c>
      <c r="U2829" s="7">
        <f t="shared" si="8"/>
        <v>0.9556153338</v>
      </c>
      <c r="V2829" s="8">
        <f t="shared" si="9"/>
        <v>0.9622132261</v>
      </c>
      <c r="W2829" s="7">
        <f t="shared" si="10"/>
        <v>0.958839407</v>
      </c>
      <c r="X2829" s="9">
        <f t="shared" si="11"/>
        <v>0.9589778085</v>
      </c>
      <c r="Y2829" s="7">
        <f t="shared" si="12"/>
        <v>-0.008671515542</v>
      </c>
      <c r="Z2829" s="7">
        <f t="shared" si="13"/>
        <v>7.243718976</v>
      </c>
      <c r="AA2829" s="7">
        <f t="shared" si="14"/>
        <v>7.335878253</v>
      </c>
      <c r="AB2829" s="7">
        <f t="shared" si="15"/>
        <v>0.5502000123</v>
      </c>
      <c r="AC2829" s="9">
        <f t="shared" si="16"/>
        <v>0.5535750123</v>
      </c>
      <c r="AD2829" s="9">
        <f t="shared" si="17"/>
        <v>0.5515750123</v>
      </c>
      <c r="AE2829" s="9">
        <f t="shared" si="18"/>
        <v>0.5522000123</v>
      </c>
      <c r="AF2829" s="7">
        <f t="shared" si="19"/>
        <v>0.2554233571</v>
      </c>
      <c r="AG2829" s="7">
        <f t="shared" si="20"/>
        <v>24.70992399</v>
      </c>
      <c r="AH2829" s="7">
        <f t="shared" si="21"/>
        <v>196.6076262</v>
      </c>
      <c r="AI2829" s="7">
        <f t="shared" si="22"/>
        <v>53.10892507</v>
      </c>
      <c r="AJ2829" s="7">
        <f t="shared" si="23"/>
        <v>388.022344</v>
      </c>
      <c r="AK2829" s="7">
        <f t="shared" si="24"/>
        <v>0.9828060664</v>
      </c>
      <c r="AL2829" s="7">
        <f t="shared" si="25"/>
        <v>1.450761502</v>
      </c>
    </row>
    <row r="2830" ht="15.75" customHeight="1">
      <c r="A2830" s="5">
        <v>5.88</v>
      </c>
      <c r="B2830" s="5" t="str">
        <f t="shared" si="1"/>
        <v>sangat baik</v>
      </c>
      <c r="C2830" s="5">
        <v>40.0</v>
      </c>
      <c r="D2830" s="5"/>
      <c r="E2830" s="5">
        <v>0.125499994</v>
      </c>
      <c r="F2830" s="5">
        <v>0.129449993</v>
      </c>
      <c r="G2830" s="5">
        <v>0.132850006</v>
      </c>
      <c r="H2830" s="5">
        <v>0.142299995</v>
      </c>
      <c r="I2830" s="5">
        <v>0.133049995</v>
      </c>
      <c r="J2830" s="5">
        <v>0.140699998</v>
      </c>
      <c r="K2830" s="5">
        <v>0.137950003</v>
      </c>
      <c r="L2830" s="5">
        <v>0.151999995</v>
      </c>
      <c r="M2830" s="5">
        <v>0.139799997</v>
      </c>
      <c r="N2830" s="5">
        <v>0.121349998</v>
      </c>
      <c r="O2830" s="7">
        <f t="shared" si="2"/>
        <v>0.01883307544</v>
      </c>
      <c r="P2830" s="7">
        <f t="shared" si="3"/>
        <v>-0.03178762202</v>
      </c>
      <c r="Q2830" s="7">
        <f t="shared" si="4"/>
        <v>-0.006660644464</v>
      </c>
      <c r="R2830" s="7">
        <f t="shared" si="5"/>
        <v>0.06401853041</v>
      </c>
      <c r="S2830" s="7">
        <f t="shared" si="6"/>
        <v>-0.007134569969</v>
      </c>
      <c r="T2830" s="7">
        <f t="shared" si="7"/>
        <v>0.0597659946</v>
      </c>
      <c r="U2830" s="7">
        <f t="shared" si="8"/>
        <v>-0.0384401277</v>
      </c>
      <c r="V2830" s="8">
        <f t="shared" si="9"/>
        <v>0.03229663194</v>
      </c>
      <c r="W2830" s="7">
        <f t="shared" si="10"/>
        <v>-0.04126796001</v>
      </c>
      <c r="X2830" s="9">
        <f t="shared" si="11"/>
        <v>0.03008354801</v>
      </c>
      <c r="Y2830" s="7">
        <f t="shared" si="12"/>
        <v>0.01296230657</v>
      </c>
      <c r="Z2830" s="7">
        <f t="shared" si="13"/>
        <v>0.9443744338</v>
      </c>
      <c r="AA2830" s="7">
        <f t="shared" si="14"/>
        <v>1.011569603</v>
      </c>
      <c r="AB2830" s="7">
        <f t="shared" si="15"/>
        <v>-0.4603375085</v>
      </c>
      <c r="AC2830" s="9">
        <f t="shared" si="16"/>
        <v>-0.3358000153</v>
      </c>
      <c r="AD2830" s="9">
        <f t="shared" si="17"/>
        <v>-0.4096000113</v>
      </c>
      <c r="AE2830" s="9">
        <f t="shared" si="18"/>
        <v>-0.3865375125</v>
      </c>
      <c r="AF2830" s="7">
        <f t="shared" si="19"/>
        <v>1.038389136</v>
      </c>
      <c r="AG2830" s="7">
        <f t="shared" si="20"/>
        <v>19.58692464</v>
      </c>
      <c r="AH2830" s="7">
        <f t="shared" si="21"/>
        <v>157.1621903</v>
      </c>
      <c r="AI2830" s="7">
        <f t="shared" si="22"/>
        <v>206.0900847</v>
      </c>
      <c r="AJ2830" s="7">
        <f t="shared" si="23"/>
        <v>240.1167404</v>
      </c>
      <c r="AK2830" s="7">
        <f t="shared" si="24"/>
        <v>1.026265069</v>
      </c>
      <c r="AL2830" s="7">
        <f t="shared" si="25"/>
        <v>1.058565835</v>
      </c>
    </row>
    <row r="2831" ht="15.75" customHeight="1">
      <c r="A2831" s="5">
        <v>5.88</v>
      </c>
      <c r="B2831" s="5" t="str">
        <f t="shared" si="1"/>
        <v>sangat baik</v>
      </c>
      <c r="C2831" s="5">
        <v>40.0</v>
      </c>
      <c r="D2831" s="5"/>
      <c r="E2831" s="5">
        <v>0.040199999</v>
      </c>
      <c r="F2831" s="5">
        <v>0.033100002</v>
      </c>
      <c r="G2831" s="5">
        <v>0.0164</v>
      </c>
      <c r="H2831" s="5">
        <v>0.0146</v>
      </c>
      <c r="I2831" s="5">
        <v>0.0139</v>
      </c>
      <c r="J2831" s="5">
        <v>0.016100001</v>
      </c>
      <c r="K2831" s="5">
        <v>0.0139</v>
      </c>
      <c r="L2831" s="5">
        <v>0.0143</v>
      </c>
      <c r="M2831" s="5">
        <v>0.0142</v>
      </c>
      <c r="N2831" s="5">
        <v>0.0119</v>
      </c>
      <c r="O2831" s="7">
        <f t="shared" si="2"/>
        <v>-0.08250825083</v>
      </c>
      <c r="P2831" s="7">
        <f t="shared" si="3"/>
        <v>0.4085106635</v>
      </c>
      <c r="Q2831" s="7">
        <f t="shared" si="4"/>
        <v>-0.01067615658</v>
      </c>
      <c r="R2831" s="7">
        <f t="shared" si="5"/>
        <v>0.07751937984</v>
      </c>
      <c r="S2831" s="7">
        <f t="shared" si="6"/>
        <v>-0.01162790698</v>
      </c>
      <c r="T2831" s="7">
        <f t="shared" si="7"/>
        <v>0.07117437722</v>
      </c>
      <c r="U2831" s="7">
        <f t="shared" si="8"/>
        <v>0.3995771924</v>
      </c>
      <c r="V2831" s="8">
        <f t="shared" si="9"/>
        <v>0.4711111346</v>
      </c>
      <c r="W2831" s="7">
        <f t="shared" si="10"/>
        <v>0.4200000258</v>
      </c>
      <c r="X2831" s="9">
        <f t="shared" si="11"/>
        <v>0.4482029832</v>
      </c>
      <c r="Y2831" s="7">
        <f t="shared" si="12"/>
        <v>-0.3373737641</v>
      </c>
      <c r="Z2831" s="7">
        <f t="shared" si="13"/>
        <v>1.761565907</v>
      </c>
      <c r="AA2831" s="7">
        <f t="shared" si="14"/>
        <v>1.918604729</v>
      </c>
      <c r="AB2831" s="7">
        <f t="shared" si="15"/>
        <v>0.033075008</v>
      </c>
      <c r="AC2831" s="9">
        <f t="shared" si="16"/>
        <v>0.048600008</v>
      </c>
      <c r="AD2831" s="9">
        <f t="shared" si="17"/>
        <v>0.039400008</v>
      </c>
      <c r="AE2831" s="9">
        <f t="shared" si="18"/>
        <v>0.042275008</v>
      </c>
      <c r="AF2831" s="7">
        <f t="shared" si="19"/>
        <v>0.8475609756</v>
      </c>
      <c r="AG2831" s="7">
        <f t="shared" si="20"/>
        <v>11.84760035</v>
      </c>
      <c r="AH2831" s="7">
        <f t="shared" si="21"/>
        <v>11.73489927</v>
      </c>
      <c r="AI2831" s="7">
        <f t="shared" si="22"/>
        <v>10.87638986</v>
      </c>
      <c r="AJ2831" s="7">
        <f t="shared" si="23"/>
        <v>0.9231672916</v>
      </c>
      <c r="AK2831" s="7">
        <f t="shared" si="24"/>
        <v>0.495468248</v>
      </c>
      <c r="AL2831" s="7">
        <f t="shared" si="25"/>
        <v>0.4079602092</v>
      </c>
    </row>
    <row r="2832" ht="15.75" customHeight="1">
      <c r="A2832" s="5">
        <v>5.88</v>
      </c>
      <c r="B2832" s="5" t="str">
        <f t="shared" si="1"/>
        <v>sangat baik</v>
      </c>
      <c r="C2832" s="5">
        <v>40.0</v>
      </c>
      <c r="D2832" s="5"/>
      <c r="E2832" s="5">
        <v>0.043200001</v>
      </c>
      <c r="F2832" s="5">
        <v>0.042300001</v>
      </c>
      <c r="G2832" s="5">
        <v>0.0129</v>
      </c>
      <c r="H2832" s="5">
        <v>0.0111</v>
      </c>
      <c r="I2832" s="5">
        <v>0.0058</v>
      </c>
      <c r="J2832" s="5">
        <v>0.0068</v>
      </c>
      <c r="K2832" s="5">
        <v>0.0042</v>
      </c>
      <c r="L2832" s="5">
        <v>0.0046</v>
      </c>
      <c r="M2832" s="5">
        <v>0.0024</v>
      </c>
      <c r="N2832" s="5">
        <v>0.0021</v>
      </c>
      <c r="O2832" s="7">
        <f t="shared" si="2"/>
        <v>-0.5087719298</v>
      </c>
      <c r="P2832" s="7">
        <f t="shared" si="3"/>
        <v>0.8193548426</v>
      </c>
      <c r="Q2832" s="7">
        <f t="shared" si="4"/>
        <v>0.2727272727</v>
      </c>
      <c r="R2832" s="7">
        <f t="shared" si="5"/>
        <v>0.3333333333</v>
      </c>
      <c r="S2832" s="7">
        <f t="shared" si="6"/>
        <v>0.2857142857</v>
      </c>
      <c r="T2832" s="7">
        <f t="shared" si="7"/>
        <v>0.3181818182</v>
      </c>
      <c r="U2832" s="7">
        <f t="shared" si="8"/>
        <v>0.8926174521</v>
      </c>
      <c r="V2832" s="8">
        <f t="shared" si="9"/>
        <v>0.9054054075</v>
      </c>
      <c r="W2832" s="7">
        <f t="shared" si="10"/>
        <v>0.8986486509</v>
      </c>
      <c r="X2832" s="9">
        <f t="shared" si="11"/>
        <v>0.8993288613</v>
      </c>
      <c r="Y2832" s="7">
        <f t="shared" si="12"/>
        <v>-0.5326087041</v>
      </c>
      <c r="Z2832" s="7">
        <f t="shared" si="13"/>
        <v>8.363636515</v>
      </c>
      <c r="AA2832" s="7">
        <f t="shared" si="14"/>
        <v>8.761904921</v>
      </c>
      <c r="AB2832" s="7">
        <f t="shared" si="15"/>
        <v>0.151950004</v>
      </c>
      <c r="AC2832" s="9">
        <f t="shared" si="16"/>
        <v>0.153975004</v>
      </c>
      <c r="AD2832" s="9">
        <f t="shared" si="17"/>
        <v>0.152775004</v>
      </c>
      <c r="AE2832" s="9">
        <f t="shared" si="18"/>
        <v>0.153150004</v>
      </c>
      <c r="AF2832" s="7">
        <f t="shared" si="19"/>
        <v>0.3255813953</v>
      </c>
      <c r="AG2832" s="7">
        <f t="shared" si="20"/>
        <v>9.972260121</v>
      </c>
      <c r="AH2832" s="7">
        <f t="shared" si="21"/>
        <v>10.8545146</v>
      </c>
      <c r="AI2832" s="7">
        <f t="shared" si="22"/>
        <v>3.377043155</v>
      </c>
      <c r="AJ2832" s="7">
        <f t="shared" si="23"/>
        <v>0.7810724926</v>
      </c>
      <c r="AK2832" s="7">
        <f t="shared" si="24"/>
        <v>0.3049645318</v>
      </c>
      <c r="AL2832" s="7">
        <f t="shared" si="25"/>
        <v>0.2986111042</v>
      </c>
    </row>
    <row r="2833" ht="15.75" customHeight="1">
      <c r="A2833" s="5">
        <v>5.88</v>
      </c>
      <c r="B2833" s="5" t="str">
        <f t="shared" si="1"/>
        <v>sangat baik</v>
      </c>
      <c r="C2833" s="5">
        <v>40.0</v>
      </c>
      <c r="D2833" s="5"/>
      <c r="E2833" s="5">
        <v>0.0744</v>
      </c>
      <c r="F2833" s="5">
        <v>0.061099999</v>
      </c>
      <c r="G2833" s="5">
        <v>0.03915</v>
      </c>
      <c r="H2833" s="5">
        <v>0.039749999</v>
      </c>
      <c r="I2833" s="5">
        <v>0.035050001</v>
      </c>
      <c r="J2833" s="5">
        <v>0.035599999</v>
      </c>
      <c r="K2833" s="5">
        <v>0.03475</v>
      </c>
      <c r="L2833" s="5">
        <v>0.032000002</v>
      </c>
      <c r="M2833" s="5">
        <v>0.032099999</v>
      </c>
      <c r="N2833" s="5">
        <v>0.028349999</v>
      </c>
      <c r="O2833" s="7">
        <f t="shared" si="2"/>
        <v>-0.05953991881</v>
      </c>
      <c r="P2833" s="7">
        <f t="shared" si="3"/>
        <v>0.274908704</v>
      </c>
      <c r="Q2833" s="7">
        <f t="shared" si="4"/>
        <v>0.03964100284</v>
      </c>
      <c r="R2833" s="7">
        <f t="shared" si="5"/>
        <v>0.1014263249</v>
      </c>
      <c r="S2833" s="7">
        <f t="shared" si="6"/>
        <v>0.04199684694</v>
      </c>
      <c r="T2833" s="7">
        <f t="shared" si="7"/>
        <v>0.0957367404</v>
      </c>
      <c r="U2833" s="7">
        <f t="shared" si="8"/>
        <v>0.311158805</v>
      </c>
      <c r="V2833" s="8">
        <f t="shared" si="9"/>
        <v>0.3661263357</v>
      </c>
      <c r="W2833" s="7">
        <f t="shared" si="10"/>
        <v>0.3242034729</v>
      </c>
      <c r="X2833" s="9">
        <f t="shared" si="11"/>
        <v>0.3513948573</v>
      </c>
      <c r="Y2833" s="7">
        <f t="shared" si="12"/>
        <v>-0.2189526107</v>
      </c>
      <c r="Z2833" s="7">
        <f t="shared" si="13"/>
        <v>1.499626036</v>
      </c>
      <c r="AA2833" s="7">
        <f t="shared" si="14"/>
        <v>1.588748028</v>
      </c>
      <c r="AB2833" s="7">
        <f t="shared" si="15"/>
        <v>0.01903750275</v>
      </c>
      <c r="AC2833" s="9">
        <f t="shared" si="16"/>
        <v>0.04435000275</v>
      </c>
      <c r="AD2833" s="9">
        <f t="shared" si="17"/>
        <v>0.02935000275</v>
      </c>
      <c r="AE2833" s="9">
        <f t="shared" si="18"/>
        <v>0.03403750275</v>
      </c>
      <c r="AF2833" s="7">
        <f t="shared" si="19"/>
        <v>0.8876117497</v>
      </c>
      <c r="AG2833" s="7">
        <f t="shared" si="20"/>
        <v>12.47532864</v>
      </c>
      <c r="AH2833" s="7">
        <f t="shared" si="21"/>
        <v>19.48173356</v>
      </c>
      <c r="AI2833" s="7">
        <f t="shared" si="22"/>
        <v>31.92564254</v>
      </c>
      <c r="AJ2833" s="7">
        <f t="shared" si="23"/>
        <v>2.73595742</v>
      </c>
      <c r="AK2833" s="7">
        <f t="shared" si="24"/>
        <v>0.6407528746</v>
      </c>
      <c r="AL2833" s="7">
        <f t="shared" si="25"/>
        <v>0.5262096774</v>
      </c>
    </row>
    <row r="2834" ht="15.75" customHeight="1">
      <c r="A2834" s="5">
        <v>5.88</v>
      </c>
      <c r="B2834" s="5" t="str">
        <f t="shared" si="1"/>
        <v>sangat baik</v>
      </c>
      <c r="C2834" s="5">
        <v>40.0</v>
      </c>
      <c r="D2834" s="5"/>
      <c r="E2834" s="5">
        <v>0.057700001</v>
      </c>
      <c r="F2834" s="5">
        <v>0.062399998</v>
      </c>
      <c r="G2834" s="5">
        <v>0.0647</v>
      </c>
      <c r="H2834" s="5">
        <v>0.070699997</v>
      </c>
      <c r="I2834" s="5">
        <v>0.059099998</v>
      </c>
      <c r="J2834" s="5">
        <v>0.0601</v>
      </c>
      <c r="K2834" s="5">
        <v>0.054000001</v>
      </c>
      <c r="L2834" s="5">
        <v>0.0517</v>
      </c>
      <c r="M2834" s="5">
        <v>0.052200001</v>
      </c>
      <c r="N2834" s="5">
        <v>0.045400001</v>
      </c>
      <c r="O2834" s="7">
        <f t="shared" si="2"/>
        <v>-0.09014320901</v>
      </c>
      <c r="P2834" s="7">
        <f t="shared" si="3"/>
        <v>0.0721649233</v>
      </c>
      <c r="Q2834" s="7">
        <f t="shared" si="4"/>
        <v>0.01694915222</v>
      </c>
      <c r="R2834" s="7">
        <f t="shared" si="5"/>
        <v>0.08651911295</v>
      </c>
      <c r="S2834" s="7">
        <f t="shared" si="6"/>
        <v>0.01810865155</v>
      </c>
      <c r="T2834" s="7">
        <f t="shared" si="7"/>
        <v>0.08097928284</v>
      </c>
      <c r="U2834" s="7">
        <f t="shared" si="8"/>
        <v>0.0890052102</v>
      </c>
      <c r="V2834" s="8">
        <f t="shared" si="9"/>
        <v>0.157699417</v>
      </c>
      <c r="W2834" s="7">
        <f t="shared" si="10"/>
        <v>0.0946196391</v>
      </c>
      <c r="X2834" s="9">
        <f t="shared" si="11"/>
        <v>0.1483420345</v>
      </c>
      <c r="Y2834" s="7">
        <f t="shared" si="12"/>
        <v>0.01809600343</v>
      </c>
      <c r="Z2834" s="7">
        <f t="shared" si="13"/>
        <v>1.196798452</v>
      </c>
      <c r="AA2834" s="7">
        <f t="shared" si="14"/>
        <v>1.278671986</v>
      </c>
      <c r="AB2834" s="7">
        <f t="shared" si="15"/>
        <v>-0.116250015</v>
      </c>
      <c r="AC2834" s="9">
        <f t="shared" si="16"/>
        <v>-0.070350015</v>
      </c>
      <c r="AD2834" s="9">
        <f t="shared" si="17"/>
        <v>-0.097550015</v>
      </c>
      <c r="AE2834" s="9">
        <f t="shared" si="18"/>
        <v>-0.089050015</v>
      </c>
      <c r="AF2834" s="7">
        <f t="shared" si="19"/>
        <v>0.8346213447</v>
      </c>
      <c r="AG2834" s="7">
        <f t="shared" si="20"/>
        <v>20.014997</v>
      </c>
      <c r="AH2834" s="7">
        <f t="shared" si="21"/>
        <v>34.42476623</v>
      </c>
      <c r="AI2834" s="7">
        <f t="shared" si="22"/>
        <v>64.97625469</v>
      </c>
      <c r="AJ2834" s="7">
        <f t="shared" si="23"/>
        <v>9.268501229</v>
      </c>
      <c r="AK2834" s="7">
        <f t="shared" si="24"/>
        <v>1.036859008</v>
      </c>
      <c r="AL2834" s="7">
        <f t="shared" si="25"/>
        <v>1.121317138</v>
      </c>
    </row>
    <row r="2835" ht="15.75" customHeight="1">
      <c r="A2835" s="5">
        <v>5.87</v>
      </c>
      <c r="B2835" s="5" t="str">
        <f t="shared" si="1"/>
        <v>sangat baik</v>
      </c>
      <c r="C2835" s="5">
        <v>40.0</v>
      </c>
      <c r="D2835" s="5"/>
      <c r="E2835" s="5">
        <v>0.299299985</v>
      </c>
      <c r="F2835" s="5">
        <v>0.310799986</v>
      </c>
      <c r="G2835" s="5">
        <v>0.275299996</v>
      </c>
      <c r="H2835" s="5">
        <v>0.254099995</v>
      </c>
      <c r="I2835" s="5">
        <v>0.181999996</v>
      </c>
      <c r="J2835" s="5">
        <v>0.1822</v>
      </c>
      <c r="K2835" s="5">
        <v>0.213699996</v>
      </c>
      <c r="L2835" s="5">
        <v>0.166999996</v>
      </c>
      <c r="M2835" s="5">
        <v>0.0436</v>
      </c>
      <c r="N2835" s="5">
        <v>0.0263</v>
      </c>
      <c r="O2835" s="7">
        <f t="shared" si="2"/>
        <v>-0.1259713722</v>
      </c>
      <c r="P2835" s="7">
        <f t="shared" si="3"/>
        <v>0.1851286813</v>
      </c>
      <c r="Q2835" s="7">
        <f t="shared" si="4"/>
        <v>0.6610959916</v>
      </c>
      <c r="R2835" s="7">
        <f t="shared" si="5"/>
        <v>0.7808333297</v>
      </c>
      <c r="S2835" s="7">
        <f t="shared" si="6"/>
        <v>0.7087499951</v>
      </c>
      <c r="T2835" s="7">
        <f t="shared" si="7"/>
        <v>0.7283326814</v>
      </c>
      <c r="U2835" s="7">
        <f t="shared" si="8"/>
        <v>0.7539503289</v>
      </c>
      <c r="V2835" s="8">
        <f t="shared" si="9"/>
        <v>0.8439632092</v>
      </c>
      <c r="W2835" s="7">
        <f t="shared" si="10"/>
        <v>0.792643124</v>
      </c>
      <c r="X2835" s="9">
        <f t="shared" si="11"/>
        <v>0.8027652292</v>
      </c>
      <c r="Y2835" s="7">
        <f t="shared" si="12"/>
        <v>-0.06056985342</v>
      </c>
      <c r="Z2835" s="7">
        <f t="shared" si="13"/>
        <v>2.277885702</v>
      </c>
      <c r="AA2835" s="7">
        <f t="shared" si="14"/>
        <v>2.442083299</v>
      </c>
      <c r="AB2835" s="7">
        <f t="shared" si="15"/>
        <v>0.895474945</v>
      </c>
      <c r="AC2835" s="9">
        <f t="shared" si="16"/>
        <v>1.012249945</v>
      </c>
      <c r="AD2835" s="9">
        <f t="shared" si="17"/>
        <v>0.943049945</v>
      </c>
      <c r="AE2835" s="9">
        <f t="shared" si="18"/>
        <v>0.964674945</v>
      </c>
      <c r="AF2835" s="7">
        <f t="shared" si="19"/>
        <v>0.7762440941</v>
      </c>
      <c r="AG2835" s="7">
        <f t="shared" si="20"/>
        <v>16.66498781</v>
      </c>
      <c r="AH2835" s="7">
        <f t="shared" si="21"/>
        <v>3756.769986</v>
      </c>
      <c r="AI2835" s="7">
        <f t="shared" si="22"/>
        <v>292.6753576</v>
      </c>
      <c r="AJ2835" s="7">
        <f t="shared" si="23"/>
        <v>216170.8823</v>
      </c>
      <c r="AK2835" s="7">
        <f t="shared" si="24"/>
        <v>0.8857786628</v>
      </c>
      <c r="AL2835" s="7">
        <f t="shared" si="25"/>
        <v>0.9198129295</v>
      </c>
    </row>
    <row r="2836" ht="15.75" customHeight="1">
      <c r="A2836" s="5">
        <v>5.85</v>
      </c>
      <c r="B2836" s="5" t="str">
        <f t="shared" si="1"/>
        <v>sangat baik</v>
      </c>
      <c r="C2836" s="5">
        <v>40.0</v>
      </c>
      <c r="D2836" s="5"/>
      <c r="E2836" s="5">
        <v>0.029899999</v>
      </c>
      <c r="F2836" s="5">
        <v>0.0403</v>
      </c>
      <c r="G2836" s="5">
        <v>0.0166</v>
      </c>
      <c r="H2836" s="5">
        <v>0.0139</v>
      </c>
      <c r="I2836" s="5">
        <v>0.0082</v>
      </c>
      <c r="J2836" s="5">
        <v>0.0096</v>
      </c>
      <c r="K2836" s="5">
        <v>0.0074</v>
      </c>
      <c r="L2836" s="5">
        <v>0.0068</v>
      </c>
      <c r="M2836" s="5">
        <v>0.0014</v>
      </c>
      <c r="N2836" s="5">
        <v>0.0019</v>
      </c>
      <c r="O2836" s="7">
        <f t="shared" si="2"/>
        <v>-0.3833333333</v>
      </c>
      <c r="P2836" s="7">
        <f t="shared" si="3"/>
        <v>0.6897274633</v>
      </c>
      <c r="Q2836" s="7">
        <f t="shared" si="4"/>
        <v>0.6818181818</v>
      </c>
      <c r="R2836" s="7">
        <f t="shared" si="5"/>
        <v>0.5913978495</v>
      </c>
      <c r="S2836" s="7">
        <f t="shared" si="6"/>
        <v>0.6451612903</v>
      </c>
      <c r="T2836" s="7">
        <f t="shared" si="7"/>
        <v>0.625</v>
      </c>
      <c r="U2836" s="7">
        <f t="shared" si="8"/>
        <v>0.932853717</v>
      </c>
      <c r="V2836" s="8">
        <f t="shared" si="9"/>
        <v>0.9099526066</v>
      </c>
      <c r="W2836" s="7">
        <f t="shared" si="10"/>
        <v>0.9218009479</v>
      </c>
      <c r="X2836" s="9">
        <f t="shared" si="11"/>
        <v>0.9208633094</v>
      </c>
      <c r="Y2836" s="7">
        <f t="shared" si="12"/>
        <v>-0.4165202109</v>
      </c>
      <c r="Z2836" s="7">
        <f t="shared" si="13"/>
        <v>6.465909091</v>
      </c>
      <c r="AA2836" s="7">
        <f t="shared" si="14"/>
        <v>6.11827957</v>
      </c>
      <c r="AB2836" s="7">
        <f t="shared" si="15"/>
        <v>0.1499</v>
      </c>
      <c r="AC2836" s="9">
        <f t="shared" si="16"/>
        <v>0.146525</v>
      </c>
      <c r="AD2836" s="9">
        <f t="shared" si="17"/>
        <v>0.148525</v>
      </c>
      <c r="AE2836" s="9">
        <f t="shared" si="18"/>
        <v>0.1479</v>
      </c>
      <c r="AF2836" s="7">
        <f t="shared" si="19"/>
        <v>0.4457831325</v>
      </c>
      <c r="AG2836" s="7">
        <f t="shared" si="20"/>
        <v>14.18960686</v>
      </c>
      <c r="AH2836" s="7">
        <f t="shared" si="21"/>
        <v>11.78731081</v>
      </c>
      <c r="AI2836" s="7">
        <f t="shared" si="22"/>
        <v>5.39217625</v>
      </c>
      <c r="AJ2836" s="7">
        <f t="shared" si="23"/>
        <v>0.9320267032</v>
      </c>
      <c r="AK2836" s="7">
        <f t="shared" si="24"/>
        <v>0.41191067</v>
      </c>
      <c r="AL2836" s="7">
        <f t="shared" si="25"/>
        <v>0.5551839651</v>
      </c>
    </row>
    <row r="2837" ht="15.75" customHeight="1">
      <c r="A2837" s="5">
        <v>5.85</v>
      </c>
      <c r="B2837" s="5" t="str">
        <f t="shared" si="1"/>
        <v>sangat baik</v>
      </c>
      <c r="C2837" s="5">
        <v>40.0</v>
      </c>
      <c r="D2837" s="5"/>
      <c r="E2837" s="5">
        <v>0.0416</v>
      </c>
      <c r="F2837" s="5">
        <v>0.030400001</v>
      </c>
      <c r="G2837" s="5">
        <v>0.01085</v>
      </c>
      <c r="H2837" s="5">
        <v>0.01075</v>
      </c>
      <c r="I2837" s="5">
        <v>0.01115</v>
      </c>
      <c r="J2837" s="5">
        <v>0.01165</v>
      </c>
      <c r="K2837" s="5">
        <v>0.0101</v>
      </c>
      <c r="L2837" s="5">
        <v>0.0102</v>
      </c>
      <c r="M2837" s="5">
        <v>0.0055</v>
      </c>
      <c r="N2837" s="5">
        <v>0.0055</v>
      </c>
      <c r="O2837" s="7">
        <f t="shared" si="2"/>
        <v>-0.03579952267</v>
      </c>
      <c r="P2837" s="7">
        <f t="shared" si="3"/>
        <v>0.5012345802</v>
      </c>
      <c r="Q2837" s="7">
        <f t="shared" si="4"/>
        <v>0.2948717949</v>
      </c>
      <c r="R2837" s="7">
        <f t="shared" si="5"/>
        <v>0.2948717949</v>
      </c>
      <c r="S2837" s="7">
        <f t="shared" si="6"/>
        <v>0.2948717949</v>
      </c>
      <c r="T2837" s="7">
        <f t="shared" si="7"/>
        <v>0.2948717949</v>
      </c>
      <c r="U2837" s="7">
        <f t="shared" si="8"/>
        <v>0.6935933233</v>
      </c>
      <c r="V2837" s="8">
        <f t="shared" si="9"/>
        <v>0.6935933233</v>
      </c>
      <c r="W2837" s="7">
        <f t="shared" si="10"/>
        <v>0.6935933233</v>
      </c>
      <c r="X2837" s="9">
        <f t="shared" si="11"/>
        <v>0.6935933233</v>
      </c>
      <c r="Y2837" s="7">
        <f t="shared" si="12"/>
        <v>-0.4739394067</v>
      </c>
      <c r="Z2837" s="7">
        <f t="shared" si="13"/>
        <v>2.644230833</v>
      </c>
      <c r="AA2837" s="7">
        <f t="shared" si="14"/>
        <v>2.644230833</v>
      </c>
      <c r="AB2837" s="7">
        <f t="shared" si="15"/>
        <v>0.081950004</v>
      </c>
      <c r="AC2837" s="9">
        <f t="shared" si="16"/>
        <v>0.081950004</v>
      </c>
      <c r="AD2837" s="9">
        <f t="shared" si="17"/>
        <v>0.081950004</v>
      </c>
      <c r="AE2837" s="9">
        <f t="shared" si="18"/>
        <v>0.081950004</v>
      </c>
      <c r="AF2837" s="7">
        <f t="shared" si="19"/>
        <v>0.930875576</v>
      </c>
      <c r="AG2837" s="7">
        <f t="shared" si="20"/>
        <v>9.366281649</v>
      </c>
      <c r="AH2837" s="7">
        <f t="shared" si="21"/>
        <v>10.36985955</v>
      </c>
      <c r="AI2837" s="7">
        <f t="shared" si="22"/>
        <v>7.011747958</v>
      </c>
      <c r="AJ2837" s="7">
        <f t="shared" si="23"/>
        <v>0.7082309321</v>
      </c>
      <c r="AK2837" s="7">
        <f t="shared" si="24"/>
        <v>0.356907883</v>
      </c>
      <c r="AL2837" s="7">
        <f t="shared" si="25"/>
        <v>0.2608173077</v>
      </c>
    </row>
    <row r="2838" ht="15.75" customHeight="1">
      <c r="A2838" s="5">
        <v>5.85</v>
      </c>
      <c r="B2838" s="5" t="str">
        <f t="shared" si="1"/>
        <v>sangat baik</v>
      </c>
      <c r="C2838" s="5">
        <v>60.0</v>
      </c>
      <c r="D2838" s="5"/>
      <c r="E2838" s="5">
        <v>0.0726</v>
      </c>
      <c r="F2838" s="5">
        <v>0.055500001</v>
      </c>
      <c r="G2838" s="5">
        <v>0.045299999</v>
      </c>
      <c r="H2838" s="5">
        <v>0.046399999</v>
      </c>
      <c r="I2838" s="5">
        <v>0.038800001</v>
      </c>
      <c r="J2838" s="5">
        <v>0.037599999</v>
      </c>
      <c r="K2838" s="5">
        <v>0.041099999</v>
      </c>
      <c r="L2838" s="5">
        <v>0.0436</v>
      </c>
      <c r="M2838" s="5">
        <v>0.0381</v>
      </c>
      <c r="N2838" s="5">
        <v>0.033199999</v>
      </c>
      <c r="O2838" s="7">
        <f t="shared" si="2"/>
        <v>-0.04861111224</v>
      </c>
      <c r="P2838" s="7">
        <f t="shared" si="3"/>
        <v>0.1490683437</v>
      </c>
      <c r="Q2838" s="7">
        <f t="shared" si="4"/>
        <v>0.03787877573</v>
      </c>
      <c r="R2838" s="7">
        <f t="shared" si="5"/>
        <v>0.1063257095</v>
      </c>
      <c r="S2838" s="7">
        <f t="shared" si="6"/>
        <v>0.04037683823</v>
      </c>
      <c r="T2838" s="7">
        <f t="shared" si="7"/>
        <v>0.09974747601</v>
      </c>
      <c r="U2838" s="7">
        <f t="shared" si="8"/>
        <v>0.1858974446</v>
      </c>
      <c r="V2838" s="8">
        <f t="shared" si="9"/>
        <v>0.2514092672</v>
      </c>
      <c r="W2838" s="7">
        <f t="shared" si="10"/>
        <v>0.1961668658</v>
      </c>
      <c r="X2838" s="9">
        <f t="shared" si="11"/>
        <v>0.2382478821</v>
      </c>
      <c r="Y2838" s="7">
        <f t="shared" si="12"/>
        <v>-0.101190496</v>
      </c>
      <c r="Z2838" s="7">
        <f t="shared" si="13"/>
        <v>1.272727289</v>
      </c>
      <c r="AA2838" s="7">
        <f t="shared" si="14"/>
        <v>1.356662217</v>
      </c>
      <c r="AB2838" s="7">
        <f t="shared" si="15"/>
        <v>-0.04544999575</v>
      </c>
      <c r="AC2838" s="9">
        <f t="shared" si="16"/>
        <v>-0.012374989</v>
      </c>
      <c r="AD2838" s="9">
        <f t="shared" si="17"/>
        <v>-0.031974993</v>
      </c>
      <c r="AE2838" s="9">
        <f t="shared" si="18"/>
        <v>-0.02584999175</v>
      </c>
      <c r="AF2838" s="7">
        <f t="shared" si="19"/>
        <v>0.9072847662</v>
      </c>
      <c r="AG2838" s="7">
        <f t="shared" si="20"/>
        <v>13.91194221</v>
      </c>
      <c r="AH2838" s="7">
        <f t="shared" si="21"/>
        <v>22.3429333</v>
      </c>
      <c r="AI2838" s="7">
        <f t="shared" si="22"/>
        <v>34.38364434</v>
      </c>
      <c r="AJ2838" s="7">
        <f t="shared" si="23"/>
        <v>3.669937526</v>
      </c>
      <c r="AK2838" s="7">
        <f t="shared" si="24"/>
        <v>0.8162161835</v>
      </c>
      <c r="AL2838" s="7">
        <f t="shared" si="25"/>
        <v>0.6239669284</v>
      </c>
    </row>
    <row r="2839" ht="15.75" customHeight="1">
      <c r="A2839" s="5">
        <v>5.85</v>
      </c>
      <c r="B2839" s="5" t="str">
        <f t="shared" si="1"/>
        <v>sangat baik</v>
      </c>
      <c r="C2839" s="5">
        <v>40.0</v>
      </c>
      <c r="D2839" s="5"/>
      <c r="E2839" s="5">
        <v>0.035999998</v>
      </c>
      <c r="F2839" s="5">
        <v>0.0284</v>
      </c>
      <c r="G2839" s="5">
        <v>0.0082</v>
      </c>
      <c r="H2839" s="5">
        <v>0.0075</v>
      </c>
      <c r="I2839" s="5">
        <v>0.0065</v>
      </c>
      <c r="J2839" s="5">
        <v>0.0052</v>
      </c>
      <c r="K2839" s="5">
        <v>0.0041</v>
      </c>
      <c r="L2839" s="5">
        <v>0.0029</v>
      </c>
      <c r="M2839" s="5">
        <v>0.0023</v>
      </c>
      <c r="N2839" s="5">
        <v>0.0011</v>
      </c>
      <c r="O2839" s="7">
        <f t="shared" si="2"/>
        <v>-0.3333333333</v>
      </c>
      <c r="P2839" s="7">
        <f t="shared" si="3"/>
        <v>0.7476923077</v>
      </c>
      <c r="Q2839" s="7">
        <f t="shared" si="4"/>
        <v>0.28125</v>
      </c>
      <c r="R2839" s="7">
        <f t="shared" si="5"/>
        <v>0.5769230769</v>
      </c>
      <c r="S2839" s="7">
        <f t="shared" si="6"/>
        <v>0.3461538462</v>
      </c>
      <c r="T2839" s="7">
        <f t="shared" si="7"/>
        <v>0.46875</v>
      </c>
      <c r="U2839" s="7">
        <f t="shared" si="8"/>
        <v>0.8501628664</v>
      </c>
      <c r="V2839" s="8">
        <f t="shared" si="9"/>
        <v>0.9254237288</v>
      </c>
      <c r="W2839" s="7">
        <f t="shared" si="10"/>
        <v>0.8847457627</v>
      </c>
      <c r="X2839" s="9">
        <f t="shared" si="11"/>
        <v>0.8892508143</v>
      </c>
      <c r="Y2839" s="7">
        <f t="shared" si="12"/>
        <v>-0.5519125683</v>
      </c>
      <c r="Z2839" s="7">
        <f t="shared" si="13"/>
        <v>5.71875</v>
      </c>
      <c r="AA2839" s="7">
        <f t="shared" si="14"/>
        <v>7.038461538</v>
      </c>
      <c r="AB2839" s="7">
        <f t="shared" si="15"/>
        <v>0.09705</v>
      </c>
      <c r="AC2839" s="9">
        <f t="shared" si="16"/>
        <v>0.10515</v>
      </c>
      <c r="AD2839" s="9">
        <f t="shared" si="17"/>
        <v>0.10035</v>
      </c>
      <c r="AE2839" s="9">
        <f t="shared" si="18"/>
        <v>0.10185</v>
      </c>
      <c r="AF2839" s="7">
        <f t="shared" si="19"/>
        <v>0.5</v>
      </c>
      <c r="AG2839" s="7">
        <f t="shared" si="20"/>
        <v>9.024494096</v>
      </c>
      <c r="AH2839" s="7">
        <f t="shared" si="21"/>
        <v>9.775280625</v>
      </c>
      <c r="AI2839" s="7">
        <f t="shared" si="22"/>
        <v>2.346597228</v>
      </c>
      <c r="AJ2839" s="7">
        <f t="shared" si="23"/>
        <v>0.6240431183</v>
      </c>
      <c r="AK2839" s="7">
        <f t="shared" si="24"/>
        <v>0.2887323944</v>
      </c>
      <c r="AL2839" s="7">
        <f t="shared" si="25"/>
        <v>0.2277777904</v>
      </c>
    </row>
    <row r="2840" ht="15.75" customHeight="1">
      <c r="A2840" s="5">
        <v>5.84</v>
      </c>
      <c r="B2840" s="5" t="str">
        <f t="shared" si="1"/>
        <v>sangat baik</v>
      </c>
      <c r="C2840" s="5">
        <v>40.0</v>
      </c>
      <c r="D2840" s="5"/>
      <c r="E2840" s="5">
        <v>0.0208</v>
      </c>
      <c r="F2840" s="5">
        <v>0.0173</v>
      </c>
      <c r="G2840" s="5">
        <v>0.0019</v>
      </c>
      <c r="H2840" s="5">
        <v>0.00225</v>
      </c>
      <c r="I2840" s="5">
        <v>0.00215</v>
      </c>
      <c r="J2840" s="5">
        <v>7.0E-4</v>
      </c>
      <c r="K2840" s="5">
        <v>4.5E-4</v>
      </c>
      <c r="L2840" s="5">
        <v>0.0</v>
      </c>
      <c r="M2840" s="5">
        <v>0.00455</v>
      </c>
      <c r="N2840" s="5">
        <v>0.00545</v>
      </c>
      <c r="O2840" s="7">
        <f t="shared" si="2"/>
        <v>-0.6170212766</v>
      </c>
      <c r="P2840" s="7">
        <f t="shared" si="3"/>
        <v>0.9492957746</v>
      </c>
      <c r="Q2840" s="7">
        <f t="shared" si="4"/>
        <v>-0.82</v>
      </c>
      <c r="R2840" s="7">
        <f t="shared" si="5"/>
        <v>-0.8474576271</v>
      </c>
      <c r="S2840" s="7">
        <f t="shared" si="6"/>
        <v>-0.6949152542</v>
      </c>
      <c r="T2840" s="7">
        <f t="shared" si="7"/>
        <v>-1</v>
      </c>
      <c r="U2840" s="7">
        <f t="shared" si="8"/>
        <v>0.5835240275</v>
      </c>
      <c r="V2840" s="8">
        <f t="shared" si="9"/>
        <v>0.5208791209</v>
      </c>
      <c r="W2840" s="7">
        <f t="shared" si="10"/>
        <v>0.5604395604</v>
      </c>
      <c r="X2840" s="9">
        <f t="shared" si="11"/>
        <v>0.5423340961</v>
      </c>
      <c r="Y2840" s="7">
        <f t="shared" si="12"/>
        <v>-0.8020833333</v>
      </c>
      <c r="Z2840" s="7">
        <f t="shared" si="13"/>
        <v>3.84</v>
      </c>
      <c r="AA2840" s="7">
        <f t="shared" si="14"/>
        <v>3.254237288</v>
      </c>
      <c r="AB2840" s="7">
        <f t="shared" si="15"/>
        <v>0.038375</v>
      </c>
      <c r="AC2840" s="9">
        <f t="shared" si="16"/>
        <v>0.0323</v>
      </c>
      <c r="AD2840" s="9">
        <f t="shared" si="17"/>
        <v>0.0359</v>
      </c>
      <c r="AE2840" s="9">
        <f t="shared" si="18"/>
        <v>0.034775</v>
      </c>
      <c r="AF2840" s="7">
        <f t="shared" si="19"/>
        <v>0.2368421053</v>
      </c>
      <c r="AG2840" s="7">
        <f t="shared" si="20"/>
        <v>6.700943021</v>
      </c>
      <c r="AH2840" s="7">
        <f t="shared" si="21"/>
        <v>8.495033732</v>
      </c>
      <c r="AI2840" s="7">
        <f t="shared" si="22"/>
        <v>0.1543903161</v>
      </c>
      <c r="AJ2840" s="7">
        <f t="shared" si="23"/>
        <v>0.4619067199</v>
      </c>
      <c r="AK2840" s="7">
        <f t="shared" si="24"/>
        <v>0.1098265896</v>
      </c>
      <c r="AL2840" s="7">
        <f t="shared" si="25"/>
        <v>0.09134615385</v>
      </c>
    </row>
    <row r="2841" ht="15.75" customHeight="1">
      <c r="A2841" s="5">
        <v>5.83</v>
      </c>
      <c r="B2841" s="5" t="str">
        <f t="shared" si="1"/>
        <v>sangat baik</v>
      </c>
      <c r="C2841" s="5">
        <v>70.0</v>
      </c>
      <c r="D2841" s="5"/>
      <c r="E2841" s="5">
        <v>0.141399994</v>
      </c>
      <c r="F2841" s="5">
        <v>0.157499999</v>
      </c>
      <c r="G2841" s="5">
        <v>0.119999997</v>
      </c>
      <c r="H2841" s="5">
        <v>0.122400001</v>
      </c>
      <c r="I2841" s="5">
        <v>0.126800001</v>
      </c>
      <c r="J2841" s="5">
        <v>0.118100002</v>
      </c>
      <c r="K2841" s="5">
        <v>0.182699993</v>
      </c>
      <c r="L2841" s="5">
        <v>0.113899998</v>
      </c>
      <c r="M2841" s="5">
        <v>0.104900002</v>
      </c>
      <c r="N2841" s="5">
        <v>0.075400002</v>
      </c>
      <c r="O2841" s="7">
        <f t="shared" si="2"/>
        <v>0.2071357716</v>
      </c>
      <c r="P2841" s="7">
        <f t="shared" si="3"/>
        <v>-0.07407405818</v>
      </c>
      <c r="Q2841" s="7">
        <f t="shared" si="4"/>
        <v>0.270514577</v>
      </c>
      <c r="R2841" s="7">
        <f t="shared" si="5"/>
        <v>0.4157303103</v>
      </c>
      <c r="S2841" s="7">
        <f t="shared" si="6"/>
        <v>0.3014335239</v>
      </c>
      <c r="T2841" s="7">
        <f t="shared" si="7"/>
        <v>0.3730875969</v>
      </c>
      <c r="U2841" s="7">
        <f t="shared" si="8"/>
        <v>0.2004573049</v>
      </c>
      <c r="V2841" s="8">
        <f t="shared" si="9"/>
        <v>0.3525117932</v>
      </c>
      <c r="W2841" s="7">
        <f t="shared" si="10"/>
        <v>0.2258479896</v>
      </c>
      <c r="X2841" s="9">
        <f t="shared" si="11"/>
        <v>0.3128810849</v>
      </c>
      <c r="Y2841" s="7">
        <f t="shared" si="12"/>
        <v>-0.1351351443</v>
      </c>
      <c r="Z2841" s="7">
        <f t="shared" si="13"/>
        <v>0.9648817831</v>
      </c>
      <c r="AA2841" s="7">
        <f t="shared" si="14"/>
        <v>1.07516467</v>
      </c>
      <c r="AB2841" s="7">
        <f t="shared" si="15"/>
        <v>-0.1237500158</v>
      </c>
      <c r="AC2841" s="9">
        <f t="shared" si="16"/>
        <v>0.07537498425</v>
      </c>
      <c r="AD2841" s="9">
        <f t="shared" si="17"/>
        <v>-0.04262501575</v>
      </c>
      <c r="AE2841" s="9">
        <f t="shared" si="18"/>
        <v>-0.00575001575</v>
      </c>
      <c r="AF2841" s="7">
        <f t="shared" si="19"/>
        <v>1.52249998</v>
      </c>
      <c r="AG2841" s="7">
        <f t="shared" si="20"/>
        <v>16.26920175</v>
      </c>
      <c r="AH2841" s="7">
        <f t="shared" si="21"/>
        <v>118.0322055</v>
      </c>
      <c r="AI2841" s="7">
        <f t="shared" si="22"/>
        <v>162.5044047</v>
      </c>
      <c r="AJ2841" s="7">
        <f t="shared" si="23"/>
        <v>129.9920173</v>
      </c>
      <c r="AK2841" s="7">
        <f t="shared" si="24"/>
        <v>0.7619047477</v>
      </c>
      <c r="AL2841" s="7">
        <f t="shared" si="25"/>
        <v>0.848656309</v>
      </c>
    </row>
    <row r="2842" ht="15.75" customHeight="1">
      <c r="A2842" s="5">
        <v>5.83</v>
      </c>
      <c r="B2842" s="5" t="str">
        <f t="shared" si="1"/>
        <v>sangat baik</v>
      </c>
      <c r="C2842" s="5">
        <v>40.0</v>
      </c>
      <c r="D2842" s="5"/>
      <c r="E2842" s="5">
        <v>0.059900001</v>
      </c>
      <c r="F2842" s="5">
        <v>0.0614</v>
      </c>
      <c r="G2842" s="5">
        <v>0.0561</v>
      </c>
      <c r="H2842" s="5">
        <v>0.061000001</v>
      </c>
      <c r="I2842" s="5">
        <v>0.0568</v>
      </c>
      <c r="J2842" s="5">
        <v>0.059</v>
      </c>
      <c r="K2842" s="5">
        <v>0.0469</v>
      </c>
      <c r="L2842" s="5">
        <v>0.059900001</v>
      </c>
      <c r="M2842" s="5">
        <v>0.055</v>
      </c>
      <c r="N2842" s="5">
        <v>0.053199999</v>
      </c>
      <c r="O2842" s="7">
        <f t="shared" si="2"/>
        <v>-0.08932038835</v>
      </c>
      <c r="P2842" s="7">
        <f t="shared" si="3"/>
        <v>0.13388735</v>
      </c>
      <c r="Q2842" s="7">
        <f t="shared" si="4"/>
        <v>-0.07948969578</v>
      </c>
      <c r="R2842" s="7">
        <f t="shared" si="5"/>
        <v>-0.06293705358</v>
      </c>
      <c r="S2842" s="7">
        <f t="shared" si="6"/>
        <v>-0.08091908173</v>
      </c>
      <c r="T2842" s="7">
        <f t="shared" si="7"/>
        <v>-0.06182530913</v>
      </c>
      <c r="U2842" s="7">
        <f t="shared" si="8"/>
        <v>0.05498281787</v>
      </c>
      <c r="V2842" s="8">
        <f t="shared" si="9"/>
        <v>0.07155323797</v>
      </c>
      <c r="W2842" s="7">
        <f t="shared" si="10"/>
        <v>0.05584642283</v>
      </c>
      <c r="X2842" s="9">
        <f t="shared" si="11"/>
        <v>0.07044674399</v>
      </c>
      <c r="Y2842" s="7">
        <f t="shared" si="12"/>
        <v>-0.04510638298</v>
      </c>
      <c r="Z2842" s="7">
        <f t="shared" si="13"/>
        <v>1.153091266</v>
      </c>
      <c r="AA2842" s="7">
        <f t="shared" si="14"/>
        <v>1.173826186</v>
      </c>
      <c r="AB2842" s="7">
        <f t="shared" si="15"/>
        <v>-0.137375</v>
      </c>
      <c r="AC2842" s="9">
        <f t="shared" si="16"/>
        <v>-0.1252249933</v>
      </c>
      <c r="AD2842" s="9">
        <f t="shared" si="17"/>
        <v>-0.1324249973</v>
      </c>
      <c r="AE2842" s="9">
        <f t="shared" si="18"/>
        <v>-0.130174996</v>
      </c>
      <c r="AF2842" s="7">
        <f t="shared" si="19"/>
        <v>0.8360071301</v>
      </c>
      <c r="AG2842" s="7">
        <f t="shared" si="20"/>
        <v>17.98612283</v>
      </c>
      <c r="AH2842" s="7">
        <f t="shared" si="21"/>
        <v>28.42170512</v>
      </c>
      <c r="AI2842" s="7">
        <f t="shared" si="22"/>
        <v>63.3677367</v>
      </c>
      <c r="AJ2842" s="7">
        <f t="shared" si="23"/>
        <v>6.146781963</v>
      </c>
      <c r="AK2842" s="7">
        <f t="shared" si="24"/>
        <v>0.9136807818</v>
      </c>
      <c r="AL2842" s="7">
        <f t="shared" si="25"/>
        <v>0.9365609193</v>
      </c>
    </row>
    <row r="2843" ht="15.75" customHeight="1">
      <c r="A2843" s="5">
        <v>5.83</v>
      </c>
      <c r="B2843" s="5" t="str">
        <f t="shared" si="1"/>
        <v>sangat baik</v>
      </c>
      <c r="C2843" s="5">
        <v>40.0</v>
      </c>
      <c r="D2843" s="5"/>
      <c r="E2843" s="5">
        <v>0.044533335</v>
      </c>
      <c r="F2843" s="5">
        <v>0.027100001</v>
      </c>
      <c r="G2843" s="5">
        <v>0.020033333</v>
      </c>
      <c r="H2843" s="5">
        <v>0.020233333</v>
      </c>
      <c r="I2843" s="5">
        <v>0.016266666</v>
      </c>
      <c r="J2843" s="5">
        <v>0.017233333</v>
      </c>
      <c r="K2843" s="5">
        <v>0.0166</v>
      </c>
      <c r="L2843" s="5">
        <v>0.016066667</v>
      </c>
      <c r="M2843" s="5">
        <v>0.0129</v>
      </c>
      <c r="N2843" s="5">
        <v>0.0119</v>
      </c>
      <c r="O2843" s="7">
        <f t="shared" si="2"/>
        <v>-0.09372155681</v>
      </c>
      <c r="P2843" s="7">
        <f t="shared" si="3"/>
        <v>0.2402746169</v>
      </c>
      <c r="Q2843" s="7">
        <f t="shared" si="4"/>
        <v>0.1254237288</v>
      </c>
      <c r="R2843" s="7">
        <f t="shared" si="5"/>
        <v>0.1649122807</v>
      </c>
      <c r="S2843" s="7">
        <f t="shared" si="6"/>
        <v>0.1298245614</v>
      </c>
      <c r="T2843" s="7">
        <f t="shared" si="7"/>
        <v>0.1593220339</v>
      </c>
      <c r="U2843" s="7">
        <f t="shared" si="8"/>
        <v>0.3550000161</v>
      </c>
      <c r="V2843" s="8">
        <f t="shared" si="9"/>
        <v>0.3897436054</v>
      </c>
      <c r="W2843" s="7">
        <f t="shared" si="10"/>
        <v>0.3641025804</v>
      </c>
      <c r="X2843" s="9">
        <f t="shared" si="11"/>
        <v>0.3800000155</v>
      </c>
      <c r="Y2843" s="7">
        <f t="shared" si="12"/>
        <v>-0.1499293048</v>
      </c>
      <c r="Z2843" s="7">
        <f t="shared" si="13"/>
        <v>1.597740136</v>
      </c>
      <c r="AA2843" s="7">
        <f t="shared" si="14"/>
        <v>1.653801193</v>
      </c>
      <c r="AB2843" s="7">
        <f t="shared" si="15"/>
        <v>0.017175004</v>
      </c>
      <c r="AC2843" s="9">
        <f t="shared" si="16"/>
        <v>0.023925004</v>
      </c>
      <c r="AD2843" s="9">
        <f t="shared" si="17"/>
        <v>0.019925004</v>
      </c>
      <c r="AE2843" s="9">
        <f t="shared" si="18"/>
        <v>0.021175004</v>
      </c>
      <c r="AF2843" s="7">
        <f t="shared" si="19"/>
        <v>0.8286189822</v>
      </c>
      <c r="AG2843" s="7">
        <f t="shared" si="20"/>
        <v>12.28226051</v>
      </c>
      <c r="AH2843" s="7">
        <f t="shared" si="21"/>
        <v>12.72443677</v>
      </c>
      <c r="AI2843" s="7">
        <f t="shared" si="22"/>
        <v>11.92820595</v>
      </c>
      <c r="AJ2843" s="7">
        <f t="shared" si="23"/>
        <v>1.098081981</v>
      </c>
      <c r="AK2843" s="7">
        <f t="shared" si="24"/>
        <v>0.7392373528</v>
      </c>
      <c r="AL2843" s="7">
        <f t="shared" si="25"/>
        <v>0.4498502751</v>
      </c>
    </row>
    <row r="2844" ht="15.75" customHeight="1">
      <c r="A2844" s="5">
        <v>5.83</v>
      </c>
      <c r="B2844" s="5" t="str">
        <f t="shared" si="1"/>
        <v>sangat baik</v>
      </c>
      <c r="C2844" s="5">
        <v>40.0</v>
      </c>
      <c r="D2844" s="5"/>
      <c r="E2844" s="5">
        <v>0.0788</v>
      </c>
      <c r="F2844" s="5">
        <v>0.068800002</v>
      </c>
      <c r="G2844" s="5">
        <v>0.045499999</v>
      </c>
      <c r="H2844" s="5">
        <v>0.044399999</v>
      </c>
      <c r="I2844" s="5">
        <v>0.044</v>
      </c>
      <c r="J2844" s="5">
        <v>0.0427</v>
      </c>
      <c r="K2844" s="5">
        <v>0.054699998</v>
      </c>
      <c r="L2844" s="5">
        <v>0.043099999</v>
      </c>
      <c r="M2844" s="5">
        <v>0.034000002</v>
      </c>
      <c r="N2844" s="5">
        <v>0.0284</v>
      </c>
      <c r="O2844" s="7">
        <f t="shared" si="2"/>
        <v>0.09181636003</v>
      </c>
      <c r="P2844" s="7">
        <f t="shared" si="3"/>
        <v>0.1141700729</v>
      </c>
      <c r="Q2844" s="7">
        <f t="shared" si="4"/>
        <v>0.2333708681</v>
      </c>
      <c r="R2844" s="7">
        <f t="shared" si="5"/>
        <v>0.3164861448</v>
      </c>
      <c r="S2844" s="7">
        <f t="shared" si="6"/>
        <v>0.2490974308</v>
      </c>
      <c r="T2844" s="7">
        <f t="shared" si="7"/>
        <v>0.2965050507</v>
      </c>
      <c r="U2844" s="7">
        <f t="shared" si="8"/>
        <v>0.3385213876</v>
      </c>
      <c r="V2844" s="8">
        <f t="shared" si="9"/>
        <v>0.4156378721</v>
      </c>
      <c r="W2844" s="7">
        <f t="shared" si="10"/>
        <v>0.358024684</v>
      </c>
      <c r="X2844" s="9">
        <f t="shared" si="11"/>
        <v>0.3929961131</v>
      </c>
      <c r="Y2844" s="7">
        <f t="shared" si="12"/>
        <v>-0.2038495433</v>
      </c>
      <c r="Z2844" s="7">
        <f t="shared" si="13"/>
        <v>1.288613315</v>
      </c>
      <c r="AA2844" s="7">
        <f t="shared" si="14"/>
        <v>1.375451309</v>
      </c>
      <c r="AB2844" s="7">
        <f t="shared" si="15"/>
        <v>0.032024995</v>
      </c>
      <c r="AC2844" s="9">
        <f t="shared" si="16"/>
        <v>0.0698250085</v>
      </c>
      <c r="AD2844" s="9">
        <f t="shared" si="17"/>
        <v>0.0474250005</v>
      </c>
      <c r="AE2844" s="9">
        <f t="shared" si="18"/>
        <v>0.054425003</v>
      </c>
      <c r="AF2844" s="7">
        <f t="shared" si="19"/>
        <v>1.202197785</v>
      </c>
      <c r="AG2844" s="7">
        <f t="shared" si="20"/>
        <v>13.11664861</v>
      </c>
      <c r="AH2844" s="7">
        <f t="shared" si="21"/>
        <v>22.44272346</v>
      </c>
      <c r="AI2844" s="7">
        <f t="shared" si="22"/>
        <v>40.86134354</v>
      </c>
      <c r="AJ2844" s="7">
        <f t="shared" si="23"/>
        <v>3.705157022</v>
      </c>
      <c r="AK2844" s="7">
        <f t="shared" si="24"/>
        <v>0.6613371755</v>
      </c>
      <c r="AL2844" s="7">
        <f t="shared" si="25"/>
        <v>0.5774111548</v>
      </c>
    </row>
    <row r="2845" ht="15.75" customHeight="1">
      <c r="A2845" s="5">
        <v>5.8</v>
      </c>
      <c r="B2845" s="5" t="str">
        <f t="shared" si="1"/>
        <v>sangat baik</v>
      </c>
      <c r="C2845" s="5">
        <v>50.0</v>
      </c>
      <c r="D2845" s="5"/>
      <c r="E2845" s="5">
        <v>0.071000002</v>
      </c>
      <c r="F2845" s="5">
        <v>0.097099997</v>
      </c>
      <c r="G2845" s="5">
        <v>0.073799998</v>
      </c>
      <c r="H2845" s="5">
        <v>0.1043</v>
      </c>
      <c r="I2845" s="5">
        <v>0.048999999</v>
      </c>
      <c r="J2845" s="5">
        <v>0.0537</v>
      </c>
      <c r="K2845" s="5">
        <v>0.037700001</v>
      </c>
      <c r="L2845" s="5">
        <v>0.0305</v>
      </c>
      <c r="M2845" s="5">
        <v>0.0087</v>
      </c>
      <c r="N2845" s="5">
        <v>0.008</v>
      </c>
      <c r="O2845" s="7">
        <f t="shared" si="2"/>
        <v>-0.3237667921</v>
      </c>
      <c r="P2845" s="7">
        <f t="shared" si="3"/>
        <v>0.4406527959</v>
      </c>
      <c r="Q2845" s="7">
        <f t="shared" si="4"/>
        <v>0.6250000081</v>
      </c>
      <c r="R2845" s="7">
        <f t="shared" si="5"/>
        <v>0.6498905985</v>
      </c>
      <c r="S2845" s="7">
        <f t="shared" si="6"/>
        <v>0.6345733122</v>
      </c>
      <c r="T2845" s="7">
        <f t="shared" si="7"/>
        <v>0.6400862147</v>
      </c>
      <c r="U2845" s="7">
        <f t="shared" si="8"/>
        <v>0.8355387477</v>
      </c>
      <c r="V2845" s="8">
        <f t="shared" si="9"/>
        <v>0.8477640299</v>
      </c>
      <c r="W2845" s="7">
        <f t="shared" si="10"/>
        <v>0.8411037062</v>
      </c>
      <c r="X2845" s="9">
        <f t="shared" si="11"/>
        <v>0.842155005</v>
      </c>
      <c r="Y2845" s="7">
        <f t="shared" si="12"/>
        <v>-0.1363370373</v>
      </c>
      <c r="Z2845" s="7">
        <f t="shared" si="13"/>
        <v>3.683189468</v>
      </c>
      <c r="AA2845" s="7">
        <f t="shared" si="14"/>
        <v>3.739605936</v>
      </c>
      <c r="AB2845" s="7">
        <f t="shared" si="15"/>
        <v>0.3202499878</v>
      </c>
      <c r="AC2845" s="9">
        <f t="shared" si="16"/>
        <v>0.3249749878</v>
      </c>
      <c r="AD2845" s="9">
        <f t="shared" si="17"/>
        <v>0.3221749878</v>
      </c>
      <c r="AE2845" s="9">
        <f t="shared" si="18"/>
        <v>0.3230499878</v>
      </c>
      <c r="AF2845" s="7">
        <f t="shared" si="19"/>
        <v>0.5108401358</v>
      </c>
      <c r="AG2845" s="7">
        <f t="shared" si="20"/>
        <v>19.16727128</v>
      </c>
      <c r="AH2845" s="7">
        <f t="shared" si="21"/>
        <v>42.16288052</v>
      </c>
      <c r="AI2845" s="7">
        <f t="shared" si="22"/>
        <v>55.76954762</v>
      </c>
      <c r="AJ2845" s="7">
        <f t="shared" si="23"/>
        <v>14.31334174</v>
      </c>
      <c r="AK2845" s="7">
        <f t="shared" si="24"/>
        <v>0.7600411975</v>
      </c>
      <c r="AL2845" s="7">
        <f t="shared" si="25"/>
        <v>1.039436562</v>
      </c>
    </row>
    <row r="2846" ht="15.75" customHeight="1">
      <c r="A2846" s="5">
        <v>5.8</v>
      </c>
      <c r="B2846" s="5" t="str">
        <f t="shared" si="1"/>
        <v>sangat baik</v>
      </c>
      <c r="C2846" s="5">
        <v>40.0</v>
      </c>
      <c r="D2846" s="5"/>
      <c r="E2846" s="5">
        <v>0.043400001</v>
      </c>
      <c r="F2846" s="5">
        <v>0.035700001</v>
      </c>
      <c r="G2846" s="5">
        <v>0.023399999</v>
      </c>
      <c r="H2846" s="5">
        <v>0.0265</v>
      </c>
      <c r="I2846" s="5">
        <v>0.0232</v>
      </c>
      <c r="J2846" s="5">
        <v>0.022299999</v>
      </c>
      <c r="K2846" s="5">
        <v>0.0144</v>
      </c>
      <c r="L2846" s="5">
        <v>0.0175</v>
      </c>
      <c r="M2846" s="5">
        <v>0.0122</v>
      </c>
      <c r="N2846" s="5">
        <v>0.0095</v>
      </c>
      <c r="O2846" s="7">
        <f t="shared" si="2"/>
        <v>-0.2380952179</v>
      </c>
      <c r="P2846" s="7">
        <f t="shared" si="3"/>
        <v>0.4251497121</v>
      </c>
      <c r="Q2846" s="7">
        <f t="shared" si="4"/>
        <v>0.08270676692</v>
      </c>
      <c r="R2846" s="7">
        <f t="shared" si="5"/>
        <v>0.2050209205</v>
      </c>
      <c r="S2846" s="7">
        <f t="shared" si="6"/>
        <v>0.09205020921</v>
      </c>
      <c r="T2846" s="7">
        <f t="shared" si="7"/>
        <v>0.1842105263</v>
      </c>
      <c r="U2846" s="7">
        <f t="shared" si="8"/>
        <v>0.4906054386</v>
      </c>
      <c r="V2846" s="8">
        <f t="shared" si="9"/>
        <v>0.579646027</v>
      </c>
      <c r="W2846" s="7">
        <f t="shared" si="10"/>
        <v>0.519911515</v>
      </c>
      <c r="X2846" s="9">
        <f t="shared" si="11"/>
        <v>0.5469728696</v>
      </c>
      <c r="Y2846" s="7">
        <f t="shared" si="12"/>
        <v>-0.2081218613</v>
      </c>
      <c r="Z2846" s="7">
        <f t="shared" si="13"/>
        <v>2.221804511</v>
      </c>
      <c r="AA2846" s="7">
        <f t="shared" si="14"/>
        <v>2.472803347</v>
      </c>
      <c r="AB2846" s="7">
        <f t="shared" si="15"/>
        <v>0.056850004</v>
      </c>
      <c r="AC2846" s="9">
        <f t="shared" si="16"/>
        <v>0.075075004</v>
      </c>
      <c r="AD2846" s="9">
        <f t="shared" si="17"/>
        <v>0.064275004</v>
      </c>
      <c r="AE2846" s="9">
        <f t="shared" si="18"/>
        <v>0.067650004</v>
      </c>
      <c r="AF2846" s="7">
        <f t="shared" si="19"/>
        <v>0.6153846417</v>
      </c>
      <c r="AG2846" s="7">
        <f t="shared" si="20"/>
        <v>13.53221914</v>
      </c>
      <c r="AH2846" s="7">
        <f t="shared" si="21"/>
        <v>13.7156778</v>
      </c>
      <c r="AI2846" s="7">
        <f t="shared" si="22"/>
        <v>16.92277923</v>
      </c>
      <c r="AJ2846" s="7">
        <f t="shared" si="23"/>
        <v>1.289610377</v>
      </c>
      <c r="AK2846" s="7">
        <f t="shared" si="24"/>
        <v>0.6554621385</v>
      </c>
      <c r="AL2846" s="7">
        <f t="shared" si="25"/>
        <v>0.5391704714</v>
      </c>
    </row>
    <row r="2847" ht="15.75" customHeight="1">
      <c r="A2847" s="5">
        <v>5.8</v>
      </c>
      <c r="B2847" s="5" t="str">
        <f t="shared" si="1"/>
        <v>sangat baik</v>
      </c>
      <c r="C2847" s="5">
        <v>40.0</v>
      </c>
      <c r="D2847" s="5"/>
      <c r="E2847" s="5">
        <v>0.042100001</v>
      </c>
      <c r="F2847" s="5">
        <v>0.054900002</v>
      </c>
      <c r="G2847" s="5">
        <v>0.021950001</v>
      </c>
      <c r="H2847" s="5">
        <v>0.0173</v>
      </c>
      <c r="I2847" s="5">
        <v>0.0067</v>
      </c>
      <c r="J2847" s="5">
        <v>0.0078</v>
      </c>
      <c r="K2847" s="5">
        <v>0.0037</v>
      </c>
      <c r="L2847" s="5">
        <v>0.0031</v>
      </c>
      <c r="M2847" s="5">
        <v>0.0035</v>
      </c>
      <c r="N2847" s="5">
        <v>0.00385</v>
      </c>
      <c r="O2847" s="7">
        <f t="shared" si="2"/>
        <v>-0.7115009859</v>
      </c>
      <c r="P2847" s="7">
        <f t="shared" si="3"/>
        <v>0.8737201408</v>
      </c>
      <c r="Q2847" s="7">
        <f t="shared" si="4"/>
        <v>0.02777777778</v>
      </c>
      <c r="R2847" s="7">
        <f t="shared" si="5"/>
        <v>-0.01986754967</v>
      </c>
      <c r="S2847" s="7">
        <f t="shared" si="6"/>
        <v>0.02649006623</v>
      </c>
      <c r="T2847" s="7">
        <f t="shared" si="7"/>
        <v>-0.02083333333</v>
      </c>
      <c r="U2847" s="7">
        <f t="shared" si="8"/>
        <v>0.8801369904</v>
      </c>
      <c r="V2847" s="8">
        <f t="shared" si="9"/>
        <v>0.8689361747</v>
      </c>
      <c r="W2847" s="7">
        <f t="shared" si="10"/>
        <v>0.8748936213</v>
      </c>
      <c r="X2847" s="9">
        <f t="shared" si="11"/>
        <v>0.8741438399</v>
      </c>
      <c r="Y2847" s="7">
        <f t="shared" si="12"/>
        <v>-0.4287573157</v>
      </c>
      <c r="Z2847" s="7">
        <f t="shared" si="13"/>
        <v>10.67361153</v>
      </c>
      <c r="AA2847" s="7">
        <f t="shared" si="14"/>
        <v>10.17880834</v>
      </c>
      <c r="AB2847" s="7">
        <f t="shared" si="15"/>
        <v>0.195050008</v>
      </c>
      <c r="AC2847" s="9">
        <f t="shared" si="16"/>
        <v>0.192687508</v>
      </c>
      <c r="AD2847" s="9">
        <f t="shared" si="17"/>
        <v>0.194087508</v>
      </c>
      <c r="AE2847" s="9">
        <f t="shared" si="18"/>
        <v>0.193650008</v>
      </c>
      <c r="AF2847" s="7">
        <f t="shared" si="19"/>
        <v>0.1685649126</v>
      </c>
      <c r="AG2847" s="7">
        <f t="shared" si="20"/>
        <v>13.34271259</v>
      </c>
      <c r="AH2847" s="7">
        <f t="shared" si="21"/>
        <v>13.27962673</v>
      </c>
      <c r="AI2847" s="7">
        <f t="shared" si="22"/>
        <v>4.068125964</v>
      </c>
      <c r="AJ2847" s="7">
        <f t="shared" si="23"/>
        <v>1.203333334</v>
      </c>
      <c r="AK2847" s="7">
        <f t="shared" si="24"/>
        <v>0.3998178543</v>
      </c>
      <c r="AL2847" s="7">
        <f t="shared" si="25"/>
        <v>0.5213776836</v>
      </c>
    </row>
    <row r="2848" ht="15.75" customHeight="1">
      <c r="A2848" s="5">
        <v>5.8</v>
      </c>
      <c r="B2848" s="5" t="str">
        <f t="shared" si="1"/>
        <v>sangat baik</v>
      </c>
      <c r="C2848" s="5">
        <v>40.0</v>
      </c>
      <c r="D2848" s="5"/>
      <c r="E2848" s="5">
        <v>0.0307</v>
      </c>
      <c r="F2848" s="5">
        <v>0.017000001</v>
      </c>
      <c r="G2848" s="5">
        <v>0.0104</v>
      </c>
      <c r="H2848" s="5">
        <v>0.0069</v>
      </c>
      <c r="I2848" s="5">
        <v>0.0</v>
      </c>
      <c r="J2848" s="5">
        <v>0.0</v>
      </c>
      <c r="K2848" s="5">
        <v>0.0</v>
      </c>
      <c r="L2848" s="5">
        <v>0.0</v>
      </c>
      <c r="M2848" s="5">
        <v>0.0053</v>
      </c>
      <c r="N2848" s="5">
        <v>0.0052</v>
      </c>
      <c r="O2848" s="7">
        <f t="shared" si="2"/>
        <v>-1</v>
      </c>
      <c r="P2848" s="7">
        <f t="shared" si="3"/>
        <v>1</v>
      </c>
      <c r="Q2848" s="7">
        <f t="shared" si="4"/>
        <v>-1</v>
      </c>
      <c r="R2848" s="7">
        <f t="shared" si="5"/>
        <v>-1</v>
      </c>
      <c r="S2848" s="7">
        <f t="shared" si="6"/>
        <v>-1.019230769</v>
      </c>
      <c r="T2848" s="7">
        <f t="shared" si="7"/>
        <v>-0.9811320755</v>
      </c>
      <c r="U2848" s="7">
        <f t="shared" si="8"/>
        <v>0.5246636984</v>
      </c>
      <c r="V2848" s="8">
        <f t="shared" si="9"/>
        <v>0.5315315526</v>
      </c>
      <c r="W2848" s="7">
        <f t="shared" si="10"/>
        <v>0.5270270483</v>
      </c>
      <c r="X2848" s="9">
        <f t="shared" si="11"/>
        <v>0.5291480032</v>
      </c>
      <c r="Y2848" s="7">
        <f t="shared" si="12"/>
        <v>-0.2408759401</v>
      </c>
      <c r="Z2848" s="7">
        <f t="shared" si="13"/>
        <v>5.169811509</v>
      </c>
      <c r="AA2848" s="7">
        <f t="shared" si="14"/>
        <v>5.269230962</v>
      </c>
      <c r="AB2848" s="7">
        <f t="shared" si="15"/>
        <v>0.032225004</v>
      </c>
      <c r="AC2848" s="9">
        <f t="shared" si="16"/>
        <v>0.032900004</v>
      </c>
      <c r="AD2848" s="9">
        <f t="shared" si="17"/>
        <v>0.032500004</v>
      </c>
      <c r="AE2848" s="9">
        <f t="shared" si="18"/>
        <v>0.032625004</v>
      </c>
      <c r="AF2848" s="7">
        <f t="shared" si="19"/>
        <v>0</v>
      </c>
      <c r="AG2848" s="7">
        <f t="shared" si="20"/>
        <v>11.25221101</v>
      </c>
      <c r="AH2848" s="7">
        <f t="shared" si="21"/>
        <v>10.26640266</v>
      </c>
      <c r="AI2848" s="7">
        <f t="shared" si="22"/>
        <v>0</v>
      </c>
      <c r="AJ2848" s="7">
        <f t="shared" si="23"/>
        <v>0.6931735951</v>
      </c>
      <c r="AK2848" s="7">
        <f t="shared" si="24"/>
        <v>0.6117646699</v>
      </c>
      <c r="AL2848" s="7">
        <f t="shared" si="25"/>
        <v>0.338762215</v>
      </c>
    </row>
    <row r="2849" ht="15.75" customHeight="1">
      <c r="A2849" s="5">
        <v>5.79</v>
      </c>
      <c r="B2849" s="5" t="str">
        <f t="shared" si="1"/>
        <v>sangat baik</v>
      </c>
      <c r="C2849" s="5">
        <v>40.0</v>
      </c>
      <c r="D2849" s="5"/>
      <c r="E2849" s="5">
        <v>0.132349998</v>
      </c>
      <c r="F2849" s="5">
        <v>0.12545</v>
      </c>
      <c r="G2849" s="5">
        <v>0.091849998</v>
      </c>
      <c r="H2849" s="5">
        <v>0.094599999</v>
      </c>
      <c r="I2849" s="5">
        <v>0.103550002</v>
      </c>
      <c r="J2849" s="5">
        <v>0.09685</v>
      </c>
      <c r="K2849" s="5">
        <v>0.111649998</v>
      </c>
      <c r="L2849" s="5">
        <v>0.097499996</v>
      </c>
      <c r="M2849" s="5">
        <v>0.064549997</v>
      </c>
      <c r="N2849" s="5">
        <v>0.055149999</v>
      </c>
      <c r="O2849" s="7">
        <f t="shared" si="2"/>
        <v>0.09729729921</v>
      </c>
      <c r="P2849" s="7">
        <f t="shared" si="3"/>
        <v>0.05820329868</v>
      </c>
      <c r="Q2849" s="7">
        <f t="shared" si="4"/>
        <v>0.2673098884</v>
      </c>
      <c r="R2849" s="7">
        <f t="shared" si="5"/>
        <v>0.3387290169</v>
      </c>
      <c r="S2849" s="7">
        <f t="shared" si="6"/>
        <v>0.2823741118</v>
      </c>
      <c r="T2849" s="7">
        <f t="shared" si="7"/>
        <v>0.3206583462</v>
      </c>
      <c r="U2849" s="7">
        <f t="shared" si="8"/>
        <v>0.3205263366</v>
      </c>
      <c r="V2849" s="8">
        <f t="shared" si="9"/>
        <v>0.3892580365</v>
      </c>
      <c r="W2849" s="7">
        <f t="shared" si="10"/>
        <v>0.3372093208</v>
      </c>
      <c r="X2849" s="9">
        <f t="shared" si="11"/>
        <v>0.3700000111</v>
      </c>
      <c r="Y2849" s="7">
        <f t="shared" si="12"/>
        <v>-0.1546249531</v>
      </c>
      <c r="Z2849" s="7">
        <f t="shared" si="13"/>
        <v>1.233257685</v>
      </c>
      <c r="AA2849" s="7">
        <f t="shared" si="14"/>
        <v>1.302757805</v>
      </c>
      <c r="AB2849" s="7">
        <f t="shared" si="15"/>
        <v>0.03817502075</v>
      </c>
      <c r="AC2849" s="9">
        <f t="shared" si="16"/>
        <v>0.1016250073</v>
      </c>
      <c r="AD2849" s="9">
        <f t="shared" si="17"/>
        <v>0.06402501525</v>
      </c>
      <c r="AE2849" s="9">
        <f t="shared" si="18"/>
        <v>0.07577501275</v>
      </c>
      <c r="AF2849" s="7">
        <f t="shared" si="19"/>
        <v>1.215568867</v>
      </c>
      <c r="AG2849" s="7">
        <f t="shared" si="20"/>
        <v>13.8938643</v>
      </c>
      <c r="AH2849" s="7">
        <f t="shared" si="21"/>
        <v>63.03726083</v>
      </c>
      <c r="AI2849" s="7">
        <f t="shared" si="22"/>
        <v>124.1535686</v>
      </c>
      <c r="AJ2849" s="7">
        <f t="shared" si="23"/>
        <v>33.89168965</v>
      </c>
      <c r="AK2849" s="7">
        <f t="shared" si="24"/>
        <v>0.7321641929</v>
      </c>
      <c r="AL2849" s="7">
        <f t="shared" si="25"/>
        <v>0.6939931952</v>
      </c>
    </row>
    <row r="2850" ht="15.75" customHeight="1">
      <c r="A2850" s="5">
        <v>5.78</v>
      </c>
      <c r="B2850" s="5" t="str">
        <f t="shared" si="1"/>
        <v>sangat baik</v>
      </c>
      <c r="C2850" s="5">
        <v>40.0</v>
      </c>
      <c r="D2850" s="5"/>
      <c r="E2850" s="5">
        <v>0.102600001</v>
      </c>
      <c r="F2850" s="5">
        <v>0.089249998</v>
      </c>
      <c r="G2850" s="5">
        <v>0.0197</v>
      </c>
      <c r="H2850" s="5">
        <v>0.0196</v>
      </c>
      <c r="I2850" s="5">
        <v>0.0173</v>
      </c>
      <c r="J2850" s="5">
        <v>0.01785</v>
      </c>
      <c r="K2850" s="5">
        <v>0.0131</v>
      </c>
      <c r="L2850" s="5">
        <v>0.016349999</v>
      </c>
      <c r="M2850" s="5">
        <v>0.01195</v>
      </c>
      <c r="N2850" s="5">
        <v>0.0109</v>
      </c>
      <c r="O2850" s="7">
        <f t="shared" si="2"/>
        <v>-0.2012195122</v>
      </c>
      <c r="P2850" s="7">
        <f t="shared" si="3"/>
        <v>0.7440156276</v>
      </c>
      <c r="Q2850" s="7">
        <f t="shared" si="4"/>
        <v>0.04590818363</v>
      </c>
      <c r="R2850" s="7">
        <f t="shared" si="5"/>
        <v>0.09166666667</v>
      </c>
      <c r="S2850" s="7">
        <f t="shared" si="6"/>
        <v>0.04791666667</v>
      </c>
      <c r="T2850" s="7">
        <f t="shared" si="7"/>
        <v>0.0878243513</v>
      </c>
      <c r="U2850" s="7">
        <f t="shared" si="8"/>
        <v>0.7638339874</v>
      </c>
      <c r="V2850" s="8">
        <f t="shared" si="9"/>
        <v>0.7823265059</v>
      </c>
      <c r="W2850" s="7">
        <f t="shared" si="10"/>
        <v>0.7718422321</v>
      </c>
      <c r="X2850" s="9">
        <f t="shared" si="11"/>
        <v>0.7742094817</v>
      </c>
      <c r="Y2850" s="7">
        <f t="shared" si="12"/>
        <v>-0.6383662164</v>
      </c>
      <c r="Z2850" s="7">
        <f t="shared" si="13"/>
        <v>4.349301317</v>
      </c>
      <c r="AA2850" s="7">
        <f t="shared" si="14"/>
        <v>4.53958325</v>
      </c>
      <c r="AB2850" s="7">
        <f t="shared" si="15"/>
        <v>0.273062492</v>
      </c>
      <c r="AC2850" s="9">
        <f t="shared" si="16"/>
        <v>0.280149992</v>
      </c>
      <c r="AD2850" s="9">
        <f t="shared" si="17"/>
        <v>0.275949992</v>
      </c>
      <c r="AE2850" s="9">
        <f t="shared" si="18"/>
        <v>0.277262492</v>
      </c>
      <c r="AF2850" s="7">
        <f t="shared" si="19"/>
        <v>0.6649746193</v>
      </c>
      <c r="AG2850" s="7">
        <f t="shared" si="20"/>
        <v>5.498024059</v>
      </c>
      <c r="AH2850" s="7">
        <f t="shared" si="21"/>
        <v>12.63027935</v>
      </c>
      <c r="AI2850" s="7">
        <f t="shared" si="22"/>
        <v>12.51108807</v>
      </c>
      <c r="AJ2850" s="7">
        <f t="shared" si="23"/>
        <v>1.080740751</v>
      </c>
      <c r="AK2850" s="7">
        <f t="shared" si="24"/>
        <v>0.2207282963</v>
      </c>
      <c r="AL2850" s="7">
        <f t="shared" si="25"/>
        <v>0.1920077954</v>
      </c>
    </row>
    <row r="2851" ht="15.75" customHeight="1">
      <c r="A2851" s="5">
        <v>5.76</v>
      </c>
      <c r="B2851" s="5" t="str">
        <f t="shared" si="1"/>
        <v>sangat baik</v>
      </c>
      <c r="C2851" s="5">
        <v>40.0</v>
      </c>
      <c r="D2851" s="5"/>
      <c r="E2851" s="5">
        <v>0.066299997</v>
      </c>
      <c r="F2851" s="5">
        <v>0.0614</v>
      </c>
      <c r="G2851" s="5">
        <v>0.038400002</v>
      </c>
      <c r="H2851" s="5">
        <v>0.038400002</v>
      </c>
      <c r="I2851" s="5">
        <v>0.036200002</v>
      </c>
      <c r="J2851" s="5">
        <v>0.038699999</v>
      </c>
      <c r="K2851" s="5">
        <v>0.034899998</v>
      </c>
      <c r="L2851" s="5">
        <v>0.037099998</v>
      </c>
      <c r="M2851" s="5">
        <v>0.0337</v>
      </c>
      <c r="N2851" s="5">
        <v>0.031099999</v>
      </c>
      <c r="O2851" s="7">
        <f t="shared" si="2"/>
        <v>-0.04774903138</v>
      </c>
      <c r="P2851" s="7">
        <f t="shared" si="3"/>
        <v>0.2751817503</v>
      </c>
      <c r="Q2851" s="7">
        <f t="shared" si="4"/>
        <v>0.01749268273</v>
      </c>
      <c r="R2851" s="7">
        <f t="shared" si="5"/>
        <v>0.05757574504</v>
      </c>
      <c r="S2851" s="7">
        <f t="shared" si="6"/>
        <v>0.01818178871</v>
      </c>
      <c r="T2851" s="7">
        <f t="shared" si="7"/>
        <v>0.05539357304</v>
      </c>
      <c r="U2851" s="7">
        <f t="shared" si="8"/>
        <v>0.2912723449</v>
      </c>
      <c r="V2851" s="8">
        <f t="shared" si="9"/>
        <v>0.3275675819</v>
      </c>
      <c r="W2851" s="7">
        <f t="shared" si="10"/>
        <v>0.2994594627</v>
      </c>
      <c r="X2851" s="9">
        <f t="shared" si="11"/>
        <v>0.3186119979</v>
      </c>
      <c r="Y2851" s="7">
        <f t="shared" si="12"/>
        <v>-0.2304608972</v>
      </c>
      <c r="Z2851" s="7">
        <f t="shared" si="13"/>
        <v>1.454810567</v>
      </c>
      <c r="AA2851" s="7">
        <f t="shared" si="14"/>
        <v>1.512121311</v>
      </c>
      <c r="AB2851" s="7">
        <f t="shared" si="15"/>
        <v>0.0094000005</v>
      </c>
      <c r="AC2851" s="9">
        <f t="shared" si="16"/>
        <v>0.02695000725</v>
      </c>
      <c r="AD2851" s="9">
        <f t="shared" si="17"/>
        <v>0.01655000325</v>
      </c>
      <c r="AE2851" s="9">
        <f t="shared" si="18"/>
        <v>0.0198000045</v>
      </c>
      <c r="AF2851" s="7">
        <f t="shared" si="19"/>
        <v>0.9088540672</v>
      </c>
      <c r="AG2851" s="7">
        <f t="shared" si="20"/>
        <v>13.43686837</v>
      </c>
      <c r="AH2851" s="7">
        <f t="shared" si="21"/>
        <v>19.15887415</v>
      </c>
      <c r="AI2851" s="7">
        <f t="shared" si="22"/>
        <v>35.7557408</v>
      </c>
      <c r="AJ2851" s="7">
        <f t="shared" si="23"/>
        <v>2.639700021</v>
      </c>
      <c r="AK2851" s="7">
        <f t="shared" si="24"/>
        <v>0.6254071987</v>
      </c>
      <c r="AL2851" s="7">
        <f t="shared" si="25"/>
        <v>0.5791855767</v>
      </c>
    </row>
    <row r="2852" ht="15.75" customHeight="1">
      <c r="A2852" s="5">
        <v>5.75</v>
      </c>
      <c r="B2852" s="5" t="str">
        <f t="shared" si="1"/>
        <v>sangat baik</v>
      </c>
      <c r="C2852" s="5">
        <v>50.0</v>
      </c>
      <c r="D2852" s="5"/>
      <c r="E2852" s="5">
        <v>0.053300001</v>
      </c>
      <c r="F2852" s="5">
        <v>0.0447</v>
      </c>
      <c r="G2852" s="5">
        <v>0.0383</v>
      </c>
      <c r="H2852" s="5">
        <v>0.045000002</v>
      </c>
      <c r="I2852" s="5">
        <v>0.042800002</v>
      </c>
      <c r="J2852" s="5">
        <v>0.043499999</v>
      </c>
      <c r="K2852" s="5">
        <v>0.045899998</v>
      </c>
      <c r="L2852" s="5">
        <v>0.0414</v>
      </c>
      <c r="M2852" s="5">
        <v>0.031599998</v>
      </c>
      <c r="N2852" s="5">
        <v>0.031399999</v>
      </c>
      <c r="O2852" s="7">
        <f t="shared" si="2"/>
        <v>0.09026126105</v>
      </c>
      <c r="P2852" s="7">
        <f t="shared" si="3"/>
        <v>-0.01324501133</v>
      </c>
      <c r="Q2852" s="7">
        <f t="shared" si="4"/>
        <v>0.1845161386</v>
      </c>
      <c r="R2852" s="7">
        <f t="shared" si="5"/>
        <v>0.1875808482</v>
      </c>
      <c r="S2852" s="7">
        <f t="shared" si="6"/>
        <v>0.1849935389</v>
      </c>
      <c r="T2852" s="7">
        <f t="shared" si="7"/>
        <v>0.1870967709</v>
      </c>
      <c r="U2852" s="7">
        <f t="shared" si="8"/>
        <v>0.1716907253</v>
      </c>
      <c r="V2852" s="8">
        <f t="shared" si="9"/>
        <v>0.1747700549</v>
      </c>
      <c r="W2852" s="7">
        <f t="shared" si="10"/>
        <v>0.1721419471</v>
      </c>
      <c r="X2852" s="9">
        <f t="shared" si="11"/>
        <v>0.1743119443</v>
      </c>
      <c r="Y2852" s="7">
        <f t="shared" si="12"/>
        <v>-0.07710843373</v>
      </c>
      <c r="Z2852" s="7">
        <f t="shared" si="13"/>
        <v>1.070967797</v>
      </c>
      <c r="AA2852" s="7">
        <f t="shared" si="14"/>
        <v>1.073738722</v>
      </c>
      <c r="AB2852" s="7">
        <f t="shared" si="15"/>
        <v>-0.045974986</v>
      </c>
      <c r="AC2852" s="9">
        <f t="shared" si="16"/>
        <v>-0.04462499275</v>
      </c>
      <c r="AD2852" s="9">
        <f t="shared" si="17"/>
        <v>-0.04542498875</v>
      </c>
      <c r="AE2852" s="9">
        <f t="shared" si="18"/>
        <v>-0.04517499</v>
      </c>
      <c r="AF2852" s="7">
        <f t="shared" si="19"/>
        <v>1.198433368</v>
      </c>
      <c r="AG2852" s="7">
        <f t="shared" si="20"/>
        <v>15.51801032</v>
      </c>
      <c r="AH2852" s="7">
        <f t="shared" si="21"/>
        <v>19.11623148</v>
      </c>
      <c r="AI2852" s="7">
        <f t="shared" si="22"/>
        <v>41.9036568</v>
      </c>
      <c r="AJ2852" s="7">
        <f t="shared" si="23"/>
        <v>2.627123935</v>
      </c>
      <c r="AK2852" s="7">
        <f t="shared" si="24"/>
        <v>0.8568232662</v>
      </c>
      <c r="AL2852" s="7">
        <f t="shared" si="25"/>
        <v>0.7185740953</v>
      </c>
    </row>
    <row r="2853" ht="15.75" customHeight="1">
      <c r="A2853" s="5">
        <v>5.75</v>
      </c>
      <c r="B2853" s="5" t="str">
        <f t="shared" si="1"/>
        <v>sangat baik</v>
      </c>
      <c r="C2853" s="5">
        <v>70.0</v>
      </c>
      <c r="D2853" s="5"/>
      <c r="E2853" s="5">
        <v>0.097350001</v>
      </c>
      <c r="F2853" s="5">
        <v>0.082199998</v>
      </c>
      <c r="G2853" s="5">
        <v>0.072400004</v>
      </c>
      <c r="H2853" s="5">
        <v>0.081950001</v>
      </c>
      <c r="I2853" s="5">
        <v>0.077699997</v>
      </c>
      <c r="J2853" s="5">
        <v>0.0766</v>
      </c>
      <c r="K2853" s="5">
        <v>0.075499997</v>
      </c>
      <c r="L2853" s="5">
        <v>0.075450003</v>
      </c>
      <c r="M2853" s="5">
        <v>0.05785</v>
      </c>
      <c r="N2853" s="5">
        <v>0.050700001</v>
      </c>
      <c r="O2853" s="7">
        <f t="shared" si="2"/>
        <v>0.02096006071</v>
      </c>
      <c r="P2853" s="7">
        <f t="shared" si="3"/>
        <v>0.04248574009</v>
      </c>
      <c r="Q2853" s="7">
        <f t="shared" si="4"/>
        <v>0.1323584357</v>
      </c>
      <c r="R2853" s="7">
        <f t="shared" si="5"/>
        <v>0.1965134421</v>
      </c>
      <c r="S2853" s="7">
        <f t="shared" si="6"/>
        <v>0.1398573477</v>
      </c>
      <c r="T2853" s="7">
        <f t="shared" si="7"/>
        <v>0.1859767271</v>
      </c>
      <c r="U2853" s="7">
        <f t="shared" si="8"/>
        <v>0.1738664645</v>
      </c>
      <c r="V2853" s="8">
        <f t="shared" si="9"/>
        <v>0.2370202952</v>
      </c>
      <c r="W2853" s="7">
        <f t="shared" si="10"/>
        <v>0.1832204528</v>
      </c>
      <c r="X2853" s="9">
        <f t="shared" si="11"/>
        <v>0.2249196533</v>
      </c>
      <c r="Y2853" s="7">
        <f t="shared" si="12"/>
        <v>-0.06338935235</v>
      </c>
      <c r="Z2853" s="7">
        <f t="shared" si="13"/>
        <v>1.159355122</v>
      </c>
      <c r="AA2853" s="7">
        <f t="shared" si="14"/>
        <v>1.225039655</v>
      </c>
      <c r="AB2853" s="7">
        <f t="shared" si="15"/>
        <v>-0.08056250725</v>
      </c>
      <c r="AC2853" s="9">
        <f t="shared" si="16"/>
        <v>-0.032300014</v>
      </c>
      <c r="AD2853" s="9">
        <f t="shared" si="17"/>
        <v>-0.06090001</v>
      </c>
      <c r="AE2853" s="9">
        <f t="shared" si="18"/>
        <v>-0.05196251125</v>
      </c>
      <c r="AF2853" s="7">
        <f t="shared" si="19"/>
        <v>1.042817581</v>
      </c>
      <c r="AG2853" s="7">
        <f t="shared" si="20"/>
        <v>15.15748854</v>
      </c>
      <c r="AH2853" s="7">
        <f t="shared" si="21"/>
        <v>40.8679401</v>
      </c>
      <c r="AI2853" s="7">
        <f t="shared" si="22"/>
        <v>90.30680061</v>
      </c>
      <c r="AJ2853" s="7">
        <f t="shared" si="23"/>
        <v>13.38768665</v>
      </c>
      <c r="AK2853" s="7">
        <f t="shared" si="24"/>
        <v>0.8807786589</v>
      </c>
      <c r="AL2853" s="7">
        <f t="shared" si="25"/>
        <v>0.7437083026</v>
      </c>
    </row>
    <row r="2854" ht="15.75" customHeight="1">
      <c r="A2854" s="5">
        <v>5.75</v>
      </c>
      <c r="B2854" s="5" t="str">
        <f t="shared" si="1"/>
        <v>sangat baik</v>
      </c>
      <c r="C2854" s="5">
        <v>40.0</v>
      </c>
      <c r="D2854" s="5"/>
      <c r="E2854" s="5">
        <v>0.032299999</v>
      </c>
      <c r="F2854" s="5">
        <v>0.023</v>
      </c>
      <c r="G2854" s="5">
        <v>0.01475</v>
      </c>
      <c r="H2854" s="5">
        <v>0.01575</v>
      </c>
      <c r="I2854" s="5">
        <v>0.0141</v>
      </c>
      <c r="J2854" s="5">
        <v>0.01325</v>
      </c>
      <c r="K2854" s="5">
        <v>0.01195</v>
      </c>
      <c r="L2854" s="5">
        <v>0.012</v>
      </c>
      <c r="M2854" s="5">
        <v>0.01085</v>
      </c>
      <c r="N2854" s="5">
        <v>0.00995</v>
      </c>
      <c r="O2854" s="7">
        <f t="shared" si="2"/>
        <v>-0.1048689139</v>
      </c>
      <c r="P2854" s="7">
        <f t="shared" si="3"/>
        <v>0.3161659514</v>
      </c>
      <c r="Q2854" s="7">
        <f t="shared" si="4"/>
        <v>0.04824561404</v>
      </c>
      <c r="R2854" s="7">
        <f t="shared" si="5"/>
        <v>0.09132420091</v>
      </c>
      <c r="S2854" s="7">
        <f t="shared" si="6"/>
        <v>0.0502283105</v>
      </c>
      <c r="T2854" s="7">
        <f t="shared" si="7"/>
        <v>0.08771929825</v>
      </c>
      <c r="U2854" s="7">
        <f t="shared" si="8"/>
        <v>0.3589364845</v>
      </c>
      <c r="V2854" s="8">
        <f t="shared" si="9"/>
        <v>0.3960546282</v>
      </c>
      <c r="W2854" s="7">
        <f t="shared" si="10"/>
        <v>0.3687405159</v>
      </c>
      <c r="X2854" s="9">
        <f t="shared" si="11"/>
        <v>0.3855243722</v>
      </c>
      <c r="Y2854" s="7">
        <f t="shared" si="12"/>
        <v>-0.2185430464</v>
      </c>
      <c r="Z2854" s="7">
        <f t="shared" si="13"/>
        <v>1.655701754</v>
      </c>
      <c r="AA2854" s="7">
        <f t="shared" si="14"/>
        <v>1.723744292</v>
      </c>
      <c r="AB2854" s="7">
        <f t="shared" si="15"/>
        <v>0.015775</v>
      </c>
      <c r="AC2854" s="9">
        <f t="shared" si="16"/>
        <v>0.02185</v>
      </c>
      <c r="AD2854" s="9">
        <f t="shared" si="17"/>
        <v>0.01825</v>
      </c>
      <c r="AE2854" s="9">
        <f t="shared" si="18"/>
        <v>0.019375</v>
      </c>
      <c r="AF2854" s="7">
        <f t="shared" si="19"/>
        <v>0.8101694915</v>
      </c>
      <c r="AG2854" s="7">
        <f t="shared" si="20"/>
        <v>12.86021202</v>
      </c>
      <c r="AH2854" s="7">
        <f t="shared" si="21"/>
        <v>11.31130131</v>
      </c>
      <c r="AI2854" s="7">
        <f t="shared" si="22"/>
        <v>8.349663298</v>
      </c>
      <c r="AJ2854" s="7">
        <f t="shared" si="23"/>
        <v>0.8532176863</v>
      </c>
      <c r="AK2854" s="7">
        <f t="shared" si="24"/>
        <v>0.6413043478</v>
      </c>
      <c r="AL2854" s="7">
        <f t="shared" si="25"/>
        <v>0.4566563609</v>
      </c>
    </row>
    <row r="2855" ht="15.75" customHeight="1">
      <c r="A2855" s="5">
        <v>5.74</v>
      </c>
      <c r="B2855" s="5" t="str">
        <f t="shared" si="1"/>
        <v>sangat baik</v>
      </c>
      <c r="C2855" s="5">
        <v>40.0</v>
      </c>
      <c r="D2855" s="5"/>
      <c r="E2855" s="5">
        <v>0.392699987</v>
      </c>
      <c r="F2855" s="5">
        <v>0.394899994</v>
      </c>
      <c r="G2855" s="5">
        <v>0.387349993</v>
      </c>
      <c r="H2855" s="5">
        <v>0.415499985</v>
      </c>
      <c r="I2855" s="5">
        <v>0.397599995</v>
      </c>
      <c r="J2855" s="5">
        <v>0.406199992</v>
      </c>
      <c r="K2855" s="5">
        <v>0.351200014</v>
      </c>
      <c r="L2855" s="5">
        <v>0.38894999</v>
      </c>
      <c r="M2855" s="5">
        <v>0.307749987</v>
      </c>
      <c r="N2855" s="5">
        <v>0.239800006</v>
      </c>
      <c r="O2855" s="7">
        <f t="shared" si="2"/>
        <v>-0.04894723263</v>
      </c>
      <c r="P2855" s="7">
        <f t="shared" si="3"/>
        <v>0.05857120967</v>
      </c>
      <c r="Q2855" s="7">
        <f t="shared" si="4"/>
        <v>0.06593827595</v>
      </c>
      <c r="R2855" s="7">
        <f t="shared" si="5"/>
        <v>0.188494085</v>
      </c>
      <c r="S2855" s="7">
        <f t="shared" si="6"/>
        <v>0.07351950174</v>
      </c>
      <c r="T2855" s="7">
        <f t="shared" si="7"/>
        <v>0.1690568447</v>
      </c>
      <c r="U2855" s="7">
        <f t="shared" si="8"/>
        <v>0.1240304694</v>
      </c>
      <c r="V2855" s="8">
        <f t="shared" si="9"/>
        <v>0.2443673988</v>
      </c>
      <c r="W2855" s="7">
        <f t="shared" si="10"/>
        <v>0.1373089759</v>
      </c>
      <c r="X2855" s="9">
        <f t="shared" si="11"/>
        <v>0.2207357748</v>
      </c>
      <c r="Y2855" s="7">
        <f t="shared" si="12"/>
        <v>-0.009651647332</v>
      </c>
      <c r="Z2855" s="7">
        <f t="shared" si="13"/>
        <v>1.187115845</v>
      </c>
      <c r="AA2855" s="7">
        <f t="shared" si="14"/>
        <v>1.323603994</v>
      </c>
      <c r="AB2855" s="7">
        <f t="shared" si="15"/>
        <v>-0.5855124398</v>
      </c>
      <c r="AC2855" s="9">
        <f t="shared" si="16"/>
        <v>-0.126850068</v>
      </c>
      <c r="AD2855" s="9">
        <f t="shared" si="17"/>
        <v>-0.398649992</v>
      </c>
      <c r="AE2855" s="9">
        <f t="shared" si="18"/>
        <v>-0.3137125158</v>
      </c>
      <c r="AF2855" s="7">
        <f t="shared" si="19"/>
        <v>0.9066736036</v>
      </c>
      <c r="AG2855" s="7">
        <f t="shared" si="20"/>
        <v>18.24656673</v>
      </c>
      <c r="AH2855" s="7">
        <f t="shared" si="21"/>
        <v>45614.72965</v>
      </c>
      <c r="AI2855" s="7">
        <f t="shared" si="22"/>
        <v>868.7245095</v>
      </c>
      <c r="AJ2855" s="7">
        <f t="shared" si="23"/>
        <v>45570544.08</v>
      </c>
      <c r="AK2855" s="7">
        <f t="shared" si="24"/>
        <v>0.9808812329</v>
      </c>
      <c r="AL2855" s="7">
        <f t="shared" si="25"/>
        <v>0.9863763836</v>
      </c>
    </row>
    <row r="2856" ht="15.75" customHeight="1">
      <c r="A2856" s="5">
        <v>5.73</v>
      </c>
      <c r="B2856" s="5" t="str">
        <f t="shared" si="1"/>
        <v>sangat baik</v>
      </c>
      <c r="C2856" s="5">
        <v>70.0</v>
      </c>
      <c r="D2856" s="5"/>
      <c r="E2856" s="5">
        <v>0.120700002</v>
      </c>
      <c r="F2856" s="5">
        <v>0.117899999</v>
      </c>
      <c r="G2856" s="5">
        <v>0.1303</v>
      </c>
      <c r="H2856" s="5">
        <v>0.1259</v>
      </c>
      <c r="I2856" s="5">
        <v>0.126699999</v>
      </c>
      <c r="J2856" s="5">
        <v>0.120399997</v>
      </c>
      <c r="K2856" s="5">
        <v>0.111900002</v>
      </c>
      <c r="L2856" s="5">
        <v>0.121299997</v>
      </c>
      <c r="M2856" s="5">
        <v>0.114500001</v>
      </c>
      <c r="N2856" s="5">
        <v>0.093000002</v>
      </c>
      <c r="O2856" s="7">
        <f t="shared" si="2"/>
        <v>-0.07597026362</v>
      </c>
      <c r="P2856" s="7">
        <f t="shared" si="3"/>
        <v>0.02610964741</v>
      </c>
      <c r="Q2856" s="7">
        <f t="shared" si="4"/>
        <v>-0.01148409437</v>
      </c>
      <c r="R2856" s="7">
        <f t="shared" si="5"/>
        <v>0.09224011533</v>
      </c>
      <c r="S2856" s="7">
        <f t="shared" si="6"/>
        <v>-0.01268911151</v>
      </c>
      <c r="T2856" s="7">
        <f t="shared" si="7"/>
        <v>0.08348056426</v>
      </c>
      <c r="U2856" s="7">
        <f t="shared" si="8"/>
        <v>0.01462993976</v>
      </c>
      <c r="V2856" s="8">
        <f t="shared" si="9"/>
        <v>0.1180654191</v>
      </c>
      <c r="W2856" s="7">
        <f t="shared" si="10"/>
        <v>0.01612137498</v>
      </c>
      <c r="X2856" s="9">
        <f t="shared" si="11"/>
        <v>0.1071428442</v>
      </c>
      <c r="Y2856" s="7">
        <f t="shared" si="12"/>
        <v>0.04995971414</v>
      </c>
      <c r="Z2856" s="7">
        <f t="shared" si="13"/>
        <v>1.096289734</v>
      </c>
      <c r="AA2856" s="7">
        <f t="shared" si="14"/>
        <v>1.211322568</v>
      </c>
      <c r="AB2856" s="7">
        <f t="shared" si="15"/>
        <v>-0.3292500113</v>
      </c>
      <c r="AC2856" s="9">
        <f t="shared" si="16"/>
        <v>-0.184125018</v>
      </c>
      <c r="AD2856" s="9">
        <f t="shared" si="17"/>
        <v>-0.270125014</v>
      </c>
      <c r="AE2856" s="9">
        <f t="shared" si="18"/>
        <v>-0.2432500153</v>
      </c>
      <c r="AF2856" s="7">
        <f t="shared" si="19"/>
        <v>0.858787429</v>
      </c>
      <c r="AG2856" s="7">
        <f t="shared" si="20"/>
        <v>19.8809382</v>
      </c>
      <c r="AH2856" s="7">
        <f t="shared" si="21"/>
        <v>148.4814018</v>
      </c>
      <c r="AI2856" s="7">
        <f t="shared" si="22"/>
        <v>166.8138647</v>
      </c>
      <c r="AJ2856" s="7">
        <f t="shared" si="23"/>
        <v>212.5866536</v>
      </c>
      <c r="AK2856" s="7">
        <f t="shared" si="24"/>
        <v>1.105173886</v>
      </c>
      <c r="AL2856" s="7">
        <f t="shared" si="25"/>
        <v>1.079536022</v>
      </c>
    </row>
    <row r="2857" ht="15.75" customHeight="1">
      <c r="A2857" s="5">
        <v>5.68</v>
      </c>
      <c r="B2857" s="5" t="str">
        <f t="shared" si="1"/>
        <v>sangat baik</v>
      </c>
      <c r="C2857" s="5">
        <v>50.0</v>
      </c>
      <c r="D2857" s="5"/>
      <c r="E2857" s="5">
        <v>0.159999996</v>
      </c>
      <c r="F2857" s="5">
        <v>0.155100003</v>
      </c>
      <c r="G2857" s="5">
        <v>0.108850002</v>
      </c>
      <c r="H2857" s="5">
        <v>0.107199997</v>
      </c>
      <c r="I2857" s="5">
        <v>0.084899999</v>
      </c>
      <c r="J2857" s="5">
        <v>0.078699999</v>
      </c>
      <c r="K2857" s="5">
        <v>0.082400002</v>
      </c>
      <c r="L2857" s="5">
        <v>0.069150001</v>
      </c>
      <c r="M2857" s="5">
        <v>0.075649999</v>
      </c>
      <c r="N2857" s="5">
        <v>0.080150001</v>
      </c>
      <c r="O2857" s="7">
        <f t="shared" si="2"/>
        <v>-0.1383006507</v>
      </c>
      <c r="P2857" s="7">
        <f t="shared" si="3"/>
        <v>0.3061052609</v>
      </c>
      <c r="Q2857" s="7">
        <f t="shared" si="4"/>
        <v>0.04270802251</v>
      </c>
      <c r="R2857" s="7">
        <f t="shared" si="5"/>
        <v>0.0138419007</v>
      </c>
      <c r="S2857" s="7">
        <f t="shared" si="6"/>
        <v>0.04152570209</v>
      </c>
      <c r="T2857" s="7">
        <f t="shared" si="7"/>
        <v>0.0142360075</v>
      </c>
      <c r="U2857" s="7">
        <f t="shared" si="8"/>
        <v>0.3443120404</v>
      </c>
      <c r="V2857" s="8">
        <f t="shared" si="9"/>
        <v>0.3185972401</v>
      </c>
      <c r="W2857" s="7">
        <f t="shared" si="10"/>
        <v>0.3377258349</v>
      </c>
      <c r="X2857" s="9">
        <f t="shared" si="11"/>
        <v>0.3248104067</v>
      </c>
      <c r="Y2857" s="7">
        <f t="shared" si="12"/>
        <v>-0.1752225805</v>
      </c>
      <c r="Z2857" s="7">
        <f t="shared" si="13"/>
        <v>1.670041147</v>
      </c>
      <c r="AA2857" s="7">
        <f t="shared" si="14"/>
        <v>1.62380806</v>
      </c>
      <c r="AB2857" s="7">
        <f t="shared" si="15"/>
        <v>0.08916251825</v>
      </c>
      <c r="AC2857" s="9">
        <f t="shared" si="16"/>
        <v>0.05878750475</v>
      </c>
      <c r="AD2857" s="9">
        <f t="shared" si="17"/>
        <v>0.07678751275</v>
      </c>
      <c r="AE2857" s="9">
        <f t="shared" si="18"/>
        <v>0.07116251025</v>
      </c>
      <c r="AF2857" s="7">
        <f t="shared" si="19"/>
        <v>0.7570050573</v>
      </c>
      <c r="AG2857" s="7">
        <f t="shared" si="20"/>
        <v>13.24371688</v>
      </c>
      <c r="AH2857" s="7">
        <f t="shared" si="21"/>
        <v>92.06694749</v>
      </c>
      <c r="AI2857" s="7">
        <f t="shared" si="22"/>
        <v>93.68276933</v>
      </c>
      <c r="AJ2857" s="7">
        <f t="shared" si="23"/>
        <v>76.32534298</v>
      </c>
      <c r="AK2857" s="7">
        <f t="shared" si="24"/>
        <v>0.7018052862</v>
      </c>
      <c r="AL2857" s="7">
        <f t="shared" si="25"/>
        <v>0.6803125295</v>
      </c>
    </row>
    <row r="2858" ht="15.75" customHeight="1">
      <c r="A2858" s="5">
        <v>5.68</v>
      </c>
      <c r="B2858" s="5" t="str">
        <f t="shared" si="1"/>
        <v>sangat baik</v>
      </c>
      <c r="C2858" s="5">
        <v>40.0</v>
      </c>
      <c r="D2858" s="5"/>
      <c r="E2858" s="5">
        <v>0.163800001</v>
      </c>
      <c r="F2858" s="5">
        <v>0.201900005</v>
      </c>
      <c r="G2858" s="5">
        <v>0.185900003</v>
      </c>
      <c r="H2858" s="5">
        <v>0.169300005</v>
      </c>
      <c r="I2858" s="5">
        <v>0.147300005</v>
      </c>
      <c r="J2858" s="5">
        <v>0.141100004</v>
      </c>
      <c r="K2858" s="5">
        <v>0.085000001</v>
      </c>
      <c r="L2858" s="5">
        <v>0.144099995</v>
      </c>
      <c r="M2858" s="5">
        <v>0.046100002</v>
      </c>
      <c r="N2858" s="5">
        <v>0.030400001</v>
      </c>
      <c r="O2858" s="7">
        <f t="shared" si="2"/>
        <v>-0.372462165</v>
      </c>
      <c r="P2858" s="7">
        <f t="shared" si="3"/>
        <v>0.4074590504</v>
      </c>
      <c r="Q2858" s="7">
        <f t="shared" si="4"/>
        <v>0.2967200466</v>
      </c>
      <c r="R2858" s="7">
        <f t="shared" si="5"/>
        <v>0.4731369069</v>
      </c>
      <c r="S2858" s="7">
        <f t="shared" si="6"/>
        <v>0.3370883737</v>
      </c>
      <c r="T2858" s="7">
        <f t="shared" si="7"/>
        <v>0.416475963</v>
      </c>
      <c r="U2858" s="7">
        <f t="shared" si="8"/>
        <v>0.6282258008</v>
      </c>
      <c r="V2858" s="8">
        <f t="shared" si="9"/>
        <v>0.7382694773</v>
      </c>
      <c r="W2858" s="7">
        <f t="shared" si="10"/>
        <v>0.6706844553</v>
      </c>
      <c r="X2858" s="9">
        <f t="shared" si="11"/>
        <v>0.6915322547</v>
      </c>
      <c r="Y2858" s="7">
        <f t="shared" si="12"/>
        <v>-0.04125838491</v>
      </c>
      <c r="Z2858" s="7">
        <f t="shared" si="13"/>
        <v>2.958047285</v>
      </c>
      <c r="AA2858" s="7">
        <f t="shared" si="14"/>
        <v>3.36048528</v>
      </c>
      <c r="AB2858" s="7">
        <f t="shared" si="15"/>
        <v>0.4751750063</v>
      </c>
      <c r="AC2858" s="9">
        <f t="shared" si="16"/>
        <v>0.581150013</v>
      </c>
      <c r="AD2858" s="9">
        <f t="shared" si="17"/>
        <v>0.518350009</v>
      </c>
      <c r="AE2858" s="9">
        <f t="shared" si="18"/>
        <v>0.5379750103</v>
      </c>
      <c r="AF2858" s="7">
        <f t="shared" si="19"/>
        <v>0.4572350706</v>
      </c>
      <c r="AG2858" s="7">
        <f t="shared" si="20"/>
        <v>21.0644422</v>
      </c>
      <c r="AH2858" s="7">
        <f t="shared" si="21"/>
        <v>512.5127726</v>
      </c>
      <c r="AI2858" s="7">
        <f t="shared" si="22"/>
        <v>206.8855653</v>
      </c>
      <c r="AJ2858" s="7">
        <f t="shared" si="23"/>
        <v>3024.580944</v>
      </c>
      <c r="AK2858" s="7">
        <f t="shared" si="24"/>
        <v>0.92075284</v>
      </c>
      <c r="AL2858" s="7">
        <f t="shared" si="25"/>
        <v>1.134920646</v>
      </c>
    </row>
    <row r="2859" ht="15.75" customHeight="1">
      <c r="A2859" s="5">
        <v>5.68</v>
      </c>
      <c r="B2859" s="5" t="str">
        <f t="shared" si="1"/>
        <v>sangat baik</v>
      </c>
      <c r="C2859" s="5">
        <v>50.0</v>
      </c>
      <c r="D2859" s="5"/>
      <c r="E2859" s="5">
        <v>0.036699999</v>
      </c>
      <c r="F2859" s="5">
        <v>0.032699998</v>
      </c>
      <c r="G2859" s="5">
        <v>0.014</v>
      </c>
      <c r="H2859" s="5">
        <v>0.019099999</v>
      </c>
      <c r="I2859" s="5">
        <v>0.0147</v>
      </c>
      <c r="J2859" s="5">
        <v>0.0139</v>
      </c>
      <c r="K2859" s="5">
        <v>0.0101</v>
      </c>
      <c r="L2859" s="5">
        <v>0.0126</v>
      </c>
      <c r="M2859" s="5">
        <v>0.0103</v>
      </c>
      <c r="N2859" s="5">
        <v>0.0087</v>
      </c>
      <c r="O2859" s="7">
        <f t="shared" si="2"/>
        <v>-0.1618257261</v>
      </c>
      <c r="P2859" s="7">
        <f t="shared" si="3"/>
        <v>0.5280373611</v>
      </c>
      <c r="Q2859" s="7">
        <f t="shared" si="4"/>
        <v>-0.009803921569</v>
      </c>
      <c r="R2859" s="7">
        <f t="shared" si="5"/>
        <v>0.07446808511</v>
      </c>
      <c r="S2859" s="7">
        <f t="shared" si="6"/>
        <v>-0.01063829787</v>
      </c>
      <c r="T2859" s="7">
        <f t="shared" si="7"/>
        <v>0.06862745098</v>
      </c>
      <c r="U2859" s="7">
        <f t="shared" si="8"/>
        <v>0.5209302103</v>
      </c>
      <c r="V2859" s="8">
        <f t="shared" si="9"/>
        <v>0.5797101246</v>
      </c>
      <c r="W2859" s="7">
        <f t="shared" si="10"/>
        <v>0.5410627798</v>
      </c>
      <c r="X2859" s="9">
        <f t="shared" si="11"/>
        <v>0.5581395143</v>
      </c>
      <c r="Y2859" s="7">
        <f t="shared" si="12"/>
        <v>-0.4004282398</v>
      </c>
      <c r="Z2859" s="7">
        <f t="shared" si="13"/>
        <v>2.289215588</v>
      </c>
      <c r="AA2859" s="7">
        <f t="shared" si="14"/>
        <v>2.484042447</v>
      </c>
      <c r="AB2859" s="7">
        <f t="shared" si="15"/>
        <v>0.058749992</v>
      </c>
      <c r="AC2859" s="9">
        <f t="shared" si="16"/>
        <v>0.069549992</v>
      </c>
      <c r="AD2859" s="9">
        <f t="shared" si="17"/>
        <v>0.063149992</v>
      </c>
      <c r="AE2859" s="9">
        <f t="shared" si="18"/>
        <v>0.065149992</v>
      </c>
      <c r="AF2859" s="7">
        <f t="shared" si="19"/>
        <v>0.7214285714</v>
      </c>
      <c r="AG2859" s="7">
        <f t="shared" si="20"/>
        <v>11.60748721</v>
      </c>
      <c r="AH2859" s="7">
        <f t="shared" si="21"/>
        <v>11.12384522</v>
      </c>
      <c r="AI2859" s="7">
        <f t="shared" si="22"/>
        <v>8.910315868</v>
      </c>
      <c r="AJ2859" s="7">
        <f t="shared" si="23"/>
        <v>0.8231994083</v>
      </c>
      <c r="AK2859" s="7">
        <f t="shared" si="24"/>
        <v>0.4281345828</v>
      </c>
      <c r="AL2859" s="7">
        <f t="shared" si="25"/>
        <v>0.3814714</v>
      </c>
    </row>
    <row r="2860" ht="15.75" customHeight="1">
      <c r="A2860" s="5">
        <v>5.68</v>
      </c>
      <c r="B2860" s="5" t="str">
        <f t="shared" si="1"/>
        <v>sangat baik</v>
      </c>
      <c r="C2860" s="5">
        <v>40.0</v>
      </c>
      <c r="D2860" s="5"/>
      <c r="E2860" s="5">
        <v>0.061999999</v>
      </c>
      <c r="F2860" s="5">
        <v>0.0669</v>
      </c>
      <c r="G2860" s="5">
        <v>0.047800001</v>
      </c>
      <c r="H2860" s="5">
        <v>0.057100002</v>
      </c>
      <c r="I2860" s="5">
        <v>0.076099999</v>
      </c>
      <c r="J2860" s="5">
        <v>0.087200001</v>
      </c>
      <c r="K2860" s="5">
        <v>0.083499998</v>
      </c>
      <c r="L2860" s="5">
        <v>0.103</v>
      </c>
      <c r="M2860" s="5">
        <v>0.066200003</v>
      </c>
      <c r="N2860" s="5">
        <v>0.0405</v>
      </c>
      <c r="O2860" s="7">
        <f t="shared" si="2"/>
        <v>0.2718963996</v>
      </c>
      <c r="P2860" s="7">
        <f t="shared" si="3"/>
        <v>-0.1103723286</v>
      </c>
      <c r="Q2860" s="7">
        <f t="shared" si="4"/>
        <v>0.1155644281</v>
      </c>
      <c r="R2860" s="7">
        <f t="shared" si="5"/>
        <v>0.346774183</v>
      </c>
      <c r="S2860" s="7">
        <f t="shared" si="6"/>
        <v>0.139516091</v>
      </c>
      <c r="T2860" s="7">
        <f t="shared" si="7"/>
        <v>0.2872411337</v>
      </c>
      <c r="U2860" s="7">
        <f t="shared" si="8"/>
        <v>0.005259180948</v>
      </c>
      <c r="V2860" s="8">
        <f t="shared" si="9"/>
        <v>0.2458100559</v>
      </c>
      <c r="W2860" s="7">
        <f t="shared" si="10"/>
        <v>0.006517662942</v>
      </c>
      <c r="X2860" s="9">
        <f t="shared" si="11"/>
        <v>0.198347103</v>
      </c>
      <c r="Y2860" s="7">
        <f t="shared" si="12"/>
        <v>-0.1665213499</v>
      </c>
      <c r="Z2860" s="7">
        <f t="shared" si="13"/>
        <v>0.7661990664</v>
      </c>
      <c r="AA2860" s="7">
        <f t="shared" si="14"/>
        <v>0.925000023</v>
      </c>
      <c r="AB2860" s="7">
        <f t="shared" si="15"/>
        <v>-0.2001250198</v>
      </c>
      <c r="AC2860" s="9">
        <f t="shared" si="16"/>
        <v>-0.0266499995</v>
      </c>
      <c r="AD2860" s="9">
        <f t="shared" si="17"/>
        <v>-0.1294500115</v>
      </c>
      <c r="AE2860" s="9">
        <f t="shared" si="18"/>
        <v>-0.09732500775</v>
      </c>
      <c r="AF2860" s="7">
        <f t="shared" si="19"/>
        <v>1.746861846</v>
      </c>
      <c r="AG2860" s="7">
        <f t="shared" si="20"/>
        <v>16.01328467</v>
      </c>
      <c r="AH2860" s="7">
        <f t="shared" si="21"/>
        <v>23.62285161</v>
      </c>
      <c r="AI2860" s="7">
        <f t="shared" si="22"/>
        <v>107.6720279</v>
      </c>
      <c r="AJ2860" s="7">
        <f t="shared" si="23"/>
        <v>4.135309748</v>
      </c>
      <c r="AK2860" s="7">
        <f t="shared" si="24"/>
        <v>0.7144992676</v>
      </c>
      <c r="AL2860" s="7">
        <f t="shared" si="25"/>
        <v>0.7709677705</v>
      </c>
    </row>
    <row r="2861" ht="15.75" customHeight="1">
      <c r="A2861" s="5">
        <v>5.67</v>
      </c>
      <c r="B2861" s="5" t="str">
        <f t="shared" si="1"/>
        <v>sangat baik</v>
      </c>
      <c r="C2861" s="5">
        <v>50.0</v>
      </c>
      <c r="D2861" s="5"/>
      <c r="E2861" s="5">
        <v>0.497200012</v>
      </c>
      <c r="F2861" s="5">
        <v>0.446399987</v>
      </c>
      <c r="G2861" s="5">
        <v>0.41960001</v>
      </c>
      <c r="H2861" s="5">
        <v>0.433600008</v>
      </c>
      <c r="I2861" s="5">
        <v>0.394899994</v>
      </c>
      <c r="J2861" s="5">
        <v>0.38319999</v>
      </c>
      <c r="K2861" s="5">
        <v>0.35589999</v>
      </c>
      <c r="L2861" s="5">
        <v>0.377200007</v>
      </c>
      <c r="M2861" s="5">
        <v>0.307799995</v>
      </c>
      <c r="N2861" s="5">
        <v>0.289900005</v>
      </c>
      <c r="O2861" s="7">
        <f t="shared" si="2"/>
        <v>-0.08214058027</v>
      </c>
      <c r="P2861" s="7">
        <f t="shared" si="3"/>
        <v>0.1128006975</v>
      </c>
      <c r="Q2861" s="7">
        <f t="shared" si="4"/>
        <v>0.07247249674</v>
      </c>
      <c r="R2861" s="7">
        <f t="shared" si="5"/>
        <v>0.1021988007</v>
      </c>
      <c r="S2861" s="7">
        <f t="shared" si="6"/>
        <v>0.07448125638</v>
      </c>
      <c r="T2861" s="7">
        <f t="shared" si="7"/>
        <v>0.09944249886</v>
      </c>
      <c r="U2861" s="7">
        <f t="shared" si="8"/>
        <v>0.1837708768</v>
      </c>
      <c r="V2861" s="8">
        <f t="shared" si="9"/>
        <v>0.2125492105</v>
      </c>
      <c r="W2861" s="7">
        <f t="shared" si="10"/>
        <v>0.1882384809</v>
      </c>
      <c r="X2861" s="9">
        <f t="shared" si="11"/>
        <v>0.2075046218</v>
      </c>
      <c r="Y2861" s="7">
        <f t="shared" si="12"/>
        <v>-0.03094685577</v>
      </c>
      <c r="Z2861" s="7">
        <f t="shared" si="13"/>
        <v>1.304806413</v>
      </c>
      <c r="AA2861" s="7">
        <f t="shared" si="14"/>
        <v>1.340972443</v>
      </c>
      <c r="AB2861" s="7">
        <f t="shared" si="15"/>
        <v>-0.3810250158</v>
      </c>
      <c r="AC2861" s="9">
        <f t="shared" si="16"/>
        <v>-0.2602000833</v>
      </c>
      <c r="AD2861" s="9">
        <f t="shared" si="17"/>
        <v>-0.3318000433</v>
      </c>
      <c r="AE2861" s="9">
        <f t="shared" si="18"/>
        <v>-0.3094250558</v>
      </c>
      <c r="AF2861" s="7">
        <f t="shared" si="19"/>
        <v>0.8481887071</v>
      </c>
      <c r="AG2861" s="7">
        <f t="shared" si="20"/>
        <v>12.56172399</v>
      </c>
      <c r="AH2861" s="7">
        <f t="shared" si="21"/>
        <v>93580.10634</v>
      </c>
      <c r="AI2861" s="7">
        <f t="shared" si="22"/>
        <v>802.6577524</v>
      </c>
      <c r="AJ2861" s="7">
        <f t="shared" si="23"/>
        <v>212589081.2</v>
      </c>
      <c r="AK2861" s="7">
        <f t="shared" si="24"/>
        <v>0.9399642075</v>
      </c>
      <c r="AL2861" s="7">
        <f t="shared" si="25"/>
        <v>0.8439259853</v>
      </c>
    </row>
    <row r="2862" ht="15.75" customHeight="1">
      <c r="A2862" s="5">
        <v>5.67</v>
      </c>
      <c r="B2862" s="5" t="str">
        <f t="shared" si="1"/>
        <v>sangat baik</v>
      </c>
      <c r="C2862" s="5">
        <v>40.0</v>
      </c>
      <c r="D2862" s="5"/>
      <c r="E2862" s="5">
        <v>0.04315</v>
      </c>
      <c r="F2862" s="5">
        <v>0.048749998</v>
      </c>
      <c r="G2862" s="5">
        <v>0.01465</v>
      </c>
      <c r="H2862" s="5">
        <v>0.0091</v>
      </c>
      <c r="I2862" s="5">
        <v>2.5E-4</v>
      </c>
      <c r="J2862" s="5">
        <v>7.0E-4</v>
      </c>
      <c r="K2862" s="5">
        <v>3.5E-4</v>
      </c>
      <c r="L2862" s="5">
        <v>0.0</v>
      </c>
      <c r="M2862" s="5">
        <v>0.00975</v>
      </c>
      <c r="N2862" s="5">
        <v>0.0087</v>
      </c>
      <c r="O2862" s="7">
        <f t="shared" si="2"/>
        <v>-0.9533333333</v>
      </c>
      <c r="P2862" s="7">
        <f t="shared" si="3"/>
        <v>0.9857433803</v>
      </c>
      <c r="Q2862" s="7">
        <f t="shared" si="4"/>
        <v>-0.9306930693</v>
      </c>
      <c r="R2862" s="7">
        <f t="shared" si="5"/>
        <v>-0.9226519337</v>
      </c>
      <c r="S2862" s="7">
        <f t="shared" si="6"/>
        <v>-1.038674033</v>
      </c>
      <c r="T2862" s="7">
        <f t="shared" si="7"/>
        <v>-0.8267326733</v>
      </c>
      <c r="U2862" s="7">
        <f t="shared" si="8"/>
        <v>0.6666666553</v>
      </c>
      <c r="V2862" s="8">
        <f t="shared" si="9"/>
        <v>0.6971279268</v>
      </c>
      <c r="W2862" s="7">
        <f t="shared" si="10"/>
        <v>0.6788511638</v>
      </c>
      <c r="X2862" s="9">
        <f t="shared" si="11"/>
        <v>0.6846153738</v>
      </c>
      <c r="Y2862" s="7">
        <f t="shared" si="12"/>
        <v>-0.537854875</v>
      </c>
      <c r="Z2862" s="7">
        <f t="shared" si="13"/>
        <v>6.277227525</v>
      </c>
      <c r="AA2862" s="7">
        <f t="shared" si="14"/>
        <v>7.005524641</v>
      </c>
      <c r="AB2862" s="7">
        <f t="shared" si="15"/>
        <v>0.129099992</v>
      </c>
      <c r="AC2862" s="9">
        <f t="shared" si="16"/>
        <v>0.136187492</v>
      </c>
      <c r="AD2862" s="9">
        <f t="shared" si="17"/>
        <v>0.131987492</v>
      </c>
      <c r="AE2862" s="9">
        <f t="shared" si="18"/>
        <v>0.133299992</v>
      </c>
      <c r="AF2862" s="7">
        <f t="shared" si="19"/>
        <v>0.02389078498</v>
      </c>
      <c r="AG2862" s="7">
        <f t="shared" si="20"/>
        <v>10.66437316</v>
      </c>
      <c r="AH2862" s="7">
        <f t="shared" si="21"/>
        <v>11.2861258</v>
      </c>
      <c r="AI2862" s="7">
        <f t="shared" si="22"/>
        <v>0.1543903161</v>
      </c>
      <c r="AJ2862" s="7">
        <f t="shared" si="23"/>
        <v>0.8491528588</v>
      </c>
      <c r="AK2862" s="7">
        <f t="shared" si="24"/>
        <v>0.3005128328</v>
      </c>
      <c r="AL2862" s="7">
        <f t="shared" si="25"/>
        <v>0.3395133256</v>
      </c>
    </row>
    <row r="2863" ht="15.75" customHeight="1">
      <c r="A2863" s="5">
        <v>5.66</v>
      </c>
      <c r="B2863" s="5" t="str">
        <f t="shared" si="1"/>
        <v>sangat baik</v>
      </c>
      <c r="C2863" s="5">
        <v>40.0</v>
      </c>
      <c r="D2863" s="5"/>
      <c r="E2863" s="5">
        <v>0.016899999</v>
      </c>
      <c r="F2863" s="5">
        <v>0.0115</v>
      </c>
      <c r="G2863" s="5">
        <v>0.0082</v>
      </c>
      <c r="H2863" s="5">
        <v>0.0095</v>
      </c>
      <c r="I2863" s="5">
        <v>0.0087</v>
      </c>
      <c r="J2863" s="5">
        <v>0.0093</v>
      </c>
      <c r="K2863" s="5">
        <v>0.0067</v>
      </c>
      <c r="L2863" s="5">
        <v>0.0072</v>
      </c>
      <c r="M2863" s="5">
        <v>0.0077</v>
      </c>
      <c r="N2863" s="5">
        <v>0.0055</v>
      </c>
      <c r="O2863" s="7">
        <f t="shared" si="2"/>
        <v>-0.1006711409</v>
      </c>
      <c r="P2863" s="7">
        <f t="shared" si="3"/>
        <v>0.2637362637</v>
      </c>
      <c r="Q2863" s="7">
        <f t="shared" si="4"/>
        <v>-0.06944444444</v>
      </c>
      <c r="R2863" s="7">
        <f t="shared" si="5"/>
        <v>0.09836065574</v>
      </c>
      <c r="S2863" s="7">
        <f t="shared" si="6"/>
        <v>-0.08196721311</v>
      </c>
      <c r="T2863" s="7">
        <f t="shared" si="7"/>
        <v>0.08333333333</v>
      </c>
      <c r="U2863" s="7">
        <f t="shared" si="8"/>
        <v>0.1979166667</v>
      </c>
      <c r="V2863" s="8">
        <f t="shared" si="9"/>
        <v>0.3529411765</v>
      </c>
      <c r="W2863" s="7">
        <f t="shared" si="10"/>
        <v>0.2235294118</v>
      </c>
      <c r="X2863" s="9">
        <f t="shared" si="11"/>
        <v>0.3125</v>
      </c>
      <c r="Y2863" s="7">
        <f t="shared" si="12"/>
        <v>-0.1675126904</v>
      </c>
      <c r="Z2863" s="7">
        <f t="shared" si="13"/>
        <v>1.368055556</v>
      </c>
      <c r="AA2863" s="7">
        <f t="shared" si="14"/>
        <v>1.614754098</v>
      </c>
      <c r="AB2863" s="7">
        <f t="shared" si="15"/>
        <v>-0.00765</v>
      </c>
      <c r="AC2863" s="9">
        <f t="shared" si="16"/>
        <v>0.0072</v>
      </c>
      <c r="AD2863" s="9">
        <f t="shared" si="17"/>
        <v>-0.0016</v>
      </c>
      <c r="AE2863" s="9">
        <f t="shared" si="18"/>
        <v>0.00115</v>
      </c>
      <c r="AF2863" s="7">
        <f t="shared" si="19"/>
        <v>0.8170731707</v>
      </c>
      <c r="AG2863" s="7">
        <f t="shared" si="20"/>
        <v>13.97075662</v>
      </c>
      <c r="AH2863" s="7">
        <f t="shared" si="21"/>
        <v>9.775280625</v>
      </c>
      <c r="AI2863" s="7">
        <f t="shared" si="22"/>
        <v>5.164798436</v>
      </c>
      <c r="AJ2863" s="7">
        <f t="shared" si="23"/>
        <v>0.6240431183</v>
      </c>
      <c r="AK2863" s="7">
        <f t="shared" si="24"/>
        <v>0.7130434783</v>
      </c>
      <c r="AL2863" s="7">
        <f t="shared" si="25"/>
        <v>0.4852071293</v>
      </c>
    </row>
    <row r="2864" ht="15.75" customHeight="1">
      <c r="A2864" s="5">
        <v>5.66</v>
      </c>
      <c r="B2864" s="5" t="str">
        <f t="shared" si="1"/>
        <v>sangat baik</v>
      </c>
      <c r="C2864" s="5">
        <v>40.0</v>
      </c>
      <c r="D2864" s="5"/>
      <c r="E2864" s="5">
        <v>0.116999999</v>
      </c>
      <c r="F2864" s="5">
        <v>0.148800001</v>
      </c>
      <c r="G2864" s="5">
        <v>0.157000005</v>
      </c>
      <c r="H2864" s="5">
        <v>0.174700007</v>
      </c>
      <c r="I2864" s="5">
        <v>0.133300006</v>
      </c>
      <c r="J2864" s="5">
        <v>0.145999998</v>
      </c>
      <c r="K2864" s="5">
        <v>0.110100001</v>
      </c>
      <c r="L2864" s="5">
        <v>0.114600003</v>
      </c>
      <c r="M2864" s="5">
        <v>0.020099999</v>
      </c>
      <c r="N2864" s="5">
        <v>0.0284</v>
      </c>
      <c r="O2864" s="7">
        <f t="shared" si="2"/>
        <v>-0.1755896778</v>
      </c>
      <c r="P2864" s="7">
        <f t="shared" si="3"/>
        <v>0.149478562</v>
      </c>
      <c r="Q2864" s="7">
        <f t="shared" si="4"/>
        <v>0.691244255</v>
      </c>
      <c r="R2864" s="7">
        <f t="shared" si="5"/>
        <v>0.5898916997</v>
      </c>
      <c r="S2864" s="7">
        <f t="shared" si="6"/>
        <v>0.6498195043</v>
      </c>
      <c r="T2864" s="7">
        <f t="shared" si="7"/>
        <v>0.6274961674</v>
      </c>
      <c r="U2864" s="7">
        <f t="shared" si="8"/>
        <v>0.7619893546</v>
      </c>
      <c r="V2864" s="8">
        <f t="shared" si="9"/>
        <v>0.6794582411</v>
      </c>
      <c r="W2864" s="7">
        <f t="shared" si="10"/>
        <v>0.7262979756</v>
      </c>
      <c r="X2864" s="9">
        <f t="shared" si="11"/>
        <v>0.7128478449</v>
      </c>
      <c r="Y2864" s="7">
        <f t="shared" si="12"/>
        <v>0.02681492426</v>
      </c>
      <c r="Z2864" s="7">
        <f t="shared" si="13"/>
        <v>2.348694363</v>
      </c>
      <c r="AA2864" s="7">
        <f t="shared" si="14"/>
        <v>2.207942266</v>
      </c>
      <c r="AB2864" s="7">
        <f t="shared" si="15"/>
        <v>0.4320000105</v>
      </c>
      <c r="AC2864" s="9">
        <f t="shared" si="16"/>
        <v>0.3759750038</v>
      </c>
      <c r="AD2864" s="9">
        <f t="shared" si="17"/>
        <v>0.4091750078</v>
      </c>
      <c r="AE2864" s="9">
        <f t="shared" si="18"/>
        <v>0.3988000065</v>
      </c>
      <c r="AF2864" s="7">
        <f t="shared" si="19"/>
        <v>0.7012738694</v>
      </c>
      <c r="AG2864" s="7">
        <f t="shared" si="20"/>
        <v>23.69138203</v>
      </c>
      <c r="AH2864" s="7">
        <f t="shared" si="21"/>
        <v>269.1806763</v>
      </c>
      <c r="AI2864" s="7">
        <f t="shared" si="22"/>
        <v>216.6949714</v>
      </c>
      <c r="AJ2864" s="7">
        <f t="shared" si="23"/>
        <v>760.8288458</v>
      </c>
      <c r="AK2864" s="7">
        <f t="shared" si="24"/>
        <v>1.055107553</v>
      </c>
      <c r="AL2864" s="7">
        <f t="shared" si="25"/>
        <v>1.341880396</v>
      </c>
    </row>
    <row r="2865" ht="15.75" customHeight="1">
      <c r="A2865" s="5">
        <v>5.65</v>
      </c>
      <c r="B2865" s="5" t="str">
        <f t="shared" si="1"/>
        <v>sangat baik</v>
      </c>
      <c r="C2865" s="5">
        <v>40.0</v>
      </c>
      <c r="D2865" s="5"/>
      <c r="E2865" s="5">
        <v>0.08884</v>
      </c>
      <c r="F2865" s="5">
        <v>0.071319997</v>
      </c>
      <c r="G2865" s="5">
        <v>0.051759999</v>
      </c>
      <c r="H2865" s="5">
        <v>0.056019999</v>
      </c>
      <c r="I2865" s="5">
        <v>0.051419999</v>
      </c>
      <c r="J2865" s="5">
        <v>0.048500001</v>
      </c>
      <c r="K2865" s="5">
        <v>0.061220001</v>
      </c>
      <c r="L2865" s="5">
        <v>0.044220001</v>
      </c>
      <c r="M2865" s="5">
        <v>0.02898</v>
      </c>
      <c r="N2865" s="5">
        <v>0.026179999</v>
      </c>
      <c r="O2865" s="7">
        <f t="shared" si="2"/>
        <v>0.08373165162</v>
      </c>
      <c r="P2865" s="7">
        <f t="shared" si="3"/>
        <v>0.07620338126</v>
      </c>
      <c r="Q2865" s="7">
        <f t="shared" si="4"/>
        <v>0.357427945</v>
      </c>
      <c r="R2865" s="7">
        <f t="shared" si="5"/>
        <v>0.4009153547</v>
      </c>
      <c r="S2865" s="7">
        <f t="shared" si="6"/>
        <v>0.36887873</v>
      </c>
      <c r="T2865" s="7">
        <f t="shared" si="7"/>
        <v>0.3884700844</v>
      </c>
      <c r="U2865" s="7">
        <f t="shared" si="8"/>
        <v>0.4221335819</v>
      </c>
      <c r="V2865" s="8">
        <f t="shared" si="9"/>
        <v>0.4629743575</v>
      </c>
      <c r="W2865" s="7">
        <f t="shared" si="10"/>
        <v>0.4342563973</v>
      </c>
      <c r="X2865" s="9">
        <f t="shared" si="11"/>
        <v>0.450049844</v>
      </c>
      <c r="Y2865" s="7">
        <f t="shared" si="12"/>
        <v>-0.1589210159</v>
      </c>
      <c r="Z2865" s="7">
        <f t="shared" si="13"/>
        <v>1.364523222</v>
      </c>
      <c r="AA2865" s="7">
        <f t="shared" si="14"/>
        <v>1.408237941</v>
      </c>
      <c r="AB2865" s="7">
        <f t="shared" si="15"/>
        <v>0.07435998775</v>
      </c>
      <c r="AC2865" s="9">
        <f t="shared" si="16"/>
        <v>0.0932599945</v>
      </c>
      <c r="AD2865" s="9">
        <f t="shared" si="17"/>
        <v>0.0820599905</v>
      </c>
      <c r="AE2865" s="9">
        <f t="shared" si="18"/>
        <v>0.08555999175</v>
      </c>
      <c r="AF2865" s="7">
        <f t="shared" si="19"/>
        <v>1.182766657</v>
      </c>
      <c r="AG2865" s="7">
        <f t="shared" si="20"/>
        <v>12.96884751</v>
      </c>
      <c r="AH2865" s="7">
        <f t="shared" si="21"/>
        <v>25.80195482</v>
      </c>
      <c r="AI2865" s="7">
        <f t="shared" si="22"/>
        <v>48.57061107</v>
      </c>
      <c r="AJ2865" s="7">
        <f t="shared" si="23"/>
        <v>4.996171599</v>
      </c>
      <c r="AK2865" s="7">
        <f t="shared" si="24"/>
        <v>0.7257431461</v>
      </c>
      <c r="AL2865" s="7">
        <f t="shared" si="25"/>
        <v>0.58262043</v>
      </c>
    </row>
    <row r="2866" ht="15.75" customHeight="1">
      <c r="A2866" s="5">
        <v>5.65</v>
      </c>
      <c r="B2866" s="5" t="str">
        <f t="shared" si="1"/>
        <v>sangat baik</v>
      </c>
      <c r="C2866" s="5">
        <v>40.0</v>
      </c>
      <c r="D2866" s="5"/>
      <c r="E2866" s="5">
        <v>0.087099999</v>
      </c>
      <c r="F2866" s="5">
        <v>0.09505</v>
      </c>
      <c r="G2866" s="5">
        <v>0.03025</v>
      </c>
      <c r="H2866" s="5">
        <v>0.023499999</v>
      </c>
      <c r="I2866" s="5">
        <v>0.01545</v>
      </c>
      <c r="J2866" s="5">
        <v>0.015900001</v>
      </c>
      <c r="K2866" s="5">
        <v>0.01195</v>
      </c>
      <c r="L2866" s="5">
        <v>0.012</v>
      </c>
      <c r="M2866" s="5">
        <v>0.0085</v>
      </c>
      <c r="N2866" s="5">
        <v>0.00645</v>
      </c>
      <c r="O2866" s="7">
        <f t="shared" si="2"/>
        <v>-0.4336492891</v>
      </c>
      <c r="P2866" s="7">
        <f t="shared" si="3"/>
        <v>0.776635514</v>
      </c>
      <c r="Q2866" s="7">
        <f t="shared" si="4"/>
        <v>0.1687041565</v>
      </c>
      <c r="R2866" s="7">
        <f t="shared" si="5"/>
        <v>0.2989130435</v>
      </c>
      <c r="S2866" s="7">
        <f t="shared" si="6"/>
        <v>0.1875</v>
      </c>
      <c r="T2866" s="7">
        <f t="shared" si="7"/>
        <v>0.2689486553</v>
      </c>
      <c r="U2866" s="7">
        <f t="shared" si="8"/>
        <v>0.8358281024</v>
      </c>
      <c r="V2866" s="8">
        <f t="shared" si="9"/>
        <v>0.8729064039</v>
      </c>
      <c r="W2866" s="7">
        <f t="shared" si="10"/>
        <v>0.8527093596</v>
      </c>
      <c r="X2866" s="9">
        <f t="shared" si="11"/>
        <v>0.8556253018</v>
      </c>
      <c r="Y2866" s="7">
        <f t="shared" si="12"/>
        <v>-0.5171588188</v>
      </c>
      <c r="Z2866" s="7">
        <f t="shared" si="13"/>
        <v>6.127139364</v>
      </c>
      <c r="AA2866" s="7">
        <f t="shared" si="14"/>
        <v>6.809782609</v>
      </c>
      <c r="AB2866" s="7">
        <f t="shared" si="15"/>
        <v>0.3198375</v>
      </c>
      <c r="AC2866" s="9">
        <f t="shared" si="16"/>
        <v>0.333675</v>
      </c>
      <c r="AD2866" s="9">
        <f t="shared" si="17"/>
        <v>0.325475</v>
      </c>
      <c r="AE2866" s="9">
        <f t="shared" si="18"/>
        <v>0.3280375</v>
      </c>
      <c r="AF2866" s="7">
        <f t="shared" si="19"/>
        <v>0.3950413223</v>
      </c>
      <c r="AG2866" s="7">
        <f t="shared" si="20"/>
        <v>9.202402007</v>
      </c>
      <c r="AH2866" s="7">
        <f t="shared" si="21"/>
        <v>15.9773105</v>
      </c>
      <c r="AI2866" s="7">
        <f t="shared" si="22"/>
        <v>10.69345265</v>
      </c>
      <c r="AJ2866" s="7">
        <f t="shared" si="23"/>
        <v>1.788651416</v>
      </c>
      <c r="AK2866" s="7">
        <f t="shared" si="24"/>
        <v>0.3182535508</v>
      </c>
      <c r="AL2866" s="7">
        <f t="shared" si="25"/>
        <v>0.3473019558</v>
      </c>
    </row>
    <row r="2867" ht="15.75" customHeight="1">
      <c r="A2867" s="5">
        <v>5.65</v>
      </c>
      <c r="B2867" s="5" t="str">
        <f t="shared" si="1"/>
        <v>sangat baik</v>
      </c>
      <c r="C2867" s="5">
        <v>40.0</v>
      </c>
      <c r="D2867" s="5"/>
      <c r="E2867" s="5">
        <v>0.033199999</v>
      </c>
      <c r="F2867" s="5">
        <v>0.0231</v>
      </c>
      <c r="G2867" s="5">
        <v>0.0134</v>
      </c>
      <c r="H2867" s="5">
        <v>0.0143</v>
      </c>
      <c r="I2867" s="5">
        <v>0.0149</v>
      </c>
      <c r="J2867" s="5">
        <v>0.016000001</v>
      </c>
      <c r="K2867" s="5">
        <v>0.0143</v>
      </c>
      <c r="L2867" s="5">
        <v>0.0155</v>
      </c>
      <c r="M2867" s="5">
        <v>0.0125</v>
      </c>
      <c r="N2867" s="5">
        <v>0.0112</v>
      </c>
      <c r="O2867" s="7">
        <f t="shared" si="2"/>
        <v>0.03249097473</v>
      </c>
      <c r="P2867" s="7">
        <f t="shared" si="3"/>
        <v>0.2352941176</v>
      </c>
      <c r="Q2867" s="7">
        <f t="shared" si="4"/>
        <v>0.0671641791</v>
      </c>
      <c r="R2867" s="7">
        <f t="shared" si="5"/>
        <v>0.1215686275</v>
      </c>
      <c r="S2867" s="7">
        <f t="shared" si="6"/>
        <v>0.07058823529</v>
      </c>
      <c r="T2867" s="7">
        <f t="shared" si="7"/>
        <v>0.1156716418</v>
      </c>
      <c r="U2867" s="7">
        <f t="shared" si="8"/>
        <v>0.297752809</v>
      </c>
      <c r="V2867" s="8">
        <f t="shared" si="9"/>
        <v>0.3469387755</v>
      </c>
      <c r="W2867" s="7">
        <f t="shared" si="10"/>
        <v>0.3090379009</v>
      </c>
      <c r="X2867" s="9">
        <f t="shared" si="11"/>
        <v>0.3342696629</v>
      </c>
      <c r="Y2867" s="7">
        <f t="shared" si="12"/>
        <v>-0.2657534247</v>
      </c>
      <c r="Z2867" s="7">
        <f t="shared" si="13"/>
        <v>1.361940299</v>
      </c>
      <c r="AA2867" s="7">
        <f t="shared" si="14"/>
        <v>1.431372549</v>
      </c>
      <c r="AB2867" s="7">
        <f t="shared" si="15"/>
        <v>0.00445</v>
      </c>
      <c r="AC2867" s="9">
        <f t="shared" si="16"/>
        <v>0.013225</v>
      </c>
      <c r="AD2867" s="9">
        <f t="shared" si="17"/>
        <v>0.008025</v>
      </c>
      <c r="AE2867" s="9">
        <f t="shared" si="18"/>
        <v>0.00965</v>
      </c>
      <c r="AF2867" s="7">
        <f t="shared" si="19"/>
        <v>1.067164179</v>
      </c>
      <c r="AG2867" s="7">
        <f t="shared" si="20"/>
        <v>12.09063258</v>
      </c>
      <c r="AH2867" s="7">
        <f t="shared" si="21"/>
        <v>10.97611958</v>
      </c>
      <c r="AI2867" s="7">
        <f t="shared" si="22"/>
        <v>10.78481921</v>
      </c>
      <c r="AJ2867" s="7">
        <f t="shared" si="23"/>
        <v>0.7999469923</v>
      </c>
      <c r="AK2867" s="7">
        <f t="shared" si="24"/>
        <v>0.5800865801</v>
      </c>
      <c r="AL2867" s="7">
        <f t="shared" si="25"/>
        <v>0.40361447</v>
      </c>
    </row>
    <row r="2868" ht="15.75" customHeight="1">
      <c r="A2868" s="5">
        <v>5.65</v>
      </c>
      <c r="B2868" s="5" t="str">
        <f t="shared" si="1"/>
        <v>sangat baik</v>
      </c>
      <c r="C2868" s="5">
        <v>40.0</v>
      </c>
      <c r="D2868" s="5"/>
      <c r="E2868" s="5">
        <v>0.207300007</v>
      </c>
      <c r="F2868" s="5">
        <v>0.187199995</v>
      </c>
      <c r="G2868" s="5">
        <v>0.155100003</v>
      </c>
      <c r="H2868" s="5">
        <v>0.168699995</v>
      </c>
      <c r="I2868" s="5">
        <v>0.165000007</v>
      </c>
      <c r="J2868" s="5">
        <v>0.164533332</v>
      </c>
      <c r="K2868" s="5">
        <v>0.169200003</v>
      </c>
      <c r="L2868" s="5">
        <v>0.16263333</v>
      </c>
      <c r="M2868" s="5">
        <v>0.090000004</v>
      </c>
      <c r="N2868" s="5">
        <v>0.071099997</v>
      </c>
      <c r="O2868" s="7">
        <f t="shared" si="2"/>
        <v>0.04347826007</v>
      </c>
      <c r="P2868" s="7">
        <f t="shared" si="3"/>
        <v>0.05050502834</v>
      </c>
      <c r="Q2868" s="7">
        <f t="shared" si="4"/>
        <v>0.3055555434</v>
      </c>
      <c r="R2868" s="7">
        <f t="shared" si="5"/>
        <v>0.4082397253</v>
      </c>
      <c r="S2868" s="7">
        <f t="shared" si="6"/>
        <v>0.3295880108</v>
      </c>
      <c r="T2868" s="7">
        <f t="shared" si="7"/>
        <v>0.3784722351</v>
      </c>
      <c r="U2868" s="7">
        <f t="shared" si="8"/>
        <v>0.3506493194</v>
      </c>
      <c r="V2868" s="8">
        <f t="shared" si="9"/>
        <v>0.4494773581</v>
      </c>
      <c r="W2868" s="7">
        <f t="shared" si="10"/>
        <v>0.376306597</v>
      </c>
      <c r="X2868" s="9">
        <f t="shared" si="11"/>
        <v>0.4188311631</v>
      </c>
      <c r="Y2868" s="7">
        <f t="shared" si="12"/>
        <v>-0.09377736543</v>
      </c>
      <c r="Z2868" s="7">
        <f t="shared" si="13"/>
        <v>1.320601808</v>
      </c>
      <c r="AA2868" s="7">
        <f t="shared" si="14"/>
        <v>1.424469405</v>
      </c>
      <c r="AB2868" s="7">
        <f t="shared" si="15"/>
        <v>0.09899995225</v>
      </c>
      <c r="AC2868" s="9">
        <f t="shared" si="16"/>
        <v>0.2265749995</v>
      </c>
      <c r="AD2868" s="9">
        <f t="shared" si="17"/>
        <v>0.1509749715</v>
      </c>
      <c r="AE2868" s="9">
        <f t="shared" si="18"/>
        <v>0.1745999803</v>
      </c>
      <c r="AF2868" s="7">
        <f t="shared" si="19"/>
        <v>1.090909089</v>
      </c>
      <c r="AG2868" s="7">
        <f t="shared" si="20"/>
        <v>13.81023484</v>
      </c>
      <c r="AH2868" s="7">
        <f t="shared" si="21"/>
        <v>258.0226637</v>
      </c>
      <c r="AI2868" s="7">
        <f t="shared" si="22"/>
        <v>254.8464267</v>
      </c>
      <c r="AJ2868" s="7">
        <f t="shared" si="23"/>
        <v>694.8345989</v>
      </c>
      <c r="AK2868" s="7">
        <f t="shared" si="24"/>
        <v>0.8285256792</v>
      </c>
      <c r="AL2868" s="7">
        <f t="shared" si="25"/>
        <v>0.7481910167</v>
      </c>
    </row>
    <row r="2869" ht="15.75" customHeight="1">
      <c r="A2869" s="5">
        <v>5.64</v>
      </c>
      <c r="B2869" s="5" t="str">
        <f t="shared" si="1"/>
        <v>sangat baik</v>
      </c>
      <c r="C2869" s="5">
        <v>80.0</v>
      </c>
      <c r="D2869" s="5"/>
      <c r="E2869" s="5">
        <v>0.246000007</v>
      </c>
      <c r="F2869" s="5">
        <v>0.221499994</v>
      </c>
      <c r="G2869" s="5">
        <v>0.198799998</v>
      </c>
      <c r="H2869" s="5">
        <v>0.211899996</v>
      </c>
      <c r="I2869" s="5">
        <v>0.2007</v>
      </c>
      <c r="J2869" s="5">
        <v>0.198799998</v>
      </c>
      <c r="K2869" s="5">
        <v>0.191100001</v>
      </c>
      <c r="L2869" s="5">
        <v>0.186199993</v>
      </c>
      <c r="M2869" s="5">
        <v>0.124300003</v>
      </c>
      <c r="N2869" s="5">
        <v>0.119800001</v>
      </c>
      <c r="O2869" s="7">
        <f t="shared" si="2"/>
        <v>-0.01974864586</v>
      </c>
      <c r="P2869" s="7">
        <f t="shared" si="3"/>
        <v>0.07367909202</v>
      </c>
      <c r="Q2869" s="7">
        <f t="shared" si="4"/>
        <v>0.2117945376</v>
      </c>
      <c r="R2869" s="7">
        <f t="shared" si="5"/>
        <v>0.2293341896</v>
      </c>
      <c r="S2869" s="7">
        <f t="shared" si="6"/>
        <v>0.2148600758</v>
      </c>
      <c r="T2869" s="7">
        <f t="shared" si="7"/>
        <v>0.2260621404</v>
      </c>
      <c r="U2869" s="7">
        <f t="shared" si="8"/>
        <v>0.2810873101</v>
      </c>
      <c r="V2869" s="8">
        <f t="shared" si="9"/>
        <v>0.2979783021</v>
      </c>
      <c r="W2869" s="7">
        <f t="shared" si="10"/>
        <v>0.2847934147</v>
      </c>
      <c r="X2869" s="9">
        <f t="shared" si="11"/>
        <v>0.2941006185</v>
      </c>
      <c r="Y2869" s="7">
        <f t="shared" si="12"/>
        <v>-0.05400903267</v>
      </c>
      <c r="Z2869" s="7">
        <f t="shared" si="13"/>
        <v>1.33259349</v>
      </c>
      <c r="AA2869" s="7">
        <f t="shared" si="14"/>
        <v>1.3518816</v>
      </c>
      <c r="AB2869" s="7">
        <f t="shared" si="15"/>
        <v>-0.0008000445</v>
      </c>
      <c r="AC2869" s="9">
        <f t="shared" si="16"/>
        <v>0.029574969</v>
      </c>
      <c r="AD2869" s="9">
        <f t="shared" si="17"/>
        <v>0.011574961</v>
      </c>
      <c r="AE2869" s="9">
        <f t="shared" si="18"/>
        <v>0.0171999635</v>
      </c>
      <c r="AF2869" s="7">
        <f t="shared" si="19"/>
        <v>0.9612676203</v>
      </c>
      <c r="AG2869" s="7">
        <f t="shared" si="20"/>
        <v>14.55760379</v>
      </c>
      <c r="AH2869" s="7">
        <f t="shared" si="21"/>
        <v>683.1812689</v>
      </c>
      <c r="AI2869" s="7">
        <f t="shared" si="22"/>
        <v>329.4375032</v>
      </c>
      <c r="AJ2869" s="7">
        <f t="shared" si="23"/>
        <v>5600.253207</v>
      </c>
      <c r="AK2869" s="7">
        <f t="shared" si="24"/>
        <v>0.8975169453</v>
      </c>
      <c r="AL2869" s="7">
        <f t="shared" si="25"/>
        <v>0.8081300502</v>
      </c>
    </row>
    <row r="2870" ht="15.75" customHeight="1">
      <c r="A2870" s="5">
        <v>5.64</v>
      </c>
      <c r="B2870" s="5" t="str">
        <f t="shared" si="1"/>
        <v>sangat baik</v>
      </c>
      <c r="C2870" s="5">
        <v>40.0</v>
      </c>
      <c r="D2870" s="5"/>
      <c r="E2870" s="5">
        <v>0.069700003</v>
      </c>
      <c r="F2870" s="5">
        <v>0.08145</v>
      </c>
      <c r="G2870" s="5">
        <v>0.046300001</v>
      </c>
      <c r="H2870" s="5">
        <v>0.039900001</v>
      </c>
      <c r="I2870" s="5">
        <v>0.0177</v>
      </c>
      <c r="J2870" s="5">
        <v>0.018999999</v>
      </c>
      <c r="K2870" s="5">
        <v>0.01435</v>
      </c>
      <c r="L2870" s="5">
        <v>0.01295</v>
      </c>
      <c r="M2870" s="5">
        <v>0.0058</v>
      </c>
      <c r="N2870" s="5">
        <v>0.00505</v>
      </c>
      <c r="O2870" s="7">
        <f t="shared" si="2"/>
        <v>-0.5267930828</v>
      </c>
      <c r="P2870" s="7">
        <f t="shared" si="3"/>
        <v>0.7004175365</v>
      </c>
      <c r="Q2870" s="7">
        <f t="shared" si="4"/>
        <v>0.4243176179</v>
      </c>
      <c r="R2870" s="7">
        <f t="shared" si="5"/>
        <v>0.4793814433</v>
      </c>
      <c r="S2870" s="7">
        <f t="shared" si="6"/>
        <v>0.4407216495</v>
      </c>
      <c r="T2870" s="7">
        <f t="shared" si="7"/>
        <v>0.4615384615</v>
      </c>
      <c r="U2870" s="7">
        <f t="shared" si="8"/>
        <v>0.8670487106</v>
      </c>
      <c r="V2870" s="8">
        <f t="shared" si="9"/>
        <v>0.8832369942</v>
      </c>
      <c r="W2870" s="7">
        <f t="shared" si="10"/>
        <v>0.874566474</v>
      </c>
      <c r="X2870" s="9">
        <f t="shared" si="11"/>
        <v>0.8756446991</v>
      </c>
      <c r="Y2870" s="7">
        <f t="shared" si="12"/>
        <v>-0.2751467611</v>
      </c>
      <c r="Z2870" s="7">
        <f t="shared" si="13"/>
        <v>6.339950422</v>
      </c>
      <c r="AA2870" s="7">
        <f t="shared" si="14"/>
        <v>6.585051598</v>
      </c>
      <c r="AB2870" s="7">
        <f t="shared" si="15"/>
        <v>0.2830625</v>
      </c>
      <c r="AC2870" s="9">
        <f t="shared" si="16"/>
        <v>0.288125</v>
      </c>
      <c r="AD2870" s="9">
        <f t="shared" si="17"/>
        <v>0.285125</v>
      </c>
      <c r="AE2870" s="9">
        <f t="shared" si="18"/>
        <v>0.2860625</v>
      </c>
      <c r="AF2870" s="7">
        <f t="shared" si="19"/>
        <v>0.3099351985</v>
      </c>
      <c r="AG2870" s="7">
        <f t="shared" si="20"/>
        <v>14.51804139</v>
      </c>
      <c r="AH2870" s="7">
        <f t="shared" si="21"/>
        <v>22.846362</v>
      </c>
      <c r="AI2870" s="7">
        <f t="shared" si="22"/>
        <v>13.61728796</v>
      </c>
      <c r="AJ2870" s="7">
        <f t="shared" si="23"/>
        <v>3.849447897</v>
      </c>
      <c r="AK2870" s="7">
        <f t="shared" si="24"/>
        <v>0.5684469122</v>
      </c>
      <c r="AL2870" s="7">
        <f t="shared" si="25"/>
        <v>0.664275452</v>
      </c>
    </row>
    <row r="2871" ht="15.75" customHeight="1">
      <c r="A2871" s="5">
        <v>5.64</v>
      </c>
      <c r="B2871" s="5" t="str">
        <f t="shared" si="1"/>
        <v>sangat baik</v>
      </c>
      <c r="C2871" s="5">
        <v>40.0</v>
      </c>
      <c r="D2871" s="5"/>
      <c r="E2871" s="5">
        <v>0.044166666</v>
      </c>
      <c r="F2871" s="5">
        <v>0.029666666</v>
      </c>
      <c r="G2871" s="5">
        <v>0.020400001</v>
      </c>
      <c r="H2871" s="5">
        <v>0.021433333</v>
      </c>
      <c r="I2871" s="5">
        <v>0.017666666</v>
      </c>
      <c r="J2871" s="5">
        <v>0.017266667</v>
      </c>
      <c r="K2871" s="5">
        <v>0.015466667</v>
      </c>
      <c r="L2871" s="5">
        <v>0.016266666</v>
      </c>
      <c r="M2871" s="5">
        <v>0.012766667</v>
      </c>
      <c r="N2871" s="5">
        <v>0.011266666</v>
      </c>
      <c r="O2871" s="7">
        <f t="shared" si="2"/>
        <v>-0.1375464819</v>
      </c>
      <c r="P2871" s="7">
        <f t="shared" si="3"/>
        <v>0.3146233184</v>
      </c>
      <c r="Q2871" s="7">
        <f t="shared" si="4"/>
        <v>0.09563163883</v>
      </c>
      <c r="R2871" s="7">
        <f t="shared" si="5"/>
        <v>0.1571072713</v>
      </c>
      <c r="S2871" s="7">
        <f t="shared" si="6"/>
        <v>0.1009975075</v>
      </c>
      <c r="T2871" s="7">
        <f t="shared" si="7"/>
        <v>0.1487603625</v>
      </c>
      <c r="U2871" s="7">
        <f t="shared" si="8"/>
        <v>0.3982717785</v>
      </c>
      <c r="V2871" s="8">
        <f t="shared" si="9"/>
        <v>0.4495114153</v>
      </c>
      <c r="W2871" s="7">
        <f t="shared" si="10"/>
        <v>0.4128664385</v>
      </c>
      <c r="X2871" s="9">
        <f t="shared" si="11"/>
        <v>0.4336213703</v>
      </c>
      <c r="Y2871" s="7">
        <f t="shared" si="12"/>
        <v>-0.1850865167</v>
      </c>
      <c r="Z2871" s="7">
        <f t="shared" si="13"/>
        <v>1.773317561</v>
      </c>
      <c r="AA2871" s="7">
        <f t="shared" si="14"/>
        <v>1.872817991</v>
      </c>
      <c r="AB2871" s="7">
        <f t="shared" si="15"/>
        <v>0.028624995</v>
      </c>
      <c r="AC2871" s="9">
        <f t="shared" si="16"/>
        <v>0.03875000175</v>
      </c>
      <c r="AD2871" s="9">
        <f t="shared" si="17"/>
        <v>0.03274999775</v>
      </c>
      <c r="AE2871" s="9">
        <f t="shared" si="18"/>
        <v>0.034624999</v>
      </c>
      <c r="AF2871" s="7">
        <f t="shared" si="19"/>
        <v>0.7581699138</v>
      </c>
      <c r="AG2871" s="7">
        <f t="shared" si="20"/>
        <v>12.4655051</v>
      </c>
      <c r="AH2871" s="7">
        <f t="shared" si="21"/>
        <v>12.82882136</v>
      </c>
      <c r="AI2871" s="7">
        <f t="shared" si="22"/>
        <v>11.95952604</v>
      </c>
      <c r="AJ2871" s="7">
        <f t="shared" si="23"/>
        <v>1.117478977</v>
      </c>
      <c r="AK2871" s="7">
        <f t="shared" si="24"/>
        <v>0.6876404986</v>
      </c>
      <c r="AL2871" s="7">
        <f t="shared" si="25"/>
        <v>0.4618868221</v>
      </c>
    </row>
    <row r="2872" ht="15.75" customHeight="1">
      <c r="A2872" s="5">
        <v>5.64</v>
      </c>
      <c r="B2872" s="5" t="str">
        <f t="shared" si="1"/>
        <v>sangat baik</v>
      </c>
      <c r="C2872" s="5">
        <v>40.0</v>
      </c>
      <c r="D2872" s="5"/>
      <c r="E2872" s="5">
        <v>0.022399999</v>
      </c>
      <c r="F2872" s="5">
        <v>0.0099</v>
      </c>
      <c r="G2872" s="5">
        <v>0.0052</v>
      </c>
      <c r="H2872" s="5">
        <v>0.0065</v>
      </c>
      <c r="I2872" s="5">
        <v>6.0E-4</v>
      </c>
      <c r="J2872" s="5">
        <v>0.0</v>
      </c>
      <c r="K2872" s="5">
        <v>0.0</v>
      </c>
      <c r="L2872" s="5">
        <v>0.0</v>
      </c>
      <c r="M2872" s="5">
        <v>0.0052</v>
      </c>
      <c r="N2872" s="5">
        <v>0.0058</v>
      </c>
      <c r="O2872" s="7">
        <f t="shared" si="2"/>
        <v>-1</v>
      </c>
      <c r="P2872" s="7">
        <f t="shared" si="3"/>
        <v>1</v>
      </c>
      <c r="Q2872" s="7">
        <f t="shared" si="4"/>
        <v>-1</v>
      </c>
      <c r="R2872" s="7">
        <f t="shared" si="5"/>
        <v>-1</v>
      </c>
      <c r="S2872" s="7">
        <f t="shared" si="6"/>
        <v>-0.8965517241</v>
      </c>
      <c r="T2872" s="7">
        <f t="shared" si="7"/>
        <v>-1.115384615</v>
      </c>
      <c r="U2872" s="7">
        <f t="shared" si="8"/>
        <v>0.3112582781</v>
      </c>
      <c r="V2872" s="8">
        <f t="shared" si="9"/>
        <v>0.2611464968</v>
      </c>
      <c r="W2872" s="7">
        <f t="shared" si="10"/>
        <v>0.2993630573</v>
      </c>
      <c r="X2872" s="9">
        <f t="shared" si="11"/>
        <v>0.2715231788</v>
      </c>
      <c r="Y2872" s="7">
        <f t="shared" si="12"/>
        <v>-0.3112582781</v>
      </c>
      <c r="Z2872" s="7">
        <f t="shared" si="13"/>
        <v>2.903846154</v>
      </c>
      <c r="AA2872" s="7">
        <f t="shared" si="14"/>
        <v>2.603448276</v>
      </c>
      <c r="AB2872" s="7">
        <f t="shared" si="15"/>
        <v>0.0045</v>
      </c>
      <c r="AC2872" s="9">
        <f t="shared" si="16"/>
        <v>0.00045</v>
      </c>
      <c r="AD2872" s="9">
        <f t="shared" si="17"/>
        <v>0.00285</v>
      </c>
      <c r="AE2872" s="9">
        <f t="shared" si="18"/>
        <v>0.0021</v>
      </c>
      <c r="AF2872" s="7">
        <f t="shared" si="19"/>
        <v>0</v>
      </c>
      <c r="AG2872" s="7">
        <f t="shared" si="20"/>
        <v>9.975957862</v>
      </c>
      <c r="AH2872" s="7">
        <f t="shared" si="21"/>
        <v>9.14321006</v>
      </c>
      <c r="AI2872" s="7">
        <f t="shared" si="22"/>
        <v>0</v>
      </c>
      <c r="AJ2872" s="7">
        <f t="shared" si="23"/>
        <v>0.5407485946</v>
      </c>
      <c r="AK2872" s="7">
        <f t="shared" si="24"/>
        <v>0.5252525253</v>
      </c>
      <c r="AL2872" s="7">
        <f t="shared" si="25"/>
        <v>0.2321428675</v>
      </c>
    </row>
    <row r="2873" ht="15.75" customHeight="1">
      <c r="A2873" s="5">
        <v>5.64</v>
      </c>
      <c r="B2873" s="5" t="str">
        <f t="shared" si="1"/>
        <v>sangat baik</v>
      </c>
      <c r="C2873" s="5">
        <v>40.0</v>
      </c>
      <c r="D2873" s="5"/>
      <c r="E2873" s="5">
        <v>0.028000001</v>
      </c>
      <c r="F2873" s="5">
        <v>0.0166</v>
      </c>
      <c r="G2873" s="5">
        <v>0.007</v>
      </c>
      <c r="H2873" s="5">
        <v>0.007</v>
      </c>
      <c r="I2873" s="5">
        <v>0.0047</v>
      </c>
      <c r="J2873" s="5">
        <v>0.0059</v>
      </c>
      <c r="K2873" s="5">
        <v>0.003</v>
      </c>
      <c r="L2873" s="5">
        <v>0.0026</v>
      </c>
      <c r="M2873" s="5">
        <v>0.0057</v>
      </c>
      <c r="N2873" s="5">
        <v>0.0056</v>
      </c>
      <c r="O2873" s="7">
        <f t="shared" si="2"/>
        <v>-0.4</v>
      </c>
      <c r="P2873" s="7">
        <f t="shared" si="3"/>
        <v>0.693877551</v>
      </c>
      <c r="Q2873" s="7">
        <f t="shared" si="4"/>
        <v>-0.3103448276</v>
      </c>
      <c r="R2873" s="7">
        <f t="shared" si="5"/>
        <v>-0.3023255814</v>
      </c>
      <c r="S2873" s="7">
        <f t="shared" si="6"/>
        <v>-0.3139534884</v>
      </c>
      <c r="T2873" s="7">
        <f t="shared" si="7"/>
        <v>-0.2988505747</v>
      </c>
      <c r="U2873" s="7">
        <f t="shared" si="8"/>
        <v>0.4887892377</v>
      </c>
      <c r="V2873" s="8">
        <f t="shared" si="9"/>
        <v>0.4954954955</v>
      </c>
      <c r="W2873" s="7">
        <f t="shared" si="10"/>
        <v>0.490990991</v>
      </c>
      <c r="X2873" s="9">
        <f t="shared" si="11"/>
        <v>0.4932735426</v>
      </c>
      <c r="Y2873" s="7">
        <f t="shared" si="12"/>
        <v>-0.406779661</v>
      </c>
      <c r="Z2873" s="7">
        <f t="shared" si="13"/>
        <v>2.712643678</v>
      </c>
      <c r="AA2873" s="7">
        <f t="shared" si="14"/>
        <v>2.744186047</v>
      </c>
      <c r="AB2873" s="7">
        <f t="shared" si="15"/>
        <v>0.027175</v>
      </c>
      <c r="AC2873" s="9">
        <f t="shared" si="16"/>
        <v>0.02785</v>
      </c>
      <c r="AD2873" s="9">
        <f t="shared" si="17"/>
        <v>0.02745</v>
      </c>
      <c r="AE2873" s="9">
        <f t="shared" si="18"/>
        <v>0.027575</v>
      </c>
      <c r="AF2873" s="7">
        <f t="shared" si="19"/>
        <v>0.4285714286</v>
      </c>
      <c r="AG2873" s="7">
        <f t="shared" si="20"/>
        <v>9.922537793</v>
      </c>
      <c r="AH2873" s="7">
        <f t="shared" si="21"/>
        <v>9.517371445</v>
      </c>
      <c r="AI2873" s="7">
        <f t="shared" si="22"/>
        <v>2.785275736</v>
      </c>
      <c r="AJ2873" s="7">
        <f t="shared" si="23"/>
        <v>0.5892870791</v>
      </c>
      <c r="AK2873" s="7">
        <f t="shared" si="24"/>
        <v>0.421686747</v>
      </c>
      <c r="AL2873" s="7">
        <f t="shared" si="25"/>
        <v>0.2499999911</v>
      </c>
    </row>
    <row r="2874" ht="15.75" customHeight="1">
      <c r="A2874" s="5">
        <v>5.63</v>
      </c>
      <c r="B2874" s="5" t="str">
        <f t="shared" si="1"/>
        <v>sangat baik</v>
      </c>
      <c r="C2874" s="5">
        <v>40.0</v>
      </c>
      <c r="D2874" s="5"/>
      <c r="E2874" s="5">
        <v>0.048599999</v>
      </c>
      <c r="F2874" s="5">
        <v>0.0691</v>
      </c>
      <c r="G2874" s="5">
        <v>0.037</v>
      </c>
      <c r="H2874" s="5">
        <v>0.0305</v>
      </c>
      <c r="I2874" s="5">
        <v>0.0122</v>
      </c>
      <c r="J2874" s="5">
        <v>0.0117</v>
      </c>
      <c r="K2874" s="5">
        <v>0.0089</v>
      </c>
      <c r="L2874" s="5">
        <v>0.0095</v>
      </c>
      <c r="M2874" s="5">
        <v>0.008</v>
      </c>
      <c r="N2874" s="5">
        <v>0.0081</v>
      </c>
      <c r="O2874" s="7">
        <f t="shared" si="2"/>
        <v>-0.6122004357</v>
      </c>
      <c r="P2874" s="7">
        <f t="shared" si="3"/>
        <v>0.7717948718</v>
      </c>
      <c r="Q2874" s="7">
        <f t="shared" si="4"/>
        <v>0.05325443787</v>
      </c>
      <c r="R2874" s="7">
        <f t="shared" si="5"/>
        <v>0.04705882353</v>
      </c>
      <c r="S2874" s="7">
        <f t="shared" si="6"/>
        <v>0.05294117647</v>
      </c>
      <c r="T2874" s="7">
        <f t="shared" si="7"/>
        <v>0.04733727811</v>
      </c>
      <c r="U2874" s="7">
        <f t="shared" si="8"/>
        <v>0.7924773022</v>
      </c>
      <c r="V2874" s="8">
        <f t="shared" si="9"/>
        <v>0.7901554404</v>
      </c>
      <c r="W2874" s="7">
        <f t="shared" si="10"/>
        <v>0.7914507772</v>
      </c>
      <c r="X2874" s="9">
        <f t="shared" si="11"/>
        <v>0.7911802853</v>
      </c>
      <c r="Y2874" s="7">
        <f t="shared" si="12"/>
        <v>-0.3025447691</v>
      </c>
      <c r="Z2874" s="7">
        <f t="shared" si="13"/>
        <v>6.278106509</v>
      </c>
      <c r="AA2874" s="7">
        <f t="shared" si="14"/>
        <v>6.241176471</v>
      </c>
      <c r="AB2874" s="7">
        <f t="shared" si="15"/>
        <v>0.220175</v>
      </c>
      <c r="AC2874" s="9">
        <f t="shared" si="16"/>
        <v>0.2195</v>
      </c>
      <c r="AD2874" s="9">
        <f t="shared" si="17"/>
        <v>0.2199</v>
      </c>
      <c r="AE2874" s="9">
        <f t="shared" si="18"/>
        <v>0.219775</v>
      </c>
      <c r="AF2874" s="7">
        <f t="shared" si="19"/>
        <v>0.2405405405</v>
      </c>
      <c r="AG2874" s="7">
        <f t="shared" si="20"/>
        <v>16.10202136</v>
      </c>
      <c r="AH2874" s="7">
        <f t="shared" si="21"/>
        <v>18.57044804</v>
      </c>
      <c r="AI2874" s="7">
        <f t="shared" si="22"/>
        <v>7.052615875</v>
      </c>
      <c r="AJ2874" s="7">
        <f t="shared" si="23"/>
        <v>2.468987597</v>
      </c>
      <c r="AK2874" s="7">
        <f t="shared" si="24"/>
        <v>0.5354558611</v>
      </c>
      <c r="AL2874" s="7">
        <f t="shared" si="25"/>
        <v>0.7613168881</v>
      </c>
    </row>
    <row r="2875" ht="15.75" customHeight="1">
      <c r="A2875" s="5">
        <v>5.61</v>
      </c>
      <c r="B2875" s="5" t="str">
        <f t="shared" si="1"/>
        <v>sangat baik</v>
      </c>
      <c r="C2875" s="5">
        <v>40.0</v>
      </c>
      <c r="D2875" s="5"/>
      <c r="E2875" s="5">
        <v>0.043249998</v>
      </c>
      <c r="F2875" s="5">
        <v>0.063299999</v>
      </c>
      <c r="G2875" s="5">
        <v>0.042950001</v>
      </c>
      <c r="H2875" s="5">
        <v>0.043200001</v>
      </c>
      <c r="I2875" s="5">
        <v>0.017100001</v>
      </c>
      <c r="J2875" s="5">
        <v>0.01935</v>
      </c>
      <c r="K2875" s="5">
        <v>0.0152</v>
      </c>
      <c r="L2875" s="5">
        <v>0.01115</v>
      </c>
      <c r="M2875" s="5">
        <v>0.0152</v>
      </c>
      <c r="N2875" s="5">
        <v>0.01475</v>
      </c>
      <c r="O2875" s="7">
        <f t="shared" si="2"/>
        <v>-0.4772141105</v>
      </c>
      <c r="P2875" s="7">
        <f t="shared" si="3"/>
        <v>0.6127388486</v>
      </c>
      <c r="Q2875" s="7">
        <f t="shared" si="4"/>
        <v>0</v>
      </c>
      <c r="R2875" s="7">
        <f t="shared" si="5"/>
        <v>0.01502504174</v>
      </c>
      <c r="S2875" s="7">
        <f t="shared" si="6"/>
        <v>0</v>
      </c>
      <c r="T2875" s="7">
        <f t="shared" si="7"/>
        <v>0.01480263158</v>
      </c>
      <c r="U2875" s="7">
        <f t="shared" si="8"/>
        <v>0.6127388486</v>
      </c>
      <c r="V2875" s="8">
        <f t="shared" si="9"/>
        <v>0.6220371508</v>
      </c>
      <c r="W2875" s="7">
        <f t="shared" si="10"/>
        <v>0.6162716158</v>
      </c>
      <c r="X2875" s="9">
        <f t="shared" si="11"/>
        <v>0.6184713327</v>
      </c>
      <c r="Y2875" s="7">
        <f t="shared" si="12"/>
        <v>-0.1915293929</v>
      </c>
      <c r="Z2875" s="7">
        <f t="shared" si="13"/>
        <v>3.495065789</v>
      </c>
      <c r="AA2875" s="7">
        <f t="shared" si="14"/>
        <v>3.547579299</v>
      </c>
      <c r="AB2875" s="7">
        <f t="shared" si="15"/>
        <v>0.146799996</v>
      </c>
      <c r="AC2875" s="9">
        <f t="shared" si="16"/>
        <v>0.149837496</v>
      </c>
      <c r="AD2875" s="9">
        <f t="shared" si="17"/>
        <v>0.148037496</v>
      </c>
      <c r="AE2875" s="9">
        <f t="shared" si="18"/>
        <v>0.148599996</v>
      </c>
      <c r="AF2875" s="7">
        <f t="shared" si="19"/>
        <v>0.3538998753</v>
      </c>
      <c r="AG2875" s="7">
        <f t="shared" si="20"/>
        <v>18.6315213</v>
      </c>
      <c r="AH2875" s="7">
        <f t="shared" si="21"/>
        <v>21.2031127</v>
      </c>
      <c r="AI2875" s="7">
        <f t="shared" si="22"/>
        <v>13.95880021</v>
      </c>
      <c r="AJ2875" s="7">
        <f t="shared" si="23"/>
        <v>3.280351183</v>
      </c>
      <c r="AK2875" s="7">
        <f t="shared" si="24"/>
        <v>0.6785150344</v>
      </c>
      <c r="AL2875" s="7">
        <f t="shared" si="25"/>
        <v>0.9930636529</v>
      </c>
    </row>
    <row r="2876" ht="15.75" customHeight="1">
      <c r="A2876" s="5">
        <v>5.61</v>
      </c>
      <c r="B2876" s="5" t="str">
        <f t="shared" si="1"/>
        <v>sangat baik</v>
      </c>
      <c r="C2876" s="5">
        <v>40.0</v>
      </c>
      <c r="D2876" s="5"/>
      <c r="E2876" s="5">
        <v>0.126750007</v>
      </c>
      <c r="F2876" s="5">
        <v>0.141000003</v>
      </c>
      <c r="G2876" s="5">
        <v>0.120949998</v>
      </c>
      <c r="H2876" s="5">
        <v>0.135100007</v>
      </c>
      <c r="I2876" s="5">
        <v>0.140300006</v>
      </c>
      <c r="J2876" s="5">
        <v>0.144700006</v>
      </c>
      <c r="K2876" s="5">
        <v>0.138750002</v>
      </c>
      <c r="L2876" s="5">
        <v>0.143800005</v>
      </c>
      <c r="M2876" s="5">
        <v>0.125850007</v>
      </c>
      <c r="N2876" s="5">
        <v>0.118699998</v>
      </c>
      <c r="O2876" s="7">
        <f t="shared" si="2"/>
        <v>0.0685406392</v>
      </c>
      <c r="P2876" s="7">
        <f t="shared" si="3"/>
        <v>0.008042898873</v>
      </c>
      <c r="Q2876" s="7">
        <f t="shared" si="4"/>
        <v>0.04875281391</v>
      </c>
      <c r="R2876" s="7">
        <f t="shared" si="5"/>
        <v>0.07787921538</v>
      </c>
      <c r="S2876" s="7">
        <f t="shared" si="6"/>
        <v>0.05010679744</v>
      </c>
      <c r="T2876" s="7">
        <f t="shared" si="7"/>
        <v>0.07577476689</v>
      </c>
      <c r="U2876" s="7">
        <f t="shared" si="8"/>
        <v>0.05677345112</v>
      </c>
      <c r="V2876" s="8">
        <f t="shared" si="9"/>
        <v>0.08586832851</v>
      </c>
      <c r="W2876" s="7">
        <f t="shared" si="10"/>
        <v>0.05833652654</v>
      </c>
      <c r="X2876" s="9">
        <f t="shared" si="11"/>
        <v>0.08356756292</v>
      </c>
      <c r="Y2876" s="7">
        <f t="shared" si="12"/>
        <v>-0.07654134348</v>
      </c>
      <c r="Z2876" s="7">
        <f t="shared" si="13"/>
        <v>0.9899848529</v>
      </c>
      <c r="AA2876" s="7">
        <f t="shared" si="14"/>
        <v>1.017479126</v>
      </c>
      <c r="AB2876" s="7">
        <f t="shared" si="15"/>
        <v>-0.3201750358</v>
      </c>
      <c r="AC2876" s="9">
        <f t="shared" si="16"/>
        <v>-0.271912475</v>
      </c>
      <c r="AD2876" s="9">
        <f t="shared" si="17"/>
        <v>-0.300512511</v>
      </c>
      <c r="AE2876" s="9">
        <f t="shared" si="18"/>
        <v>-0.2915749998</v>
      </c>
      <c r="AF2876" s="7">
        <f t="shared" si="19"/>
        <v>1.147168287</v>
      </c>
      <c r="AG2876" s="7">
        <f t="shared" si="20"/>
        <v>18.00429878</v>
      </c>
      <c r="AH2876" s="7">
        <f t="shared" si="21"/>
        <v>120.5573061</v>
      </c>
      <c r="AI2876" s="7">
        <f t="shared" si="22"/>
        <v>214.0808582</v>
      </c>
      <c r="AJ2876" s="7">
        <f t="shared" si="23"/>
        <v>136.0252243</v>
      </c>
      <c r="AK2876" s="7">
        <f t="shared" si="24"/>
        <v>0.857801386</v>
      </c>
      <c r="AL2876" s="7">
        <f t="shared" si="25"/>
        <v>0.9542405627</v>
      </c>
    </row>
    <row r="2877" ht="15.75" customHeight="1">
      <c r="A2877" s="5">
        <v>5.61</v>
      </c>
      <c r="B2877" s="5" t="str">
        <f t="shared" si="1"/>
        <v>sangat baik</v>
      </c>
      <c r="C2877" s="5">
        <v>40.0</v>
      </c>
      <c r="D2877" s="5"/>
      <c r="E2877" s="5">
        <v>0.061000001</v>
      </c>
      <c r="F2877" s="5">
        <v>0.0537</v>
      </c>
      <c r="G2877" s="5">
        <v>0.044300001</v>
      </c>
      <c r="H2877" s="5">
        <v>0.048799999</v>
      </c>
      <c r="I2877" s="5">
        <v>0.052700002</v>
      </c>
      <c r="J2877" s="5">
        <v>0.055100001</v>
      </c>
      <c r="K2877" s="5">
        <v>0.049400002</v>
      </c>
      <c r="L2877" s="5">
        <v>0.055199999</v>
      </c>
      <c r="M2877" s="5">
        <v>0.0451</v>
      </c>
      <c r="N2877" s="5">
        <v>0.0392</v>
      </c>
      <c r="O2877" s="7">
        <f t="shared" si="2"/>
        <v>0.05442903775</v>
      </c>
      <c r="P2877" s="7">
        <f t="shared" si="3"/>
        <v>0.0417070603</v>
      </c>
      <c r="Q2877" s="7">
        <f t="shared" si="4"/>
        <v>0.0455026657</v>
      </c>
      <c r="R2877" s="7">
        <f t="shared" si="5"/>
        <v>0.1151241735</v>
      </c>
      <c r="S2877" s="7">
        <f t="shared" si="6"/>
        <v>0.04853275285</v>
      </c>
      <c r="T2877" s="7">
        <f t="shared" si="7"/>
        <v>0.1079365268</v>
      </c>
      <c r="U2877" s="7">
        <f t="shared" si="8"/>
        <v>0.08704453441</v>
      </c>
      <c r="V2877" s="8">
        <f t="shared" si="9"/>
        <v>0.1560818084</v>
      </c>
      <c r="W2877" s="7">
        <f t="shared" si="10"/>
        <v>0.09257265877</v>
      </c>
      <c r="X2877" s="9">
        <f t="shared" si="11"/>
        <v>0.1467611336</v>
      </c>
      <c r="Y2877" s="7">
        <f t="shared" si="12"/>
        <v>-0.09591835616</v>
      </c>
      <c r="Z2877" s="7">
        <f t="shared" si="13"/>
        <v>1.037037026</v>
      </c>
      <c r="AA2877" s="7">
        <f t="shared" si="14"/>
        <v>1.106094794</v>
      </c>
      <c r="AB2877" s="7">
        <f t="shared" si="15"/>
        <v>-0.1019750005</v>
      </c>
      <c r="AC2877" s="9">
        <f t="shared" si="16"/>
        <v>-0.0621500005</v>
      </c>
      <c r="AD2877" s="9">
        <f t="shared" si="17"/>
        <v>-0.0857500005</v>
      </c>
      <c r="AE2877" s="9">
        <f t="shared" si="18"/>
        <v>-0.0783750005</v>
      </c>
      <c r="AF2877" s="7">
        <f t="shared" si="19"/>
        <v>1.115124173</v>
      </c>
      <c r="AG2877" s="7">
        <f t="shared" si="20"/>
        <v>15.47621402</v>
      </c>
      <c r="AH2877" s="7">
        <f t="shared" si="21"/>
        <v>21.85059981</v>
      </c>
      <c r="AI2877" s="7">
        <f t="shared" si="22"/>
        <v>57.75169648</v>
      </c>
      <c r="AJ2877" s="7">
        <f t="shared" si="23"/>
        <v>3.498798887</v>
      </c>
      <c r="AK2877" s="7">
        <f t="shared" si="24"/>
        <v>0.8249534637</v>
      </c>
      <c r="AL2877" s="7">
        <f t="shared" si="25"/>
        <v>0.7262295127</v>
      </c>
    </row>
    <row r="2878" ht="15.75" customHeight="1">
      <c r="A2878" s="5">
        <v>5.61</v>
      </c>
      <c r="B2878" s="5" t="str">
        <f t="shared" si="1"/>
        <v>sangat baik</v>
      </c>
      <c r="C2878" s="5">
        <v>70.0</v>
      </c>
      <c r="D2878" s="5"/>
      <c r="E2878" s="5">
        <v>0.138699993</v>
      </c>
      <c r="F2878" s="5">
        <v>0.121100001</v>
      </c>
      <c r="G2878" s="5">
        <v>0.102899998</v>
      </c>
      <c r="H2878" s="5">
        <v>0.117899999</v>
      </c>
      <c r="I2878" s="5">
        <v>0.107500002</v>
      </c>
      <c r="J2878" s="5">
        <v>0.099799998</v>
      </c>
      <c r="K2878" s="5">
        <v>0.093900003</v>
      </c>
      <c r="L2878" s="5">
        <v>0.087300003</v>
      </c>
      <c r="M2878" s="5">
        <v>0.082199998</v>
      </c>
      <c r="N2878" s="5">
        <v>0.0623</v>
      </c>
      <c r="O2878" s="7">
        <f t="shared" si="2"/>
        <v>-0.04573168168</v>
      </c>
      <c r="P2878" s="7">
        <f t="shared" si="3"/>
        <v>0.1265116163</v>
      </c>
      <c r="Q2878" s="7">
        <f t="shared" si="4"/>
        <v>0.06643955101</v>
      </c>
      <c r="R2878" s="7">
        <f t="shared" si="5"/>
        <v>0.2023047528</v>
      </c>
      <c r="S2878" s="7">
        <f t="shared" si="6"/>
        <v>0.07490399984</v>
      </c>
      <c r="T2878" s="7">
        <f t="shared" si="7"/>
        <v>0.179443514</v>
      </c>
      <c r="U2878" s="7">
        <f t="shared" si="8"/>
        <v>0.1913428588</v>
      </c>
      <c r="V2878" s="8">
        <f t="shared" si="9"/>
        <v>0.3206106907</v>
      </c>
      <c r="W2878" s="7">
        <f t="shared" si="10"/>
        <v>0.2121047044</v>
      </c>
      <c r="X2878" s="9">
        <f t="shared" si="11"/>
        <v>0.2892277486</v>
      </c>
      <c r="Y2878" s="7">
        <f t="shared" si="12"/>
        <v>-0.08125001376</v>
      </c>
      <c r="Z2878" s="7">
        <f t="shared" si="13"/>
        <v>1.27200453</v>
      </c>
      <c r="AA2878" s="7">
        <f t="shared" si="14"/>
        <v>1.434058865</v>
      </c>
      <c r="AB2878" s="7">
        <f t="shared" si="15"/>
        <v>-0.09392498325</v>
      </c>
      <c r="AC2878" s="9">
        <f t="shared" si="16"/>
        <v>0.04040000325</v>
      </c>
      <c r="AD2878" s="9">
        <f t="shared" si="17"/>
        <v>-0.03919998875</v>
      </c>
      <c r="AE2878" s="9">
        <f t="shared" si="18"/>
        <v>-0.01432499125</v>
      </c>
      <c r="AF2878" s="7">
        <f t="shared" si="19"/>
        <v>0.91253649</v>
      </c>
      <c r="AG2878" s="7">
        <f t="shared" si="20"/>
        <v>14.57583364</v>
      </c>
      <c r="AH2878" s="7">
        <f t="shared" si="21"/>
        <v>80.63553565</v>
      </c>
      <c r="AI2878" s="7">
        <f t="shared" si="22"/>
        <v>129.3129885</v>
      </c>
      <c r="AJ2878" s="7">
        <f t="shared" si="23"/>
        <v>57.44698895</v>
      </c>
      <c r="AK2878" s="7">
        <f t="shared" si="24"/>
        <v>0.8497109591</v>
      </c>
      <c r="AL2878" s="7">
        <f t="shared" si="25"/>
        <v>0.741888992</v>
      </c>
    </row>
    <row r="2879" ht="15.75" customHeight="1">
      <c r="A2879" s="5">
        <v>5.6</v>
      </c>
      <c r="B2879" s="5" t="str">
        <f t="shared" si="1"/>
        <v>sangat baik</v>
      </c>
      <c r="C2879" s="5">
        <v>50.0</v>
      </c>
      <c r="D2879" s="5"/>
      <c r="E2879" s="5">
        <v>0.082800001</v>
      </c>
      <c r="F2879" s="5">
        <v>0.076200001</v>
      </c>
      <c r="G2879" s="5">
        <v>0.0691</v>
      </c>
      <c r="H2879" s="5">
        <v>0.084600002</v>
      </c>
      <c r="I2879" s="5">
        <v>0.088799998</v>
      </c>
      <c r="J2879" s="5">
        <v>0.088100001</v>
      </c>
      <c r="K2879" s="5">
        <v>0.074000001</v>
      </c>
      <c r="L2879" s="5">
        <v>0.086199999</v>
      </c>
      <c r="M2879" s="5">
        <v>0.0546</v>
      </c>
      <c r="N2879" s="5">
        <v>0.050000001</v>
      </c>
      <c r="O2879" s="7">
        <f t="shared" si="2"/>
        <v>0.03424179571</v>
      </c>
      <c r="P2879" s="7">
        <f t="shared" si="3"/>
        <v>0.01464713696</v>
      </c>
      <c r="Q2879" s="7">
        <f t="shared" si="4"/>
        <v>0.1508553721</v>
      </c>
      <c r="R2879" s="7">
        <f t="shared" si="5"/>
        <v>0.193548384</v>
      </c>
      <c r="S2879" s="7">
        <f t="shared" si="6"/>
        <v>0.1564516184</v>
      </c>
      <c r="T2879" s="7">
        <f t="shared" si="7"/>
        <v>0.186625193</v>
      </c>
      <c r="U2879" s="7">
        <f t="shared" si="8"/>
        <v>0.1651376211</v>
      </c>
      <c r="V2879" s="8">
        <f t="shared" si="9"/>
        <v>0.2076069698</v>
      </c>
      <c r="W2879" s="7">
        <f t="shared" si="10"/>
        <v>0.171156899</v>
      </c>
      <c r="X2879" s="9">
        <f t="shared" si="11"/>
        <v>0.2003058089</v>
      </c>
      <c r="Y2879" s="7">
        <f t="shared" si="12"/>
        <v>-0.04886442499</v>
      </c>
      <c r="Z2879" s="7">
        <f t="shared" si="13"/>
        <v>1.12986003</v>
      </c>
      <c r="AA2879" s="7">
        <f t="shared" si="14"/>
        <v>1.171774183</v>
      </c>
      <c r="AB2879" s="7">
        <f t="shared" si="15"/>
        <v>-0.08224999625</v>
      </c>
      <c r="AC2879" s="9">
        <f t="shared" si="16"/>
        <v>-0.051200003</v>
      </c>
      <c r="AD2879" s="9">
        <f t="shared" si="17"/>
        <v>-0.069599999</v>
      </c>
      <c r="AE2879" s="9">
        <f t="shared" si="18"/>
        <v>-0.06385000025</v>
      </c>
      <c r="AF2879" s="7">
        <f t="shared" si="19"/>
        <v>1.070911737</v>
      </c>
      <c r="AG2879" s="7">
        <f t="shared" si="20"/>
        <v>16.57427323</v>
      </c>
      <c r="AH2879" s="7">
        <f t="shared" si="21"/>
        <v>37.97074512</v>
      </c>
      <c r="AI2879" s="7">
        <f t="shared" si="22"/>
        <v>109.1828258</v>
      </c>
      <c r="AJ2879" s="7">
        <f t="shared" si="23"/>
        <v>11.43574169</v>
      </c>
      <c r="AK2879" s="7">
        <f t="shared" si="24"/>
        <v>0.9068241351</v>
      </c>
      <c r="AL2879" s="7">
        <f t="shared" si="25"/>
        <v>0.8345410527</v>
      </c>
    </row>
    <row r="2880" ht="15.75" customHeight="1">
      <c r="A2880" s="5">
        <v>5.6</v>
      </c>
      <c r="B2880" s="5" t="str">
        <f t="shared" si="1"/>
        <v>sangat baik</v>
      </c>
      <c r="C2880" s="5">
        <v>40.0</v>
      </c>
      <c r="D2880" s="5"/>
      <c r="E2880" s="5">
        <v>0.0832</v>
      </c>
      <c r="F2880" s="5">
        <v>0.082099997</v>
      </c>
      <c r="G2880" s="5">
        <v>0.058600001</v>
      </c>
      <c r="H2880" s="5">
        <v>0.059599999</v>
      </c>
      <c r="I2880" s="5">
        <v>0.050000001</v>
      </c>
      <c r="J2880" s="5">
        <v>0.051399998</v>
      </c>
      <c r="K2880" s="5">
        <v>0.046599999</v>
      </c>
      <c r="L2880" s="5">
        <v>0.0449</v>
      </c>
      <c r="M2880" s="5">
        <v>0.029200001</v>
      </c>
      <c r="N2880" s="5">
        <v>0.025699999</v>
      </c>
      <c r="O2880" s="7">
        <f t="shared" si="2"/>
        <v>-0.1140684601</v>
      </c>
      <c r="P2880" s="7">
        <f t="shared" si="3"/>
        <v>0.2758352689</v>
      </c>
      <c r="Q2880" s="7">
        <f t="shared" si="4"/>
        <v>0.2295514248</v>
      </c>
      <c r="R2880" s="7">
        <f t="shared" si="5"/>
        <v>0.2890733137</v>
      </c>
      <c r="S2880" s="7">
        <f t="shared" si="6"/>
        <v>0.2406638794</v>
      </c>
      <c r="T2880" s="7">
        <f t="shared" si="7"/>
        <v>0.2757255937</v>
      </c>
      <c r="U2880" s="7">
        <f t="shared" si="8"/>
        <v>0.4752919762</v>
      </c>
      <c r="V2880" s="8">
        <f t="shared" si="9"/>
        <v>0.5231910955</v>
      </c>
      <c r="W2880" s="7">
        <f t="shared" si="10"/>
        <v>0.4907235433</v>
      </c>
      <c r="X2880" s="9">
        <f t="shared" si="11"/>
        <v>0.5067385356</v>
      </c>
      <c r="Y2880" s="7">
        <f t="shared" si="12"/>
        <v>-0.1670220066</v>
      </c>
      <c r="Z2880" s="7">
        <f t="shared" si="13"/>
        <v>1.856200501</v>
      </c>
      <c r="AA2880" s="7">
        <f t="shared" si="14"/>
        <v>1.946058117</v>
      </c>
      <c r="AB2880" s="7">
        <f t="shared" si="15"/>
        <v>0.1196499815</v>
      </c>
      <c r="AC2880" s="9">
        <f t="shared" si="16"/>
        <v>0.143274995</v>
      </c>
      <c r="AD2880" s="9">
        <f t="shared" si="17"/>
        <v>0.129274987</v>
      </c>
      <c r="AE2880" s="9">
        <f t="shared" si="18"/>
        <v>0.1336499895</v>
      </c>
      <c r="AF2880" s="7">
        <f t="shared" si="19"/>
        <v>0.7952218124</v>
      </c>
      <c r="AG2880" s="7">
        <f t="shared" si="20"/>
        <v>14.81907292</v>
      </c>
      <c r="AH2880" s="7">
        <f t="shared" si="21"/>
        <v>30.04984612</v>
      </c>
      <c r="AI2880" s="7">
        <f t="shared" si="22"/>
        <v>52.55317336</v>
      </c>
      <c r="AJ2880" s="7">
        <f t="shared" si="23"/>
        <v>6.926234024</v>
      </c>
      <c r="AK2880" s="7">
        <f t="shared" si="24"/>
        <v>0.7137637411</v>
      </c>
      <c r="AL2880" s="7">
        <f t="shared" si="25"/>
        <v>0.7043269351</v>
      </c>
    </row>
    <row r="2881" ht="15.75" customHeight="1">
      <c r="A2881" s="5">
        <v>5.6</v>
      </c>
      <c r="B2881" s="5" t="str">
        <f t="shared" si="1"/>
        <v>sangat baik</v>
      </c>
      <c r="C2881" s="5">
        <v>40.0</v>
      </c>
      <c r="D2881" s="5"/>
      <c r="E2881" s="5">
        <v>0.035799999</v>
      </c>
      <c r="F2881" s="5">
        <v>0.028333334</v>
      </c>
      <c r="G2881" s="5">
        <v>0.015833333</v>
      </c>
      <c r="H2881" s="5">
        <v>0.015433333</v>
      </c>
      <c r="I2881" s="5">
        <v>0.013566666</v>
      </c>
      <c r="J2881" s="5">
        <v>0.014066666</v>
      </c>
      <c r="K2881" s="5">
        <v>0.011</v>
      </c>
      <c r="L2881" s="5">
        <v>0.011066667</v>
      </c>
      <c r="M2881" s="5">
        <v>0.0056</v>
      </c>
      <c r="N2881" s="5">
        <v>0.005866667</v>
      </c>
      <c r="O2881" s="7">
        <f t="shared" si="2"/>
        <v>-0.1801242134</v>
      </c>
      <c r="P2881" s="7">
        <f t="shared" si="3"/>
        <v>0.4406779756</v>
      </c>
      <c r="Q2881" s="7">
        <f t="shared" si="4"/>
        <v>0.3253012048</v>
      </c>
      <c r="R2881" s="7">
        <f t="shared" si="5"/>
        <v>0.3043478003</v>
      </c>
      <c r="S2881" s="7">
        <f t="shared" si="6"/>
        <v>0.3201580964</v>
      </c>
      <c r="T2881" s="7">
        <f t="shared" si="7"/>
        <v>0.3092369277</v>
      </c>
      <c r="U2881" s="7">
        <f t="shared" si="8"/>
        <v>0.6699410674</v>
      </c>
      <c r="V2881" s="8">
        <f t="shared" si="9"/>
        <v>0.6569200685</v>
      </c>
      <c r="W2881" s="7">
        <f t="shared" si="10"/>
        <v>0.664717349</v>
      </c>
      <c r="X2881" s="9">
        <f t="shared" si="11"/>
        <v>0.6620825116</v>
      </c>
      <c r="Y2881" s="7">
        <f t="shared" si="12"/>
        <v>-0.2830188884</v>
      </c>
      <c r="Z2881" s="7">
        <f t="shared" si="13"/>
        <v>2.66064259</v>
      </c>
      <c r="AA2881" s="7">
        <f t="shared" si="14"/>
        <v>2.618577043</v>
      </c>
      <c r="AB2881" s="7">
        <f t="shared" si="15"/>
        <v>0.072783336</v>
      </c>
      <c r="AC2881" s="9">
        <f t="shared" si="16"/>
        <v>0.07098333375</v>
      </c>
      <c r="AD2881" s="9">
        <f t="shared" si="17"/>
        <v>0.07205000175</v>
      </c>
      <c r="AE2881" s="9">
        <f t="shared" si="18"/>
        <v>0.071716668</v>
      </c>
      <c r="AF2881" s="7">
        <f t="shared" si="19"/>
        <v>0.6947368567</v>
      </c>
      <c r="AG2881" s="7">
        <f t="shared" si="20"/>
        <v>12.51777948</v>
      </c>
      <c r="AH2881" s="7">
        <f t="shared" si="21"/>
        <v>11.58766196</v>
      </c>
      <c r="AI2881" s="7">
        <f t="shared" si="22"/>
        <v>9.05560439</v>
      </c>
      <c r="AJ2881" s="7">
        <f t="shared" si="23"/>
        <v>0.8985202856</v>
      </c>
      <c r="AK2881" s="7">
        <f t="shared" si="24"/>
        <v>0.5588235045</v>
      </c>
      <c r="AL2881" s="7">
        <f t="shared" si="25"/>
        <v>0.4422718839</v>
      </c>
    </row>
    <row r="2882" ht="15.75" customHeight="1">
      <c r="A2882" s="5">
        <v>5.59</v>
      </c>
      <c r="B2882" s="5" t="str">
        <f t="shared" si="1"/>
        <v>sangat baik</v>
      </c>
      <c r="C2882" s="5">
        <v>40.0</v>
      </c>
      <c r="D2882" s="5"/>
      <c r="E2882" s="5">
        <v>0.087700002</v>
      </c>
      <c r="F2882" s="5">
        <v>0.087200001</v>
      </c>
      <c r="G2882" s="5">
        <v>0.048099998</v>
      </c>
      <c r="H2882" s="5">
        <v>0.047800001</v>
      </c>
      <c r="I2882" s="5">
        <v>0.040800001</v>
      </c>
      <c r="J2882" s="5">
        <v>0.0405</v>
      </c>
      <c r="K2882" s="5">
        <v>0.037599999</v>
      </c>
      <c r="L2882" s="5">
        <v>0.037799999</v>
      </c>
      <c r="M2882" s="5">
        <v>0.024800001</v>
      </c>
      <c r="N2882" s="5">
        <v>0.022299999</v>
      </c>
      <c r="O2882" s="7">
        <f t="shared" si="2"/>
        <v>-0.1225204127</v>
      </c>
      <c r="P2882" s="7">
        <f t="shared" si="3"/>
        <v>0.3974359135</v>
      </c>
      <c r="Q2882" s="7">
        <f t="shared" si="4"/>
        <v>0.2051281731</v>
      </c>
      <c r="R2882" s="7">
        <f t="shared" si="5"/>
        <v>0.255425718</v>
      </c>
      <c r="S2882" s="7">
        <f t="shared" si="6"/>
        <v>0.2136894562</v>
      </c>
      <c r="T2882" s="7">
        <f t="shared" si="7"/>
        <v>0.2451923077</v>
      </c>
      <c r="U2882" s="7">
        <f t="shared" si="8"/>
        <v>0.5571428472</v>
      </c>
      <c r="V2882" s="8">
        <f t="shared" si="9"/>
        <v>0.5926940822</v>
      </c>
      <c r="W2882" s="7">
        <f t="shared" si="10"/>
        <v>0.5698630137</v>
      </c>
      <c r="X2882" s="9">
        <f t="shared" si="11"/>
        <v>0.5794642932</v>
      </c>
      <c r="Y2882" s="7">
        <f t="shared" si="12"/>
        <v>-0.2889874596</v>
      </c>
      <c r="Z2882" s="7">
        <f t="shared" si="13"/>
        <v>2.168269215</v>
      </c>
      <c r="AA2882" s="7">
        <f t="shared" si="14"/>
        <v>2.258764666</v>
      </c>
      <c r="AB2882" s="7">
        <f t="shared" si="15"/>
        <v>0.1719999975</v>
      </c>
      <c r="AC2882" s="9">
        <f t="shared" si="16"/>
        <v>0.188875011</v>
      </c>
      <c r="AD2882" s="9">
        <f t="shared" si="17"/>
        <v>0.178875003</v>
      </c>
      <c r="AE2882" s="9">
        <f t="shared" si="18"/>
        <v>0.1820000055</v>
      </c>
      <c r="AF2882" s="7">
        <f t="shared" si="19"/>
        <v>0.7817047934</v>
      </c>
      <c r="AG2882" s="7">
        <f t="shared" si="20"/>
        <v>12.48176483</v>
      </c>
      <c r="AH2882" s="7">
        <f t="shared" si="21"/>
        <v>23.78128658</v>
      </c>
      <c r="AI2882" s="7">
        <f t="shared" si="22"/>
        <v>38.03106458</v>
      </c>
      <c r="AJ2882" s="7">
        <f t="shared" si="23"/>
        <v>4.19498008</v>
      </c>
      <c r="AK2882" s="7">
        <f t="shared" si="24"/>
        <v>0.5516054753</v>
      </c>
      <c r="AL2882" s="7">
        <f t="shared" si="25"/>
        <v>0.548460626</v>
      </c>
    </row>
    <row r="2883" ht="15.75" customHeight="1">
      <c r="A2883" s="5">
        <v>5.58</v>
      </c>
      <c r="B2883" s="5" t="str">
        <f t="shared" si="1"/>
        <v>sangat baik</v>
      </c>
      <c r="C2883" s="5">
        <v>50.0</v>
      </c>
      <c r="D2883" s="5"/>
      <c r="E2883" s="5">
        <v>0.161300004</v>
      </c>
      <c r="F2883" s="5">
        <v>0.152500004</v>
      </c>
      <c r="G2883" s="5">
        <v>0.083300002</v>
      </c>
      <c r="H2883" s="5">
        <v>0.082050003</v>
      </c>
      <c r="I2883" s="5">
        <v>0.059500001</v>
      </c>
      <c r="J2883" s="5">
        <v>0.059</v>
      </c>
      <c r="K2883" s="5">
        <v>0.0656</v>
      </c>
      <c r="L2883" s="5">
        <v>0.057300001</v>
      </c>
      <c r="M2883" s="5">
        <v>0.057500001</v>
      </c>
      <c r="N2883" s="5">
        <v>0.060699999</v>
      </c>
      <c r="O2883" s="7">
        <f t="shared" si="2"/>
        <v>-0.1188717378</v>
      </c>
      <c r="P2883" s="7">
        <f t="shared" si="3"/>
        <v>0.3984410931</v>
      </c>
      <c r="Q2883" s="7">
        <f t="shared" si="4"/>
        <v>0.06580015381</v>
      </c>
      <c r="R2883" s="7">
        <f t="shared" si="5"/>
        <v>0.03879652446</v>
      </c>
      <c r="S2883" s="7">
        <f t="shared" si="6"/>
        <v>0.06413300922</v>
      </c>
      <c r="T2883" s="7">
        <f t="shared" si="7"/>
        <v>0.03980504436</v>
      </c>
      <c r="U2883" s="7">
        <f t="shared" si="8"/>
        <v>0.4523809559</v>
      </c>
      <c r="V2883" s="8">
        <f t="shared" si="9"/>
        <v>0.4305816309</v>
      </c>
      <c r="W2883" s="7">
        <f t="shared" si="10"/>
        <v>0.4455910022</v>
      </c>
      <c r="X2883" s="9">
        <f t="shared" si="11"/>
        <v>0.4371428705</v>
      </c>
      <c r="Y2883" s="7">
        <f t="shared" si="12"/>
        <v>-0.2934690426</v>
      </c>
      <c r="Z2883" s="7">
        <f t="shared" si="13"/>
        <v>1.915515874</v>
      </c>
      <c r="AA2883" s="7">
        <f t="shared" si="14"/>
        <v>1.866983435</v>
      </c>
      <c r="AB2883" s="7">
        <f t="shared" si="15"/>
        <v>0.2054750093</v>
      </c>
      <c r="AC2883" s="9">
        <f t="shared" si="16"/>
        <v>0.1838750228</v>
      </c>
      <c r="AD2883" s="9">
        <f t="shared" si="17"/>
        <v>0.1966750148</v>
      </c>
      <c r="AE2883" s="9">
        <f t="shared" si="18"/>
        <v>0.1926750173</v>
      </c>
      <c r="AF2883" s="7">
        <f t="shared" si="19"/>
        <v>0.7875149871</v>
      </c>
      <c r="AG2883" s="7">
        <f t="shared" si="20"/>
        <v>10.34674585</v>
      </c>
      <c r="AH2883" s="7">
        <f t="shared" si="21"/>
        <v>52.10271374</v>
      </c>
      <c r="AI2883" s="7">
        <f t="shared" si="22"/>
        <v>63.3677367</v>
      </c>
      <c r="AJ2883" s="7">
        <f t="shared" si="23"/>
        <v>22.53038364</v>
      </c>
      <c r="AK2883" s="7">
        <f t="shared" si="24"/>
        <v>0.546229507</v>
      </c>
      <c r="AL2883" s="7">
        <f t="shared" si="25"/>
        <v>0.5164290139</v>
      </c>
    </row>
    <row r="2884" ht="15.75" customHeight="1">
      <c r="A2884" s="5">
        <v>5.58</v>
      </c>
      <c r="B2884" s="5" t="str">
        <f t="shared" si="1"/>
        <v>sangat baik</v>
      </c>
      <c r="C2884" s="5">
        <v>60.0</v>
      </c>
      <c r="D2884" s="5"/>
      <c r="E2884" s="5">
        <v>0.061999999</v>
      </c>
      <c r="F2884" s="5">
        <v>0.0561</v>
      </c>
      <c r="G2884" s="5">
        <v>0.040899999</v>
      </c>
      <c r="H2884" s="5">
        <v>0.050099999</v>
      </c>
      <c r="I2884" s="5">
        <v>0.046500001</v>
      </c>
      <c r="J2884" s="5">
        <v>0.051399998</v>
      </c>
      <c r="K2884" s="5">
        <v>0.038600001</v>
      </c>
      <c r="L2884" s="5">
        <v>0.047699999</v>
      </c>
      <c r="M2884" s="5">
        <v>0.050700001</v>
      </c>
      <c r="N2884" s="5">
        <v>0.040600002</v>
      </c>
      <c r="O2884" s="7">
        <f t="shared" si="2"/>
        <v>-0.02893079245</v>
      </c>
      <c r="P2884" s="7">
        <f t="shared" si="3"/>
        <v>0.1847940741</v>
      </c>
      <c r="Q2884" s="7">
        <f t="shared" si="4"/>
        <v>-0.1354983172</v>
      </c>
      <c r="R2884" s="7">
        <f t="shared" si="5"/>
        <v>-0.02525253692</v>
      </c>
      <c r="S2884" s="7">
        <f t="shared" si="6"/>
        <v>-0.152777772</v>
      </c>
      <c r="T2884" s="7">
        <f t="shared" si="7"/>
        <v>-0.02239642727</v>
      </c>
      <c r="U2884" s="7">
        <f t="shared" si="8"/>
        <v>0.05056178792</v>
      </c>
      <c r="V2884" s="8">
        <f t="shared" si="9"/>
        <v>0.1602895313</v>
      </c>
      <c r="W2884" s="7">
        <f t="shared" si="10"/>
        <v>0.05584280133</v>
      </c>
      <c r="X2884" s="9">
        <f t="shared" si="11"/>
        <v>0.1451310661</v>
      </c>
      <c r="Y2884" s="7">
        <f t="shared" si="12"/>
        <v>-0.1567010429</v>
      </c>
      <c r="Z2884" s="7">
        <f t="shared" si="13"/>
        <v>1.086226168</v>
      </c>
      <c r="AA2884" s="7">
        <f t="shared" si="14"/>
        <v>1.224747416</v>
      </c>
      <c r="AB2884" s="7">
        <f t="shared" si="15"/>
        <v>-0.127475007</v>
      </c>
      <c r="AC2884" s="9">
        <f t="shared" si="16"/>
        <v>-0.05930001375</v>
      </c>
      <c r="AD2884" s="9">
        <f t="shared" si="17"/>
        <v>-0.09970000975</v>
      </c>
      <c r="AE2884" s="9">
        <f t="shared" si="18"/>
        <v>-0.087075011</v>
      </c>
      <c r="AF2884" s="7">
        <f t="shared" si="19"/>
        <v>0.9437653287</v>
      </c>
      <c r="AG2884" s="7">
        <f t="shared" si="20"/>
        <v>14.61204522</v>
      </c>
      <c r="AH2884" s="7">
        <f t="shared" si="21"/>
        <v>20.2563909</v>
      </c>
      <c r="AI2884" s="7">
        <f t="shared" si="22"/>
        <v>52.55317336</v>
      </c>
      <c r="AJ2884" s="7">
        <f t="shared" si="23"/>
        <v>2.97443064</v>
      </c>
      <c r="AK2884" s="7">
        <f t="shared" si="24"/>
        <v>0.7290552406</v>
      </c>
      <c r="AL2884" s="7">
        <f t="shared" si="25"/>
        <v>0.6596774139</v>
      </c>
    </row>
    <row r="2885" ht="15.75" customHeight="1">
      <c r="A2885" s="5">
        <v>5.58</v>
      </c>
      <c r="B2885" s="5" t="str">
        <f t="shared" si="1"/>
        <v>sangat baik</v>
      </c>
      <c r="C2885" s="5">
        <v>50.0</v>
      </c>
      <c r="D2885" s="5"/>
      <c r="E2885" s="5">
        <v>0.166999996</v>
      </c>
      <c r="F2885" s="5">
        <v>0.162100002</v>
      </c>
      <c r="G2885" s="5">
        <v>0.154799998</v>
      </c>
      <c r="H2885" s="5">
        <v>0.158099994</v>
      </c>
      <c r="I2885" s="5">
        <v>0.159099996</v>
      </c>
      <c r="J2885" s="5">
        <v>0.163000003</v>
      </c>
      <c r="K2885" s="5">
        <v>0.141800001</v>
      </c>
      <c r="L2885" s="5">
        <v>0.157700002</v>
      </c>
      <c r="M2885" s="5">
        <v>0.147400007</v>
      </c>
      <c r="N2885" s="5">
        <v>0.124700002</v>
      </c>
      <c r="O2885" s="7">
        <f t="shared" si="2"/>
        <v>-0.04383006421</v>
      </c>
      <c r="P2885" s="7">
        <f t="shared" si="3"/>
        <v>0.06679829154</v>
      </c>
      <c r="Q2885" s="7">
        <f t="shared" si="4"/>
        <v>-0.01936378231</v>
      </c>
      <c r="R2885" s="7">
        <f t="shared" si="5"/>
        <v>0.06416509871</v>
      </c>
      <c r="S2885" s="7">
        <f t="shared" si="6"/>
        <v>-0.02101315549</v>
      </c>
      <c r="T2885" s="7">
        <f t="shared" si="7"/>
        <v>0.05912862561</v>
      </c>
      <c r="U2885" s="7">
        <f t="shared" si="8"/>
        <v>0.04749594369</v>
      </c>
      <c r="V2885" s="8">
        <f t="shared" si="9"/>
        <v>0.1304044612</v>
      </c>
      <c r="W2885" s="7">
        <f t="shared" si="10"/>
        <v>0.05125521198</v>
      </c>
      <c r="X2885" s="9">
        <f t="shared" si="11"/>
        <v>0.1208400611</v>
      </c>
      <c r="Y2885" s="7">
        <f t="shared" si="12"/>
        <v>-0.02303567056</v>
      </c>
      <c r="Z2885" s="7">
        <f t="shared" si="13"/>
        <v>1.095781436</v>
      </c>
      <c r="AA2885" s="7">
        <f t="shared" si="14"/>
        <v>1.189118185</v>
      </c>
      <c r="AB2885" s="7">
        <f t="shared" si="15"/>
        <v>-0.3820000395</v>
      </c>
      <c r="AC2885" s="9">
        <f t="shared" si="16"/>
        <v>-0.2287750058</v>
      </c>
      <c r="AD2885" s="9">
        <f t="shared" si="17"/>
        <v>-0.3195750258</v>
      </c>
      <c r="AE2885" s="9">
        <f t="shared" si="18"/>
        <v>-0.2912000195</v>
      </c>
      <c r="AF2885" s="7">
        <f t="shared" si="19"/>
        <v>0.9160206901</v>
      </c>
      <c r="AG2885" s="7">
        <f t="shared" si="20"/>
        <v>17.42340087</v>
      </c>
      <c r="AH2885" s="7">
        <f t="shared" si="21"/>
        <v>256.3036272</v>
      </c>
      <c r="AI2885" s="7">
        <f t="shared" si="22"/>
        <v>251.6289504</v>
      </c>
      <c r="AJ2885" s="7">
        <f t="shared" si="23"/>
        <v>684.9508551</v>
      </c>
      <c r="AK2885" s="7">
        <f t="shared" si="24"/>
        <v>0.9549660462</v>
      </c>
      <c r="AL2885" s="7">
        <f t="shared" si="25"/>
        <v>0.926946118</v>
      </c>
    </row>
    <row r="2886" ht="15.75" customHeight="1">
      <c r="A2886" s="5">
        <v>5.58</v>
      </c>
      <c r="B2886" s="5" t="str">
        <f t="shared" si="1"/>
        <v>sangat baik</v>
      </c>
      <c r="C2886" s="5">
        <v>40.0</v>
      </c>
      <c r="D2886" s="5"/>
      <c r="E2886" s="5">
        <v>0.036800001</v>
      </c>
      <c r="F2886" s="5">
        <v>0.041900001</v>
      </c>
      <c r="G2886" s="5">
        <v>0.043000001</v>
      </c>
      <c r="H2886" s="5">
        <v>0.042300001</v>
      </c>
      <c r="I2886" s="5">
        <v>0.0262</v>
      </c>
      <c r="J2886" s="5">
        <v>0.0274</v>
      </c>
      <c r="K2886" s="5">
        <v>0.020199999</v>
      </c>
      <c r="L2886" s="5">
        <v>0.022299999</v>
      </c>
      <c r="M2886" s="5">
        <v>0.0177</v>
      </c>
      <c r="N2886" s="5">
        <v>0.0153</v>
      </c>
      <c r="O2886" s="7">
        <f t="shared" si="2"/>
        <v>-0.3607595253</v>
      </c>
      <c r="P2886" s="7">
        <f t="shared" si="3"/>
        <v>0.3494364251</v>
      </c>
      <c r="Q2886" s="7">
        <f t="shared" si="4"/>
        <v>0.06596303604</v>
      </c>
      <c r="R2886" s="7">
        <f t="shared" si="5"/>
        <v>0.1380281447</v>
      </c>
      <c r="S2886" s="7">
        <f t="shared" si="6"/>
        <v>0.07042250903</v>
      </c>
      <c r="T2886" s="7">
        <f t="shared" si="7"/>
        <v>0.129287576</v>
      </c>
      <c r="U2886" s="7">
        <f t="shared" si="8"/>
        <v>0.4060402784</v>
      </c>
      <c r="V2886" s="8">
        <f t="shared" si="9"/>
        <v>0.4650349744</v>
      </c>
      <c r="W2886" s="7">
        <f t="shared" si="10"/>
        <v>0.4230769332</v>
      </c>
      <c r="X2886" s="9">
        <f t="shared" si="11"/>
        <v>0.4463087341</v>
      </c>
      <c r="Y2886" s="7">
        <f t="shared" si="12"/>
        <v>0.01295641901</v>
      </c>
      <c r="Z2886" s="7">
        <f t="shared" si="13"/>
        <v>2.240105653</v>
      </c>
      <c r="AA2886" s="7">
        <f t="shared" si="14"/>
        <v>2.391549419</v>
      </c>
      <c r="AB2886" s="7">
        <f t="shared" si="15"/>
        <v>0.04307500425</v>
      </c>
      <c r="AC2886" s="9">
        <f t="shared" si="16"/>
        <v>0.05927500425</v>
      </c>
      <c r="AD2886" s="9">
        <f t="shared" si="17"/>
        <v>0.04967500425</v>
      </c>
      <c r="AE2886" s="9">
        <f t="shared" si="18"/>
        <v>0.05267500425</v>
      </c>
      <c r="AF2886" s="7">
        <f t="shared" si="19"/>
        <v>0.4697674077</v>
      </c>
      <c r="AG2886" s="7">
        <f t="shared" si="20"/>
        <v>20.25576863</v>
      </c>
      <c r="AH2886" s="7">
        <f t="shared" si="21"/>
        <v>21.22674799</v>
      </c>
      <c r="AI2886" s="7">
        <f t="shared" si="22"/>
        <v>22.37945622</v>
      </c>
      <c r="AJ2886" s="7">
        <f t="shared" si="23"/>
        <v>3.2881932</v>
      </c>
      <c r="AK2886" s="7">
        <f t="shared" si="24"/>
        <v>1.026252983</v>
      </c>
      <c r="AL2886" s="7">
        <f t="shared" si="25"/>
        <v>1.168478256</v>
      </c>
    </row>
    <row r="2887" ht="15.75" customHeight="1">
      <c r="A2887" s="5">
        <v>5.56</v>
      </c>
      <c r="B2887" s="5" t="str">
        <f t="shared" si="1"/>
        <v>sangat baik</v>
      </c>
      <c r="C2887" s="5">
        <v>40.0</v>
      </c>
      <c r="D2887" s="5"/>
      <c r="E2887" s="5">
        <v>0.069700003</v>
      </c>
      <c r="F2887" s="5">
        <v>0.077799998</v>
      </c>
      <c r="G2887" s="5">
        <v>0.050799999</v>
      </c>
      <c r="H2887" s="5">
        <v>0.035700001</v>
      </c>
      <c r="I2887" s="5">
        <v>0.020500001</v>
      </c>
      <c r="J2887" s="5">
        <v>0.0165</v>
      </c>
      <c r="K2887" s="5">
        <v>0.0163</v>
      </c>
      <c r="L2887" s="5">
        <v>0.0262</v>
      </c>
      <c r="M2887" s="5">
        <v>0.025900001</v>
      </c>
      <c r="N2887" s="5">
        <v>0.020300001</v>
      </c>
      <c r="O2887" s="7">
        <f t="shared" si="2"/>
        <v>-0.5141579659</v>
      </c>
      <c r="P2887" s="7">
        <f t="shared" si="3"/>
        <v>0.6535600351</v>
      </c>
      <c r="Q2887" s="7">
        <f t="shared" si="4"/>
        <v>-0.22748817</v>
      </c>
      <c r="R2887" s="7">
        <f t="shared" si="5"/>
        <v>-0.1092896418</v>
      </c>
      <c r="S2887" s="7">
        <f t="shared" si="6"/>
        <v>-0.2622951021</v>
      </c>
      <c r="T2887" s="7">
        <f t="shared" si="7"/>
        <v>-0.09478675131</v>
      </c>
      <c r="U2887" s="7">
        <f t="shared" si="8"/>
        <v>0.500482136</v>
      </c>
      <c r="V2887" s="8">
        <f t="shared" si="9"/>
        <v>0.5861365707</v>
      </c>
      <c r="W2887" s="7">
        <f t="shared" si="10"/>
        <v>0.5290519626</v>
      </c>
      <c r="X2887" s="9">
        <f t="shared" si="11"/>
        <v>0.5544840651</v>
      </c>
      <c r="Y2887" s="7">
        <f t="shared" si="12"/>
        <v>-0.2099533408</v>
      </c>
      <c r="Z2887" s="7">
        <f t="shared" si="13"/>
        <v>3.047393222</v>
      </c>
      <c r="AA2887" s="7">
        <f t="shared" si="14"/>
        <v>3.513661024</v>
      </c>
      <c r="AB2887" s="7">
        <f t="shared" si="15"/>
        <v>0.1322999853</v>
      </c>
      <c r="AC2887" s="9">
        <f t="shared" si="16"/>
        <v>0.1700999853</v>
      </c>
      <c r="AD2887" s="9">
        <f t="shared" si="17"/>
        <v>0.1476999853</v>
      </c>
      <c r="AE2887" s="9">
        <f t="shared" si="18"/>
        <v>0.1546999853</v>
      </c>
      <c r="AF2887" s="7">
        <f t="shared" si="19"/>
        <v>0.320866148</v>
      </c>
      <c r="AG2887" s="7">
        <f t="shared" si="20"/>
        <v>15.36585136</v>
      </c>
      <c r="AH2887" s="7">
        <f t="shared" si="21"/>
        <v>25.25589939</v>
      </c>
      <c r="AI2887" s="7">
        <f t="shared" si="22"/>
        <v>11.24469625</v>
      </c>
      <c r="AJ2887" s="7">
        <f t="shared" si="23"/>
        <v>4.77229413</v>
      </c>
      <c r="AK2887" s="7">
        <f t="shared" si="24"/>
        <v>0.6529563021</v>
      </c>
      <c r="AL2887" s="7">
        <f t="shared" si="25"/>
        <v>0.7288378309</v>
      </c>
    </row>
    <row r="2888" ht="15.75" customHeight="1">
      <c r="A2888" s="5">
        <v>5.55</v>
      </c>
      <c r="B2888" s="5" t="str">
        <f t="shared" si="1"/>
        <v>sangat baik</v>
      </c>
      <c r="C2888" s="5">
        <v>40.0</v>
      </c>
      <c r="D2888" s="5"/>
      <c r="E2888" s="5">
        <v>0.077249996</v>
      </c>
      <c r="F2888" s="5">
        <v>0.088249996</v>
      </c>
      <c r="G2888" s="5">
        <v>0.070600003</v>
      </c>
      <c r="H2888" s="5">
        <v>0.071149997</v>
      </c>
      <c r="I2888" s="5">
        <v>0.03325</v>
      </c>
      <c r="J2888" s="5">
        <v>0.034899998</v>
      </c>
      <c r="K2888" s="5">
        <v>0.02455</v>
      </c>
      <c r="L2888" s="5">
        <v>0.0222</v>
      </c>
      <c r="M2888" s="5">
        <v>0.00545</v>
      </c>
      <c r="N2888" s="5">
        <v>0.00305</v>
      </c>
      <c r="O2888" s="7">
        <f t="shared" si="2"/>
        <v>-0.483972691</v>
      </c>
      <c r="P2888" s="7">
        <f t="shared" si="3"/>
        <v>0.5647162966</v>
      </c>
      <c r="Q2888" s="7">
        <f t="shared" si="4"/>
        <v>0.6366666667</v>
      </c>
      <c r="R2888" s="7">
        <f t="shared" si="5"/>
        <v>0.7789855072</v>
      </c>
      <c r="S2888" s="7">
        <f t="shared" si="6"/>
        <v>0.6920289855</v>
      </c>
      <c r="T2888" s="7">
        <f t="shared" si="7"/>
        <v>0.7166666667</v>
      </c>
      <c r="U2888" s="7">
        <f t="shared" si="8"/>
        <v>0.8836712864</v>
      </c>
      <c r="V2888" s="8">
        <f t="shared" si="9"/>
        <v>0.9331872917</v>
      </c>
      <c r="W2888" s="7">
        <f t="shared" si="10"/>
        <v>0.9069003245</v>
      </c>
      <c r="X2888" s="9">
        <f t="shared" si="11"/>
        <v>0.9092849481</v>
      </c>
      <c r="Y2888" s="7">
        <f t="shared" si="12"/>
        <v>-0.1111110677</v>
      </c>
      <c r="Z2888" s="7">
        <f t="shared" si="13"/>
        <v>5.294999967</v>
      </c>
      <c r="AA2888" s="7">
        <f t="shared" si="14"/>
        <v>5.755434746</v>
      </c>
      <c r="AB2888" s="7">
        <f t="shared" si="15"/>
        <v>0.310074984</v>
      </c>
      <c r="AC2888" s="9">
        <f t="shared" si="16"/>
        <v>0.326274984</v>
      </c>
      <c r="AD2888" s="9">
        <f t="shared" si="17"/>
        <v>0.316674984</v>
      </c>
      <c r="AE2888" s="9">
        <f t="shared" si="18"/>
        <v>0.319674984</v>
      </c>
      <c r="AF2888" s="7">
        <f t="shared" si="19"/>
        <v>0.3477336963</v>
      </c>
      <c r="AG2888" s="7">
        <f t="shared" si="20"/>
        <v>17.63399988</v>
      </c>
      <c r="AH2888" s="7">
        <f t="shared" si="21"/>
        <v>39.2612766</v>
      </c>
      <c r="AI2888" s="7">
        <f t="shared" si="22"/>
        <v>31.07678524</v>
      </c>
      <c r="AJ2888" s="7">
        <f t="shared" si="23"/>
        <v>12.28496713</v>
      </c>
      <c r="AK2888" s="7">
        <f t="shared" si="24"/>
        <v>0.8000000703</v>
      </c>
      <c r="AL2888" s="7">
        <f t="shared" si="25"/>
        <v>0.9139159438</v>
      </c>
    </row>
    <row r="2889" ht="15.75" customHeight="1">
      <c r="A2889" s="5">
        <v>5.55</v>
      </c>
      <c r="B2889" s="5" t="str">
        <f t="shared" si="1"/>
        <v>sangat baik</v>
      </c>
      <c r="C2889" s="5">
        <v>50.0</v>
      </c>
      <c r="D2889" s="5"/>
      <c r="E2889" s="5">
        <v>0.220100001</v>
      </c>
      <c r="F2889" s="5">
        <v>0.203850001</v>
      </c>
      <c r="G2889" s="5">
        <v>0.136500001</v>
      </c>
      <c r="H2889" s="5">
        <v>0.139149994</v>
      </c>
      <c r="I2889" s="5">
        <v>0.107550003</v>
      </c>
      <c r="J2889" s="5">
        <v>0.106650002</v>
      </c>
      <c r="K2889" s="5">
        <v>0.131650001</v>
      </c>
      <c r="L2889" s="5">
        <v>0.096600004</v>
      </c>
      <c r="M2889" s="5">
        <v>0.0858</v>
      </c>
      <c r="N2889" s="5">
        <v>0.0977</v>
      </c>
      <c r="O2889" s="7">
        <f t="shared" si="2"/>
        <v>-0.01808689153</v>
      </c>
      <c r="P2889" s="7">
        <f t="shared" si="3"/>
        <v>0.215201191</v>
      </c>
      <c r="Q2889" s="7">
        <f t="shared" si="4"/>
        <v>0.2108530733</v>
      </c>
      <c r="R2889" s="7">
        <f t="shared" si="5"/>
        <v>0.1480270366</v>
      </c>
      <c r="S2889" s="7">
        <f t="shared" si="6"/>
        <v>0.1999128005</v>
      </c>
      <c r="T2889" s="7">
        <f t="shared" si="7"/>
        <v>0.1561278494</v>
      </c>
      <c r="U2889" s="7">
        <f t="shared" si="8"/>
        <v>0.4075608513</v>
      </c>
      <c r="V2889" s="8">
        <f t="shared" si="9"/>
        <v>0.3520145934</v>
      </c>
      <c r="W2889" s="7">
        <f t="shared" si="10"/>
        <v>0.391477369</v>
      </c>
      <c r="X2889" s="9">
        <f t="shared" si="11"/>
        <v>0.3664767845</v>
      </c>
      <c r="Y2889" s="7">
        <f t="shared" si="12"/>
        <v>-0.1978845295</v>
      </c>
      <c r="Z2889" s="7">
        <f t="shared" si="13"/>
        <v>1.565187401</v>
      </c>
      <c r="AA2889" s="7">
        <f t="shared" si="14"/>
        <v>1.483976457</v>
      </c>
      <c r="AB2889" s="7">
        <f t="shared" si="15"/>
        <v>0.2033375038</v>
      </c>
      <c r="AC2889" s="9">
        <f t="shared" si="16"/>
        <v>0.1230125038</v>
      </c>
      <c r="AD2889" s="9">
        <f t="shared" si="17"/>
        <v>0.1706125038</v>
      </c>
      <c r="AE2889" s="9">
        <f t="shared" si="18"/>
        <v>0.1557375038</v>
      </c>
      <c r="AF2889" s="7">
        <f t="shared" si="19"/>
        <v>0.9644688647</v>
      </c>
      <c r="AG2889" s="7">
        <f t="shared" si="20"/>
        <v>11.16313442</v>
      </c>
      <c r="AH2889" s="7">
        <f t="shared" si="21"/>
        <v>170.4780662</v>
      </c>
      <c r="AI2889" s="7">
        <f t="shared" si="22"/>
        <v>141.502761</v>
      </c>
      <c r="AJ2889" s="7">
        <f t="shared" si="23"/>
        <v>285.8395772</v>
      </c>
      <c r="AK2889" s="7">
        <f t="shared" si="24"/>
        <v>0.669610009</v>
      </c>
      <c r="AL2889" s="7">
        <f t="shared" si="25"/>
        <v>0.6201726505</v>
      </c>
    </row>
    <row r="2890" ht="15.75" customHeight="1">
      <c r="A2890" s="5">
        <v>5.55</v>
      </c>
      <c r="B2890" s="5" t="str">
        <f t="shared" si="1"/>
        <v>sangat baik</v>
      </c>
      <c r="C2890" s="5">
        <v>40.0</v>
      </c>
      <c r="D2890" s="5"/>
      <c r="E2890" s="5">
        <v>0.030400001</v>
      </c>
      <c r="F2890" s="5">
        <v>0.035399999</v>
      </c>
      <c r="G2890" s="5">
        <v>0.0106</v>
      </c>
      <c r="H2890" s="5">
        <v>0.00965</v>
      </c>
      <c r="I2890" s="5">
        <v>0.009</v>
      </c>
      <c r="J2890" s="5">
        <v>0.00945</v>
      </c>
      <c r="K2890" s="5">
        <v>0.00695</v>
      </c>
      <c r="L2890" s="5">
        <v>0.00665</v>
      </c>
      <c r="M2890" s="5">
        <v>0.0068</v>
      </c>
      <c r="N2890" s="5">
        <v>0.00635</v>
      </c>
      <c r="O2890" s="7">
        <f t="shared" si="2"/>
        <v>-0.207977208</v>
      </c>
      <c r="P2890" s="7">
        <f t="shared" si="3"/>
        <v>0.6717827549</v>
      </c>
      <c r="Q2890" s="7">
        <f t="shared" si="4"/>
        <v>0.01090909091</v>
      </c>
      <c r="R2890" s="7">
        <f t="shared" si="5"/>
        <v>0.04511278195</v>
      </c>
      <c r="S2890" s="7">
        <f t="shared" si="6"/>
        <v>0.01127819549</v>
      </c>
      <c r="T2890" s="7">
        <f t="shared" si="7"/>
        <v>0.04363636364</v>
      </c>
      <c r="U2890" s="7">
        <f t="shared" si="8"/>
        <v>0.6777251108</v>
      </c>
      <c r="V2890" s="8">
        <f t="shared" si="9"/>
        <v>0.6958083759</v>
      </c>
      <c r="W2890" s="7">
        <f t="shared" si="10"/>
        <v>0.6850299326</v>
      </c>
      <c r="X2890" s="9">
        <f t="shared" si="11"/>
        <v>0.6883886182</v>
      </c>
      <c r="Y2890" s="7">
        <f t="shared" si="12"/>
        <v>-0.5391304248</v>
      </c>
      <c r="Z2890" s="7">
        <f t="shared" si="13"/>
        <v>3.345454473</v>
      </c>
      <c r="AA2890" s="7">
        <f t="shared" si="14"/>
        <v>3.458646541</v>
      </c>
      <c r="AB2890" s="7">
        <f t="shared" si="15"/>
        <v>0.093962496</v>
      </c>
      <c r="AC2890" s="9">
        <f t="shared" si="16"/>
        <v>0.096999996</v>
      </c>
      <c r="AD2890" s="9">
        <f t="shared" si="17"/>
        <v>0.095199996</v>
      </c>
      <c r="AE2890" s="9">
        <f t="shared" si="18"/>
        <v>0.095762496</v>
      </c>
      <c r="AF2890" s="7">
        <f t="shared" si="19"/>
        <v>0.6556603774</v>
      </c>
      <c r="AG2890" s="7">
        <f t="shared" si="20"/>
        <v>11.42049113</v>
      </c>
      <c r="AH2890" s="7">
        <f t="shared" si="21"/>
        <v>10.31225545</v>
      </c>
      <c r="AI2890" s="7">
        <f t="shared" si="22"/>
        <v>5.278165214</v>
      </c>
      <c r="AJ2890" s="7">
        <f t="shared" si="23"/>
        <v>0.6998258132</v>
      </c>
      <c r="AK2890" s="7">
        <f t="shared" si="24"/>
        <v>0.2994350367</v>
      </c>
      <c r="AL2890" s="7">
        <f t="shared" si="25"/>
        <v>0.3486841991</v>
      </c>
    </row>
    <row r="2891" ht="15.75" customHeight="1">
      <c r="A2891" s="5">
        <v>5.55</v>
      </c>
      <c r="B2891" s="5" t="str">
        <f t="shared" si="1"/>
        <v>sangat baik</v>
      </c>
      <c r="C2891" s="5">
        <v>70.0</v>
      </c>
      <c r="D2891" s="5"/>
      <c r="E2891" s="5">
        <v>0.087099999</v>
      </c>
      <c r="F2891" s="5">
        <v>0.078100003</v>
      </c>
      <c r="G2891" s="5">
        <v>0.0484</v>
      </c>
      <c r="H2891" s="5">
        <v>0.048300002</v>
      </c>
      <c r="I2891" s="5">
        <v>0.050500002</v>
      </c>
      <c r="J2891" s="5">
        <v>0.053100001</v>
      </c>
      <c r="K2891" s="5">
        <v>0.0482</v>
      </c>
      <c r="L2891" s="5">
        <v>0.047600001</v>
      </c>
      <c r="M2891" s="5">
        <v>0.0198</v>
      </c>
      <c r="N2891" s="5">
        <v>0.018100001</v>
      </c>
      <c r="O2891" s="7">
        <f t="shared" si="2"/>
        <v>-0.002070393375</v>
      </c>
      <c r="P2891" s="7">
        <f t="shared" si="3"/>
        <v>0.2367379437</v>
      </c>
      <c r="Q2891" s="7">
        <f t="shared" si="4"/>
        <v>0.4176470588</v>
      </c>
      <c r="R2891" s="7">
        <f t="shared" si="5"/>
        <v>0.4539969615</v>
      </c>
      <c r="S2891" s="7">
        <f t="shared" si="6"/>
        <v>0.4283559513</v>
      </c>
      <c r="T2891" s="7">
        <f t="shared" si="7"/>
        <v>0.4426470441</v>
      </c>
      <c r="U2891" s="7">
        <f t="shared" si="8"/>
        <v>0.5955056304</v>
      </c>
      <c r="V2891" s="8">
        <f t="shared" si="9"/>
        <v>0.6237006186</v>
      </c>
      <c r="W2891" s="7">
        <f t="shared" si="10"/>
        <v>0.606029112</v>
      </c>
      <c r="X2891" s="9">
        <f t="shared" si="11"/>
        <v>0.6128702774</v>
      </c>
      <c r="Y2891" s="7">
        <f t="shared" si="12"/>
        <v>-0.2347826268</v>
      </c>
      <c r="Z2891" s="7">
        <f t="shared" si="13"/>
        <v>1.860294162</v>
      </c>
      <c r="AA2891" s="7">
        <f t="shared" si="14"/>
        <v>1.907993983</v>
      </c>
      <c r="AB2891" s="7">
        <f t="shared" si="15"/>
        <v>0.166700012</v>
      </c>
      <c r="AC2891" s="9">
        <f t="shared" si="16"/>
        <v>0.1781750053</v>
      </c>
      <c r="AD2891" s="9">
        <f t="shared" si="17"/>
        <v>0.1713750093</v>
      </c>
      <c r="AE2891" s="9">
        <f t="shared" si="18"/>
        <v>0.173500008</v>
      </c>
      <c r="AF2891" s="7">
        <f t="shared" si="19"/>
        <v>0.9958677686</v>
      </c>
      <c r="AG2891" s="7">
        <f t="shared" si="20"/>
        <v>12.60473666</v>
      </c>
      <c r="AH2891" s="7">
        <f t="shared" si="21"/>
        <v>23.94078682</v>
      </c>
      <c r="AI2891" s="7">
        <f t="shared" si="22"/>
        <v>54.92566101</v>
      </c>
      <c r="AJ2891" s="7">
        <f t="shared" si="23"/>
        <v>4.255512438</v>
      </c>
      <c r="AK2891" s="7">
        <f t="shared" si="24"/>
        <v>0.6197182861</v>
      </c>
      <c r="AL2891" s="7">
        <f t="shared" si="25"/>
        <v>0.5556831292</v>
      </c>
    </row>
    <row r="2892" ht="15.75" customHeight="1">
      <c r="A2892" s="5">
        <v>5.54</v>
      </c>
      <c r="B2892" s="5" t="str">
        <f t="shared" si="1"/>
        <v>sangat baik</v>
      </c>
      <c r="C2892" s="5">
        <v>40.0</v>
      </c>
      <c r="D2892" s="5"/>
      <c r="E2892" s="5">
        <v>0.048599999</v>
      </c>
      <c r="F2892" s="5">
        <v>0.048300002</v>
      </c>
      <c r="G2892" s="5">
        <v>0.034299999</v>
      </c>
      <c r="H2892" s="5">
        <v>0.036699999</v>
      </c>
      <c r="I2892" s="5">
        <v>0.032699998</v>
      </c>
      <c r="J2892" s="5">
        <v>0.035399999</v>
      </c>
      <c r="K2892" s="5">
        <v>0.0239</v>
      </c>
      <c r="L2892" s="5">
        <v>0.0286</v>
      </c>
      <c r="M2892" s="5">
        <v>0.0231</v>
      </c>
      <c r="N2892" s="5">
        <v>0.021199999</v>
      </c>
      <c r="O2892" s="7">
        <f t="shared" si="2"/>
        <v>-0.178694144</v>
      </c>
      <c r="P2892" s="7">
        <f t="shared" si="3"/>
        <v>0.3379501568</v>
      </c>
      <c r="Q2892" s="7">
        <f t="shared" si="4"/>
        <v>0.0170212766</v>
      </c>
      <c r="R2892" s="7">
        <f t="shared" si="5"/>
        <v>0.05986698581</v>
      </c>
      <c r="S2892" s="7">
        <f t="shared" si="6"/>
        <v>0.0177383596</v>
      </c>
      <c r="T2892" s="7">
        <f t="shared" si="7"/>
        <v>0.05744682979</v>
      </c>
      <c r="U2892" s="7">
        <f t="shared" si="8"/>
        <v>0.3529411946</v>
      </c>
      <c r="V2892" s="8">
        <f t="shared" si="9"/>
        <v>0.3899280951</v>
      </c>
      <c r="W2892" s="7">
        <f t="shared" si="10"/>
        <v>0.3625899516</v>
      </c>
      <c r="X2892" s="9">
        <f t="shared" si="11"/>
        <v>0.3795518521</v>
      </c>
      <c r="Y2892" s="7">
        <f t="shared" si="12"/>
        <v>-0.1694915597</v>
      </c>
      <c r="Z2892" s="7">
        <f t="shared" si="13"/>
        <v>1.75744683</v>
      </c>
      <c r="AA2892" s="7">
        <f t="shared" si="14"/>
        <v>1.83148565</v>
      </c>
      <c r="AB2892" s="7">
        <f t="shared" si="15"/>
        <v>0.031300008</v>
      </c>
      <c r="AC2892" s="9">
        <f t="shared" si="16"/>
        <v>0.04412501475</v>
      </c>
      <c r="AD2892" s="9">
        <f t="shared" si="17"/>
        <v>0.03652501075</v>
      </c>
      <c r="AE2892" s="9">
        <f t="shared" si="18"/>
        <v>0.038900012</v>
      </c>
      <c r="AF2892" s="7">
        <f t="shared" si="19"/>
        <v>0.6967930232</v>
      </c>
      <c r="AG2892" s="7">
        <f t="shared" si="20"/>
        <v>15.45449811</v>
      </c>
      <c r="AH2892" s="7">
        <f t="shared" si="21"/>
        <v>17.48617778</v>
      </c>
      <c r="AI2892" s="7">
        <f t="shared" si="22"/>
        <v>31.68249871</v>
      </c>
      <c r="AJ2892" s="7">
        <f t="shared" si="23"/>
        <v>2.170309185</v>
      </c>
      <c r="AK2892" s="7">
        <f t="shared" si="24"/>
        <v>0.7101448774</v>
      </c>
      <c r="AL2892" s="7">
        <f t="shared" si="25"/>
        <v>0.7057613108</v>
      </c>
    </row>
    <row r="2893" ht="15.75" customHeight="1">
      <c r="A2893" s="5">
        <v>5.53</v>
      </c>
      <c r="B2893" s="5" t="str">
        <f t="shared" si="1"/>
        <v>sangat baik</v>
      </c>
      <c r="C2893" s="5">
        <v>40.0</v>
      </c>
      <c r="D2893" s="5"/>
      <c r="E2893" s="5">
        <v>0.032499999</v>
      </c>
      <c r="F2893" s="5">
        <v>0.0515</v>
      </c>
      <c r="G2893" s="5">
        <v>0.031599998</v>
      </c>
      <c r="H2893" s="5">
        <v>0.0242</v>
      </c>
      <c r="I2893" s="5">
        <v>0.0066</v>
      </c>
      <c r="J2893" s="5">
        <v>0.0071</v>
      </c>
      <c r="K2893" s="5">
        <v>0.0038</v>
      </c>
      <c r="L2893" s="5">
        <v>0.0041</v>
      </c>
      <c r="M2893" s="5">
        <v>0.0056</v>
      </c>
      <c r="N2893" s="5">
        <v>0.006</v>
      </c>
      <c r="O2893" s="7">
        <f t="shared" si="2"/>
        <v>-0.7853107223</v>
      </c>
      <c r="P2893" s="7">
        <f t="shared" si="3"/>
        <v>0.8625678119</v>
      </c>
      <c r="Q2893" s="7">
        <f t="shared" si="4"/>
        <v>-0.1914893617</v>
      </c>
      <c r="R2893" s="7">
        <f t="shared" si="5"/>
        <v>-0.2244897959</v>
      </c>
      <c r="S2893" s="7">
        <f t="shared" si="6"/>
        <v>-0.1836734694</v>
      </c>
      <c r="T2893" s="7">
        <f t="shared" si="7"/>
        <v>-0.2340425532</v>
      </c>
      <c r="U2893" s="7">
        <f t="shared" si="8"/>
        <v>0.8038528897</v>
      </c>
      <c r="V2893" s="8">
        <f t="shared" si="9"/>
        <v>0.7913043478</v>
      </c>
      <c r="W2893" s="7">
        <f t="shared" si="10"/>
        <v>0.7982608696</v>
      </c>
      <c r="X2893" s="9">
        <f t="shared" si="11"/>
        <v>0.7968476357</v>
      </c>
      <c r="Y2893" s="7">
        <f t="shared" si="12"/>
        <v>-0.2394705473</v>
      </c>
      <c r="Z2893" s="7">
        <f t="shared" si="13"/>
        <v>8.840425319</v>
      </c>
      <c r="AA2893" s="7">
        <f t="shared" si="14"/>
        <v>8.479591633</v>
      </c>
      <c r="AB2893" s="7">
        <f t="shared" si="15"/>
        <v>0.16725</v>
      </c>
      <c r="AC2893" s="9">
        <f t="shared" si="16"/>
        <v>0.16455</v>
      </c>
      <c r="AD2893" s="9">
        <f t="shared" si="17"/>
        <v>0.16615</v>
      </c>
      <c r="AE2893" s="9">
        <f t="shared" si="18"/>
        <v>0.16565</v>
      </c>
      <c r="AF2893" s="7">
        <f t="shared" si="19"/>
        <v>0.1202531722</v>
      </c>
      <c r="AG2893" s="7">
        <f t="shared" si="20"/>
        <v>18.44558161</v>
      </c>
      <c r="AH2893" s="7">
        <f t="shared" si="21"/>
        <v>16.46521466</v>
      </c>
      <c r="AI2893" s="7">
        <f t="shared" si="22"/>
        <v>3.580796128</v>
      </c>
      <c r="AJ2893" s="7">
        <f t="shared" si="23"/>
        <v>1.907762504</v>
      </c>
      <c r="AK2893" s="7">
        <f t="shared" si="24"/>
        <v>0.6135921942</v>
      </c>
      <c r="AL2893" s="7">
        <f t="shared" si="25"/>
        <v>0.9723076607</v>
      </c>
    </row>
    <row r="2894" ht="15.75" customHeight="1">
      <c r="A2894" s="5">
        <v>5.52</v>
      </c>
      <c r="B2894" s="5" t="str">
        <f t="shared" si="1"/>
        <v>sangat baik</v>
      </c>
      <c r="C2894" s="5">
        <v>40.0</v>
      </c>
      <c r="D2894" s="5"/>
      <c r="E2894" s="5">
        <v>0.0473</v>
      </c>
      <c r="F2894" s="5">
        <v>0.056899998</v>
      </c>
      <c r="G2894" s="5">
        <v>0.0275</v>
      </c>
      <c r="H2894" s="5">
        <v>0.026799999</v>
      </c>
      <c r="I2894" s="5">
        <v>0.0262</v>
      </c>
      <c r="J2894" s="5">
        <v>0.0285</v>
      </c>
      <c r="K2894" s="5">
        <v>0.0241</v>
      </c>
      <c r="L2894" s="5">
        <v>0.0277</v>
      </c>
      <c r="M2894" s="5">
        <v>0.0141</v>
      </c>
      <c r="N2894" s="5">
        <v>0.0134</v>
      </c>
      <c r="O2894" s="7">
        <f t="shared" si="2"/>
        <v>-0.06589147287</v>
      </c>
      <c r="P2894" s="7">
        <f t="shared" si="3"/>
        <v>0.4049382569</v>
      </c>
      <c r="Q2894" s="7">
        <f t="shared" si="4"/>
        <v>0.2617801047</v>
      </c>
      <c r="R2894" s="7">
        <f t="shared" si="5"/>
        <v>0.2853333333</v>
      </c>
      <c r="S2894" s="7">
        <f t="shared" si="6"/>
        <v>0.2666666667</v>
      </c>
      <c r="T2894" s="7">
        <f t="shared" si="7"/>
        <v>0.280104712</v>
      </c>
      <c r="U2894" s="7">
        <f t="shared" si="8"/>
        <v>0.6028168902</v>
      </c>
      <c r="V2894" s="8">
        <f t="shared" si="9"/>
        <v>0.6187766606</v>
      </c>
      <c r="W2894" s="7">
        <f t="shared" si="10"/>
        <v>0.6088193345</v>
      </c>
      <c r="X2894" s="9">
        <f t="shared" si="11"/>
        <v>0.6126760454</v>
      </c>
      <c r="Y2894" s="7">
        <f t="shared" si="12"/>
        <v>-0.3483412168</v>
      </c>
      <c r="Z2894" s="7">
        <f t="shared" si="13"/>
        <v>2.209424031</v>
      </c>
      <c r="AA2894" s="7">
        <f t="shared" si="14"/>
        <v>2.250666613</v>
      </c>
      <c r="AB2894" s="7">
        <f t="shared" si="15"/>
        <v>0.126399992</v>
      </c>
      <c r="AC2894" s="9">
        <f t="shared" si="16"/>
        <v>0.131124992</v>
      </c>
      <c r="AD2894" s="9">
        <f t="shared" si="17"/>
        <v>0.128324992</v>
      </c>
      <c r="AE2894" s="9">
        <f t="shared" si="18"/>
        <v>0.129199992</v>
      </c>
      <c r="AF2894" s="7">
        <f t="shared" si="19"/>
        <v>0.8763636364</v>
      </c>
      <c r="AG2894" s="7">
        <f t="shared" si="20"/>
        <v>13.95924385</v>
      </c>
      <c r="AH2894" s="7">
        <f t="shared" si="21"/>
        <v>15.02769425</v>
      </c>
      <c r="AI2894" s="7">
        <f t="shared" si="22"/>
        <v>23.60730935</v>
      </c>
      <c r="AJ2894" s="7">
        <f t="shared" si="23"/>
        <v>1.568524999</v>
      </c>
      <c r="AK2894" s="7">
        <f t="shared" si="24"/>
        <v>0.4833040592</v>
      </c>
      <c r="AL2894" s="7">
        <f t="shared" si="25"/>
        <v>0.5813953488</v>
      </c>
    </row>
    <row r="2895" ht="15.75" customHeight="1">
      <c r="A2895" s="5">
        <v>5.51</v>
      </c>
      <c r="B2895" s="5" t="str">
        <f t="shared" si="1"/>
        <v>sangat baik</v>
      </c>
      <c r="C2895" s="5">
        <v>40.0</v>
      </c>
      <c r="D2895" s="5"/>
      <c r="E2895" s="5">
        <v>0.047699999</v>
      </c>
      <c r="F2895" s="5">
        <v>0.0484</v>
      </c>
      <c r="G2895" s="5">
        <v>0.0221</v>
      </c>
      <c r="H2895" s="5">
        <v>0.023700001</v>
      </c>
      <c r="I2895" s="5">
        <v>0.023700001</v>
      </c>
      <c r="J2895" s="5">
        <v>0.0239</v>
      </c>
      <c r="K2895" s="5">
        <v>0.0176</v>
      </c>
      <c r="L2895" s="5">
        <v>0.0219</v>
      </c>
      <c r="M2895" s="5">
        <v>0.0166</v>
      </c>
      <c r="N2895" s="5">
        <v>0.015799999</v>
      </c>
      <c r="O2895" s="7">
        <f t="shared" si="2"/>
        <v>-0.1133501259</v>
      </c>
      <c r="P2895" s="7">
        <f t="shared" si="3"/>
        <v>0.4666666667</v>
      </c>
      <c r="Q2895" s="7">
        <f t="shared" si="4"/>
        <v>0.02923976608</v>
      </c>
      <c r="R2895" s="7">
        <f t="shared" si="5"/>
        <v>0.05389224712</v>
      </c>
      <c r="S2895" s="7">
        <f t="shared" si="6"/>
        <v>0.02994012066</v>
      </c>
      <c r="T2895" s="7">
        <f t="shared" si="7"/>
        <v>0.05263160819</v>
      </c>
      <c r="U2895" s="7">
        <f t="shared" si="8"/>
        <v>0.4892307692</v>
      </c>
      <c r="V2895" s="8">
        <f t="shared" si="9"/>
        <v>0.5077881855</v>
      </c>
      <c r="W2895" s="7">
        <f t="shared" si="10"/>
        <v>0.4953271105</v>
      </c>
      <c r="X2895" s="9">
        <f t="shared" si="11"/>
        <v>0.5015384769</v>
      </c>
      <c r="Y2895" s="7">
        <f t="shared" si="12"/>
        <v>-0.3730496454</v>
      </c>
      <c r="Z2895" s="7">
        <f t="shared" si="13"/>
        <v>2.061403509</v>
      </c>
      <c r="AA2895" s="7">
        <f t="shared" si="14"/>
        <v>2.110778506</v>
      </c>
      <c r="AB2895" s="7">
        <f t="shared" si="15"/>
        <v>0.07715</v>
      </c>
      <c r="AC2895" s="9">
        <f t="shared" si="16"/>
        <v>0.08255000675</v>
      </c>
      <c r="AD2895" s="9">
        <f t="shared" si="17"/>
        <v>0.07935000275</v>
      </c>
      <c r="AE2895" s="9">
        <f t="shared" si="18"/>
        <v>0.080350004</v>
      </c>
      <c r="AF2895" s="7">
        <f t="shared" si="19"/>
        <v>0.7963800905</v>
      </c>
      <c r="AG2895" s="7">
        <f t="shared" si="20"/>
        <v>12.35997986</v>
      </c>
      <c r="AH2895" s="7">
        <f t="shared" si="21"/>
        <v>13.32408471</v>
      </c>
      <c r="AI2895" s="7">
        <f t="shared" si="22"/>
        <v>18.59122331</v>
      </c>
      <c r="AJ2895" s="7">
        <f t="shared" si="23"/>
        <v>1.211984001</v>
      </c>
      <c r="AK2895" s="7">
        <f t="shared" si="24"/>
        <v>0.4566115702</v>
      </c>
      <c r="AL2895" s="7">
        <f t="shared" si="25"/>
        <v>0.4633123787</v>
      </c>
    </row>
    <row r="2896" ht="15.75" customHeight="1">
      <c r="A2896" s="5">
        <v>5.51</v>
      </c>
      <c r="B2896" s="5" t="str">
        <f t="shared" si="1"/>
        <v>sangat baik</v>
      </c>
      <c r="C2896" s="5">
        <v>40.0</v>
      </c>
      <c r="D2896" s="5"/>
      <c r="E2896" s="5">
        <v>0.0678</v>
      </c>
      <c r="F2896" s="5">
        <v>0.078950003</v>
      </c>
      <c r="G2896" s="5">
        <v>0.071400002</v>
      </c>
      <c r="H2896" s="5">
        <v>0.068949997</v>
      </c>
      <c r="I2896" s="5">
        <v>0.033550002</v>
      </c>
      <c r="J2896" s="5">
        <v>0.037500001</v>
      </c>
      <c r="K2896" s="5">
        <v>0.031550001</v>
      </c>
      <c r="L2896" s="5">
        <v>0.027899999</v>
      </c>
      <c r="M2896" s="5">
        <v>0.0189</v>
      </c>
      <c r="N2896" s="5">
        <v>0.01345</v>
      </c>
      <c r="O2896" s="7">
        <f t="shared" si="2"/>
        <v>-0.3870811058</v>
      </c>
      <c r="P2896" s="7">
        <f t="shared" si="3"/>
        <v>0.4289592786</v>
      </c>
      <c r="Q2896" s="7">
        <f t="shared" si="4"/>
        <v>0.2507433251</v>
      </c>
      <c r="R2896" s="7">
        <f t="shared" si="5"/>
        <v>0.4022222355</v>
      </c>
      <c r="S2896" s="7">
        <f t="shared" si="6"/>
        <v>0.2811111271</v>
      </c>
      <c r="T2896" s="7">
        <f t="shared" si="7"/>
        <v>0.3587710732</v>
      </c>
      <c r="U2896" s="7">
        <f t="shared" si="8"/>
        <v>0.6136944421</v>
      </c>
      <c r="V2896" s="8">
        <f t="shared" si="9"/>
        <v>0.7088744683</v>
      </c>
      <c r="W2896" s="7">
        <f t="shared" si="10"/>
        <v>0.6498917863</v>
      </c>
      <c r="X2896" s="9">
        <f t="shared" si="11"/>
        <v>0.6693919366</v>
      </c>
      <c r="Y2896" s="7">
        <f t="shared" si="12"/>
        <v>-0.05021616727</v>
      </c>
      <c r="Z2896" s="7">
        <f t="shared" si="13"/>
        <v>2.980178434</v>
      </c>
      <c r="AA2896" s="7">
        <f t="shared" si="14"/>
        <v>3.341111148</v>
      </c>
      <c r="AB2896" s="7">
        <f t="shared" si="15"/>
        <v>0.1803375118</v>
      </c>
      <c r="AC2896" s="9">
        <f t="shared" si="16"/>
        <v>0.2171250118</v>
      </c>
      <c r="AD2896" s="9">
        <f t="shared" si="17"/>
        <v>0.1953250118</v>
      </c>
      <c r="AE2896" s="9">
        <f t="shared" si="18"/>
        <v>0.2021375118</v>
      </c>
      <c r="AF2896" s="7">
        <f t="shared" si="19"/>
        <v>0.4418767523</v>
      </c>
      <c r="AG2896" s="7">
        <f t="shared" si="20"/>
        <v>19.31685983</v>
      </c>
      <c r="AH2896" s="7">
        <f t="shared" si="21"/>
        <v>39.96739875</v>
      </c>
      <c r="AI2896" s="7">
        <f t="shared" si="22"/>
        <v>34.25961372</v>
      </c>
      <c r="AJ2896" s="7">
        <f t="shared" si="23"/>
        <v>12.7633819</v>
      </c>
      <c r="AK2896" s="7">
        <f t="shared" si="24"/>
        <v>0.9043698453</v>
      </c>
      <c r="AL2896" s="7">
        <f t="shared" si="25"/>
        <v>1.053097375</v>
      </c>
    </row>
    <row r="2897" ht="15.75" customHeight="1">
      <c r="A2897" s="5">
        <v>5.5</v>
      </c>
      <c r="B2897" s="5" t="str">
        <f t="shared" si="1"/>
        <v>sangat baik</v>
      </c>
      <c r="C2897" s="5">
        <v>50.0</v>
      </c>
      <c r="D2897" s="5"/>
      <c r="E2897" s="5">
        <v>0.037999999</v>
      </c>
      <c r="F2897" s="5">
        <v>0.0297</v>
      </c>
      <c r="G2897" s="5">
        <v>0.0111</v>
      </c>
      <c r="H2897" s="5">
        <v>0.0114</v>
      </c>
      <c r="I2897" s="5">
        <v>0.0076</v>
      </c>
      <c r="J2897" s="5">
        <v>0.0091</v>
      </c>
      <c r="K2897" s="5">
        <v>0.0116</v>
      </c>
      <c r="L2897" s="5">
        <v>0.008</v>
      </c>
      <c r="M2897" s="5">
        <v>0.0121</v>
      </c>
      <c r="N2897" s="5">
        <v>0.0109</v>
      </c>
      <c r="O2897" s="7">
        <f t="shared" si="2"/>
        <v>0.02202643172</v>
      </c>
      <c r="P2897" s="7">
        <f t="shared" si="3"/>
        <v>0.4382566586</v>
      </c>
      <c r="Q2897" s="7">
        <f t="shared" si="4"/>
        <v>-0.02109704641</v>
      </c>
      <c r="R2897" s="7">
        <f t="shared" si="5"/>
        <v>0.03111111111</v>
      </c>
      <c r="S2897" s="7">
        <f t="shared" si="6"/>
        <v>-0.02222222222</v>
      </c>
      <c r="T2897" s="7">
        <f t="shared" si="7"/>
        <v>0.02953586498</v>
      </c>
      <c r="U2897" s="7">
        <f t="shared" si="8"/>
        <v>0.4210526316</v>
      </c>
      <c r="V2897" s="8">
        <f t="shared" si="9"/>
        <v>0.4630541872</v>
      </c>
      <c r="W2897" s="7">
        <f t="shared" si="10"/>
        <v>0.4334975369</v>
      </c>
      <c r="X2897" s="9">
        <f t="shared" si="11"/>
        <v>0.4497607656</v>
      </c>
      <c r="Y2897" s="7">
        <f t="shared" si="12"/>
        <v>-0.4558823529</v>
      </c>
      <c r="Z2897" s="7">
        <f t="shared" si="13"/>
        <v>1.721518987</v>
      </c>
      <c r="AA2897" s="7">
        <f t="shared" si="14"/>
        <v>1.813333333</v>
      </c>
      <c r="AB2897" s="7">
        <f t="shared" si="15"/>
        <v>0.034225</v>
      </c>
      <c r="AC2897" s="9">
        <f t="shared" si="16"/>
        <v>0.042325</v>
      </c>
      <c r="AD2897" s="9">
        <f t="shared" si="17"/>
        <v>0.037525</v>
      </c>
      <c r="AE2897" s="9">
        <f t="shared" si="18"/>
        <v>0.039025</v>
      </c>
      <c r="AF2897" s="7">
        <f t="shared" si="19"/>
        <v>1.045045045</v>
      </c>
      <c r="AG2897" s="7">
        <f t="shared" si="20"/>
        <v>10.1099376</v>
      </c>
      <c r="AH2897" s="7">
        <f t="shared" si="21"/>
        <v>10.42778541</v>
      </c>
      <c r="AI2897" s="7">
        <f t="shared" si="22"/>
        <v>5.014656452</v>
      </c>
      <c r="AJ2897" s="7">
        <f t="shared" si="23"/>
        <v>0.716736999</v>
      </c>
      <c r="AK2897" s="7">
        <f t="shared" si="24"/>
        <v>0.3737373737</v>
      </c>
      <c r="AL2897" s="7">
        <f t="shared" si="25"/>
        <v>0.2921052708</v>
      </c>
    </row>
    <row r="2898" ht="15.75" customHeight="1">
      <c r="A2898" s="5">
        <v>5.5</v>
      </c>
      <c r="B2898" s="5" t="str">
        <f t="shared" si="1"/>
        <v>sangat baik</v>
      </c>
      <c r="C2898" s="5">
        <v>50.0</v>
      </c>
      <c r="D2898" s="5"/>
      <c r="E2898" s="5">
        <v>0.448700011</v>
      </c>
      <c r="F2898" s="5">
        <v>0.382299989</v>
      </c>
      <c r="G2898" s="5">
        <v>0.335200012</v>
      </c>
      <c r="H2898" s="5">
        <v>0.344999999</v>
      </c>
      <c r="I2898" s="5">
        <v>0.303600013</v>
      </c>
      <c r="J2898" s="5">
        <v>0.28639999</v>
      </c>
      <c r="K2898" s="5">
        <v>0.297300011</v>
      </c>
      <c r="L2898" s="5">
        <v>0.272300005</v>
      </c>
      <c r="M2898" s="5">
        <v>0.2227</v>
      </c>
      <c r="N2898" s="5">
        <v>0.206699997</v>
      </c>
      <c r="O2898" s="7">
        <f t="shared" si="2"/>
        <v>-0.05992094802</v>
      </c>
      <c r="P2898" s="7">
        <f t="shared" si="3"/>
        <v>0.1250735403</v>
      </c>
      <c r="Q2898" s="7">
        <f t="shared" si="4"/>
        <v>0.1434615566</v>
      </c>
      <c r="R2898" s="7">
        <f t="shared" si="5"/>
        <v>0.1797619297</v>
      </c>
      <c r="S2898" s="7">
        <f t="shared" si="6"/>
        <v>0.1480158925</v>
      </c>
      <c r="T2898" s="7">
        <f t="shared" si="7"/>
        <v>0.1742307925</v>
      </c>
      <c r="U2898" s="7">
        <f t="shared" si="8"/>
        <v>0.2638016395</v>
      </c>
      <c r="V2898" s="8">
        <f t="shared" si="9"/>
        <v>0.2981324213</v>
      </c>
      <c r="W2898" s="7">
        <f t="shared" si="10"/>
        <v>0.2709677297</v>
      </c>
      <c r="X2898" s="9">
        <f t="shared" si="11"/>
        <v>0.2902479259</v>
      </c>
      <c r="Y2898" s="7">
        <f t="shared" si="12"/>
        <v>-0.06564456716</v>
      </c>
      <c r="Z2898" s="7">
        <f t="shared" si="13"/>
        <v>1.379807665</v>
      </c>
      <c r="AA2898" s="7">
        <f t="shared" si="14"/>
        <v>1.42361109</v>
      </c>
      <c r="AB2898" s="7">
        <f t="shared" si="15"/>
        <v>-0.04835004675</v>
      </c>
      <c r="AC2898" s="9">
        <f t="shared" si="16"/>
        <v>0.0596499735</v>
      </c>
      <c r="AD2898" s="9">
        <f t="shared" si="17"/>
        <v>-0.0043500385</v>
      </c>
      <c r="AE2898" s="9">
        <f t="shared" si="18"/>
        <v>0.01564996525</v>
      </c>
      <c r="AF2898" s="7">
        <f t="shared" si="19"/>
        <v>0.8869331753</v>
      </c>
      <c r="AG2898" s="7">
        <f t="shared" si="20"/>
        <v>10.31793427</v>
      </c>
      <c r="AH2898" s="7">
        <f t="shared" si="21"/>
        <v>14271.11155</v>
      </c>
      <c r="AI2898" s="7">
        <f t="shared" si="22"/>
        <v>540.6726172</v>
      </c>
      <c r="AJ2898" s="7">
        <f t="shared" si="23"/>
        <v>3776656.906</v>
      </c>
      <c r="AK2898" s="7">
        <f t="shared" si="24"/>
        <v>0.8767983825</v>
      </c>
      <c r="AL2898" s="7">
        <f t="shared" si="25"/>
        <v>0.7470470332</v>
      </c>
    </row>
    <row r="2899" ht="15.75" customHeight="1">
      <c r="A2899" s="5">
        <v>5.5</v>
      </c>
      <c r="B2899" s="5" t="str">
        <f t="shared" si="1"/>
        <v>sangat baik</v>
      </c>
      <c r="C2899" s="5">
        <v>50.0</v>
      </c>
      <c r="D2899" s="5"/>
      <c r="E2899" s="5">
        <v>0.059149999</v>
      </c>
      <c r="F2899" s="5">
        <v>0.092100002</v>
      </c>
      <c r="G2899" s="5">
        <v>0.032249998</v>
      </c>
      <c r="H2899" s="5">
        <v>0.031849999</v>
      </c>
      <c r="I2899" s="5">
        <v>0.01005</v>
      </c>
      <c r="J2899" s="5">
        <v>0.0097</v>
      </c>
      <c r="K2899" s="5">
        <v>0.0061</v>
      </c>
      <c r="L2899" s="5">
        <v>0.006</v>
      </c>
      <c r="M2899" s="5">
        <v>0.00375</v>
      </c>
      <c r="N2899" s="5">
        <v>0.0039</v>
      </c>
      <c r="O2899" s="7">
        <f t="shared" si="2"/>
        <v>-0.681877428</v>
      </c>
      <c r="P2899" s="7">
        <f t="shared" si="3"/>
        <v>0.87576375</v>
      </c>
      <c r="Q2899" s="7">
        <f t="shared" si="4"/>
        <v>0.2385786802</v>
      </c>
      <c r="R2899" s="7">
        <f t="shared" si="5"/>
        <v>0.22</v>
      </c>
      <c r="S2899" s="7">
        <f t="shared" si="6"/>
        <v>0.235</v>
      </c>
      <c r="T2899" s="7">
        <f t="shared" si="7"/>
        <v>0.2233502538</v>
      </c>
      <c r="U2899" s="7">
        <f t="shared" si="8"/>
        <v>0.9217527403</v>
      </c>
      <c r="V2899" s="8">
        <f t="shared" si="9"/>
        <v>0.9187500017</v>
      </c>
      <c r="W2899" s="7">
        <f t="shared" si="10"/>
        <v>0.9203125017</v>
      </c>
      <c r="X2899" s="9">
        <f t="shared" si="11"/>
        <v>0.9201877951</v>
      </c>
      <c r="Y2899" s="7">
        <f t="shared" si="12"/>
        <v>-0.4813028066</v>
      </c>
      <c r="Z2899" s="7">
        <f t="shared" si="13"/>
        <v>12.62436548</v>
      </c>
      <c r="AA2899" s="7">
        <f t="shared" si="14"/>
        <v>12.435</v>
      </c>
      <c r="AB2899" s="7">
        <f t="shared" si="15"/>
        <v>0.341562508</v>
      </c>
      <c r="AC2899" s="9">
        <f t="shared" si="16"/>
        <v>0.340550008</v>
      </c>
      <c r="AD2899" s="9">
        <f t="shared" si="17"/>
        <v>0.341150008</v>
      </c>
      <c r="AE2899" s="9">
        <f t="shared" si="18"/>
        <v>0.340962508</v>
      </c>
      <c r="AF2899" s="7">
        <f t="shared" si="19"/>
        <v>0.1891472986</v>
      </c>
      <c r="AG2899" s="7">
        <f t="shared" si="20"/>
        <v>13.15156666</v>
      </c>
      <c r="AH2899" s="7">
        <f t="shared" si="21"/>
        <v>16.70541799</v>
      </c>
      <c r="AI2899" s="7">
        <f t="shared" si="22"/>
        <v>5.468538316</v>
      </c>
      <c r="AJ2899" s="7">
        <f t="shared" si="23"/>
        <v>1.967909558</v>
      </c>
      <c r="AK2899" s="7">
        <f t="shared" si="24"/>
        <v>0.3501628371</v>
      </c>
      <c r="AL2899" s="7">
        <f t="shared" si="25"/>
        <v>0.5452239822</v>
      </c>
    </row>
    <row r="2900" ht="15.75" customHeight="1">
      <c r="A2900" s="5">
        <v>5.5</v>
      </c>
      <c r="B2900" s="5" t="str">
        <f t="shared" si="1"/>
        <v>sangat baik</v>
      </c>
      <c r="C2900" s="5">
        <v>40.0</v>
      </c>
      <c r="D2900" s="5"/>
      <c r="E2900" s="5">
        <v>0.0438</v>
      </c>
      <c r="F2900" s="5">
        <v>0.0381</v>
      </c>
      <c r="G2900" s="5">
        <v>0.0195</v>
      </c>
      <c r="H2900" s="5">
        <v>0.0209</v>
      </c>
      <c r="I2900" s="5">
        <v>0.019300001</v>
      </c>
      <c r="J2900" s="5">
        <v>0.0209</v>
      </c>
      <c r="K2900" s="5">
        <v>0.017999999</v>
      </c>
      <c r="L2900" s="5">
        <v>0.018200001</v>
      </c>
      <c r="M2900" s="5">
        <v>0.016799999</v>
      </c>
      <c r="N2900" s="5">
        <v>0.0152</v>
      </c>
      <c r="O2900" s="7">
        <f t="shared" si="2"/>
        <v>-0.04000002773</v>
      </c>
      <c r="P2900" s="7">
        <f t="shared" si="3"/>
        <v>0.3582887943</v>
      </c>
      <c r="Q2900" s="7">
        <f t="shared" si="4"/>
        <v>0.0344827606</v>
      </c>
      <c r="R2900" s="7">
        <f t="shared" si="5"/>
        <v>0.08433732182</v>
      </c>
      <c r="S2900" s="7">
        <f t="shared" si="6"/>
        <v>0.0361445794</v>
      </c>
      <c r="T2900" s="7">
        <f t="shared" si="7"/>
        <v>0.080459746</v>
      </c>
      <c r="U2900" s="7">
        <f t="shared" si="8"/>
        <v>0.3879781674</v>
      </c>
      <c r="V2900" s="8">
        <f t="shared" si="9"/>
        <v>0.4296435272</v>
      </c>
      <c r="W2900" s="7">
        <f t="shared" si="10"/>
        <v>0.3996247842</v>
      </c>
      <c r="X2900" s="9">
        <f t="shared" si="11"/>
        <v>0.4171220477</v>
      </c>
      <c r="Y2900" s="7">
        <f t="shared" si="12"/>
        <v>-0.3229166667</v>
      </c>
      <c r="Z2900" s="7">
        <f t="shared" si="13"/>
        <v>1.655172509</v>
      </c>
      <c r="AA2900" s="7">
        <f t="shared" si="14"/>
        <v>1.734939811</v>
      </c>
      <c r="AB2900" s="7">
        <f t="shared" si="15"/>
        <v>0.034500007</v>
      </c>
      <c r="AC2900" s="9">
        <f t="shared" si="16"/>
        <v>0.04530000025</v>
      </c>
      <c r="AD2900" s="9">
        <f t="shared" si="17"/>
        <v>0.03890000425</v>
      </c>
      <c r="AE2900" s="9">
        <f t="shared" si="18"/>
        <v>0.040900003</v>
      </c>
      <c r="AF2900" s="7">
        <f t="shared" si="19"/>
        <v>0.9230768718</v>
      </c>
      <c r="AG2900" s="7">
        <f t="shared" si="20"/>
        <v>12.2434254</v>
      </c>
      <c r="AH2900" s="7">
        <f t="shared" si="21"/>
        <v>12.5741196</v>
      </c>
      <c r="AI2900" s="7">
        <f t="shared" si="22"/>
        <v>15.49746008</v>
      </c>
      <c r="AJ2900" s="7">
        <f t="shared" si="23"/>
        <v>1.070467733</v>
      </c>
      <c r="AK2900" s="7">
        <f t="shared" si="24"/>
        <v>0.5118110236</v>
      </c>
      <c r="AL2900" s="7">
        <f t="shared" si="25"/>
        <v>0.4452054795</v>
      </c>
    </row>
    <row r="2901" ht="15.75" customHeight="1">
      <c r="A2901" s="5">
        <v>5.49</v>
      </c>
      <c r="B2901" s="5" t="str">
        <f t="shared" si="1"/>
        <v>sangat baik</v>
      </c>
      <c r="C2901" s="5">
        <v>40.0</v>
      </c>
      <c r="D2901" s="5"/>
      <c r="E2901" s="5">
        <v>0.080300003</v>
      </c>
      <c r="F2901" s="5">
        <v>0.093599997</v>
      </c>
      <c r="G2901" s="5">
        <v>0.058699999</v>
      </c>
      <c r="H2901" s="5">
        <v>0.082599998</v>
      </c>
      <c r="I2901" s="5">
        <v>0.105700001</v>
      </c>
      <c r="J2901" s="5">
        <v>0.114299998</v>
      </c>
      <c r="K2901" s="5">
        <v>0.0221</v>
      </c>
      <c r="L2901" s="5">
        <v>0.127599999</v>
      </c>
      <c r="M2901" s="5">
        <v>0.101499997</v>
      </c>
      <c r="N2901" s="5">
        <v>0.117899999</v>
      </c>
      <c r="O2901" s="7">
        <f t="shared" si="2"/>
        <v>-0.4529702903</v>
      </c>
      <c r="P2901" s="7">
        <f t="shared" si="3"/>
        <v>0.6179775182</v>
      </c>
      <c r="Q2901" s="7">
        <f t="shared" si="4"/>
        <v>-0.6423948133</v>
      </c>
      <c r="R2901" s="7">
        <f t="shared" si="5"/>
        <v>-0.684285712</v>
      </c>
      <c r="S2901" s="7">
        <f t="shared" si="6"/>
        <v>-0.5671428398</v>
      </c>
      <c r="T2901" s="7">
        <f t="shared" si="7"/>
        <v>-0.7750809169</v>
      </c>
      <c r="U2901" s="7">
        <f t="shared" si="8"/>
        <v>-0.0404920566</v>
      </c>
      <c r="V2901" s="8">
        <f t="shared" si="9"/>
        <v>-0.1148936287</v>
      </c>
      <c r="W2901" s="7">
        <f t="shared" si="10"/>
        <v>-0.03735224657</v>
      </c>
      <c r="X2901" s="9">
        <f t="shared" si="11"/>
        <v>-0.1245515261</v>
      </c>
      <c r="Y2901" s="7">
        <f t="shared" si="12"/>
        <v>-0.2291529804</v>
      </c>
      <c r="Z2901" s="7">
        <f t="shared" si="13"/>
        <v>1.232200645</v>
      </c>
      <c r="AA2901" s="7">
        <f t="shared" si="14"/>
        <v>1.087857122</v>
      </c>
      <c r="AB2901" s="7">
        <f t="shared" si="15"/>
        <v>-0.3162499918</v>
      </c>
      <c r="AC2901" s="9">
        <f t="shared" si="16"/>
        <v>-0.4269500053</v>
      </c>
      <c r="AD2901" s="9">
        <f t="shared" si="17"/>
        <v>-0.3613499973</v>
      </c>
      <c r="AE2901" s="9">
        <f t="shared" si="18"/>
        <v>-0.3818499998</v>
      </c>
      <c r="AF2901" s="7">
        <f t="shared" si="19"/>
        <v>0.3764906367</v>
      </c>
      <c r="AG2901" s="7">
        <f t="shared" si="20"/>
        <v>15.22878439</v>
      </c>
      <c r="AH2901" s="7">
        <f t="shared" si="21"/>
        <v>30.11687578</v>
      </c>
      <c r="AI2901" s="7">
        <f t="shared" si="22"/>
        <v>155.450005</v>
      </c>
      <c r="AJ2901" s="7">
        <f t="shared" si="23"/>
        <v>6.959388693</v>
      </c>
      <c r="AK2901" s="7">
        <f t="shared" si="24"/>
        <v>0.6271367616</v>
      </c>
      <c r="AL2901" s="7">
        <f t="shared" si="25"/>
        <v>0.7310086775</v>
      </c>
    </row>
    <row r="2902" ht="15.75" customHeight="1">
      <c r="A2902" s="5">
        <v>5.47</v>
      </c>
      <c r="B2902" s="5" t="str">
        <f t="shared" si="1"/>
        <v>sangat baik</v>
      </c>
      <c r="C2902" s="5">
        <v>40.0</v>
      </c>
      <c r="D2902" s="5"/>
      <c r="E2902" s="5">
        <v>0.082699999</v>
      </c>
      <c r="F2902" s="5">
        <v>0.066550002</v>
      </c>
      <c r="G2902" s="5">
        <v>0.04225</v>
      </c>
      <c r="H2902" s="5">
        <v>0.045049999</v>
      </c>
      <c r="I2902" s="5">
        <v>0.045449998</v>
      </c>
      <c r="J2902" s="5">
        <v>0.046599999</v>
      </c>
      <c r="K2902" s="5">
        <v>0.047449999</v>
      </c>
      <c r="L2902" s="5">
        <v>0.046250001</v>
      </c>
      <c r="M2902" s="5">
        <v>0.0272</v>
      </c>
      <c r="N2902" s="5">
        <v>0.0284</v>
      </c>
      <c r="O2902" s="7">
        <f t="shared" si="2"/>
        <v>0.05797100399</v>
      </c>
      <c r="P2902" s="7">
        <f t="shared" si="3"/>
        <v>0.1675438845</v>
      </c>
      <c r="Q2902" s="7">
        <f t="shared" si="4"/>
        <v>0.2712658978</v>
      </c>
      <c r="R2902" s="7">
        <f t="shared" si="5"/>
        <v>0.2511535827</v>
      </c>
      <c r="S2902" s="7">
        <f t="shared" si="6"/>
        <v>0.2669742817</v>
      </c>
      <c r="T2902" s="7">
        <f t="shared" si="7"/>
        <v>0.2551908808</v>
      </c>
      <c r="U2902" s="7">
        <f t="shared" si="8"/>
        <v>0.4197333457</v>
      </c>
      <c r="V2902" s="8">
        <f t="shared" si="9"/>
        <v>0.4017904286</v>
      </c>
      <c r="W2902" s="7">
        <f t="shared" si="10"/>
        <v>0.414428659</v>
      </c>
      <c r="X2902" s="9">
        <f t="shared" si="11"/>
        <v>0.406933346</v>
      </c>
      <c r="Y2902" s="7">
        <f t="shared" si="12"/>
        <v>-0.2233456025</v>
      </c>
      <c r="Z2902" s="7">
        <f t="shared" si="13"/>
        <v>1.457468231</v>
      </c>
      <c r="AA2902" s="7">
        <f t="shared" si="14"/>
        <v>1.434410065</v>
      </c>
      <c r="AB2902" s="7">
        <f t="shared" si="15"/>
        <v>0.07073750825</v>
      </c>
      <c r="AC2902" s="9">
        <f t="shared" si="16"/>
        <v>0.06263750825</v>
      </c>
      <c r="AD2902" s="9">
        <f t="shared" si="17"/>
        <v>0.06743750825</v>
      </c>
      <c r="AE2902" s="9">
        <f t="shared" si="18"/>
        <v>0.06593750825</v>
      </c>
      <c r="AF2902" s="7">
        <f t="shared" si="19"/>
        <v>1.123076899</v>
      </c>
      <c r="AG2902" s="7">
        <f t="shared" si="20"/>
        <v>12.03186467</v>
      </c>
      <c r="AH2902" s="7">
        <f t="shared" si="21"/>
        <v>20.87496809</v>
      </c>
      <c r="AI2902" s="7">
        <f t="shared" si="22"/>
        <v>46.00676454</v>
      </c>
      <c r="AJ2902" s="7">
        <f t="shared" si="23"/>
        <v>3.172506396</v>
      </c>
      <c r="AK2902" s="7">
        <f t="shared" si="24"/>
        <v>0.6348609877</v>
      </c>
      <c r="AL2902" s="7">
        <f t="shared" si="25"/>
        <v>0.5108827148</v>
      </c>
    </row>
    <row r="2903" ht="15.75" customHeight="1">
      <c r="A2903" s="5">
        <v>5.46</v>
      </c>
      <c r="B2903" s="5" t="str">
        <f t="shared" si="1"/>
        <v>sangat baik</v>
      </c>
      <c r="C2903" s="5">
        <v>70.0</v>
      </c>
      <c r="D2903" s="5"/>
      <c r="E2903" s="5">
        <v>0.561399996</v>
      </c>
      <c r="F2903" s="5">
        <v>0.517099977</v>
      </c>
      <c r="G2903" s="5">
        <v>0.471799999</v>
      </c>
      <c r="H2903" s="5">
        <v>0.540199995</v>
      </c>
      <c r="I2903" s="5">
        <v>0.507499993</v>
      </c>
      <c r="J2903" s="5">
        <v>0.484899998</v>
      </c>
      <c r="K2903" s="5">
        <v>0.510500014</v>
      </c>
      <c r="L2903" s="5">
        <v>0.462599993</v>
      </c>
      <c r="M2903" s="5">
        <v>0.165600002</v>
      </c>
      <c r="N2903" s="5">
        <v>0.201499999</v>
      </c>
      <c r="O2903" s="7">
        <f t="shared" si="2"/>
        <v>0.03939734754</v>
      </c>
      <c r="P2903" s="7">
        <f t="shared" si="3"/>
        <v>0.006422696631</v>
      </c>
      <c r="Q2903" s="7">
        <f t="shared" si="4"/>
        <v>0.510131643</v>
      </c>
      <c r="R2903" s="7">
        <f t="shared" si="5"/>
        <v>0.4339887772</v>
      </c>
      <c r="S2903" s="7">
        <f t="shared" si="6"/>
        <v>0.4844101204</v>
      </c>
      <c r="T2903" s="7">
        <f t="shared" si="7"/>
        <v>0.4570329947</v>
      </c>
      <c r="U2903" s="7">
        <f t="shared" si="8"/>
        <v>0.5148674173</v>
      </c>
      <c r="V2903" s="8">
        <f t="shared" si="9"/>
        <v>0.4391872927</v>
      </c>
      <c r="W2903" s="7">
        <f t="shared" si="10"/>
        <v>0.4891455424</v>
      </c>
      <c r="X2903" s="9">
        <f t="shared" si="11"/>
        <v>0.4622820971</v>
      </c>
      <c r="Y2903" s="7">
        <f t="shared" si="12"/>
        <v>-0.04580845293</v>
      </c>
      <c r="Z2903" s="7">
        <f t="shared" si="13"/>
        <v>1.462653384</v>
      </c>
      <c r="AA2903" s="7">
        <f t="shared" si="14"/>
        <v>1.388904435</v>
      </c>
      <c r="AB2903" s="7">
        <f t="shared" si="15"/>
        <v>0.822974891</v>
      </c>
      <c r="AC2903" s="9">
        <f t="shared" si="16"/>
        <v>0.5806499113</v>
      </c>
      <c r="AD2903" s="9">
        <f t="shared" si="17"/>
        <v>0.7242498993</v>
      </c>
      <c r="AE2903" s="9">
        <f t="shared" si="18"/>
        <v>0.679374903</v>
      </c>
      <c r="AF2903" s="7">
        <f t="shared" si="19"/>
        <v>1.082026314</v>
      </c>
      <c r="AG2903" s="7">
        <f t="shared" si="20"/>
        <v>11.42828782</v>
      </c>
      <c r="AH2903" s="7">
        <f t="shared" si="21"/>
        <v>299443.4092</v>
      </c>
      <c r="AI2903" s="7">
        <f t="shared" si="22"/>
        <v>1104.719519</v>
      </c>
      <c r="AJ2903" s="7">
        <f t="shared" si="23"/>
        <v>2571312071</v>
      </c>
      <c r="AK2903" s="7">
        <f t="shared" si="24"/>
        <v>0.9123960936</v>
      </c>
      <c r="AL2903" s="7">
        <f t="shared" si="25"/>
        <v>0.8403990067</v>
      </c>
    </row>
    <row r="2904" ht="15.75" customHeight="1">
      <c r="A2904" s="5">
        <v>5.45</v>
      </c>
      <c r="B2904" s="5" t="str">
        <f t="shared" si="1"/>
        <v>sangat baik</v>
      </c>
      <c r="C2904" s="5">
        <v>40.0</v>
      </c>
      <c r="D2904" s="5"/>
      <c r="E2904" s="5">
        <v>0.072499998</v>
      </c>
      <c r="F2904" s="5">
        <v>0.069799997</v>
      </c>
      <c r="G2904" s="5">
        <v>0.050299998</v>
      </c>
      <c r="H2904" s="5">
        <v>0.0513</v>
      </c>
      <c r="I2904" s="5">
        <v>0.047499999</v>
      </c>
      <c r="J2904" s="5">
        <v>0.049400002</v>
      </c>
      <c r="K2904" s="5">
        <v>0.045200001</v>
      </c>
      <c r="L2904" s="5">
        <v>0.049600001</v>
      </c>
      <c r="M2904" s="5">
        <v>0.046500001</v>
      </c>
      <c r="N2904" s="5">
        <v>0.0429</v>
      </c>
      <c r="O2904" s="7">
        <f t="shared" si="2"/>
        <v>-0.05340311051</v>
      </c>
      <c r="P2904" s="7">
        <f t="shared" si="3"/>
        <v>0.2139130124</v>
      </c>
      <c r="Q2904" s="7">
        <f t="shared" si="4"/>
        <v>-0.01417666272</v>
      </c>
      <c r="R2904" s="7">
        <f t="shared" si="5"/>
        <v>0.02610670799</v>
      </c>
      <c r="S2904" s="7">
        <f t="shared" si="6"/>
        <v>-0.01475595897</v>
      </c>
      <c r="T2904" s="7">
        <f t="shared" si="7"/>
        <v>0.0250817988</v>
      </c>
      <c r="U2904" s="7">
        <f t="shared" si="8"/>
        <v>0.2003439071</v>
      </c>
      <c r="V2904" s="8">
        <f t="shared" si="9"/>
        <v>0.2386867588</v>
      </c>
      <c r="W2904" s="7">
        <f t="shared" si="10"/>
        <v>0.206743537</v>
      </c>
      <c r="X2904" s="9">
        <f t="shared" si="11"/>
        <v>0.2312983445</v>
      </c>
      <c r="Y2904" s="7">
        <f t="shared" si="12"/>
        <v>-0.1623646945</v>
      </c>
      <c r="Z2904" s="7">
        <f t="shared" si="13"/>
        <v>1.309705479</v>
      </c>
      <c r="AA2904" s="7">
        <f t="shared" si="14"/>
        <v>1.363223537</v>
      </c>
      <c r="AB2904" s="7">
        <f t="shared" si="15"/>
        <v>-0.045975019</v>
      </c>
      <c r="AC2904" s="9">
        <f t="shared" si="16"/>
        <v>-0.02167501225</v>
      </c>
      <c r="AD2904" s="9">
        <f t="shared" si="17"/>
        <v>-0.03607501625</v>
      </c>
      <c r="AE2904" s="9">
        <f t="shared" si="18"/>
        <v>-0.031575015</v>
      </c>
      <c r="AF2904" s="7">
        <f t="shared" si="19"/>
        <v>0.8986084055</v>
      </c>
      <c r="AG2904" s="7">
        <f t="shared" si="20"/>
        <v>14.85901666</v>
      </c>
      <c r="AH2904" s="7">
        <f t="shared" si="21"/>
        <v>24.97608746</v>
      </c>
      <c r="AI2904" s="7">
        <f t="shared" si="22"/>
        <v>49.7977258</v>
      </c>
      <c r="AJ2904" s="7">
        <f t="shared" si="23"/>
        <v>4.659693117</v>
      </c>
      <c r="AK2904" s="7">
        <f t="shared" si="24"/>
        <v>0.7206303748</v>
      </c>
      <c r="AL2904" s="7">
        <f t="shared" si="25"/>
        <v>0.693793095</v>
      </c>
    </row>
    <row r="2905" ht="15.75" customHeight="1">
      <c r="A2905" s="5">
        <v>5.45</v>
      </c>
      <c r="B2905" s="5" t="str">
        <f t="shared" si="1"/>
        <v>sangat baik</v>
      </c>
      <c r="C2905" s="5">
        <v>40.0</v>
      </c>
      <c r="D2905" s="5"/>
      <c r="E2905" s="5">
        <v>0.089000002</v>
      </c>
      <c r="F2905" s="5">
        <v>0.097199999</v>
      </c>
      <c r="G2905" s="5">
        <v>0.071099997</v>
      </c>
      <c r="H2905" s="5">
        <v>0.068300001</v>
      </c>
      <c r="I2905" s="5">
        <v>0.0502</v>
      </c>
      <c r="J2905" s="5">
        <v>0.050900001</v>
      </c>
      <c r="K2905" s="5">
        <v>0.044599999</v>
      </c>
      <c r="L2905" s="5">
        <v>0.0451</v>
      </c>
      <c r="M2905" s="5">
        <v>0.0251</v>
      </c>
      <c r="N2905" s="5">
        <v>0.023600001</v>
      </c>
      <c r="O2905" s="7">
        <f t="shared" si="2"/>
        <v>-0.2290406129</v>
      </c>
      <c r="P2905" s="7">
        <f t="shared" si="3"/>
        <v>0.3709449982</v>
      </c>
      <c r="Q2905" s="7">
        <f t="shared" si="4"/>
        <v>0.2797704344</v>
      </c>
      <c r="R2905" s="7">
        <f t="shared" si="5"/>
        <v>0.3079178592</v>
      </c>
      <c r="S2905" s="7">
        <f t="shared" si="6"/>
        <v>0.285923739</v>
      </c>
      <c r="T2905" s="7">
        <f t="shared" si="7"/>
        <v>0.3012912238</v>
      </c>
      <c r="U2905" s="7">
        <f t="shared" si="8"/>
        <v>0.5895339296</v>
      </c>
      <c r="V2905" s="8">
        <f t="shared" si="9"/>
        <v>0.6092715066</v>
      </c>
      <c r="W2905" s="7">
        <f t="shared" si="10"/>
        <v>0.5968542964</v>
      </c>
      <c r="X2905" s="9">
        <f t="shared" si="11"/>
        <v>0.6017988438</v>
      </c>
      <c r="Y2905" s="7">
        <f t="shared" si="12"/>
        <v>-0.1550802295</v>
      </c>
      <c r="Z2905" s="7">
        <f t="shared" si="13"/>
        <v>2.414634124</v>
      </c>
      <c r="AA2905" s="7">
        <f t="shared" si="14"/>
        <v>2.467741877</v>
      </c>
      <c r="AB2905" s="7">
        <f t="shared" si="15"/>
        <v>0.2082249963</v>
      </c>
      <c r="AC2905" s="9">
        <f t="shared" si="16"/>
        <v>0.2183499895</v>
      </c>
      <c r="AD2905" s="9">
        <f t="shared" si="17"/>
        <v>0.2123499935</v>
      </c>
      <c r="AE2905" s="9">
        <f t="shared" si="18"/>
        <v>0.2142249923</v>
      </c>
      <c r="AF2905" s="7">
        <f t="shared" si="19"/>
        <v>0.6272855258</v>
      </c>
      <c r="AG2905" s="7">
        <f t="shared" si="20"/>
        <v>16.03223347</v>
      </c>
      <c r="AH2905" s="7">
        <f t="shared" si="21"/>
        <v>39.70112207</v>
      </c>
      <c r="AI2905" s="7">
        <f t="shared" si="22"/>
        <v>51.86066223</v>
      </c>
      <c r="AJ2905" s="7">
        <f t="shared" si="23"/>
        <v>12.58182791</v>
      </c>
      <c r="AK2905" s="7">
        <f t="shared" si="24"/>
        <v>0.7314814581</v>
      </c>
      <c r="AL2905" s="7">
        <f t="shared" si="25"/>
        <v>0.7988763528</v>
      </c>
    </row>
    <row r="2906" ht="15.75" customHeight="1">
      <c r="A2906" s="5">
        <v>5.43</v>
      </c>
      <c r="B2906" s="5" t="str">
        <f t="shared" si="1"/>
        <v>sangat baik</v>
      </c>
      <c r="C2906" s="5">
        <v>40.0</v>
      </c>
      <c r="D2906" s="5"/>
      <c r="E2906" s="5">
        <v>0.043900002</v>
      </c>
      <c r="F2906" s="5">
        <v>0.050749999</v>
      </c>
      <c r="G2906" s="5">
        <v>0.03235</v>
      </c>
      <c r="H2906" s="5">
        <v>0.02925</v>
      </c>
      <c r="I2906" s="5">
        <v>0.01035</v>
      </c>
      <c r="J2906" s="5">
        <v>0.0152</v>
      </c>
      <c r="K2906" s="5">
        <v>0.01155</v>
      </c>
      <c r="L2906" s="5">
        <v>0.0111</v>
      </c>
      <c r="M2906" s="5">
        <v>0.01315</v>
      </c>
      <c r="N2906" s="5">
        <v>0.0103</v>
      </c>
      <c r="O2906" s="7">
        <f t="shared" si="2"/>
        <v>-0.4738041002</v>
      </c>
      <c r="P2906" s="7">
        <f t="shared" si="3"/>
        <v>0.6292134772</v>
      </c>
      <c r="Q2906" s="7">
        <f t="shared" si="4"/>
        <v>-0.06477732794</v>
      </c>
      <c r="R2906" s="7">
        <f t="shared" si="5"/>
        <v>0.05720823799</v>
      </c>
      <c r="S2906" s="7">
        <f t="shared" si="6"/>
        <v>-0.07322654462</v>
      </c>
      <c r="T2906" s="7">
        <f t="shared" si="7"/>
        <v>0.05060728745</v>
      </c>
      <c r="U2906" s="7">
        <f t="shared" si="8"/>
        <v>0.5884193989</v>
      </c>
      <c r="V2906" s="8">
        <f t="shared" si="9"/>
        <v>0.662571657</v>
      </c>
      <c r="W2906" s="7">
        <f t="shared" si="10"/>
        <v>0.6158886096</v>
      </c>
      <c r="X2906" s="9">
        <f t="shared" si="11"/>
        <v>0.6330203385</v>
      </c>
      <c r="Y2906" s="7">
        <f t="shared" si="12"/>
        <v>-0.2214199666</v>
      </c>
      <c r="Z2906" s="7">
        <f t="shared" si="13"/>
        <v>3.364372429</v>
      </c>
      <c r="AA2906" s="7">
        <f t="shared" si="14"/>
        <v>3.803203616</v>
      </c>
      <c r="AB2906" s="7">
        <f t="shared" si="15"/>
        <v>0.111349996</v>
      </c>
      <c r="AC2906" s="9">
        <f t="shared" si="16"/>
        <v>0.130587496</v>
      </c>
      <c r="AD2906" s="9">
        <f t="shared" si="17"/>
        <v>0.119187496</v>
      </c>
      <c r="AE2906" s="9">
        <f t="shared" si="18"/>
        <v>0.122749996</v>
      </c>
      <c r="AF2906" s="7">
        <f t="shared" si="19"/>
        <v>0.3570324575</v>
      </c>
      <c r="AG2906" s="7">
        <f t="shared" si="20"/>
        <v>15.90527225</v>
      </c>
      <c r="AH2906" s="7">
        <f t="shared" si="21"/>
        <v>16.74268285</v>
      </c>
      <c r="AI2906" s="7">
        <f t="shared" si="22"/>
        <v>10.05967071</v>
      </c>
      <c r="AJ2906" s="7">
        <f t="shared" si="23"/>
        <v>1.977329974</v>
      </c>
      <c r="AK2906" s="7">
        <f t="shared" si="24"/>
        <v>0.6374384362</v>
      </c>
      <c r="AL2906" s="7">
        <f t="shared" si="25"/>
        <v>0.7369020165</v>
      </c>
    </row>
    <row r="2907" ht="15.75" customHeight="1">
      <c r="A2907" s="5">
        <v>5.43</v>
      </c>
      <c r="B2907" s="5" t="str">
        <f t="shared" si="1"/>
        <v>sangat baik</v>
      </c>
      <c r="C2907" s="5">
        <v>40.0</v>
      </c>
      <c r="D2907" s="5"/>
      <c r="E2907" s="5">
        <v>0.040899999</v>
      </c>
      <c r="F2907" s="5">
        <v>0.044399999</v>
      </c>
      <c r="G2907" s="5">
        <v>0.0147</v>
      </c>
      <c r="H2907" s="5">
        <v>0.0164</v>
      </c>
      <c r="I2907" s="5">
        <v>0.0081</v>
      </c>
      <c r="J2907" s="5">
        <v>0.0138</v>
      </c>
      <c r="K2907" s="5">
        <v>0.0058</v>
      </c>
      <c r="L2907" s="5">
        <v>0.0107</v>
      </c>
      <c r="M2907" s="5">
        <v>0.0067</v>
      </c>
      <c r="N2907" s="5">
        <v>0.0058</v>
      </c>
      <c r="O2907" s="7">
        <f t="shared" si="2"/>
        <v>-0.4341463415</v>
      </c>
      <c r="P2907" s="7">
        <f t="shared" si="3"/>
        <v>0.7689242982</v>
      </c>
      <c r="Q2907" s="7">
        <f t="shared" si="4"/>
        <v>-0.072</v>
      </c>
      <c r="R2907" s="7">
        <f t="shared" si="5"/>
        <v>0</v>
      </c>
      <c r="S2907" s="7">
        <f t="shared" si="6"/>
        <v>-0.0775862069</v>
      </c>
      <c r="T2907" s="7">
        <f t="shared" si="7"/>
        <v>0</v>
      </c>
      <c r="U2907" s="7">
        <f t="shared" si="8"/>
        <v>0.7377690751</v>
      </c>
      <c r="V2907" s="8">
        <f t="shared" si="9"/>
        <v>0.7689242982</v>
      </c>
      <c r="W2907" s="7">
        <f t="shared" si="10"/>
        <v>0.750996011</v>
      </c>
      <c r="X2907" s="9">
        <f t="shared" si="11"/>
        <v>0.7553815999</v>
      </c>
      <c r="Y2907" s="7">
        <f t="shared" si="12"/>
        <v>-0.5025380626</v>
      </c>
      <c r="Z2907" s="7">
        <f t="shared" si="13"/>
        <v>4.72799992</v>
      </c>
      <c r="AA2907" s="7">
        <f t="shared" si="14"/>
        <v>5.0948275</v>
      </c>
      <c r="AB2907" s="7">
        <f t="shared" si="15"/>
        <v>0.130924996</v>
      </c>
      <c r="AC2907" s="9">
        <f t="shared" si="16"/>
        <v>0.136999996</v>
      </c>
      <c r="AD2907" s="9">
        <f t="shared" si="17"/>
        <v>0.133399996</v>
      </c>
      <c r="AE2907" s="9">
        <f t="shared" si="18"/>
        <v>0.134524996</v>
      </c>
      <c r="AF2907" s="7">
        <f t="shared" si="19"/>
        <v>0.3945578231</v>
      </c>
      <c r="AG2907" s="7">
        <f t="shared" si="20"/>
        <v>11.08198575</v>
      </c>
      <c r="AH2907" s="7">
        <f t="shared" si="21"/>
        <v>11.29870654</v>
      </c>
      <c r="AI2907" s="7">
        <f t="shared" si="22"/>
        <v>8.823439988</v>
      </c>
      <c r="AJ2907" s="7">
        <f t="shared" si="23"/>
        <v>0.8511828461</v>
      </c>
      <c r="AK2907" s="7">
        <f t="shared" si="24"/>
        <v>0.3310810885</v>
      </c>
      <c r="AL2907" s="7">
        <f t="shared" si="25"/>
        <v>0.3594132117</v>
      </c>
    </row>
    <row r="2908" ht="15.75" customHeight="1">
      <c r="A2908" s="5">
        <v>5.41</v>
      </c>
      <c r="B2908" s="5" t="str">
        <f t="shared" si="1"/>
        <v>sangat baik</v>
      </c>
      <c r="C2908" s="5">
        <v>50.0</v>
      </c>
      <c r="D2908" s="5"/>
      <c r="E2908" s="5">
        <v>0.022</v>
      </c>
      <c r="F2908" s="5">
        <v>0.0198</v>
      </c>
      <c r="G2908" s="5">
        <v>0.0136</v>
      </c>
      <c r="H2908" s="5">
        <v>0.0189</v>
      </c>
      <c r="I2908" s="5">
        <v>0.0164</v>
      </c>
      <c r="J2908" s="5">
        <v>0.017000001</v>
      </c>
      <c r="K2908" s="5">
        <v>0.0121</v>
      </c>
      <c r="L2908" s="5">
        <v>0.017100001</v>
      </c>
      <c r="M2908" s="5">
        <v>0.0132</v>
      </c>
      <c r="N2908" s="5">
        <v>0.0141</v>
      </c>
      <c r="O2908" s="7">
        <f t="shared" si="2"/>
        <v>-0.05836575875</v>
      </c>
      <c r="P2908" s="7">
        <f t="shared" si="3"/>
        <v>0.2413793103</v>
      </c>
      <c r="Q2908" s="7">
        <f t="shared" si="4"/>
        <v>-0.04347826087</v>
      </c>
      <c r="R2908" s="7">
        <f t="shared" si="5"/>
        <v>-0.07633587786</v>
      </c>
      <c r="S2908" s="7">
        <f t="shared" si="6"/>
        <v>-0.04198473282</v>
      </c>
      <c r="T2908" s="7">
        <f t="shared" si="7"/>
        <v>-0.0790513834</v>
      </c>
      <c r="U2908" s="7">
        <f t="shared" si="8"/>
        <v>0.2</v>
      </c>
      <c r="V2908" s="8">
        <f t="shared" si="9"/>
        <v>0.1681415929</v>
      </c>
      <c r="W2908" s="7">
        <f t="shared" si="10"/>
        <v>0.1946902655</v>
      </c>
      <c r="X2908" s="9">
        <f t="shared" si="11"/>
        <v>0.1727272727</v>
      </c>
      <c r="Y2908" s="7">
        <f t="shared" si="12"/>
        <v>-0.1856287425</v>
      </c>
      <c r="Z2908" s="7">
        <f t="shared" si="13"/>
        <v>1.320158103</v>
      </c>
      <c r="AA2908" s="7">
        <f t="shared" si="14"/>
        <v>1.27480916</v>
      </c>
      <c r="AB2908" s="7">
        <f t="shared" si="15"/>
        <v>-0.012925</v>
      </c>
      <c r="AC2908" s="9">
        <f t="shared" si="16"/>
        <v>-0.019</v>
      </c>
      <c r="AD2908" s="9">
        <f t="shared" si="17"/>
        <v>-0.0154</v>
      </c>
      <c r="AE2908" s="9">
        <f t="shared" si="18"/>
        <v>-0.016525</v>
      </c>
      <c r="AF2908" s="7">
        <f t="shared" si="19"/>
        <v>0.8897058824</v>
      </c>
      <c r="AG2908" s="7">
        <f t="shared" si="20"/>
        <v>15.18465125</v>
      </c>
      <c r="AH2908" s="7">
        <f t="shared" si="21"/>
        <v>11.02514219</v>
      </c>
      <c r="AI2908" s="7">
        <f t="shared" si="22"/>
        <v>11.70957781</v>
      </c>
      <c r="AJ2908" s="7">
        <f t="shared" si="23"/>
        <v>0.8076238886</v>
      </c>
      <c r="AK2908" s="7">
        <f t="shared" si="24"/>
        <v>0.6868686869</v>
      </c>
      <c r="AL2908" s="7">
        <f t="shared" si="25"/>
        <v>0.6181818182</v>
      </c>
    </row>
    <row r="2909" ht="15.75" customHeight="1">
      <c r="A2909" s="5">
        <v>5.39</v>
      </c>
      <c r="B2909" s="5" t="str">
        <f t="shared" si="1"/>
        <v>sangat baik</v>
      </c>
      <c r="C2909" s="5">
        <v>40.0</v>
      </c>
      <c r="D2909" s="5"/>
      <c r="E2909" s="5">
        <v>0.033</v>
      </c>
      <c r="F2909" s="5">
        <v>0.032000002</v>
      </c>
      <c r="G2909" s="5">
        <v>0.0178</v>
      </c>
      <c r="H2909" s="5">
        <v>0.0243</v>
      </c>
      <c r="I2909" s="5">
        <v>0.0176</v>
      </c>
      <c r="J2909" s="5">
        <v>0.017100001</v>
      </c>
      <c r="K2909" s="5">
        <v>0.0091</v>
      </c>
      <c r="L2909" s="5">
        <v>0.0106</v>
      </c>
      <c r="M2909" s="5">
        <v>0.0051</v>
      </c>
      <c r="N2909" s="5">
        <v>0.0039</v>
      </c>
      <c r="O2909" s="7">
        <f t="shared" si="2"/>
        <v>-0.3234200743</v>
      </c>
      <c r="P2909" s="7">
        <f t="shared" si="3"/>
        <v>0.5571776371</v>
      </c>
      <c r="Q2909" s="7">
        <f t="shared" si="4"/>
        <v>0.2816901408</v>
      </c>
      <c r="R2909" s="7">
        <f t="shared" si="5"/>
        <v>0.4</v>
      </c>
      <c r="S2909" s="7">
        <f t="shared" si="6"/>
        <v>0.3076923077</v>
      </c>
      <c r="T2909" s="7">
        <f t="shared" si="7"/>
        <v>0.3661971831</v>
      </c>
      <c r="U2909" s="7">
        <f t="shared" si="8"/>
        <v>0.7250674003</v>
      </c>
      <c r="V2909" s="8">
        <f t="shared" si="9"/>
        <v>0.7827298171</v>
      </c>
      <c r="W2909" s="7">
        <f t="shared" si="10"/>
        <v>0.7493036351</v>
      </c>
      <c r="X2909" s="9">
        <f t="shared" si="11"/>
        <v>0.757412412</v>
      </c>
      <c r="Y2909" s="7">
        <f t="shared" si="12"/>
        <v>-0.285140591</v>
      </c>
      <c r="Z2909" s="7">
        <f t="shared" si="13"/>
        <v>3.507042394</v>
      </c>
      <c r="AA2909" s="7">
        <f t="shared" si="14"/>
        <v>3.830769385</v>
      </c>
      <c r="AB2909" s="7">
        <f t="shared" si="15"/>
        <v>0.091300008</v>
      </c>
      <c r="AC2909" s="9">
        <f t="shared" si="16"/>
        <v>0.099400008</v>
      </c>
      <c r="AD2909" s="9">
        <f t="shared" si="17"/>
        <v>0.094600008</v>
      </c>
      <c r="AE2909" s="9">
        <f t="shared" si="18"/>
        <v>0.096100008</v>
      </c>
      <c r="AF2909" s="7">
        <f t="shared" si="19"/>
        <v>0.5112359551</v>
      </c>
      <c r="AG2909" s="7">
        <f t="shared" si="20"/>
        <v>13.88640934</v>
      </c>
      <c r="AH2909" s="7">
        <f t="shared" si="21"/>
        <v>12.10673259</v>
      </c>
      <c r="AI2909" s="7">
        <f t="shared" si="22"/>
        <v>11.80314581</v>
      </c>
      <c r="AJ2909" s="7">
        <f t="shared" si="23"/>
        <v>0.9869974598</v>
      </c>
      <c r="AK2909" s="7">
        <f t="shared" si="24"/>
        <v>0.5562499652</v>
      </c>
      <c r="AL2909" s="7">
        <f t="shared" si="25"/>
        <v>0.5393939394</v>
      </c>
    </row>
    <row r="2910" ht="15.75" customHeight="1">
      <c r="A2910" s="5">
        <v>5.39</v>
      </c>
      <c r="B2910" s="5" t="str">
        <f t="shared" si="1"/>
        <v>sangat baik</v>
      </c>
      <c r="C2910" s="5">
        <v>40.0</v>
      </c>
      <c r="D2910" s="5"/>
      <c r="E2910" s="5">
        <v>0.038600001</v>
      </c>
      <c r="F2910" s="5">
        <v>0.03105</v>
      </c>
      <c r="G2910" s="5">
        <v>0.017000001</v>
      </c>
      <c r="H2910" s="5">
        <v>0.01915</v>
      </c>
      <c r="I2910" s="5">
        <v>0.016000001</v>
      </c>
      <c r="J2910" s="5">
        <v>0.0163</v>
      </c>
      <c r="K2910" s="5">
        <v>0.00925</v>
      </c>
      <c r="L2910" s="5">
        <v>0.011</v>
      </c>
      <c r="M2910" s="5">
        <v>0.0067</v>
      </c>
      <c r="N2910" s="5">
        <v>0.00495</v>
      </c>
      <c r="O2910" s="7">
        <f t="shared" si="2"/>
        <v>-0.2952381221</v>
      </c>
      <c r="P2910" s="7">
        <f t="shared" si="3"/>
        <v>0.540942928</v>
      </c>
      <c r="Q2910" s="7">
        <f t="shared" si="4"/>
        <v>0.1598746082</v>
      </c>
      <c r="R2910" s="7">
        <f t="shared" si="5"/>
        <v>0.3028169014</v>
      </c>
      <c r="S2910" s="7">
        <f t="shared" si="6"/>
        <v>0.1795774648</v>
      </c>
      <c r="T2910" s="7">
        <f t="shared" si="7"/>
        <v>0.2695924765</v>
      </c>
      <c r="U2910" s="7">
        <f t="shared" si="8"/>
        <v>0.6450331126</v>
      </c>
      <c r="V2910" s="8">
        <f t="shared" si="9"/>
        <v>0.725</v>
      </c>
      <c r="W2910" s="7">
        <f t="shared" si="10"/>
        <v>0.6763888889</v>
      </c>
      <c r="X2910" s="9">
        <f t="shared" si="11"/>
        <v>0.6913907285</v>
      </c>
      <c r="Y2910" s="7">
        <f t="shared" si="12"/>
        <v>-0.2924037192</v>
      </c>
      <c r="Z2910" s="7">
        <f t="shared" si="13"/>
        <v>3.012539248</v>
      </c>
      <c r="AA2910" s="7">
        <f t="shared" si="14"/>
        <v>3.383802887</v>
      </c>
      <c r="AB2910" s="7">
        <f t="shared" si="15"/>
        <v>0.0766625</v>
      </c>
      <c r="AC2910" s="9">
        <f t="shared" si="16"/>
        <v>0.088475</v>
      </c>
      <c r="AD2910" s="9">
        <f t="shared" si="17"/>
        <v>0.081475</v>
      </c>
      <c r="AE2910" s="9">
        <f t="shared" si="18"/>
        <v>0.0836625</v>
      </c>
      <c r="AF2910" s="7">
        <f t="shared" si="19"/>
        <v>0.5441176151</v>
      </c>
      <c r="AG2910" s="7">
        <f t="shared" si="20"/>
        <v>12.37743701</v>
      </c>
      <c r="AH2910" s="7">
        <f t="shared" si="21"/>
        <v>11.89283745</v>
      </c>
      <c r="AI2910" s="7">
        <f t="shared" si="22"/>
        <v>11.06013926</v>
      </c>
      <c r="AJ2910" s="7">
        <f t="shared" si="23"/>
        <v>0.9500014525</v>
      </c>
      <c r="AK2910" s="7">
        <f t="shared" si="24"/>
        <v>0.547504058</v>
      </c>
      <c r="AL2910" s="7">
        <f t="shared" si="25"/>
        <v>0.4404145223</v>
      </c>
    </row>
    <row r="2911" ht="15.75" customHeight="1">
      <c r="A2911" s="5">
        <v>5.39</v>
      </c>
      <c r="B2911" s="5" t="str">
        <f t="shared" si="1"/>
        <v>sangat baik</v>
      </c>
      <c r="C2911" s="5">
        <v>40.0</v>
      </c>
      <c r="D2911" s="5"/>
      <c r="E2911" s="5">
        <v>0.169699997</v>
      </c>
      <c r="F2911" s="5">
        <v>0.142399997</v>
      </c>
      <c r="G2911" s="5">
        <v>0.139400005</v>
      </c>
      <c r="H2911" s="5">
        <v>0.129199997</v>
      </c>
      <c r="I2911" s="5">
        <v>0.106200002</v>
      </c>
      <c r="J2911" s="5">
        <v>0.117299996</v>
      </c>
      <c r="K2911" s="5">
        <v>0.123800002</v>
      </c>
      <c r="L2911" s="5">
        <v>0.108900003</v>
      </c>
      <c r="M2911" s="5">
        <v>0.043000001</v>
      </c>
      <c r="N2911" s="5">
        <v>0.034899998</v>
      </c>
      <c r="O2911" s="7">
        <f t="shared" si="2"/>
        <v>-0.05927052654</v>
      </c>
      <c r="P2911" s="7">
        <f t="shared" si="3"/>
        <v>0.06987225796</v>
      </c>
      <c r="Q2911" s="7">
        <f t="shared" si="4"/>
        <v>0.4844124673</v>
      </c>
      <c r="R2911" s="7">
        <f t="shared" si="5"/>
        <v>0.5601764587</v>
      </c>
      <c r="S2911" s="7">
        <f t="shared" si="6"/>
        <v>0.5091367423</v>
      </c>
      <c r="T2911" s="7">
        <f t="shared" si="7"/>
        <v>0.5329736355</v>
      </c>
      <c r="U2911" s="7">
        <f t="shared" si="8"/>
        <v>0.536138064</v>
      </c>
      <c r="V2911" s="8">
        <f t="shared" si="9"/>
        <v>0.6063169883</v>
      </c>
      <c r="W2911" s="7">
        <f t="shared" si="10"/>
        <v>0.5606316909</v>
      </c>
      <c r="X2911" s="9">
        <f t="shared" si="11"/>
        <v>0.5798274011</v>
      </c>
      <c r="Y2911" s="7">
        <f t="shared" si="12"/>
        <v>-0.01064581965</v>
      </c>
      <c r="Z2911" s="7">
        <f t="shared" si="13"/>
        <v>1.689448423</v>
      </c>
      <c r="AA2911" s="7">
        <f t="shared" si="14"/>
        <v>1.775677391</v>
      </c>
      <c r="AB2911" s="7">
        <f t="shared" si="15"/>
        <v>0.2483999808</v>
      </c>
      <c r="AC2911" s="9">
        <f t="shared" si="16"/>
        <v>0.303075001</v>
      </c>
      <c r="AD2911" s="9">
        <f t="shared" si="17"/>
        <v>0.270674989</v>
      </c>
      <c r="AE2911" s="9">
        <f t="shared" si="18"/>
        <v>0.2807999928</v>
      </c>
      <c r="AF2911" s="7">
        <f t="shared" si="19"/>
        <v>0.8880918046</v>
      </c>
      <c r="AG2911" s="7">
        <f t="shared" si="20"/>
        <v>15.56467921</v>
      </c>
      <c r="AH2911" s="7">
        <f t="shared" si="21"/>
        <v>181.8575771</v>
      </c>
      <c r="AI2911" s="7">
        <f t="shared" si="22"/>
        <v>161.0124277</v>
      </c>
      <c r="AJ2911" s="7">
        <f t="shared" si="23"/>
        <v>328.2975709</v>
      </c>
      <c r="AK2911" s="7">
        <f t="shared" si="24"/>
        <v>0.97893264</v>
      </c>
      <c r="AL2911" s="7">
        <f t="shared" si="25"/>
        <v>0.821449661</v>
      </c>
    </row>
    <row r="2912" ht="15.75" customHeight="1">
      <c r="A2912" s="5">
        <v>5.38</v>
      </c>
      <c r="B2912" s="5" t="str">
        <f t="shared" si="1"/>
        <v>sangat baik</v>
      </c>
      <c r="C2912" s="5">
        <v>40.0</v>
      </c>
      <c r="D2912" s="7"/>
      <c r="E2912" s="5">
        <v>0.030066667</v>
      </c>
      <c r="F2912" s="5">
        <v>0.028899999</v>
      </c>
      <c r="G2912" s="5">
        <v>0.006766667</v>
      </c>
      <c r="H2912" s="5">
        <v>0.0048</v>
      </c>
      <c r="I2912" s="5">
        <v>3.66667E-4</v>
      </c>
      <c r="J2912" s="5">
        <v>6.66667E-4</v>
      </c>
      <c r="K2912" s="5">
        <v>3.0E-4</v>
      </c>
      <c r="L2912" s="5">
        <v>0.0</v>
      </c>
      <c r="M2912" s="5">
        <v>0.005633333</v>
      </c>
      <c r="N2912" s="5">
        <v>0.006</v>
      </c>
      <c r="O2912" s="7">
        <f t="shared" si="2"/>
        <v>-0.9150943436</v>
      </c>
      <c r="P2912" s="7">
        <f t="shared" si="3"/>
        <v>0.9794520541</v>
      </c>
      <c r="Q2912" s="7">
        <f t="shared" si="4"/>
        <v>-0.8988763988</v>
      </c>
      <c r="R2912" s="7">
        <f t="shared" si="5"/>
        <v>-0.9047619048</v>
      </c>
      <c r="S2912" s="7">
        <f t="shared" si="6"/>
        <v>-0.8465607937</v>
      </c>
      <c r="T2912" s="7">
        <f t="shared" si="7"/>
        <v>-0.9606742113</v>
      </c>
      <c r="U2912" s="7">
        <f t="shared" si="8"/>
        <v>0.6737451805</v>
      </c>
      <c r="V2912" s="8">
        <f t="shared" si="9"/>
        <v>0.6561604486</v>
      </c>
      <c r="W2912" s="7">
        <f t="shared" si="10"/>
        <v>0.6666666667</v>
      </c>
      <c r="X2912" s="9">
        <f t="shared" si="11"/>
        <v>0.6631274098</v>
      </c>
      <c r="Y2912" s="7">
        <f t="shared" si="12"/>
        <v>-0.6205607219</v>
      </c>
      <c r="Z2912" s="7">
        <f t="shared" si="13"/>
        <v>6.01123618</v>
      </c>
      <c r="AA2912" s="7">
        <f t="shared" si="14"/>
        <v>5.661375556</v>
      </c>
      <c r="AB2912" s="7">
        <f t="shared" si="15"/>
        <v>0.07749999825</v>
      </c>
      <c r="AC2912" s="9">
        <f t="shared" si="16"/>
        <v>0.075024996</v>
      </c>
      <c r="AD2912" s="9">
        <f t="shared" si="17"/>
        <v>0.076491664</v>
      </c>
      <c r="AE2912" s="9">
        <f t="shared" si="18"/>
        <v>0.07603333025</v>
      </c>
      <c r="AF2912" s="7">
        <f t="shared" si="19"/>
        <v>0.04433497319</v>
      </c>
      <c r="AG2912" s="7">
        <f t="shared" si="20"/>
        <v>9.321009659</v>
      </c>
      <c r="AH2912" s="7">
        <f t="shared" si="21"/>
        <v>9.468018371</v>
      </c>
      <c r="AI2912" s="7">
        <f t="shared" si="22"/>
        <v>0.1444995425</v>
      </c>
      <c r="AJ2912" s="7">
        <f t="shared" si="23"/>
        <v>0.5827572089</v>
      </c>
      <c r="AK2912" s="7">
        <f t="shared" si="24"/>
        <v>0.2341407347</v>
      </c>
      <c r="AL2912" s="7">
        <f t="shared" si="25"/>
        <v>0.225055441</v>
      </c>
    </row>
    <row r="2913" ht="15.75" customHeight="1">
      <c r="A2913" s="5">
        <v>5.38</v>
      </c>
      <c r="B2913" s="5" t="str">
        <f t="shared" si="1"/>
        <v>sangat baik</v>
      </c>
      <c r="C2913" s="5">
        <v>60.0</v>
      </c>
      <c r="D2913" s="5"/>
      <c r="E2913" s="5">
        <v>0.124799997</v>
      </c>
      <c r="F2913" s="5">
        <v>0.127000004</v>
      </c>
      <c r="G2913" s="5">
        <v>0.128999993</v>
      </c>
      <c r="H2913" s="5">
        <v>0.158299997</v>
      </c>
      <c r="I2913" s="5">
        <v>0.166899994</v>
      </c>
      <c r="J2913" s="5">
        <v>0.166299999</v>
      </c>
      <c r="K2913" s="5">
        <v>0.140000001</v>
      </c>
      <c r="L2913" s="5">
        <v>0.156200007</v>
      </c>
      <c r="M2913" s="5">
        <v>0.139500007</v>
      </c>
      <c r="N2913" s="5">
        <v>0.114600003</v>
      </c>
      <c r="O2913" s="7">
        <f t="shared" si="2"/>
        <v>0.04089222396</v>
      </c>
      <c r="P2913" s="7">
        <f t="shared" si="3"/>
        <v>-0.04868912643</v>
      </c>
      <c r="Q2913" s="7">
        <f t="shared" si="4"/>
        <v>0.001788887248</v>
      </c>
      <c r="R2913" s="7">
        <f t="shared" si="5"/>
        <v>0.09976432679</v>
      </c>
      <c r="S2913" s="7">
        <f t="shared" si="6"/>
        <v>0.001963841289</v>
      </c>
      <c r="T2913" s="7">
        <f t="shared" si="7"/>
        <v>0.09087655554</v>
      </c>
      <c r="U2913" s="7">
        <f t="shared" si="8"/>
        <v>-0.04690432452</v>
      </c>
      <c r="V2913" s="8">
        <f t="shared" si="9"/>
        <v>0.05132450596</v>
      </c>
      <c r="W2913" s="7">
        <f t="shared" si="10"/>
        <v>-0.05173842151</v>
      </c>
      <c r="X2913" s="9">
        <f t="shared" si="11"/>
        <v>0.04652908251</v>
      </c>
      <c r="Y2913" s="7">
        <f t="shared" si="12"/>
        <v>0.007812457123</v>
      </c>
      <c r="Z2913" s="7">
        <f t="shared" si="13"/>
        <v>0.9159212511</v>
      </c>
      <c r="AA2913" s="7">
        <f t="shared" si="14"/>
        <v>1.005498794</v>
      </c>
      <c r="AB2913" s="7">
        <f t="shared" si="15"/>
        <v>-0.4686250315</v>
      </c>
      <c r="AC2913" s="9">
        <f t="shared" si="16"/>
        <v>-0.3005500045</v>
      </c>
      <c r="AD2913" s="9">
        <f t="shared" si="17"/>
        <v>-0.4001500205</v>
      </c>
      <c r="AE2913" s="9">
        <f t="shared" si="18"/>
        <v>-0.3690250155</v>
      </c>
      <c r="AF2913" s="7">
        <f t="shared" si="19"/>
        <v>1.085271384</v>
      </c>
      <c r="AG2913" s="7">
        <f t="shared" si="20"/>
        <v>19.20882637</v>
      </c>
      <c r="AH2913" s="7">
        <f t="shared" si="21"/>
        <v>144.2421185</v>
      </c>
      <c r="AI2913" s="7">
        <f t="shared" si="22"/>
        <v>258.5668202</v>
      </c>
      <c r="AJ2913" s="7">
        <f t="shared" si="23"/>
        <v>199.7902073</v>
      </c>
      <c r="AK2913" s="7">
        <f t="shared" si="24"/>
        <v>1.015747944</v>
      </c>
      <c r="AL2913" s="7">
        <f t="shared" si="25"/>
        <v>1.033653815</v>
      </c>
    </row>
    <row r="2914" ht="15.75" customHeight="1">
      <c r="A2914" s="5">
        <v>5.38</v>
      </c>
      <c r="B2914" s="5" t="str">
        <f t="shared" si="1"/>
        <v>sangat baik</v>
      </c>
      <c r="C2914" s="5">
        <v>40.0</v>
      </c>
      <c r="D2914" s="5"/>
      <c r="E2914" s="5">
        <v>0.042599998</v>
      </c>
      <c r="F2914" s="5">
        <v>0.041900001</v>
      </c>
      <c r="G2914" s="5">
        <v>0.017200001</v>
      </c>
      <c r="H2914" s="5">
        <v>0.0184</v>
      </c>
      <c r="I2914" s="5">
        <v>0.0187</v>
      </c>
      <c r="J2914" s="5">
        <v>0.0219</v>
      </c>
      <c r="K2914" s="5">
        <v>0.0139</v>
      </c>
      <c r="L2914" s="5">
        <v>0.0219</v>
      </c>
      <c r="M2914" s="5">
        <v>0.0145</v>
      </c>
      <c r="N2914" s="5">
        <v>0.014</v>
      </c>
      <c r="O2914" s="7">
        <f t="shared" si="2"/>
        <v>-0.1061093535</v>
      </c>
      <c r="P2914" s="7">
        <f t="shared" si="3"/>
        <v>0.5017921236</v>
      </c>
      <c r="Q2914" s="7">
        <f t="shared" si="4"/>
        <v>-0.02112676056</v>
      </c>
      <c r="R2914" s="7">
        <f t="shared" si="5"/>
        <v>-0.003584229391</v>
      </c>
      <c r="S2914" s="7">
        <f t="shared" si="6"/>
        <v>-0.02150537634</v>
      </c>
      <c r="T2914" s="7">
        <f t="shared" si="7"/>
        <v>-0.003521126761</v>
      </c>
      <c r="U2914" s="7">
        <f t="shared" si="8"/>
        <v>0.485815612</v>
      </c>
      <c r="V2914" s="8">
        <f t="shared" si="9"/>
        <v>0.4991055546</v>
      </c>
      <c r="W2914" s="7">
        <f t="shared" si="10"/>
        <v>0.4901610109</v>
      </c>
      <c r="X2914" s="9">
        <f t="shared" si="11"/>
        <v>0.49468086</v>
      </c>
      <c r="Y2914" s="7">
        <f t="shared" si="12"/>
        <v>-0.4179356881</v>
      </c>
      <c r="Z2914" s="7">
        <f t="shared" si="13"/>
        <v>2.080985986</v>
      </c>
      <c r="AA2914" s="7">
        <f t="shared" si="14"/>
        <v>2.118279642</v>
      </c>
      <c r="AB2914" s="7">
        <f t="shared" si="15"/>
        <v>0.066250004</v>
      </c>
      <c r="AC2914" s="9">
        <f t="shared" si="16"/>
        <v>0.069625004</v>
      </c>
      <c r="AD2914" s="9">
        <f t="shared" si="17"/>
        <v>0.067625004</v>
      </c>
      <c r="AE2914" s="9">
        <f t="shared" si="18"/>
        <v>0.068250004</v>
      </c>
      <c r="AF2914" s="7">
        <f t="shared" si="19"/>
        <v>0.8081394879</v>
      </c>
      <c r="AG2914" s="7">
        <f t="shared" si="20"/>
        <v>11.68714675</v>
      </c>
      <c r="AH2914" s="7">
        <f t="shared" si="21"/>
        <v>11.94595439</v>
      </c>
      <c r="AI2914" s="7">
        <f t="shared" si="22"/>
        <v>16.5121901</v>
      </c>
      <c r="AJ2914" s="7">
        <f t="shared" si="23"/>
        <v>0.959118385</v>
      </c>
      <c r="AK2914" s="7">
        <f t="shared" si="24"/>
        <v>0.4105012074</v>
      </c>
      <c r="AL2914" s="7">
        <f t="shared" si="25"/>
        <v>0.403755911</v>
      </c>
    </row>
    <row r="2915" ht="15.75" customHeight="1">
      <c r="A2915" s="5">
        <v>5.38</v>
      </c>
      <c r="B2915" s="5" t="str">
        <f t="shared" si="1"/>
        <v>sangat baik</v>
      </c>
      <c r="C2915" s="5">
        <v>40.0</v>
      </c>
      <c r="D2915" s="5"/>
      <c r="E2915" s="5">
        <v>0.132300004</v>
      </c>
      <c r="F2915" s="5">
        <v>0.155200005</v>
      </c>
      <c r="G2915" s="5">
        <v>0.163599998</v>
      </c>
      <c r="H2915" s="5">
        <v>0.182400003</v>
      </c>
      <c r="I2915" s="5">
        <v>0.130400002</v>
      </c>
      <c r="J2915" s="5">
        <v>0.138699993</v>
      </c>
      <c r="K2915" s="5">
        <v>0.094400004</v>
      </c>
      <c r="L2915" s="5">
        <v>0.1171</v>
      </c>
      <c r="M2915" s="5">
        <v>0.028000001</v>
      </c>
      <c r="N2915" s="5">
        <v>0.0188</v>
      </c>
      <c r="O2915" s="7">
        <f t="shared" si="2"/>
        <v>-0.2682170289</v>
      </c>
      <c r="P2915" s="7">
        <f t="shared" si="3"/>
        <v>0.2435897388</v>
      </c>
      <c r="Q2915" s="7">
        <f t="shared" si="4"/>
        <v>0.5424836625</v>
      </c>
      <c r="R2915" s="7">
        <f t="shared" si="5"/>
        <v>0.6678445347</v>
      </c>
      <c r="S2915" s="7">
        <f t="shared" si="6"/>
        <v>0.5865724439</v>
      </c>
      <c r="T2915" s="7">
        <f t="shared" si="7"/>
        <v>0.6176470663</v>
      </c>
      <c r="U2915" s="7">
        <f t="shared" si="8"/>
        <v>0.6943231432</v>
      </c>
      <c r="V2915" s="8">
        <f t="shared" si="9"/>
        <v>0.7839080522</v>
      </c>
      <c r="W2915" s="7">
        <f t="shared" si="10"/>
        <v>0.7310344847</v>
      </c>
      <c r="X2915" s="9">
        <f t="shared" si="11"/>
        <v>0.7445414876</v>
      </c>
      <c r="Y2915" s="7">
        <f t="shared" si="12"/>
        <v>0.02634878582</v>
      </c>
      <c r="Z2915" s="7">
        <f t="shared" si="13"/>
        <v>2.604575082</v>
      </c>
      <c r="AA2915" s="7">
        <f t="shared" si="14"/>
        <v>2.816254344</v>
      </c>
      <c r="AB2915" s="7">
        <f t="shared" si="15"/>
        <v>0.4082000123</v>
      </c>
      <c r="AC2915" s="9">
        <f t="shared" si="16"/>
        <v>0.470300019</v>
      </c>
      <c r="AD2915" s="9">
        <f t="shared" si="17"/>
        <v>0.433500015</v>
      </c>
      <c r="AE2915" s="9">
        <f t="shared" si="18"/>
        <v>0.4450000163</v>
      </c>
      <c r="AF2915" s="7">
        <f t="shared" si="19"/>
        <v>0.5770171464</v>
      </c>
      <c r="AG2915" s="7">
        <f t="shared" si="20"/>
        <v>22.38657468</v>
      </c>
      <c r="AH2915" s="7">
        <f t="shared" si="21"/>
        <v>311.8250438</v>
      </c>
      <c r="AI2915" s="7">
        <f t="shared" si="22"/>
        <v>202.1248655</v>
      </c>
      <c r="AJ2915" s="7">
        <f t="shared" si="23"/>
        <v>1042.723262</v>
      </c>
      <c r="AK2915" s="7">
        <f t="shared" si="24"/>
        <v>1.054123664</v>
      </c>
      <c r="AL2915" s="7">
        <f t="shared" si="25"/>
        <v>1.23658347</v>
      </c>
    </row>
    <row r="2916" ht="15.75" customHeight="1">
      <c r="A2916" s="5">
        <v>5.38</v>
      </c>
      <c r="B2916" s="5" t="str">
        <f t="shared" si="1"/>
        <v>sangat baik</v>
      </c>
      <c r="C2916" s="5">
        <v>40.0</v>
      </c>
      <c r="D2916" s="5"/>
      <c r="E2916" s="5">
        <v>0.175500005</v>
      </c>
      <c r="F2916" s="5">
        <v>0.178599998</v>
      </c>
      <c r="G2916" s="5">
        <v>0.164100006</v>
      </c>
      <c r="H2916" s="5">
        <v>0.173500001</v>
      </c>
      <c r="I2916" s="5">
        <v>0.131600007</v>
      </c>
      <c r="J2916" s="5">
        <v>0.149299994</v>
      </c>
      <c r="K2916" s="5">
        <v>0.1087</v>
      </c>
      <c r="L2916" s="5">
        <v>0.131200001</v>
      </c>
      <c r="M2916" s="5">
        <v>0.042100001</v>
      </c>
      <c r="N2916" s="5">
        <v>0.0253</v>
      </c>
      <c r="O2916" s="7">
        <f t="shared" si="2"/>
        <v>-0.2030791964</v>
      </c>
      <c r="P2916" s="7">
        <f t="shared" si="3"/>
        <v>0.2432996815</v>
      </c>
      <c r="Q2916" s="7">
        <f t="shared" si="4"/>
        <v>0.4416445528</v>
      </c>
      <c r="R2916" s="7">
        <f t="shared" si="5"/>
        <v>0.6223880597</v>
      </c>
      <c r="S2916" s="7">
        <f t="shared" si="6"/>
        <v>0.4970149179</v>
      </c>
      <c r="T2916" s="7">
        <f t="shared" si="7"/>
        <v>0.5530503942</v>
      </c>
      <c r="U2916" s="7">
        <f t="shared" si="8"/>
        <v>0.6184866226</v>
      </c>
      <c r="V2916" s="8">
        <f t="shared" si="9"/>
        <v>0.7518391344</v>
      </c>
      <c r="W2916" s="7">
        <f t="shared" si="10"/>
        <v>0.6694457986</v>
      </c>
      <c r="X2916" s="9">
        <f t="shared" si="11"/>
        <v>0.6946080593</v>
      </c>
      <c r="Y2916" s="7">
        <f t="shared" si="12"/>
        <v>-0.0423110354</v>
      </c>
      <c r="Z2916" s="7">
        <f t="shared" si="13"/>
        <v>2.272546431</v>
      </c>
      <c r="AA2916" s="7">
        <f t="shared" si="14"/>
        <v>2.557462716</v>
      </c>
      <c r="AB2916" s="7">
        <f t="shared" si="15"/>
        <v>0.4030499853</v>
      </c>
      <c r="AC2916" s="9">
        <f t="shared" si="16"/>
        <v>0.516449992</v>
      </c>
      <c r="AD2916" s="9">
        <f t="shared" si="17"/>
        <v>0.449249988</v>
      </c>
      <c r="AE2916" s="9">
        <f t="shared" si="18"/>
        <v>0.4702499893</v>
      </c>
      <c r="AF2916" s="7">
        <f t="shared" si="19"/>
        <v>0.6624009508</v>
      </c>
      <c r="AG2916" s="7">
        <f t="shared" si="20"/>
        <v>17.53335387</v>
      </c>
      <c r="AH2916" s="7">
        <f t="shared" si="21"/>
        <v>315.3185292</v>
      </c>
      <c r="AI2916" s="7">
        <f t="shared" si="22"/>
        <v>223.3681007</v>
      </c>
      <c r="AJ2916" s="7">
        <f t="shared" si="23"/>
        <v>1067.920922</v>
      </c>
      <c r="AK2916" s="7">
        <f t="shared" si="24"/>
        <v>0.9188130338</v>
      </c>
      <c r="AL2916" s="7">
        <f t="shared" si="25"/>
        <v>0.9350427426</v>
      </c>
    </row>
    <row r="2917" ht="15.75" customHeight="1">
      <c r="A2917" s="5">
        <v>5.38</v>
      </c>
      <c r="B2917" s="5" t="str">
        <f t="shared" si="1"/>
        <v>sangat baik</v>
      </c>
      <c r="C2917" s="5">
        <v>40.0</v>
      </c>
      <c r="D2917" s="5"/>
      <c r="E2917" s="5">
        <v>0.059700001</v>
      </c>
      <c r="F2917" s="5">
        <v>0.050799999</v>
      </c>
      <c r="G2917" s="5">
        <v>0.039900001</v>
      </c>
      <c r="H2917" s="5">
        <v>0.042300001</v>
      </c>
      <c r="I2917" s="5">
        <v>0.0438</v>
      </c>
      <c r="J2917" s="5">
        <v>0.043299999</v>
      </c>
      <c r="K2917" s="5">
        <v>0.041299999</v>
      </c>
      <c r="L2917" s="5">
        <v>0.046799999</v>
      </c>
      <c r="M2917" s="5">
        <v>0.041200001</v>
      </c>
      <c r="N2917" s="5">
        <v>0.035799999</v>
      </c>
      <c r="O2917" s="7">
        <f t="shared" si="2"/>
        <v>0.01724135468</v>
      </c>
      <c r="P2917" s="7">
        <f t="shared" si="3"/>
        <v>0.1031487536</v>
      </c>
      <c r="Q2917" s="7">
        <f t="shared" si="4"/>
        <v>0.00121209697</v>
      </c>
      <c r="R2917" s="7">
        <f t="shared" si="5"/>
        <v>0.07133592922</v>
      </c>
      <c r="S2917" s="7">
        <f t="shared" si="6"/>
        <v>0.001296990955</v>
      </c>
      <c r="T2917" s="7">
        <f t="shared" si="7"/>
        <v>0.06666666667</v>
      </c>
      <c r="U2917" s="7">
        <f t="shared" si="8"/>
        <v>0.1043478043</v>
      </c>
      <c r="V2917" s="8">
        <f t="shared" si="9"/>
        <v>0.1732101657</v>
      </c>
      <c r="W2917" s="7">
        <f t="shared" si="10"/>
        <v>0.1108544829</v>
      </c>
      <c r="X2917" s="9">
        <f t="shared" si="11"/>
        <v>0.1630434783</v>
      </c>
      <c r="Y2917" s="7">
        <f t="shared" si="12"/>
        <v>-0.1201763837</v>
      </c>
      <c r="Z2917" s="7">
        <f t="shared" si="13"/>
        <v>1.099393939</v>
      </c>
      <c r="AA2917" s="7">
        <f t="shared" si="14"/>
        <v>1.176394324</v>
      </c>
      <c r="AB2917" s="7">
        <f t="shared" si="15"/>
        <v>-0.0852250105</v>
      </c>
      <c r="AC2917" s="9">
        <f t="shared" si="16"/>
        <v>-0.048774997</v>
      </c>
      <c r="AD2917" s="9">
        <f t="shared" si="17"/>
        <v>-0.070375005</v>
      </c>
      <c r="AE2917" s="9">
        <f t="shared" si="18"/>
        <v>-0.0636250025</v>
      </c>
      <c r="AF2917" s="7">
        <f t="shared" si="19"/>
        <v>1.035087668</v>
      </c>
      <c r="AG2917" s="7">
        <f t="shared" si="20"/>
        <v>14.77073659</v>
      </c>
      <c r="AH2917" s="7">
        <f t="shared" si="21"/>
        <v>19.81003501</v>
      </c>
      <c r="AI2917" s="7">
        <f t="shared" si="22"/>
        <v>41.64243128</v>
      </c>
      <c r="AJ2917" s="7">
        <f t="shared" si="23"/>
        <v>2.835725278</v>
      </c>
      <c r="AK2917" s="7">
        <f t="shared" si="24"/>
        <v>0.785433106</v>
      </c>
      <c r="AL2917" s="7">
        <f t="shared" si="25"/>
        <v>0.6683417141</v>
      </c>
    </row>
    <row r="2918" ht="15.75" customHeight="1">
      <c r="A2918" s="5">
        <v>5.38</v>
      </c>
      <c r="B2918" s="5" t="str">
        <f t="shared" si="1"/>
        <v>sangat baik</v>
      </c>
      <c r="C2918" s="5">
        <v>40.0</v>
      </c>
      <c r="D2918" s="5"/>
      <c r="E2918" s="5">
        <v>0.037500001</v>
      </c>
      <c r="F2918" s="5">
        <v>0.051800001</v>
      </c>
      <c r="G2918" s="5">
        <v>0.0137</v>
      </c>
      <c r="H2918" s="5">
        <v>0.0107</v>
      </c>
      <c r="I2918" s="5">
        <v>0.0048</v>
      </c>
      <c r="J2918" s="5">
        <v>0.006</v>
      </c>
      <c r="K2918" s="5">
        <v>0.0033</v>
      </c>
      <c r="L2918" s="5">
        <v>0.0037</v>
      </c>
      <c r="M2918" s="5">
        <v>0.0021</v>
      </c>
      <c r="N2918" s="5">
        <v>0.0011</v>
      </c>
      <c r="O2918" s="7">
        <f t="shared" si="2"/>
        <v>-0.6117647059</v>
      </c>
      <c r="P2918" s="7">
        <f t="shared" si="3"/>
        <v>0.880217788</v>
      </c>
      <c r="Q2918" s="7">
        <f t="shared" si="4"/>
        <v>0.2222222222</v>
      </c>
      <c r="R2918" s="7">
        <f t="shared" si="5"/>
        <v>0.5</v>
      </c>
      <c r="S2918" s="7">
        <f t="shared" si="6"/>
        <v>0.2727272727</v>
      </c>
      <c r="T2918" s="7">
        <f t="shared" si="7"/>
        <v>0.4074074074</v>
      </c>
      <c r="U2918" s="7">
        <f t="shared" si="8"/>
        <v>0.9220779235</v>
      </c>
      <c r="V2918" s="8">
        <f t="shared" si="9"/>
        <v>0.9584120991</v>
      </c>
      <c r="W2918" s="7">
        <f t="shared" si="10"/>
        <v>0.9395085078</v>
      </c>
      <c r="X2918" s="9">
        <f t="shared" si="11"/>
        <v>0.9406307989</v>
      </c>
      <c r="Y2918" s="7">
        <f t="shared" si="12"/>
        <v>-0.5816793957</v>
      </c>
      <c r="Z2918" s="7">
        <f t="shared" si="13"/>
        <v>12.12962981</v>
      </c>
      <c r="AA2918" s="7">
        <f t="shared" si="14"/>
        <v>14.88636386</v>
      </c>
      <c r="AB2918" s="7">
        <f t="shared" si="15"/>
        <v>0.192200004</v>
      </c>
      <c r="AC2918" s="9">
        <f t="shared" si="16"/>
        <v>0.198950004</v>
      </c>
      <c r="AD2918" s="9">
        <f t="shared" si="17"/>
        <v>0.194950004</v>
      </c>
      <c r="AE2918" s="9">
        <f t="shared" si="18"/>
        <v>0.196200004</v>
      </c>
      <c r="AF2918" s="7">
        <f t="shared" si="19"/>
        <v>0.2408759124</v>
      </c>
      <c r="AG2918" s="7">
        <f t="shared" si="20"/>
        <v>11.32674237</v>
      </c>
      <c r="AH2918" s="7">
        <f t="shared" si="21"/>
        <v>11.04973553</v>
      </c>
      <c r="AI2918" s="7">
        <f t="shared" si="22"/>
        <v>2.849530191</v>
      </c>
      <c r="AJ2918" s="7">
        <f t="shared" si="23"/>
        <v>0.8114899203</v>
      </c>
      <c r="AK2918" s="7">
        <f t="shared" si="24"/>
        <v>0.2644787594</v>
      </c>
      <c r="AL2918" s="7">
        <f t="shared" si="25"/>
        <v>0.3653333236</v>
      </c>
    </row>
    <row r="2919" ht="15.75" customHeight="1">
      <c r="A2919" s="5">
        <v>5.37</v>
      </c>
      <c r="B2919" s="5" t="str">
        <f t="shared" si="1"/>
        <v>sangat baik</v>
      </c>
      <c r="C2919" s="5">
        <v>60.0</v>
      </c>
      <c r="D2919" s="5"/>
      <c r="E2919" s="5">
        <v>0.431800008</v>
      </c>
      <c r="F2919" s="5">
        <v>0.40169999</v>
      </c>
      <c r="G2919" s="5">
        <v>0.352499992</v>
      </c>
      <c r="H2919" s="5">
        <v>0.386299998</v>
      </c>
      <c r="I2919" s="5">
        <v>0.363200009</v>
      </c>
      <c r="J2919" s="5">
        <v>0.355800003</v>
      </c>
      <c r="K2919" s="5">
        <v>0.425999999</v>
      </c>
      <c r="L2919" s="5">
        <v>0.365999997</v>
      </c>
      <c r="M2919" s="5">
        <v>0.313300014</v>
      </c>
      <c r="N2919" s="5">
        <v>0.328399986</v>
      </c>
      <c r="O2919" s="7">
        <f t="shared" si="2"/>
        <v>0.09441234149</v>
      </c>
      <c r="P2919" s="7">
        <f t="shared" si="3"/>
        <v>-0.02935847447</v>
      </c>
      <c r="Q2919" s="7">
        <f t="shared" si="4"/>
        <v>0.1524414757</v>
      </c>
      <c r="R2919" s="7">
        <f t="shared" si="5"/>
        <v>0.129374357</v>
      </c>
      <c r="S2919" s="7">
        <f t="shared" si="6"/>
        <v>0.149390227</v>
      </c>
      <c r="T2919" s="7">
        <f t="shared" si="7"/>
        <v>0.1320167879</v>
      </c>
      <c r="U2919" s="7">
        <f t="shared" si="8"/>
        <v>0.1236363294</v>
      </c>
      <c r="V2919" s="8">
        <f t="shared" si="9"/>
        <v>0.1003972146</v>
      </c>
      <c r="W2919" s="7">
        <f t="shared" si="10"/>
        <v>0.1210792753</v>
      </c>
      <c r="X2919" s="9">
        <f t="shared" si="11"/>
        <v>0.1025174875</v>
      </c>
      <c r="Y2919" s="7">
        <f t="shared" si="12"/>
        <v>-0.06523468466</v>
      </c>
      <c r="Z2919" s="7">
        <f t="shared" si="13"/>
        <v>1.020154158</v>
      </c>
      <c r="AA2919" s="7">
        <f t="shared" si="14"/>
        <v>0.9997348847</v>
      </c>
      <c r="AB2919" s="7">
        <f t="shared" si="15"/>
        <v>-0.6144751343</v>
      </c>
      <c r="AC2919" s="9">
        <f t="shared" si="16"/>
        <v>-0.7163999453</v>
      </c>
      <c r="AD2919" s="9">
        <f t="shared" si="17"/>
        <v>-0.6560000573</v>
      </c>
      <c r="AE2919" s="9">
        <f t="shared" si="18"/>
        <v>-0.6748750223</v>
      </c>
      <c r="AF2919" s="7">
        <f t="shared" si="19"/>
        <v>1.208510663</v>
      </c>
      <c r="AG2919" s="7">
        <f t="shared" si="20"/>
        <v>12.58661959</v>
      </c>
      <c r="AH2919" s="7">
        <f t="shared" si="21"/>
        <v>20982.97353</v>
      </c>
      <c r="AI2919" s="7">
        <f t="shared" si="22"/>
        <v>725.7858328</v>
      </c>
      <c r="AJ2919" s="7">
        <f t="shared" si="23"/>
        <v>8627887.994</v>
      </c>
      <c r="AK2919" s="7">
        <f t="shared" si="24"/>
        <v>0.8775205396</v>
      </c>
      <c r="AL2919" s="7">
        <f t="shared" si="25"/>
        <v>0.8163501285</v>
      </c>
    </row>
    <row r="2920" ht="15.75" customHeight="1">
      <c r="A2920" s="5">
        <v>5.36</v>
      </c>
      <c r="B2920" s="5" t="str">
        <f t="shared" si="1"/>
        <v>sangat baik</v>
      </c>
      <c r="C2920" s="5">
        <v>40.0</v>
      </c>
      <c r="D2920" s="5"/>
      <c r="E2920" s="5">
        <v>0.084399998</v>
      </c>
      <c r="F2920" s="5">
        <v>0.099299997</v>
      </c>
      <c r="G2920" s="5">
        <v>0.068300001</v>
      </c>
      <c r="H2920" s="5">
        <v>0.0634</v>
      </c>
      <c r="I2920" s="5">
        <v>0.035999998</v>
      </c>
      <c r="J2920" s="5">
        <v>0.038600001</v>
      </c>
      <c r="K2920" s="5">
        <v>0.032600001</v>
      </c>
      <c r="L2920" s="5">
        <v>0.032200001</v>
      </c>
      <c r="M2920" s="5">
        <v>0.020300001</v>
      </c>
      <c r="N2920" s="5">
        <v>0.0175</v>
      </c>
      <c r="O2920" s="7">
        <f t="shared" si="2"/>
        <v>-0.3538156521</v>
      </c>
      <c r="P2920" s="7">
        <f t="shared" si="3"/>
        <v>0.5056861032</v>
      </c>
      <c r="Q2920" s="7">
        <f t="shared" si="4"/>
        <v>0.2325141689</v>
      </c>
      <c r="R2920" s="7">
        <f t="shared" si="5"/>
        <v>0.3013972195</v>
      </c>
      <c r="S2920" s="7">
        <f t="shared" si="6"/>
        <v>0.2455089771</v>
      </c>
      <c r="T2920" s="7">
        <f t="shared" si="7"/>
        <v>0.2854442425</v>
      </c>
      <c r="U2920" s="7">
        <f t="shared" si="8"/>
        <v>0.6605350947</v>
      </c>
      <c r="V2920" s="8">
        <f t="shared" si="9"/>
        <v>0.7003424581</v>
      </c>
      <c r="W2920" s="7">
        <f t="shared" si="10"/>
        <v>0.6763698461</v>
      </c>
      <c r="X2920" s="9">
        <f t="shared" si="11"/>
        <v>0.6839464746</v>
      </c>
      <c r="Y2920" s="7">
        <f t="shared" si="12"/>
        <v>-0.1849641788</v>
      </c>
      <c r="Z2920" s="7">
        <f t="shared" si="13"/>
        <v>3.168241808</v>
      </c>
      <c r="AA2920" s="7">
        <f t="shared" si="14"/>
        <v>3.345309275</v>
      </c>
      <c r="AB2920" s="7">
        <f t="shared" si="15"/>
        <v>0.252024981</v>
      </c>
      <c r="AC2920" s="9">
        <f t="shared" si="16"/>
        <v>0.2709249878</v>
      </c>
      <c r="AD2920" s="9">
        <f t="shared" si="17"/>
        <v>0.2597249838</v>
      </c>
      <c r="AE2920" s="9">
        <f t="shared" si="18"/>
        <v>0.263224985</v>
      </c>
      <c r="AF2920" s="7">
        <f t="shared" si="19"/>
        <v>0.4773060106</v>
      </c>
      <c r="AG2920" s="7">
        <f t="shared" si="20"/>
        <v>16.22310711</v>
      </c>
      <c r="AH2920" s="7">
        <f t="shared" si="21"/>
        <v>37.29989875</v>
      </c>
      <c r="AI2920" s="7">
        <f t="shared" si="22"/>
        <v>35.63042508</v>
      </c>
      <c r="AJ2920" s="7">
        <f t="shared" si="23"/>
        <v>11.00709136</v>
      </c>
      <c r="AK2920" s="7">
        <f t="shared" si="24"/>
        <v>0.6878147338</v>
      </c>
      <c r="AL2920" s="7">
        <f t="shared" si="25"/>
        <v>0.8092417372</v>
      </c>
    </row>
    <row r="2921" ht="15.75" customHeight="1">
      <c r="A2921" s="5">
        <v>5.35</v>
      </c>
      <c r="B2921" s="5" t="str">
        <f t="shared" si="1"/>
        <v>sangat baik</v>
      </c>
      <c r="C2921" s="5">
        <v>40.0</v>
      </c>
      <c r="D2921" s="5"/>
      <c r="E2921" s="5">
        <v>0.073849998</v>
      </c>
      <c r="F2921" s="5">
        <v>0.085950002</v>
      </c>
      <c r="G2921" s="5">
        <v>0.056400001</v>
      </c>
      <c r="H2921" s="5">
        <v>0.0579</v>
      </c>
      <c r="I2921" s="5">
        <v>0.0524</v>
      </c>
      <c r="J2921" s="5">
        <v>0.053399999</v>
      </c>
      <c r="K2921" s="5">
        <v>0.0495</v>
      </c>
      <c r="L2921" s="5">
        <v>0.050349999</v>
      </c>
      <c r="M2921" s="5">
        <v>0.042849999</v>
      </c>
      <c r="N2921" s="5">
        <v>0.038199998</v>
      </c>
      <c r="O2921" s="7">
        <f t="shared" si="2"/>
        <v>-0.06515581619</v>
      </c>
      <c r="P2921" s="7">
        <f t="shared" si="3"/>
        <v>0.2691030008</v>
      </c>
      <c r="Q2921" s="7">
        <f t="shared" si="4"/>
        <v>0.0720086743</v>
      </c>
      <c r="R2921" s="7">
        <f t="shared" si="5"/>
        <v>0.1288483724</v>
      </c>
      <c r="S2921" s="7">
        <f t="shared" si="6"/>
        <v>0.075826695</v>
      </c>
      <c r="T2921" s="7">
        <f t="shared" si="7"/>
        <v>0.1223606077</v>
      </c>
      <c r="U2921" s="7">
        <f t="shared" si="8"/>
        <v>0.3346273499</v>
      </c>
      <c r="V2921" s="8">
        <f t="shared" si="9"/>
        <v>0.3846154168</v>
      </c>
      <c r="W2921" s="7">
        <f t="shared" si="10"/>
        <v>0.3471607169</v>
      </c>
      <c r="X2921" s="9">
        <f t="shared" si="11"/>
        <v>0.3707298418</v>
      </c>
      <c r="Y2921" s="7">
        <f t="shared" si="12"/>
        <v>-0.2075869363</v>
      </c>
      <c r="Z2921" s="7">
        <f t="shared" si="13"/>
        <v>1.541418566</v>
      </c>
      <c r="AA2921" s="7">
        <f t="shared" si="14"/>
        <v>1.623147164</v>
      </c>
      <c r="AB2921" s="7">
        <f t="shared" si="15"/>
        <v>0.04218751475</v>
      </c>
      <c r="AC2921" s="9">
        <f t="shared" si="16"/>
        <v>0.0735750215</v>
      </c>
      <c r="AD2921" s="9">
        <f t="shared" si="17"/>
        <v>0.0549750175</v>
      </c>
      <c r="AE2921" s="9">
        <f t="shared" si="18"/>
        <v>0.06078751875</v>
      </c>
      <c r="AF2921" s="7">
        <f t="shared" si="19"/>
        <v>0.8776595589</v>
      </c>
      <c r="AG2921" s="7">
        <f t="shared" si="20"/>
        <v>15.75527956</v>
      </c>
      <c r="AH2921" s="7">
        <f t="shared" si="21"/>
        <v>28.61232784</v>
      </c>
      <c r="AI2921" s="7">
        <f t="shared" si="22"/>
        <v>55.34717907</v>
      </c>
      <c r="AJ2921" s="7">
        <f t="shared" si="23"/>
        <v>6.235477965</v>
      </c>
      <c r="AK2921" s="7">
        <f t="shared" si="24"/>
        <v>0.6561954588</v>
      </c>
      <c r="AL2921" s="7">
        <f t="shared" si="25"/>
        <v>0.7637102576</v>
      </c>
    </row>
    <row r="2922" ht="15.75" customHeight="1">
      <c r="A2922" s="5">
        <v>5.33</v>
      </c>
      <c r="B2922" s="5" t="str">
        <f t="shared" si="1"/>
        <v>sangat baik</v>
      </c>
      <c r="C2922" s="5">
        <v>40.0</v>
      </c>
      <c r="D2922" s="5"/>
      <c r="E2922" s="5">
        <v>0.092500001</v>
      </c>
      <c r="F2922" s="5">
        <v>0.090899996</v>
      </c>
      <c r="G2922" s="5">
        <v>0.0548</v>
      </c>
      <c r="H2922" s="5">
        <v>0.0515</v>
      </c>
      <c r="I2922" s="5">
        <v>0.048599999</v>
      </c>
      <c r="J2922" s="5">
        <v>0.050700001</v>
      </c>
      <c r="K2922" s="5">
        <v>0.051399998</v>
      </c>
      <c r="L2922" s="5">
        <v>0.046399999</v>
      </c>
      <c r="M2922" s="5">
        <v>0.0429</v>
      </c>
      <c r="N2922" s="5">
        <v>0.037799999</v>
      </c>
      <c r="O2922" s="7">
        <f t="shared" si="2"/>
        <v>-0.03201508535</v>
      </c>
      <c r="P2922" s="7">
        <f t="shared" si="3"/>
        <v>0.2775825697</v>
      </c>
      <c r="Q2922" s="7">
        <f t="shared" si="4"/>
        <v>0.0901378386</v>
      </c>
      <c r="R2922" s="7">
        <f t="shared" si="5"/>
        <v>0.1524663616</v>
      </c>
      <c r="S2922" s="7">
        <f t="shared" si="6"/>
        <v>0.0952914606</v>
      </c>
      <c r="T2922" s="7">
        <f t="shared" si="7"/>
        <v>0.1442205651</v>
      </c>
      <c r="U2922" s="7">
        <f t="shared" si="8"/>
        <v>0.3587443754</v>
      </c>
      <c r="V2922" s="8">
        <f t="shared" si="9"/>
        <v>0.4125874053</v>
      </c>
      <c r="W2922" s="7">
        <f t="shared" si="10"/>
        <v>0.3729603564</v>
      </c>
      <c r="X2922" s="9">
        <f t="shared" si="11"/>
        <v>0.396860976</v>
      </c>
      <c r="Y2922" s="7">
        <f t="shared" si="12"/>
        <v>-0.2477693685</v>
      </c>
      <c r="Z2922" s="7">
        <f t="shared" si="13"/>
        <v>1.545068919</v>
      </c>
      <c r="AA2922" s="7">
        <f t="shared" si="14"/>
        <v>1.633408082</v>
      </c>
      <c r="AB2922" s="7">
        <f t="shared" si="15"/>
        <v>0.0611749845</v>
      </c>
      <c r="AC2922" s="9">
        <f t="shared" si="16"/>
        <v>0.09559999125</v>
      </c>
      <c r="AD2922" s="9">
        <f t="shared" si="17"/>
        <v>0.07519998725</v>
      </c>
      <c r="AE2922" s="9">
        <f t="shared" si="18"/>
        <v>0.0815749885</v>
      </c>
      <c r="AF2922" s="7">
        <f t="shared" si="19"/>
        <v>0.9379561679</v>
      </c>
      <c r="AG2922" s="7">
        <f t="shared" si="20"/>
        <v>13.03688795</v>
      </c>
      <c r="AH2922" s="7">
        <f t="shared" si="21"/>
        <v>27.61024308</v>
      </c>
      <c r="AI2922" s="7">
        <f t="shared" si="22"/>
        <v>51.58433408</v>
      </c>
      <c r="AJ2922" s="7">
        <f t="shared" si="23"/>
        <v>5.776784349</v>
      </c>
      <c r="AK2922" s="7">
        <f t="shared" si="24"/>
        <v>0.6028603126</v>
      </c>
      <c r="AL2922" s="7">
        <f t="shared" si="25"/>
        <v>0.592432426</v>
      </c>
    </row>
    <row r="2923" ht="15.75" customHeight="1">
      <c r="A2923" s="5">
        <v>5.33</v>
      </c>
      <c r="B2923" s="5" t="str">
        <f t="shared" si="1"/>
        <v>sangat baik</v>
      </c>
      <c r="C2923" s="5">
        <v>70.0</v>
      </c>
      <c r="D2923" s="5"/>
      <c r="E2923" s="5">
        <v>0.077399999</v>
      </c>
      <c r="F2923" s="5">
        <v>0.094599999</v>
      </c>
      <c r="G2923" s="5">
        <v>0.0427</v>
      </c>
      <c r="H2923" s="5">
        <v>0.041999999</v>
      </c>
      <c r="I2923" s="5">
        <v>0.0294</v>
      </c>
      <c r="J2923" s="5">
        <v>0.0297</v>
      </c>
      <c r="K2923" s="5">
        <v>0.0174</v>
      </c>
      <c r="L2923" s="5">
        <v>0.0222</v>
      </c>
      <c r="M2923" s="5">
        <v>0.0115</v>
      </c>
      <c r="N2923" s="5">
        <v>0.0081</v>
      </c>
      <c r="O2923" s="7">
        <f t="shared" si="2"/>
        <v>-0.4209650582</v>
      </c>
      <c r="P2923" s="7">
        <f t="shared" si="3"/>
        <v>0.6892857115</v>
      </c>
      <c r="Q2923" s="7">
        <f t="shared" si="4"/>
        <v>0.2041522491</v>
      </c>
      <c r="R2923" s="7">
        <f t="shared" si="5"/>
        <v>0.3647058824</v>
      </c>
      <c r="S2923" s="7">
        <f t="shared" si="6"/>
        <v>0.231372549</v>
      </c>
      <c r="T2923" s="7">
        <f t="shared" si="7"/>
        <v>0.321799308</v>
      </c>
      <c r="U2923" s="7">
        <f t="shared" si="8"/>
        <v>0.7832233721</v>
      </c>
      <c r="V2923" s="8">
        <f t="shared" si="9"/>
        <v>0.8422590053</v>
      </c>
      <c r="W2923" s="7">
        <f t="shared" si="10"/>
        <v>0.8091528706</v>
      </c>
      <c r="X2923" s="9">
        <f t="shared" si="11"/>
        <v>0.8152686128</v>
      </c>
      <c r="Y2923" s="7">
        <f t="shared" si="12"/>
        <v>-0.3780043655</v>
      </c>
      <c r="Z2923" s="7">
        <f t="shared" si="13"/>
        <v>4.750865017</v>
      </c>
      <c r="AA2923" s="7">
        <f t="shared" si="14"/>
        <v>5.384313686</v>
      </c>
      <c r="AB2923" s="7">
        <f t="shared" si="15"/>
        <v>0.296424996</v>
      </c>
      <c r="AC2923" s="9">
        <f t="shared" si="16"/>
        <v>0.319374996</v>
      </c>
      <c r="AD2923" s="9">
        <f t="shared" si="17"/>
        <v>0.305774996</v>
      </c>
      <c r="AE2923" s="9">
        <f t="shared" si="18"/>
        <v>0.310024996</v>
      </c>
      <c r="AF2923" s="7">
        <f t="shared" si="19"/>
        <v>0.4074941452</v>
      </c>
      <c r="AG2923" s="7">
        <f t="shared" si="20"/>
        <v>12.77491781</v>
      </c>
      <c r="AH2923" s="7">
        <f t="shared" si="21"/>
        <v>21.08532991</v>
      </c>
      <c r="AI2923" s="7">
        <f t="shared" si="22"/>
        <v>24.96620417</v>
      </c>
      <c r="AJ2923" s="7">
        <f t="shared" si="23"/>
        <v>3.241420588</v>
      </c>
      <c r="AK2923" s="7">
        <f t="shared" si="24"/>
        <v>0.451374212</v>
      </c>
      <c r="AL2923" s="7">
        <f t="shared" si="25"/>
        <v>0.5516795937</v>
      </c>
    </row>
    <row r="2924" ht="15.75" customHeight="1">
      <c r="A2924" s="5">
        <v>5.31</v>
      </c>
      <c r="B2924" s="5" t="str">
        <f t="shared" si="1"/>
        <v>sangat baik</v>
      </c>
      <c r="C2924" s="5">
        <v>40.0</v>
      </c>
      <c r="D2924" s="5"/>
      <c r="E2924" s="5">
        <v>0.052700002</v>
      </c>
      <c r="F2924" s="5">
        <v>0.056200001</v>
      </c>
      <c r="G2924" s="5">
        <v>0.022299999</v>
      </c>
      <c r="H2924" s="5">
        <v>0.024599999</v>
      </c>
      <c r="I2924" s="5">
        <v>0.020400001</v>
      </c>
      <c r="J2924" s="5">
        <v>0.017999999</v>
      </c>
      <c r="K2924" s="5">
        <v>0.015799999</v>
      </c>
      <c r="L2924" s="5">
        <v>0.0156</v>
      </c>
      <c r="M2924" s="5">
        <v>0.0103</v>
      </c>
      <c r="N2924" s="5">
        <v>0.0077</v>
      </c>
      <c r="O2924" s="7">
        <f t="shared" si="2"/>
        <v>-0.1706036835</v>
      </c>
      <c r="P2924" s="7">
        <f t="shared" si="3"/>
        <v>0.5611111389</v>
      </c>
      <c r="Q2924" s="7">
        <f t="shared" si="4"/>
        <v>0.2107279391</v>
      </c>
      <c r="R2924" s="7">
        <f t="shared" si="5"/>
        <v>0.3446808232</v>
      </c>
      <c r="S2924" s="7">
        <f t="shared" si="6"/>
        <v>0.2340425206</v>
      </c>
      <c r="T2924" s="7">
        <f t="shared" si="7"/>
        <v>0.3103448012</v>
      </c>
      <c r="U2924" s="7">
        <f t="shared" si="8"/>
        <v>0.6902255686</v>
      </c>
      <c r="V2924" s="8">
        <f t="shared" si="9"/>
        <v>0.7589984388</v>
      </c>
      <c r="W2924" s="7">
        <f t="shared" si="10"/>
        <v>0.7183098636</v>
      </c>
      <c r="X2924" s="9">
        <f t="shared" si="11"/>
        <v>0.7293233123</v>
      </c>
      <c r="Y2924" s="7">
        <f t="shared" si="12"/>
        <v>-0.4318471592</v>
      </c>
      <c r="Z2924" s="7">
        <f t="shared" si="13"/>
        <v>3.00766295</v>
      </c>
      <c r="AA2924" s="7">
        <f t="shared" si="14"/>
        <v>3.340425674</v>
      </c>
      <c r="AB2924" s="7">
        <f t="shared" si="15"/>
        <v>0.1513250043</v>
      </c>
      <c r="AC2924" s="9">
        <f t="shared" si="16"/>
        <v>0.1688750043</v>
      </c>
      <c r="AD2924" s="9">
        <f t="shared" si="17"/>
        <v>0.1584750043</v>
      </c>
      <c r="AE2924" s="9">
        <f t="shared" si="18"/>
        <v>0.1617250043</v>
      </c>
      <c r="AF2924" s="7">
        <f t="shared" si="19"/>
        <v>0.7085201663</v>
      </c>
      <c r="AG2924" s="7">
        <f t="shared" si="20"/>
        <v>11.59584393</v>
      </c>
      <c r="AH2924" s="7">
        <f t="shared" si="21"/>
        <v>13.38359372</v>
      </c>
      <c r="AI2924" s="7">
        <f t="shared" si="22"/>
        <v>12.65396919</v>
      </c>
      <c r="AJ2924" s="7">
        <f t="shared" si="23"/>
        <v>1.223615057</v>
      </c>
      <c r="AK2924" s="7">
        <f t="shared" si="24"/>
        <v>0.3967971282</v>
      </c>
      <c r="AL2924" s="7">
        <f t="shared" si="25"/>
        <v>0.4231498701</v>
      </c>
    </row>
    <row r="2925" ht="15.75" customHeight="1">
      <c r="A2925" s="5">
        <v>5.3</v>
      </c>
      <c r="B2925" s="5" t="str">
        <f t="shared" si="1"/>
        <v>sangat baik</v>
      </c>
      <c r="C2925" s="5">
        <v>70.0</v>
      </c>
      <c r="D2925" s="5"/>
      <c r="E2925" s="5">
        <v>0.076049998</v>
      </c>
      <c r="F2925" s="5">
        <v>0.085050002</v>
      </c>
      <c r="G2925" s="5">
        <v>0.080250002</v>
      </c>
      <c r="H2925" s="5">
        <v>0.073849998</v>
      </c>
      <c r="I2925" s="5">
        <v>0.04445</v>
      </c>
      <c r="J2925" s="5">
        <v>0.043450002</v>
      </c>
      <c r="K2925" s="5">
        <v>0.040199999</v>
      </c>
      <c r="L2925" s="5">
        <v>0.039650001</v>
      </c>
      <c r="M2925" s="5">
        <v>0.036150001</v>
      </c>
      <c r="N2925" s="5">
        <v>0.035</v>
      </c>
      <c r="O2925" s="7">
        <f t="shared" si="2"/>
        <v>-0.3325031355</v>
      </c>
      <c r="P2925" s="7">
        <f t="shared" si="3"/>
        <v>0.3580838534</v>
      </c>
      <c r="Q2925" s="7">
        <f t="shared" si="4"/>
        <v>0.05304516045</v>
      </c>
      <c r="R2925" s="7">
        <f t="shared" si="5"/>
        <v>0.06914892379</v>
      </c>
      <c r="S2925" s="7">
        <f t="shared" si="6"/>
        <v>0.0538563571</v>
      </c>
      <c r="T2925" s="7">
        <f t="shared" si="7"/>
        <v>0.06810738703</v>
      </c>
      <c r="U2925" s="7">
        <f t="shared" si="8"/>
        <v>0.4034653448</v>
      </c>
      <c r="V2925" s="8">
        <f t="shared" si="9"/>
        <v>0.4169096307</v>
      </c>
      <c r="W2925" s="7">
        <f t="shared" si="10"/>
        <v>0.4073302806</v>
      </c>
      <c r="X2925" s="9">
        <f t="shared" si="11"/>
        <v>0.4129538017</v>
      </c>
      <c r="Y2925" s="7">
        <f t="shared" si="12"/>
        <v>-0.02903811182</v>
      </c>
      <c r="Z2925" s="7">
        <f t="shared" si="13"/>
        <v>2.165029522</v>
      </c>
      <c r="AA2925" s="7">
        <f t="shared" si="14"/>
        <v>2.19813838</v>
      </c>
      <c r="AB2925" s="7">
        <f t="shared" si="15"/>
        <v>0.0861375015</v>
      </c>
      <c r="AC2925" s="9">
        <f t="shared" si="16"/>
        <v>0.09390000825</v>
      </c>
      <c r="AD2925" s="9">
        <f t="shared" si="17"/>
        <v>0.08930000425</v>
      </c>
      <c r="AE2925" s="9">
        <f t="shared" si="18"/>
        <v>0.0907375055</v>
      </c>
      <c r="AF2925" s="7">
        <f t="shared" si="19"/>
        <v>0.5009345545</v>
      </c>
      <c r="AG2925" s="7">
        <f t="shared" si="20"/>
        <v>19.37054784</v>
      </c>
      <c r="AH2925" s="7">
        <f t="shared" si="21"/>
        <v>48.67948392</v>
      </c>
      <c r="AI2925" s="7">
        <f t="shared" si="22"/>
        <v>41.83831406</v>
      </c>
      <c r="AJ2925" s="7">
        <f t="shared" si="23"/>
        <v>19.47656664</v>
      </c>
      <c r="AK2925" s="7">
        <f t="shared" si="24"/>
        <v>0.9435626116</v>
      </c>
      <c r="AL2925" s="7">
        <f t="shared" si="25"/>
        <v>1.055226879</v>
      </c>
    </row>
    <row r="2926" ht="15.75" customHeight="1">
      <c r="A2926" s="5">
        <v>5.28</v>
      </c>
      <c r="B2926" s="5" t="str">
        <f t="shared" si="1"/>
        <v>sangat baik</v>
      </c>
      <c r="C2926" s="5">
        <v>50.0</v>
      </c>
      <c r="D2926" s="5"/>
      <c r="E2926" s="5">
        <v>0.20645</v>
      </c>
      <c r="F2926" s="5">
        <v>0.215550005</v>
      </c>
      <c r="G2926" s="5">
        <v>0.189950004</v>
      </c>
      <c r="H2926" s="5">
        <v>0.193550006</v>
      </c>
      <c r="I2926" s="5">
        <v>0.150749996</v>
      </c>
      <c r="J2926" s="5">
        <v>0.143250003</v>
      </c>
      <c r="K2926" s="5">
        <v>0.140699998</v>
      </c>
      <c r="L2926" s="5">
        <v>0.126849994</v>
      </c>
      <c r="M2926" s="5">
        <v>0.118050002</v>
      </c>
      <c r="N2926" s="5">
        <v>0.1206</v>
      </c>
      <c r="O2926" s="7">
        <f t="shared" si="2"/>
        <v>-0.148949057</v>
      </c>
      <c r="P2926" s="7">
        <f t="shared" si="3"/>
        <v>0.210105281</v>
      </c>
      <c r="Q2926" s="7">
        <f t="shared" si="4"/>
        <v>0.08753621643</v>
      </c>
      <c r="R2926" s="7">
        <f t="shared" si="5"/>
        <v>0.07692306986</v>
      </c>
      <c r="S2926" s="7">
        <f t="shared" si="6"/>
        <v>0.0866819601</v>
      </c>
      <c r="T2926" s="7">
        <f t="shared" si="7"/>
        <v>0.07768115169</v>
      </c>
      <c r="U2926" s="7">
        <f t="shared" si="8"/>
        <v>0.2922661899</v>
      </c>
      <c r="V2926" s="8">
        <f t="shared" si="9"/>
        <v>0.2824631968</v>
      </c>
      <c r="W2926" s="7">
        <f t="shared" si="10"/>
        <v>0.2900490898</v>
      </c>
      <c r="X2926" s="9">
        <f t="shared" si="11"/>
        <v>0.2846223112</v>
      </c>
      <c r="Y2926" s="7">
        <f t="shared" si="12"/>
        <v>-0.06313193695</v>
      </c>
      <c r="Z2926" s="7">
        <f t="shared" si="13"/>
        <v>1.567149793</v>
      </c>
      <c r="AA2926" s="7">
        <f t="shared" si="14"/>
        <v>1.55185615</v>
      </c>
      <c r="AB2926" s="7">
        <f t="shared" si="15"/>
        <v>0.030187507</v>
      </c>
      <c r="AC2926" s="9">
        <f t="shared" si="16"/>
        <v>0.0129750205</v>
      </c>
      <c r="AD2926" s="9">
        <f t="shared" si="17"/>
        <v>0.0231750125</v>
      </c>
      <c r="AE2926" s="9">
        <f t="shared" si="18"/>
        <v>0.019987515</v>
      </c>
      <c r="AF2926" s="7">
        <f t="shared" si="19"/>
        <v>0.7407212163</v>
      </c>
      <c r="AG2926" s="7">
        <f t="shared" si="20"/>
        <v>17.12531569</v>
      </c>
      <c r="AH2926" s="7">
        <f t="shared" si="21"/>
        <v>560.913544</v>
      </c>
      <c r="AI2926" s="7">
        <f t="shared" si="22"/>
        <v>211.1749705</v>
      </c>
      <c r="AJ2926" s="7">
        <f t="shared" si="23"/>
        <v>3669.958481</v>
      </c>
      <c r="AK2926" s="7">
        <f t="shared" si="24"/>
        <v>0.8812340505</v>
      </c>
      <c r="AL2926" s="7">
        <f t="shared" si="25"/>
        <v>0.92007752</v>
      </c>
    </row>
    <row r="2927" ht="15.75" customHeight="1">
      <c r="A2927" s="5">
        <v>5.25</v>
      </c>
      <c r="B2927" s="5" t="str">
        <f t="shared" si="1"/>
        <v>sangat baik</v>
      </c>
      <c r="C2927" s="5">
        <v>60.0</v>
      </c>
      <c r="D2927" s="5"/>
      <c r="E2927" s="5">
        <v>0.048700001</v>
      </c>
      <c r="F2927" s="5">
        <v>0.045699999</v>
      </c>
      <c r="G2927" s="5">
        <v>0.044100001</v>
      </c>
      <c r="H2927" s="5">
        <v>0.044799998</v>
      </c>
      <c r="I2927" s="5">
        <v>0.037700001</v>
      </c>
      <c r="J2927" s="5">
        <v>0.037599999</v>
      </c>
      <c r="K2927" s="5">
        <v>0.034200002</v>
      </c>
      <c r="L2927" s="5">
        <v>0.0337</v>
      </c>
      <c r="M2927" s="5">
        <v>0.026900001</v>
      </c>
      <c r="N2927" s="5">
        <v>0.024900001</v>
      </c>
      <c r="O2927" s="7">
        <f t="shared" si="2"/>
        <v>-0.126436764</v>
      </c>
      <c r="P2927" s="7">
        <f t="shared" si="3"/>
        <v>0.143929873</v>
      </c>
      <c r="Q2927" s="7">
        <f t="shared" si="4"/>
        <v>0.1194762789</v>
      </c>
      <c r="R2927" s="7">
        <f t="shared" si="5"/>
        <v>0.157360415</v>
      </c>
      <c r="S2927" s="7">
        <f t="shared" si="6"/>
        <v>0.1235194692</v>
      </c>
      <c r="T2927" s="7">
        <f t="shared" si="7"/>
        <v>0.1522095015</v>
      </c>
      <c r="U2927" s="7">
        <f t="shared" si="8"/>
        <v>0.2589531405</v>
      </c>
      <c r="V2927" s="8">
        <f t="shared" si="9"/>
        <v>0.2946175354</v>
      </c>
      <c r="W2927" s="7">
        <f t="shared" si="10"/>
        <v>0.2662889235</v>
      </c>
      <c r="X2927" s="9">
        <f t="shared" si="11"/>
        <v>0.2865013499</v>
      </c>
      <c r="Y2927" s="7">
        <f t="shared" si="12"/>
        <v>-0.01781734967</v>
      </c>
      <c r="Z2927" s="7">
        <f t="shared" si="13"/>
        <v>1.469721695</v>
      </c>
      <c r="AA2927" s="7">
        <f t="shared" si="14"/>
        <v>1.519458468</v>
      </c>
      <c r="AB2927" s="7">
        <f t="shared" si="15"/>
        <v>-0.00732501125</v>
      </c>
      <c r="AC2927" s="9">
        <f t="shared" si="16"/>
        <v>0.00617498875</v>
      </c>
      <c r="AD2927" s="9">
        <f t="shared" si="17"/>
        <v>-0.00182501125</v>
      </c>
      <c r="AE2927" s="9">
        <f t="shared" si="18"/>
        <v>0.00067498875</v>
      </c>
      <c r="AF2927" s="7">
        <f t="shared" si="19"/>
        <v>0.7755102318</v>
      </c>
      <c r="AG2927" s="7">
        <f t="shared" si="20"/>
        <v>17.70222602</v>
      </c>
      <c r="AH2927" s="7">
        <f t="shared" si="21"/>
        <v>21.75344249</v>
      </c>
      <c r="AI2927" s="7">
        <f t="shared" si="22"/>
        <v>34.38364434</v>
      </c>
      <c r="AJ2927" s="7">
        <f t="shared" si="23"/>
        <v>3.465540935</v>
      </c>
      <c r="AK2927" s="7">
        <f t="shared" si="24"/>
        <v>0.9649891021</v>
      </c>
      <c r="AL2927" s="7">
        <f t="shared" si="25"/>
        <v>0.9055441498</v>
      </c>
    </row>
    <row r="2928" ht="15.75" customHeight="1">
      <c r="A2928" s="5">
        <v>5.24</v>
      </c>
      <c r="B2928" s="5" t="str">
        <f t="shared" si="1"/>
        <v>sangat baik</v>
      </c>
      <c r="C2928" s="5">
        <v>40.0</v>
      </c>
      <c r="D2928" s="5"/>
      <c r="E2928" s="5">
        <v>0.062933333</v>
      </c>
      <c r="F2928" s="5">
        <v>0.063299999</v>
      </c>
      <c r="G2928" s="5">
        <v>0.0288</v>
      </c>
      <c r="H2928" s="5">
        <v>0.026433334</v>
      </c>
      <c r="I2928" s="5">
        <v>0.022933334</v>
      </c>
      <c r="J2928" s="5">
        <v>0.026266666</v>
      </c>
      <c r="K2928" s="5">
        <v>0.022600001</v>
      </c>
      <c r="L2928" s="5">
        <v>0.022666667</v>
      </c>
      <c r="M2928" s="5">
        <v>0.018733334</v>
      </c>
      <c r="N2928" s="5">
        <v>0.016833333</v>
      </c>
      <c r="O2928" s="7">
        <f t="shared" si="2"/>
        <v>-0.1206225463</v>
      </c>
      <c r="P2928" s="7">
        <f t="shared" si="3"/>
        <v>0.4738067288</v>
      </c>
      <c r="Q2928" s="7">
        <f t="shared" si="4"/>
        <v>0.09354839139</v>
      </c>
      <c r="R2928" s="7">
        <f t="shared" si="5"/>
        <v>0.1462384083</v>
      </c>
      <c r="S2928" s="7">
        <f t="shared" si="6"/>
        <v>0.09805579716</v>
      </c>
      <c r="T2928" s="7">
        <f t="shared" si="7"/>
        <v>0.1395161557</v>
      </c>
      <c r="U2928" s="7">
        <f t="shared" si="8"/>
        <v>0.5432750733</v>
      </c>
      <c r="V2928" s="8">
        <f t="shared" si="9"/>
        <v>0.5798668898</v>
      </c>
      <c r="W2928" s="7">
        <f t="shared" si="10"/>
        <v>0.5561563944</v>
      </c>
      <c r="X2928" s="9">
        <f t="shared" si="11"/>
        <v>0.5664364021</v>
      </c>
      <c r="Y2928" s="7">
        <f t="shared" si="12"/>
        <v>-0.3745928271</v>
      </c>
      <c r="Z2928" s="7">
        <f t="shared" si="13"/>
        <v>2.228225692</v>
      </c>
      <c r="AA2928" s="7">
        <f t="shared" si="14"/>
        <v>2.335587425</v>
      </c>
      <c r="AB2928" s="7">
        <f t="shared" si="15"/>
        <v>0.1210999913</v>
      </c>
      <c r="AC2928" s="9">
        <f t="shared" si="16"/>
        <v>0.133924998</v>
      </c>
      <c r="AD2928" s="9">
        <f t="shared" si="17"/>
        <v>0.126324994</v>
      </c>
      <c r="AE2928" s="9">
        <f t="shared" si="18"/>
        <v>0.1286999953</v>
      </c>
      <c r="AF2928" s="7">
        <f t="shared" si="19"/>
        <v>0.7847222569</v>
      </c>
      <c r="AG2928" s="7">
        <f t="shared" si="20"/>
        <v>11.77728933</v>
      </c>
      <c r="AH2928" s="7">
        <f t="shared" si="21"/>
        <v>15.46935654</v>
      </c>
      <c r="AI2928" s="7">
        <f t="shared" si="22"/>
        <v>21.13267799</v>
      </c>
      <c r="AJ2928" s="7">
        <f t="shared" si="23"/>
        <v>1.668987553</v>
      </c>
      <c r="AK2928" s="7">
        <f t="shared" si="24"/>
        <v>0.4549763105</v>
      </c>
      <c r="AL2928" s="7">
        <f t="shared" si="25"/>
        <v>0.4576271211</v>
      </c>
    </row>
    <row r="2929" ht="15.75" customHeight="1">
      <c r="A2929" s="5">
        <v>5.23</v>
      </c>
      <c r="B2929" s="5" t="str">
        <f t="shared" si="1"/>
        <v>sangat baik</v>
      </c>
      <c r="C2929" s="5">
        <v>40.0</v>
      </c>
      <c r="D2929" s="5"/>
      <c r="E2929" s="5">
        <v>0.175600007</v>
      </c>
      <c r="F2929" s="5">
        <v>0.194150001</v>
      </c>
      <c r="G2929" s="5">
        <v>0.203250006</v>
      </c>
      <c r="H2929" s="5">
        <v>0.227500007</v>
      </c>
      <c r="I2929" s="5">
        <v>0.165849999</v>
      </c>
      <c r="J2929" s="5">
        <v>0.176850006</v>
      </c>
      <c r="K2929" s="5">
        <v>0.144649997</v>
      </c>
      <c r="L2929" s="5">
        <v>0.147300005</v>
      </c>
      <c r="M2929" s="5">
        <v>0.052499998</v>
      </c>
      <c r="N2929" s="5">
        <v>0.034200002</v>
      </c>
      <c r="O2929" s="7">
        <f t="shared" si="2"/>
        <v>-0.1684392311</v>
      </c>
      <c r="P2929" s="7">
        <f t="shared" si="3"/>
        <v>0.1461039088</v>
      </c>
      <c r="Q2929" s="7">
        <f t="shared" si="4"/>
        <v>0.4674106078</v>
      </c>
      <c r="R2929" s="7">
        <f t="shared" si="5"/>
        <v>0.6175565872</v>
      </c>
      <c r="S2929" s="7">
        <f t="shared" si="6"/>
        <v>0.5152362288</v>
      </c>
      <c r="T2929" s="7">
        <f t="shared" si="7"/>
        <v>0.5602333137</v>
      </c>
      <c r="U2929" s="7">
        <f t="shared" si="8"/>
        <v>0.574295575</v>
      </c>
      <c r="V2929" s="8">
        <f t="shared" si="9"/>
        <v>0.7004598069</v>
      </c>
      <c r="W2929" s="7">
        <f t="shared" si="10"/>
        <v>0.6203196897</v>
      </c>
      <c r="X2929" s="9">
        <f t="shared" si="11"/>
        <v>0.6484897614</v>
      </c>
      <c r="Y2929" s="7">
        <f t="shared" si="12"/>
        <v>0.02289885465</v>
      </c>
      <c r="Z2929" s="7">
        <f t="shared" si="13"/>
        <v>2.015724155</v>
      </c>
      <c r="AA2929" s="7">
        <f t="shared" si="14"/>
        <v>2.221973773</v>
      </c>
      <c r="AB2929" s="7">
        <f t="shared" si="15"/>
        <v>0.3860625183</v>
      </c>
      <c r="AC2929" s="9">
        <f t="shared" si="16"/>
        <v>0.5095874913</v>
      </c>
      <c r="AD2929" s="9">
        <f t="shared" si="17"/>
        <v>0.4363875073</v>
      </c>
      <c r="AE2929" s="9">
        <f t="shared" si="18"/>
        <v>0.4592625023</v>
      </c>
      <c r="AF2929" s="7">
        <f t="shared" si="19"/>
        <v>0.7116850811</v>
      </c>
      <c r="AG2929" s="7">
        <f t="shared" si="20"/>
        <v>21.58459518</v>
      </c>
      <c r="AH2929" s="7">
        <f t="shared" si="21"/>
        <v>754.3935909</v>
      </c>
      <c r="AI2929" s="7">
        <f t="shared" si="22"/>
        <v>281.074928</v>
      </c>
      <c r="AJ2929" s="7">
        <f t="shared" si="23"/>
        <v>6926.273571</v>
      </c>
      <c r="AK2929" s="7">
        <f t="shared" si="24"/>
        <v>1.046871002</v>
      </c>
      <c r="AL2929" s="7">
        <f t="shared" si="25"/>
        <v>1.157460125</v>
      </c>
    </row>
    <row r="2930" ht="15.75" customHeight="1">
      <c r="A2930" s="5">
        <v>5.23</v>
      </c>
      <c r="B2930" s="5" t="str">
        <f t="shared" si="1"/>
        <v>sangat baik</v>
      </c>
      <c r="C2930" s="5">
        <v>40.0</v>
      </c>
      <c r="D2930" s="5"/>
      <c r="E2930" s="5">
        <v>0.061900001</v>
      </c>
      <c r="F2930" s="5">
        <v>0.068099998</v>
      </c>
      <c r="G2930" s="5">
        <v>0.067599997</v>
      </c>
      <c r="H2930" s="5">
        <v>0.078199998</v>
      </c>
      <c r="I2930" s="5">
        <v>0.082400002</v>
      </c>
      <c r="J2930" s="5">
        <v>0.086099997</v>
      </c>
      <c r="K2930" s="5">
        <v>0.0858</v>
      </c>
      <c r="L2930" s="5">
        <v>0.0858</v>
      </c>
      <c r="M2930" s="5">
        <v>0.069200002</v>
      </c>
      <c r="N2930" s="5">
        <v>0.067000002</v>
      </c>
      <c r="O2930" s="7">
        <f t="shared" si="2"/>
        <v>0.1186440897</v>
      </c>
      <c r="P2930" s="7">
        <f t="shared" si="3"/>
        <v>-0.1150097611</v>
      </c>
      <c r="Q2930" s="7">
        <f t="shared" si="4"/>
        <v>0.1070967599</v>
      </c>
      <c r="R2930" s="7">
        <f t="shared" si="5"/>
        <v>0.1230366345</v>
      </c>
      <c r="S2930" s="7">
        <f t="shared" si="6"/>
        <v>0.1086387289</v>
      </c>
      <c r="T2930" s="7">
        <f t="shared" si="7"/>
        <v>0.1212903081</v>
      </c>
      <c r="U2930" s="7">
        <f t="shared" si="8"/>
        <v>-0.008011682447</v>
      </c>
      <c r="V2930" s="8">
        <f t="shared" si="9"/>
        <v>0.008142087343</v>
      </c>
      <c r="W2930" s="7">
        <f t="shared" si="10"/>
        <v>-0.008142146558</v>
      </c>
      <c r="X2930" s="9">
        <f t="shared" si="11"/>
        <v>0.008011624181</v>
      </c>
      <c r="Y2930" s="7">
        <f t="shared" si="12"/>
        <v>-0.003684605884</v>
      </c>
      <c r="Z2930" s="7">
        <f t="shared" si="13"/>
        <v>0.8754838274</v>
      </c>
      <c r="AA2930" s="7">
        <f t="shared" si="14"/>
        <v>0.8880889609</v>
      </c>
      <c r="AB2930" s="7">
        <f t="shared" si="15"/>
        <v>-0.2161500215</v>
      </c>
      <c r="AC2930" s="9">
        <f t="shared" si="16"/>
        <v>-0.2013000215</v>
      </c>
      <c r="AD2930" s="9">
        <f t="shared" si="17"/>
        <v>-0.2101000215</v>
      </c>
      <c r="AE2930" s="9">
        <f t="shared" si="18"/>
        <v>-0.2073500215</v>
      </c>
      <c r="AF2930" s="7">
        <f t="shared" si="19"/>
        <v>1.269230826</v>
      </c>
      <c r="AG2930" s="7">
        <f t="shared" si="20"/>
        <v>19.72830717</v>
      </c>
      <c r="AH2930" s="7">
        <f t="shared" si="21"/>
        <v>36.72263385</v>
      </c>
      <c r="AI2930" s="7">
        <f t="shared" si="22"/>
        <v>105.8330402</v>
      </c>
      <c r="AJ2930" s="7">
        <f t="shared" si="23"/>
        <v>10.64522083</v>
      </c>
      <c r="AK2930" s="7">
        <f t="shared" si="24"/>
        <v>0.9926578412</v>
      </c>
      <c r="AL2930" s="7">
        <f t="shared" si="25"/>
        <v>1.09208394</v>
      </c>
    </row>
    <row r="2931" ht="15.75" customHeight="1">
      <c r="A2931" s="5">
        <v>5.2</v>
      </c>
      <c r="B2931" s="5" t="str">
        <f t="shared" si="1"/>
        <v>sangat baik</v>
      </c>
      <c r="C2931" s="5">
        <v>60.0</v>
      </c>
      <c r="D2931" s="5"/>
      <c r="E2931" s="5">
        <v>0.092299998</v>
      </c>
      <c r="F2931" s="5">
        <v>0.063000001</v>
      </c>
      <c r="G2931" s="5">
        <v>0.055300001</v>
      </c>
      <c r="H2931" s="5">
        <v>0.0669</v>
      </c>
      <c r="I2931" s="5">
        <v>0.076399997</v>
      </c>
      <c r="J2931" s="5">
        <v>0.082599998</v>
      </c>
      <c r="K2931" s="5">
        <v>0.071599998</v>
      </c>
      <c r="L2931" s="5">
        <v>0.083300002</v>
      </c>
      <c r="M2931" s="5">
        <v>0.074100003</v>
      </c>
      <c r="N2931" s="5">
        <v>0.077200003</v>
      </c>
      <c r="O2931" s="7">
        <f t="shared" si="2"/>
        <v>0.1284475739</v>
      </c>
      <c r="P2931" s="7">
        <f t="shared" si="3"/>
        <v>-0.06389299453</v>
      </c>
      <c r="Q2931" s="7">
        <f t="shared" si="4"/>
        <v>-0.01715857915</v>
      </c>
      <c r="R2931" s="7">
        <f t="shared" si="5"/>
        <v>-0.03763444195</v>
      </c>
      <c r="S2931" s="7">
        <f t="shared" si="6"/>
        <v>-0.01680110876</v>
      </c>
      <c r="T2931" s="7">
        <f t="shared" si="7"/>
        <v>-0.03843517475</v>
      </c>
      <c r="U2931" s="7">
        <f t="shared" si="8"/>
        <v>-0.0809628131</v>
      </c>
      <c r="V2931" s="8">
        <f t="shared" si="9"/>
        <v>-0.1012838915</v>
      </c>
      <c r="W2931" s="7">
        <f t="shared" si="10"/>
        <v>-0.07917262256</v>
      </c>
      <c r="X2931" s="9">
        <f t="shared" si="11"/>
        <v>-0.1035740451</v>
      </c>
      <c r="Y2931" s="7">
        <f t="shared" si="12"/>
        <v>-0.0650887563</v>
      </c>
      <c r="Z2931" s="7">
        <f t="shared" si="13"/>
        <v>0.8119423554</v>
      </c>
      <c r="AA2931" s="7">
        <f t="shared" si="14"/>
        <v>0.7950268898</v>
      </c>
      <c r="AB2931" s="7">
        <f t="shared" si="15"/>
        <v>-0.2660750158</v>
      </c>
      <c r="AC2931" s="9">
        <f t="shared" si="16"/>
        <v>-0.2870000158</v>
      </c>
      <c r="AD2931" s="9">
        <f t="shared" si="17"/>
        <v>-0.2746000158</v>
      </c>
      <c r="AE2931" s="9">
        <f t="shared" si="18"/>
        <v>-0.2784750158</v>
      </c>
      <c r="AF2931" s="7">
        <f t="shared" si="19"/>
        <v>1.294755817</v>
      </c>
      <c r="AG2931" s="7">
        <f t="shared" si="20"/>
        <v>13.14118687</v>
      </c>
      <c r="AH2931" s="7">
        <f t="shared" si="21"/>
        <v>27.91956597</v>
      </c>
      <c r="AI2931" s="7">
        <f t="shared" si="22"/>
        <v>100.0377525</v>
      </c>
      <c r="AJ2931" s="7">
        <f t="shared" si="23"/>
        <v>5.916379759</v>
      </c>
      <c r="AK2931" s="7">
        <f t="shared" si="24"/>
        <v>0.8777777797</v>
      </c>
      <c r="AL2931" s="7">
        <f t="shared" si="25"/>
        <v>0.5991332849</v>
      </c>
    </row>
    <row r="2932" ht="15.75" customHeight="1">
      <c r="A2932" s="5">
        <v>5.2</v>
      </c>
      <c r="B2932" s="5" t="str">
        <f t="shared" si="1"/>
        <v>sangat baik</v>
      </c>
      <c r="C2932" s="5">
        <v>40.0</v>
      </c>
      <c r="D2932" s="5"/>
      <c r="E2932" s="5">
        <v>0.067000002</v>
      </c>
      <c r="F2932" s="5">
        <v>0.069399998</v>
      </c>
      <c r="G2932" s="5">
        <v>0.057999998</v>
      </c>
      <c r="H2932" s="5">
        <v>0.057599999</v>
      </c>
      <c r="I2932" s="5">
        <v>0.037900001</v>
      </c>
      <c r="J2932" s="5">
        <v>0.0232</v>
      </c>
      <c r="K2932" s="5">
        <v>0.051600002</v>
      </c>
      <c r="L2932" s="5">
        <v>0.0232</v>
      </c>
      <c r="M2932" s="5">
        <v>0.039900001</v>
      </c>
      <c r="N2932" s="5">
        <v>0.0284</v>
      </c>
      <c r="O2932" s="7">
        <f t="shared" si="2"/>
        <v>-0.05839412409</v>
      </c>
      <c r="P2932" s="7">
        <f t="shared" si="3"/>
        <v>0.147107405</v>
      </c>
      <c r="Q2932" s="7">
        <f t="shared" si="4"/>
        <v>0.1278688592</v>
      </c>
      <c r="R2932" s="7">
        <f t="shared" si="5"/>
        <v>0.2900000178</v>
      </c>
      <c r="S2932" s="7">
        <f t="shared" si="6"/>
        <v>0.1462500088</v>
      </c>
      <c r="T2932" s="7">
        <f t="shared" si="7"/>
        <v>0.2535519261</v>
      </c>
      <c r="U2932" s="7">
        <f t="shared" si="8"/>
        <v>0.2698993346</v>
      </c>
      <c r="V2932" s="8">
        <f t="shared" si="9"/>
        <v>0.419222892</v>
      </c>
      <c r="W2932" s="7">
        <f t="shared" si="10"/>
        <v>0.3016359673</v>
      </c>
      <c r="X2932" s="9">
        <f t="shared" si="11"/>
        <v>0.3751143493</v>
      </c>
      <c r="Y2932" s="7">
        <f t="shared" si="12"/>
        <v>-0.08948194943</v>
      </c>
      <c r="Z2932" s="7">
        <f t="shared" si="13"/>
        <v>1.392349637</v>
      </c>
      <c r="AA2932" s="7">
        <f t="shared" si="14"/>
        <v>1.59249991</v>
      </c>
      <c r="AB2932" s="7">
        <f t="shared" si="15"/>
        <v>-0.00462501525</v>
      </c>
      <c r="AC2932" s="9">
        <f t="shared" si="16"/>
        <v>0.0729999915</v>
      </c>
      <c r="AD2932" s="9">
        <f t="shared" si="17"/>
        <v>0.0269999875</v>
      </c>
      <c r="AE2932" s="9">
        <f t="shared" si="18"/>
        <v>0.04137498875</v>
      </c>
      <c r="AF2932" s="7">
        <f t="shared" si="19"/>
        <v>0.8896552376</v>
      </c>
      <c r="AG2932" s="7">
        <f t="shared" si="20"/>
        <v>17.10920948</v>
      </c>
      <c r="AH2932" s="7">
        <f t="shared" si="21"/>
        <v>29.65077957</v>
      </c>
      <c r="AI2932" s="7">
        <f t="shared" si="22"/>
        <v>17.85620698</v>
      </c>
      <c r="AJ2932" s="7">
        <f t="shared" si="23"/>
        <v>6.730591914</v>
      </c>
      <c r="AK2932" s="7">
        <f t="shared" si="24"/>
        <v>0.8357348656</v>
      </c>
      <c r="AL2932" s="7">
        <f t="shared" si="25"/>
        <v>0.8656715861</v>
      </c>
    </row>
    <row r="2933" ht="15.75" customHeight="1">
      <c r="A2933" s="5">
        <v>5.2</v>
      </c>
      <c r="B2933" s="5" t="str">
        <f t="shared" si="1"/>
        <v>sangat baik</v>
      </c>
      <c r="C2933" s="5">
        <v>40.0</v>
      </c>
      <c r="D2933" s="5"/>
      <c r="E2933" s="7">
        <v>0.068949997</v>
      </c>
      <c r="F2933" s="5">
        <v>0.0594</v>
      </c>
      <c r="G2933" s="5">
        <v>0.05235</v>
      </c>
      <c r="H2933" s="5">
        <v>0.054850001</v>
      </c>
      <c r="I2933" s="5">
        <v>0.051899999</v>
      </c>
      <c r="J2933" s="5">
        <v>0.051399998</v>
      </c>
      <c r="K2933" s="5">
        <v>0.052450001</v>
      </c>
      <c r="L2933" s="5">
        <v>0.048950002</v>
      </c>
      <c r="M2933" s="5">
        <v>0.048099998</v>
      </c>
      <c r="N2933" s="5">
        <v>0.040399998</v>
      </c>
      <c r="O2933" s="7">
        <f t="shared" si="2"/>
        <v>0.0009542080062</v>
      </c>
      <c r="P2933" s="7">
        <f t="shared" si="3"/>
        <v>0.06213678085</v>
      </c>
      <c r="Q2933" s="7">
        <f t="shared" si="4"/>
        <v>0.04326208894</v>
      </c>
      <c r="R2933" s="7">
        <f t="shared" si="5"/>
        <v>0.1297792475</v>
      </c>
      <c r="S2933" s="7">
        <f t="shared" si="6"/>
        <v>0.04684979049</v>
      </c>
      <c r="T2933" s="7">
        <f t="shared" si="7"/>
        <v>0.1198409062</v>
      </c>
      <c r="U2933" s="7">
        <f t="shared" si="8"/>
        <v>0.1051162996</v>
      </c>
      <c r="V2933" s="8">
        <f t="shared" si="9"/>
        <v>0.1903807854</v>
      </c>
      <c r="W2933" s="7">
        <f t="shared" si="10"/>
        <v>0.1132264752</v>
      </c>
      <c r="X2933" s="9">
        <f t="shared" si="11"/>
        <v>0.1767442079</v>
      </c>
      <c r="Y2933" s="7">
        <f t="shared" si="12"/>
        <v>-0.06308724832</v>
      </c>
      <c r="Z2933" s="7">
        <f t="shared" si="13"/>
        <v>1.111387381</v>
      </c>
      <c r="AA2933" s="7">
        <f t="shared" si="14"/>
        <v>1.203554133</v>
      </c>
      <c r="AB2933" s="7">
        <f t="shared" si="15"/>
        <v>-0.1001874868</v>
      </c>
      <c r="AC2933" s="9">
        <f t="shared" si="16"/>
        <v>-0.04821248675</v>
      </c>
      <c r="AD2933" s="9">
        <f t="shared" si="17"/>
        <v>-0.07901248675</v>
      </c>
      <c r="AE2933" s="9">
        <f t="shared" si="18"/>
        <v>-0.06938748675</v>
      </c>
      <c r="AF2933" s="7">
        <f t="shared" si="19"/>
        <v>1.001910239</v>
      </c>
      <c r="AG2933" s="7">
        <f t="shared" si="20"/>
        <v>15.76724552</v>
      </c>
      <c r="AH2933" s="7">
        <f t="shared" si="21"/>
        <v>26.14339345</v>
      </c>
      <c r="AI2933" s="7">
        <f t="shared" si="22"/>
        <v>52.55317336</v>
      </c>
      <c r="AJ2933" s="7">
        <f t="shared" si="23"/>
        <v>5.138943105</v>
      </c>
      <c r="AK2933" s="7">
        <f t="shared" si="24"/>
        <v>0.8813131313</v>
      </c>
      <c r="AL2933" s="7">
        <f t="shared" si="25"/>
        <v>0.7592458633</v>
      </c>
    </row>
    <row r="2934" ht="15.75" customHeight="1">
      <c r="A2934" s="5">
        <v>5.19</v>
      </c>
      <c r="B2934" s="5" t="str">
        <f t="shared" si="1"/>
        <v>sangat baik</v>
      </c>
      <c r="C2934" s="5">
        <v>40.0</v>
      </c>
      <c r="D2934" s="5"/>
      <c r="E2934" s="5">
        <v>0.03655</v>
      </c>
      <c r="F2934" s="5">
        <v>0.0261</v>
      </c>
      <c r="G2934" s="5">
        <v>0.015799999</v>
      </c>
      <c r="H2934" s="5">
        <v>0.01715</v>
      </c>
      <c r="I2934" s="5">
        <v>0.01555</v>
      </c>
      <c r="J2934" s="5">
        <v>0.01525</v>
      </c>
      <c r="K2934" s="5">
        <v>0.01345</v>
      </c>
      <c r="L2934" s="5">
        <v>0.01365</v>
      </c>
      <c r="M2934" s="5">
        <v>0.01195</v>
      </c>
      <c r="N2934" s="5">
        <v>0.00985</v>
      </c>
      <c r="O2934" s="7">
        <f t="shared" si="2"/>
        <v>-0.0803418489</v>
      </c>
      <c r="P2934" s="7">
        <f t="shared" si="3"/>
        <v>0.3198482933</v>
      </c>
      <c r="Q2934" s="7">
        <f t="shared" si="4"/>
        <v>0.05905511811</v>
      </c>
      <c r="R2934" s="7">
        <f t="shared" si="5"/>
        <v>0.1545064378</v>
      </c>
      <c r="S2934" s="7">
        <f t="shared" si="6"/>
        <v>0.0643776824</v>
      </c>
      <c r="T2934" s="7">
        <f t="shared" si="7"/>
        <v>0.1417322835</v>
      </c>
      <c r="U2934" s="7">
        <f t="shared" si="8"/>
        <v>0.3718791064</v>
      </c>
      <c r="V2934" s="8">
        <f t="shared" si="9"/>
        <v>0.4520166898</v>
      </c>
      <c r="W2934" s="7">
        <f t="shared" si="10"/>
        <v>0.3936022253</v>
      </c>
      <c r="X2934" s="9">
        <f t="shared" si="11"/>
        <v>0.4270696452</v>
      </c>
      <c r="Y2934" s="7">
        <f t="shared" si="12"/>
        <v>-0.2458234188</v>
      </c>
      <c r="Z2934" s="7">
        <f t="shared" si="13"/>
        <v>1.64960626</v>
      </c>
      <c r="AA2934" s="7">
        <f t="shared" si="14"/>
        <v>1.798283219</v>
      </c>
      <c r="AB2934" s="7">
        <f t="shared" si="15"/>
        <v>0.020375</v>
      </c>
      <c r="AC2934" s="9">
        <f t="shared" si="16"/>
        <v>0.03455</v>
      </c>
      <c r="AD2934" s="9">
        <f t="shared" si="17"/>
        <v>0.02615</v>
      </c>
      <c r="AE2934" s="9">
        <f t="shared" si="18"/>
        <v>0.028775</v>
      </c>
      <c r="AF2934" s="7">
        <f t="shared" si="19"/>
        <v>0.8512658767</v>
      </c>
      <c r="AG2934" s="7">
        <f t="shared" si="20"/>
        <v>12.34789729</v>
      </c>
      <c r="AH2934" s="7">
        <f t="shared" si="21"/>
        <v>11.57905853</v>
      </c>
      <c r="AI2934" s="7">
        <f t="shared" si="22"/>
        <v>10.10460157</v>
      </c>
      <c r="AJ2934" s="7">
        <f t="shared" si="23"/>
        <v>0.8970911003</v>
      </c>
      <c r="AK2934" s="7">
        <f t="shared" si="24"/>
        <v>0.6053639464</v>
      </c>
      <c r="AL2934" s="7">
        <f t="shared" si="25"/>
        <v>0.4322845144</v>
      </c>
    </row>
    <row r="2935" ht="15.75" customHeight="1">
      <c r="A2935" s="5">
        <v>5.16</v>
      </c>
      <c r="B2935" s="5" t="str">
        <f t="shared" si="1"/>
        <v>sangat baik</v>
      </c>
      <c r="C2935" s="5">
        <v>80.0</v>
      </c>
      <c r="D2935" s="5"/>
      <c r="E2935" s="5">
        <v>0.120049998</v>
      </c>
      <c r="F2935" s="5">
        <v>0.124250002</v>
      </c>
      <c r="G2935" s="5">
        <v>0.082599998</v>
      </c>
      <c r="H2935" s="5">
        <v>0.079300001</v>
      </c>
      <c r="I2935" s="5">
        <v>0.064949997</v>
      </c>
      <c r="J2935" s="5">
        <v>0.06295</v>
      </c>
      <c r="K2935" s="5">
        <v>0.061450001</v>
      </c>
      <c r="L2935" s="5">
        <v>0.059950002</v>
      </c>
      <c r="M2935" s="5">
        <v>0.043450002</v>
      </c>
      <c r="N2935" s="5">
        <v>0.043049999</v>
      </c>
      <c r="O2935" s="7">
        <f t="shared" si="2"/>
        <v>-0.1468239996</v>
      </c>
      <c r="P2935" s="7">
        <f t="shared" si="3"/>
        <v>0.3381798599</v>
      </c>
      <c r="Q2935" s="7">
        <f t="shared" si="4"/>
        <v>0.1715919779</v>
      </c>
      <c r="R2935" s="7">
        <f t="shared" si="5"/>
        <v>0.1760765742</v>
      </c>
      <c r="S2935" s="7">
        <f t="shared" si="6"/>
        <v>0.1722487943</v>
      </c>
      <c r="T2935" s="7">
        <f t="shared" si="7"/>
        <v>0.1754051618</v>
      </c>
      <c r="U2935" s="7">
        <f t="shared" si="8"/>
        <v>0.4818127494</v>
      </c>
      <c r="V2935" s="8">
        <f t="shared" si="9"/>
        <v>0.4853556636</v>
      </c>
      <c r="W2935" s="7">
        <f t="shared" si="10"/>
        <v>0.4829647311</v>
      </c>
      <c r="X2935" s="9">
        <f t="shared" si="11"/>
        <v>0.4841979789</v>
      </c>
      <c r="Y2935" s="7">
        <f t="shared" si="12"/>
        <v>-0.2013536572</v>
      </c>
      <c r="Z2935" s="7">
        <f t="shared" si="13"/>
        <v>1.971877923</v>
      </c>
      <c r="AA2935" s="7">
        <f t="shared" si="14"/>
        <v>1.979425837</v>
      </c>
      <c r="AB2935" s="7">
        <f t="shared" si="15"/>
        <v>0.1883499943</v>
      </c>
      <c r="AC2935" s="9">
        <f t="shared" si="16"/>
        <v>0.1910500145</v>
      </c>
      <c r="AD2935" s="9">
        <f t="shared" si="17"/>
        <v>0.1894500025</v>
      </c>
      <c r="AE2935" s="9">
        <f t="shared" si="18"/>
        <v>0.1899500063</v>
      </c>
      <c r="AF2935" s="7">
        <f t="shared" si="19"/>
        <v>0.7439467614</v>
      </c>
      <c r="AG2935" s="7">
        <f t="shared" si="20"/>
        <v>13.99005616</v>
      </c>
      <c r="AH2935" s="7">
        <f t="shared" si="21"/>
        <v>51.29635584</v>
      </c>
      <c r="AI2935" s="7">
        <f t="shared" si="22"/>
        <v>69.19253269</v>
      </c>
      <c r="AJ2935" s="7">
        <f t="shared" si="23"/>
        <v>21.7896719</v>
      </c>
      <c r="AK2935" s="7">
        <f t="shared" si="24"/>
        <v>0.6647887056</v>
      </c>
      <c r="AL2935" s="7">
        <f t="shared" si="25"/>
        <v>0.688046642</v>
      </c>
    </row>
    <row r="2936" ht="15.75" customHeight="1">
      <c r="A2936" s="5">
        <v>5.14</v>
      </c>
      <c r="B2936" s="5" t="str">
        <f t="shared" si="1"/>
        <v>sangat baik</v>
      </c>
      <c r="C2936" s="5">
        <v>40.0</v>
      </c>
      <c r="D2936" s="5"/>
      <c r="E2936" s="5">
        <v>0.090499997</v>
      </c>
      <c r="F2936" s="5">
        <v>0.105999999</v>
      </c>
      <c r="G2936" s="5">
        <v>0.070600003</v>
      </c>
      <c r="H2936" s="5">
        <v>0.061999999</v>
      </c>
      <c r="I2936" s="5">
        <v>0.039099999</v>
      </c>
      <c r="J2936" s="5">
        <v>0.040899999</v>
      </c>
      <c r="K2936" s="5">
        <v>0.035799999</v>
      </c>
      <c r="L2936" s="5">
        <v>0.035300002</v>
      </c>
      <c r="M2936" s="5">
        <v>0.0228</v>
      </c>
      <c r="N2936" s="5">
        <v>0.0197</v>
      </c>
      <c r="O2936" s="7">
        <f t="shared" si="2"/>
        <v>-0.3270677006</v>
      </c>
      <c r="P2936" s="7">
        <f t="shared" si="3"/>
        <v>0.4950634767</v>
      </c>
      <c r="Q2936" s="7">
        <f t="shared" si="4"/>
        <v>0.2218429901</v>
      </c>
      <c r="R2936" s="7">
        <f t="shared" si="5"/>
        <v>0.2900900773</v>
      </c>
      <c r="S2936" s="7">
        <f t="shared" si="6"/>
        <v>0.2342342204</v>
      </c>
      <c r="T2936" s="7">
        <f t="shared" si="7"/>
        <v>0.2747440149</v>
      </c>
      <c r="U2936" s="7">
        <f t="shared" si="8"/>
        <v>0.6459627302</v>
      </c>
      <c r="V2936" s="8">
        <f t="shared" si="9"/>
        <v>0.6865552879</v>
      </c>
      <c r="W2936" s="7">
        <f t="shared" si="10"/>
        <v>0.6618933943</v>
      </c>
      <c r="X2936" s="9">
        <f t="shared" si="11"/>
        <v>0.6700310533</v>
      </c>
      <c r="Y2936" s="7">
        <f t="shared" si="12"/>
        <v>-0.2004529762</v>
      </c>
      <c r="Z2936" s="7">
        <f t="shared" si="13"/>
        <v>3.013651963</v>
      </c>
      <c r="AA2936" s="7">
        <f t="shared" si="14"/>
        <v>3.181982075</v>
      </c>
      <c r="AB2936" s="7">
        <f t="shared" si="15"/>
        <v>0.2611499963</v>
      </c>
      <c r="AC2936" s="9">
        <f t="shared" si="16"/>
        <v>0.2820749963</v>
      </c>
      <c r="AD2936" s="9">
        <f t="shared" si="17"/>
        <v>0.2696749963</v>
      </c>
      <c r="AE2936" s="9">
        <f t="shared" si="18"/>
        <v>0.2735499963</v>
      </c>
      <c r="AF2936" s="7">
        <f t="shared" si="19"/>
        <v>0.5070821173</v>
      </c>
      <c r="AG2936" s="7">
        <f t="shared" si="20"/>
        <v>15.75757791</v>
      </c>
      <c r="AH2936" s="7">
        <f t="shared" si="21"/>
        <v>39.2612766</v>
      </c>
      <c r="AI2936" s="7">
        <f t="shared" si="22"/>
        <v>38.54167017</v>
      </c>
      <c r="AJ2936" s="7">
        <f t="shared" si="23"/>
        <v>12.28496713</v>
      </c>
      <c r="AK2936" s="7">
        <f t="shared" si="24"/>
        <v>0.6660377704</v>
      </c>
      <c r="AL2936" s="7">
        <f t="shared" si="25"/>
        <v>0.7801105562</v>
      </c>
    </row>
    <row r="2937" ht="15.75" customHeight="1">
      <c r="A2937" s="5">
        <v>5.13</v>
      </c>
      <c r="B2937" s="5" t="str">
        <f t="shared" si="1"/>
        <v>sangat baik</v>
      </c>
      <c r="C2937" s="5">
        <v>40.0</v>
      </c>
      <c r="D2937" s="5"/>
      <c r="E2937" s="5">
        <v>0.0623</v>
      </c>
      <c r="F2937" s="5">
        <v>0.078699999</v>
      </c>
      <c r="G2937" s="5">
        <v>0.060400002</v>
      </c>
      <c r="H2937" s="5">
        <v>0.068800002</v>
      </c>
      <c r="I2937" s="5">
        <v>0.034499999</v>
      </c>
      <c r="J2937" s="5">
        <v>0.037599999</v>
      </c>
      <c r="K2937" s="5">
        <v>0.0294</v>
      </c>
      <c r="L2937" s="5">
        <v>0.0295</v>
      </c>
      <c r="M2937" s="5">
        <v>0.020300001</v>
      </c>
      <c r="N2937" s="5">
        <v>0.0175</v>
      </c>
      <c r="O2937" s="7">
        <f t="shared" si="2"/>
        <v>-0.3452115959</v>
      </c>
      <c r="P2937" s="7">
        <f t="shared" si="3"/>
        <v>0.4560591994</v>
      </c>
      <c r="Q2937" s="7">
        <f t="shared" si="4"/>
        <v>0.1830985677</v>
      </c>
      <c r="R2937" s="7">
        <f t="shared" si="5"/>
        <v>0.2537313433</v>
      </c>
      <c r="S2937" s="7">
        <f t="shared" si="6"/>
        <v>0.1940298294</v>
      </c>
      <c r="T2937" s="7">
        <f t="shared" si="7"/>
        <v>0.2394366149</v>
      </c>
      <c r="U2937" s="7">
        <f t="shared" si="8"/>
        <v>0.5898989697</v>
      </c>
      <c r="V2937" s="8">
        <f t="shared" si="9"/>
        <v>0.6361746324</v>
      </c>
      <c r="W2937" s="7">
        <f t="shared" si="10"/>
        <v>0.6070685926</v>
      </c>
      <c r="X2937" s="9">
        <f t="shared" si="11"/>
        <v>0.6181818081</v>
      </c>
      <c r="Y2937" s="7">
        <f t="shared" si="12"/>
        <v>-0.1315600062</v>
      </c>
      <c r="Z2937" s="7">
        <f t="shared" si="13"/>
        <v>2.79879272</v>
      </c>
      <c r="AA2937" s="7">
        <f t="shared" si="14"/>
        <v>2.965884883</v>
      </c>
      <c r="AB2937" s="7">
        <f t="shared" si="15"/>
        <v>0.1704249893</v>
      </c>
      <c r="AC2937" s="9">
        <f t="shared" si="16"/>
        <v>0.189324996</v>
      </c>
      <c r="AD2937" s="9">
        <f t="shared" si="17"/>
        <v>0.178124992</v>
      </c>
      <c r="AE2937" s="9">
        <f t="shared" si="18"/>
        <v>0.1816249933</v>
      </c>
      <c r="AF2937" s="7">
        <f t="shared" si="19"/>
        <v>0.4867549508</v>
      </c>
      <c r="AG2937" s="7">
        <f t="shared" si="20"/>
        <v>18.35428452</v>
      </c>
      <c r="AH2937" s="7">
        <f t="shared" si="21"/>
        <v>31.27955629</v>
      </c>
      <c r="AI2937" s="7">
        <f t="shared" si="22"/>
        <v>34.38364434</v>
      </c>
      <c r="AJ2937" s="7">
        <f t="shared" si="23"/>
        <v>7.547944559</v>
      </c>
      <c r="AK2937" s="7">
        <f t="shared" si="24"/>
        <v>0.7674714456</v>
      </c>
      <c r="AL2937" s="7">
        <f t="shared" si="25"/>
        <v>0.9695024398</v>
      </c>
    </row>
    <row r="2938" ht="15.75" customHeight="1">
      <c r="A2938" s="5">
        <v>5.13</v>
      </c>
      <c r="B2938" s="5" t="str">
        <f t="shared" si="1"/>
        <v>sangat baik</v>
      </c>
      <c r="C2938" s="5">
        <v>70.0</v>
      </c>
      <c r="D2938" s="5"/>
      <c r="E2938" s="5">
        <v>0.218700007</v>
      </c>
      <c r="F2938" s="5">
        <v>0.202399999</v>
      </c>
      <c r="G2938" s="5">
        <v>0.188099995</v>
      </c>
      <c r="H2938" s="5">
        <v>0.222599998</v>
      </c>
      <c r="I2938" s="5">
        <v>0.232099995</v>
      </c>
      <c r="J2938" s="5">
        <v>0.229800001</v>
      </c>
      <c r="K2938" s="5">
        <v>0.198500007</v>
      </c>
      <c r="L2938" s="5">
        <v>0.227200001</v>
      </c>
      <c r="M2938" s="5">
        <v>0.117399998</v>
      </c>
      <c r="N2938" s="5">
        <v>0.1184</v>
      </c>
      <c r="O2938" s="7">
        <f t="shared" si="2"/>
        <v>0.02690122076</v>
      </c>
      <c r="P2938" s="7">
        <f t="shared" si="3"/>
        <v>0.009728091648</v>
      </c>
      <c r="Q2938" s="7">
        <f t="shared" si="4"/>
        <v>0.2567268367</v>
      </c>
      <c r="R2938" s="7">
        <f t="shared" si="5"/>
        <v>0.2527611399</v>
      </c>
      <c r="S2938" s="7">
        <f t="shared" si="6"/>
        <v>0.2559167157</v>
      </c>
      <c r="T2938" s="7">
        <f t="shared" si="7"/>
        <v>0.2535612717</v>
      </c>
      <c r="U2938" s="7">
        <f t="shared" si="8"/>
        <v>0.2657911251</v>
      </c>
      <c r="V2938" s="8">
        <f t="shared" si="9"/>
        <v>0.2618453842</v>
      </c>
      <c r="W2938" s="7">
        <f t="shared" si="10"/>
        <v>0.2649625975</v>
      </c>
      <c r="X2938" s="9">
        <f t="shared" si="11"/>
        <v>0.2626641644</v>
      </c>
      <c r="Y2938" s="7">
        <f t="shared" si="12"/>
        <v>-0.03661972912</v>
      </c>
      <c r="Z2938" s="7">
        <f t="shared" si="13"/>
        <v>1.236150642</v>
      </c>
      <c r="AA2938" s="7">
        <f t="shared" si="14"/>
        <v>1.232249875</v>
      </c>
      <c r="AB2938" s="7">
        <f t="shared" si="15"/>
        <v>-0.03247499225</v>
      </c>
      <c r="AC2938" s="9">
        <f t="shared" si="16"/>
        <v>-0.03922500575</v>
      </c>
      <c r="AD2938" s="9">
        <f t="shared" si="17"/>
        <v>-0.03522499775</v>
      </c>
      <c r="AE2938" s="9">
        <f t="shared" si="18"/>
        <v>-0.03647500025</v>
      </c>
      <c r="AF2938" s="7">
        <f t="shared" si="19"/>
        <v>1.055289805</v>
      </c>
      <c r="AG2938" s="7">
        <f t="shared" si="20"/>
        <v>15.86648813</v>
      </c>
      <c r="AH2938" s="7">
        <f t="shared" si="21"/>
        <v>538.261944</v>
      </c>
      <c r="AI2938" s="7">
        <f t="shared" si="22"/>
        <v>401.0273584</v>
      </c>
      <c r="AJ2938" s="7">
        <f t="shared" si="23"/>
        <v>3359.637795</v>
      </c>
      <c r="AK2938" s="7">
        <f t="shared" si="24"/>
        <v>0.929347806</v>
      </c>
      <c r="AL2938" s="7">
        <f t="shared" si="25"/>
        <v>0.8600822541</v>
      </c>
    </row>
    <row r="2939" ht="15.75" customHeight="1">
      <c r="A2939" s="5">
        <v>5.12</v>
      </c>
      <c r="B2939" s="5" t="str">
        <f t="shared" si="1"/>
        <v>sangat baik</v>
      </c>
      <c r="C2939" s="5">
        <v>50.0</v>
      </c>
      <c r="D2939" s="5"/>
      <c r="E2939" s="5">
        <v>0.164399996</v>
      </c>
      <c r="F2939" s="5">
        <v>0.146599993</v>
      </c>
      <c r="G2939" s="5">
        <v>0.106700003</v>
      </c>
      <c r="H2939" s="5">
        <v>0.114100002</v>
      </c>
      <c r="I2939" s="5">
        <v>0.0964</v>
      </c>
      <c r="J2939" s="5">
        <v>0.099200003</v>
      </c>
      <c r="K2939" s="5">
        <v>0.094800003</v>
      </c>
      <c r="L2939" s="5">
        <v>0.0942</v>
      </c>
      <c r="M2939" s="5">
        <v>0.068599999</v>
      </c>
      <c r="N2939" s="5">
        <v>0.062100001</v>
      </c>
      <c r="O2939" s="7">
        <f t="shared" si="2"/>
        <v>-0.0590570702</v>
      </c>
      <c r="P2939" s="7">
        <f t="shared" si="3"/>
        <v>0.2145815694</v>
      </c>
      <c r="Q2939" s="7">
        <f t="shared" si="4"/>
        <v>0.1603427398</v>
      </c>
      <c r="R2939" s="7">
        <f t="shared" si="5"/>
        <v>0.2084130093</v>
      </c>
      <c r="S2939" s="7">
        <f t="shared" si="6"/>
        <v>0.1669853622</v>
      </c>
      <c r="T2939" s="7">
        <f t="shared" si="7"/>
        <v>0.2001224088</v>
      </c>
      <c r="U2939" s="7">
        <f t="shared" si="8"/>
        <v>0.3624535172</v>
      </c>
      <c r="V2939" s="8">
        <f t="shared" si="9"/>
        <v>0.4048873715</v>
      </c>
      <c r="W2939" s="7">
        <f t="shared" si="10"/>
        <v>0.3737421957</v>
      </c>
      <c r="X2939" s="9">
        <f t="shared" si="11"/>
        <v>0.39265797</v>
      </c>
      <c r="Y2939" s="7">
        <f t="shared" si="12"/>
        <v>-0.1575206894</v>
      </c>
      <c r="Z2939" s="7">
        <f t="shared" si="13"/>
        <v>1.550183555</v>
      </c>
      <c r="AA2939" s="7">
        <f t="shared" si="14"/>
        <v>1.614404012</v>
      </c>
      <c r="AB2939" s="7">
        <f t="shared" si="15"/>
        <v>0.099649978</v>
      </c>
      <c r="AC2939" s="9">
        <f t="shared" si="16"/>
        <v>0.1435249645</v>
      </c>
      <c r="AD2939" s="9">
        <f t="shared" si="17"/>
        <v>0.1175249725</v>
      </c>
      <c r="AE2939" s="9">
        <f t="shared" si="18"/>
        <v>0.12564997</v>
      </c>
      <c r="AF2939" s="7">
        <f t="shared" si="19"/>
        <v>0.8884723555</v>
      </c>
      <c r="AG2939" s="7">
        <f t="shared" si="20"/>
        <v>12.63134337</v>
      </c>
      <c r="AH2939" s="7">
        <f t="shared" si="21"/>
        <v>87.76038832</v>
      </c>
      <c r="AI2939" s="7">
        <f t="shared" si="22"/>
        <v>128.2591546</v>
      </c>
      <c r="AJ2939" s="7">
        <f t="shared" si="23"/>
        <v>68.87765605</v>
      </c>
      <c r="AK2939" s="7">
        <f t="shared" si="24"/>
        <v>0.7278308874</v>
      </c>
      <c r="AL2939" s="7">
        <f t="shared" si="25"/>
        <v>0.649026798</v>
      </c>
    </row>
    <row r="2940" ht="15.75" customHeight="1">
      <c r="A2940" s="5">
        <v>5.12</v>
      </c>
      <c r="B2940" s="5" t="str">
        <f t="shared" si="1"/>
        <v>sangat baik</v>
      </c>
      <c r="C2940" s="5">
        <v>60.0</v>
      </c>
      <c r="D2940" s="5"/>
      <c r="E2940" s="5">
        <v>0.641300023</v>
      </c>
      <c r="F2940" s="5">
        <v>0.584900022</v>
      </c>
      <c r="G2940" s="5">
        <v>0.536899984</v>
      </c>
      <c r="H2940" s="5">
        <v>0.589399993</v>
      </c>
      <c r="I2940" s="5">
        <v>0.553200006</v>
      </c>
      <c r="J2940" s="5">
        <v>0.526199996</v>
      </c>
      <c r="K2940" s="5">
        <v>0.606599987</v>
      </c>
      <c r="L2940" s="5">
        <v>0.521399975</v>
      </c>
      <c r="M2940" s="5">
        <v>0.41839999</v>
      </c>
      <c r="N2940" s="5">
        <v>0.361000001</v>
      </c>
      <c r="O2940" s="7">
        <f t="shared" si="2"/>
        <v>0.06095321799</v>
      </c>
      <c r="P2940" s="7">
        <f t="shared" si="3"/>
        <v>-0.01821230788</v>
      </c>
      <c r="Q2940" s="7">
        <f t="shared" si="4"/>
        <v>0.1836097573</v>
      </c>
      <c r="R2940" s="7">
        <f t="shared" si="5"/>
        <v>0.2538238829</v>
      </c>
      <c r="S2940" s="7">
        <f t="shared" si="6"/>
        <v>0.1945018596</v>
      </c>
      <c r="T2940" s="7">
        <f t="shared" si="7"/>
        <v>0.2396097478</v>
      </c>
      <c r="U2940" s="7">
        <f t="shared" si="8"/>
        <v>0.1659523871</v>
      </c>
      <c r="V2940" s="8">
        <f t="shared" si="9"/>
        <v>0.2367057993</v>
      </c>
      <c r="W2940" s="7">
        <f t="shared" si="10"/>
        <v>0.1760228649</v>
      </c>
      <c r="X2940" s="9">
        <f t="shared" si="11"/>
        <v>0.2231635785</v>
      </c>
      <c r="Y2940" s="7">
        <f t="shared" si="12"/>
        <v>-0.04278840947</v>
      </c>
      <c r="Z2940" s="7">
        <f t="shared" si="13"/>
        <v>1.094439055</v>
      </c>
      <c r="AA2940" s="7">
        <f t="shared" si="14"/>
        <v>1.159363394</v>
      </c>
      <c r="AB2940" s="7">
        <f t="shared" si="15"/>
        <v>-0.6362498413</v>
      </c>
      <c r="AC2940" s="9">
        <f t="shared" si="16"/>
        <v>-0.2487999155</v>
      </c>
      <c r="AD2940" s="9">
        <f t="shared" si="17"/>
        <v>-0.4783998715</v>
      </c>
      <c r="AE2940" s="9">
        <f t="shared" si="18"/>
        <v>-0.4066498853</v>
      </c>
      <c r="AF2940" s="7">
        <f t="shared" si="19"/>
        <v>1.129819343</v>
      </c>
      <c r="AG2940" s="7">
        <f t="shared" si="20"/>
        <v>9.724491388</v>
      </c>
      <c r="AH2940" s="7">
        <f t="shared" si="21"/>
        <v>1277253.937</v>
      </c>
      <c r="AI2940" s="7">
        <f t="shared" si="22"/>
        <v>1234.308462</v>
      </c>
      <c r="AJ2940" s="7">
        <f t="shared" si="23"/>
        <v>57585228536</v>
      </c>
      <c r="AK2940" s="7">
        <f t="shared" si="24"/>
        <v>0.9179346278</v>
      </c>
      <c r="AL2940" s="7">
        <f t="shared" si="25"/>
        <v>0.837205621</v>
      </c>
    </row>
    <row r="2941" ht="15.75" customHeight="1">
      <c r="A2941" s="5">
        <v>5.12</v>
      </c>
      <c r="B2941" s="5" t="str">
        <f t="shared" si="1"/>
        <v>sangat baik</v>
      </c>
      <c r="C2941" s="5">
        <v>40.0</v>
      </c>
      <c r="D2941" s="5"/>
      <c r="E2941" s="5">
        <v>0.398799986</v>
      </c>
      <c r="F2941" s="5">
        <v>0.422300011</v>
      </c>
      <c r="G2941" s="5">
        <v>0.398600012</v>
      </c>
      <c r="H2941" s="5">
        <v>0.411000013</v>
      </c>
      <c r="I2941" s="5">
        <v>0.317900002</v>
      </c>
      <c r="J2941" s="5">
        <v>0.342999995</v>
      </c>
      <c r="K2941" s="5">
        <v>0.277700007</v>
      </c>
      <c r="L2941" s="5">
        <v>0.301999986</v>
      </c>
      <c r="M2941" s="5">
        <v>0.081900001</v>
      </c>
      <c r="N2941" s="5">
        <v>0.037999999</v>
      </c>
      <c r="O2941" s="7">
        <f t="shared" si="2"/>
        <v>-0.1787668218</v>
      </c>
      <c r="P2941" s="7">
        <f t="shared" si="3"/>
        <v>0.206571429</v>
      </c>
      <c r="Q2941" s="7">
        <f t="shared" si="4"/>
        <v>0.5444938867</v>
      </c>
      <c r="R2941" s="7">
        <f t="shared" si="5"/>
        <v>0.759265136</v>
      </c>
      <c r="S2941" s="7">
        <f t="shared" si="6"/>
        <v>0.6202090665</v>
      </c>
      <c r="T2941" s="7">
        <f t="shared" si="7"/>
        <v>0.6665739785</v>
      </c>
      <c r="U2941" s="7">
        <f t="shared" si="8"/>
        <v>0.6751289209</v>
      </c>
      <c r="V2941" s="8">
        <f t="shared" si="9"/>
        <v>0.8348902969</v>
      </c>
      <c r="W2941" s="7">
        <f t="shared" si="10"/>
        <v>0.7395177115</v>
      </c>
      <c r="X2941" s="9">
        <f t="shared" si="11"/>
        <v>0.7621975463</v>
      </c>
      <c r="Y2941" s="7">
        <f t="shared" si="12"/>
        <v>-0.02887074959</v>
      </c>
      <c r="Z2941" s="7">
        <f t="shared" si="13"/>
        <v>2.282814251</v>
      </c>
      <c r="AA2941" s="7">
        <f t="shared" si="14"/>
        <v>2.600253429</v>
      </c>
      <c r="AB2941" s="7">
        <f t="shared" si="15"/>
        <v>1.066950036</v>
      </c>
      <c r="AC2941" s="9">
        <f t="shared" si="16"/>
        <v>1.363275049</v>
      </c>
      <c r="AD2941" s="9">
        <f t="shared" si="17"/>
        <v>1.187675041</v>
      </c>
      <c r="AE2941" s="9">
        <f t="shared" si="18"/>
        <v>1.242550044</v>
      </c>
      <c r="AF2941" s="7">
        <f t="shared" si="19"/>
        <v>0.696688406</v>
      </c>
      <c r="AG2941" s="7">
        <f t="shared" si="20"/>
        <v>18.68386668</v>
      </c>
      <c r="AH2941" s="7">
        <f t="shared" si="21"/>
        <v>58609.7407</v>
      </c>
      <c r="AI2941" s="7">
        <f t="shared" si="22"/>
        <v>690.5833898</v>
      </c>
      <c r="AJ2941" s="7">
        <f t="shared" si="23"/>
        <v>77984196.87</v>
      </c>
      <c r="AK2941" s="7">
        <f t="shared" si="24"/>
        <v>0.943878763</v>
      </c>
      <c r="AL2941" s="7">
        <f t="shared" si="25"/>
        <v>0.9994985607</v>
      </c>
    </row>
    <row r="2942" ht="15.75" customHeight="1">
      <c r="A2942" s="5">
        <v>5.12</v>
      </c>
      <c r="B2942" s="5" t="str">
        <f t="shared" si="1"/>
        <v>sangat baik</v>
      </c>
      <c r="C2942" s="5">
        <v>40.0</v>
      </c>
      <c r="D2942" s="5"/>
      <c r="E2942" s="5">
        <v>0.129800007</v>
      </c>
      <c r="F2942" s="5">
        <v>0.1118</v>
      </c>
      <c r="G2942" s="5">
        <v>0.090700001</v>
      </c>
      <c r="H2942" s="5">
        <v>0.1043</v>
      </c>
      <c r="I2942" s="5">
        <v>0.100500003</v>
      </c>
      <c r="J2942" s="5">
        <v>0.096799999</v>
      </c>
      <c r="K2942" s="5">
        <v>0.105499998</v>
      </c>
      <c r="L2942" s="5">
        <v>0.095600002</v>
      </c>
      <c r="M2942" s="5">
        <v>0.066399999</v>
      </c>
      <c r="N2942" s="5">
        <v>0.059</v>
      </c>
      <c r="O2942" s="7">
        <f t="shared" si="2"/>
        <v>0.07543321649</v>
      </c>
      <c r="P2942" s="7">
        <f t="shared" si="3"/>
        <v>0.02899218618</v>
      </c>
      <c r="Q2942" s="7">
        <f t="shared" si="4"/>
        <v>0.2274578225</v>
      </c>
      <c r="R2942" s="7">
        <f t="shared" si="5"/>
        <v>0.2826747633</v>
      </c>
      <c r="S2942" s="7">
        <f t="shared" si="6"/>
        <v>0.2376899664</v>
      </c>
      <c r="T2942" s="7">
        <f t="shared" si="7"/>
        <v>0.2705061013</v>
      </c>
      <c r="U2942" s="7">
        <f t="shared" si="8"/>
        <v>0.2547699285</v>
      </c>
      <c r="V2942" s="8">
        <f t="shared" si="9"/>
        <v>0.3091334895</v>
      </c>
      <c r="W2942" s="7">
        <f t="shared" si="10"/>
        <v>0.2658079684</v>
      </c>
      <c r="X2942" s="9">
        <f t="shared" si="11"/>
        <v>0.296296298</v>
      </c>
      <c r="Y2942" s="7">
        <f t="shared" si="12"/>
        <v>-0.1041975254</v>
      </c>
      <c r="Z2942" s="7">
        <f t="shared" si="13"/>
        <v>1.178010498</v>
      </c>
      <c r="AA2942" s="7">
        <f t="shared" si="14"/>
        <v>1.231003061</v>
      </c>
      <c r="AB2942" s="7">
        <f t="shared" si="15"/>
        <v>-0.02737499275</v>
      </c>
      <c r="AC2942" s="9">
        <f t="shared" si="16"/>
        <v>0.0225750005</v>
      </c>
      <c r="AD2942" s="9">
        <f t="shared" si="17"/>
        <v>-0.0070249955</v>
      </c>
      <c r="AE2942" s="9">
        <f t="shared" si="18"/>
        <v>0.00222500325</v>
      </c>
      <c r="AF2942" s="7">
        <f t="shared" si="19"/>
        <v>1.163175268</v>
      </c>
      <c r="AG2942" s="7">
        <f t="shared" si="20"/>
        <v>14.00884279</v>
      </c>
      <c r="AH2942" s="7">
        <f t="shared" si="21"/>
        <v>61.44251586</v>
      </c>
      <c r="AI2942" s="7">
        <f t="shared" si="22"/>
        <v>124.0665969</v>
      </c>
      <c r="AJ2942" s="7">
        <f t="shared" si="23"/>
        <v>32.08060797</v>
      </c>
      <c r="AK2942" s="7">
        <f t="shared" si="24"/>
        <v>0.8112701342</v>
      </c>
      <c r="AL2942" s="7">
        <f t="shared" si="25"/>
        <v>0.6987673044</v>
      </c>
    </row>
    <row r="2943" ht="15.75" customHeight="1">
      <c r="A2943" s="5">
        <v>5.1</v>
      </c>
      <c r="B2943" s="5" t="str">
        <f t="shared" si="1"/>
        <v>sangat baik</v>
      </c>
      <c r="C2943" s="5">
        <v>60.0</v>
      </c>
      <c r="D2943" s="5"/>
      <c r="E2943" s="5">
        <v>0.039099999</v>
      </c>
      <c r="F2943" s="5">
        <v>0.0263</v>
      </c>
      <c r="G2943" s="5">
        <v>0.0082</v>
      </c>
      <c r="H2943" s="5">
        <v>0.0092</v>
      </c>
      <c r="I2943" s="5">
        <v>0.0065</v>
      </c>
      <c r="J2943" s="5">
        <v>0.0091</v>
      </c>
      <c r="K2943" s="5">
        <v>0.0065</v>
      </c>
      <c r="L2943" s="5">
        <v>0.0068</v>
      </c>
      <c r="M2943" s="5">
        <v>0.0092</v>
      </c>
      <c r="N2943" s="5">
        <v>0.0097</v>
      </c>
      <c r="O2943" s="7">
        <f t="shared" si="2"/>
        <v>-0.1156462585</v>
      </c>
      <c r="P2943" s="7">
        <f t="shared" si="3"/>
        <v>0.6036585366</v>
      </c>
      <c r="Q2943" s="7">
        <f t="shared" si="4"/>
        <v>-0.1719745223</v>
      </c>
      <c r="R2943" s="7">
        <f t="shared" si="5"/>
        <v>-0.1975308642</v>
      </c>
      <c r="S2943" s="7">
        <f t="shared" si="6"/>
        <v>-0.1666666667</v>
      </c>
      <c r="T2943" s="7">
        <f t="shared" si="7"/>
        <v>-0.2038216561</v>
      </c>
      <c r="U2943" s="7">
        <f t="shared" si="8"/>
        <v>0.4816901408</v>
      </c>
      <c r="V2943" s="8">
        <f t="shared" si="9"/>
        <v>0.4611111111</v>
      </c>
      <c r="W2943" s="7">
        <f t="shared" si="10"/>
        <v>0.475</v>
      </c>
      <c r="X2943" s="9">
        <f t="shared" si="11"/>
        <v>0.4676056338</v>
      </c>
      <c r="Y2943" s="7">
        <f t="shared" si="12"/>
        <v>-0.5246376812</v>
      </c>
      <c r="Z2943" s="7">
        <f t="shared" si="13"/>
        <v>2.197452229</v>
      </c>
      <c r="AA2943" s="7">
        <f t="shared" si="14"/>
        <v>2.12962963</v>
      </c>
      <c r="AB2943" s="7">
        <f t="shared" si="15"/>
        <v>0.041475</v>
      </c>
      <c r="AC2943" s="9">
        <f t="shared" si="16"/>
        <v>0.0381</v>
      </c>
      <c r="AD2943" s="9">
        <f t="shared" si="17"/>
        <v>0.0401</v>
      </c>
      <c r="AE2943" s="9">
        <f t="shared" si="18"/>
        <v>0.039475</v>
      </c>
      <c r="AF2943" s="7">
        <f t="shared" si="19"/>
        <v>0.7926829268</v>
      </c>
      <c r="AG2943" s="7">
        <f t="shared" si="20"/>
        <v>8.484192573</v>
      </c>
      <c r="AH2943" s="7">
        <f t="shared" si="21"/>
        <v>9.775280625</v>
      </c>
      <c r="AI2943" s="7">
        <f t="shared" si="22"/>
        <v>5.014656452</v>
      </c>
      <c r="AJ2943" s="7">
        <f t="shared" si="23"/>
        <v>0.6240431183</v>
      </c>
      <c r="AK2943" s="7">
        <f t="shared" si="24"/>
        <v>0.3117870722</v>
      </c>
      <c r="AL2943" s="7">
        <f t="shared" si="25"/>
        <v>0.2097186754</v>
      </c>
    </row>
    <row r="2944" ht="15.75" customHeight="1">
      <c r="A2944" s="5">
        <v>5.1</v>
      </c>
      <c r="B2944" s="5" t="str">
        <f t="shared" si="1"/>
        <v>sangat baik</v>
      </c>
      <c r="C2944" s="5">
        <v>40.0</v>
      </c>
      <c r="D2944" s="5"/>
      <c r="E2944" s="5">
        <v>0.030400001</v>
      </c>
      <c r="F2944" s="5">
        <v>0.0231</v>
      </c>
      <c r="G2944" s="5">
        <v>0.0098</v>
      </c>
      <c r="H2944" s="5">
        <v>0.0113</v>
      </c>
      <c r="I2944" s="5">
        <v>0.0086</v>
      </c>
      <c r="J2944" s="5">
        <v>0.0087</v>
      </c>
      <c r="K2944" s="5">
        <v>0.0075</v>
      </c>
      <c r="L2944" s="5">
        <v>0.0082</v>
      </c>
      <c r="M2944" s="5">
        <v>0.0104</v>
      </c>
      <c r="N2944" s="5">
        <v>0.0091</v>
      </c>
      <c r="O2944" s="7">
        <f t="shared" si="2"/>
        <v>-0.1329479769</v>
      </c>
      <c r="P2944" s="7">
        <f t="shared" si="3"/>
        <v>0.5098039216</v>
      </c>
      <c r="Q2944" s="7">
        <f t="shared" si="4"/>
        <v>-0.1620111732</v>
      </c>
      <c r="R2944" s="7">
        <f t="shared" si="5"/>
        <v>-0.09638554217</v>
      </c>
      <c r="S2944" s="7">
        <f t="shared" si="6"/>
        <v>-0.1746987952</v>
      </c>
      <c r="T2944" s="7">
        <f t="shared" si="7"/>
        <v>-0.08938547486</v>
      </c>
      <c r="U2944" s="7">
        <f t="shared" si="8"/>
        <v>0.3791044776</v>
      </c>
      <c r="V2944" s="8">
        <f t="shared" si="9"/>
        <v>0.4347826087</v>
      </c>
      <c r="W2944" s="7">
        <f t="shared" si="10"/>
        <v>0.3944099379</v>
      </c>
      <c r="X2944" s="9">
        <f t="shared" si="11"/>
        <v>0.4179104478</v>
      </c>
      <c r="Y2944" s="7">
        <f t="shared" si="12"/>
        <v>-0.4042553191</v>
      </c>
      <c r="Z2944" s="7">
        <f t="shared" si="13"/>
        <v>1.837988827</v>
      </c>
      <c r="AA2944" s="7">
        <f t="shared" si="14"/>
        <v>1.981927711</v>
      </c>
      <c r="AB2944" s="7">
        <f t="shared" si="15"/>
        <v>0.020325</v>
      </c>
      <c r="AC2944" s="9">
        <f t="shared" si="16"/>
        <v>0.0291</v>
      </c>
      <c r="AD2944" s="9">
        <f t="shared" si="17"/>
        <v>0.0239</v>
      </c>
      <c r="AE2944" s="9">
        <f t="shared" si="18"/>
        <v>0.025525</v>
      </c>
      <c r="AF2944" s="7">
        <f t="shared" si="19"/>
        <v>0.7653061224</v>
      </c>
      <c r="AG2944" s="7">
        <f t="shared" si="20"/>
        <v>11.01095337</v>
      </c>
      <c r="AH2944" s="7">
        <f t="shared" si="21"/>
        <v>10.13006394</v>
      </c>
      <c r="AI2944" s="7">
        <f t="shared" si="22"/>
        <v>4.71790989</v>
      </c>
      <c r="AJ2944" s="7">
        <f t="shared" si="23"/>
        <v>0.6735939396</v>
      </c>
      <c r="AK2944" s="7">
        <f t="shared" si="24"/>
        <v>0.4242424242</v>
      </c>
      <c r="AL2944" s="7">
        <f t="shared" si="25"/>
        <v>0.3223684104</v>
      </c>
    </row>
    <row r="2945" ht="15.75" customHeight="1">
      <c r="A2945" s="5">
        <v>5.09</v>
      </c>
      <c r="B2945" s="5" t="str">
        <f t="shared" si="1"/>
        <v>sangat baik</v>
      </c>
      <c r="C2945" s="5">
        <v>40.0</v>
      </c>
      <c r="D2945" s="5"/>
      <c r="E2945" s="5">
        <v>0.060350001</v>
      </c>
      <c r="F2945" s="5">
        <v>0.05855</v>
      </c>
      <c r="G2945" s="5">
        <v>0.0539</v>
      </c>
      <c r="H2945" s="5">
        <v>0.0594</v>
      </c>
      <c r="I2945" s="5">
        <v>0.0605</v>
      </c>
      <c r="J2945" s="5">
        <v>0.063249998</v>
      </c>
      <c r="K2945" s="5">
        <v>0.056699999</v>
      </c>
      <c r="L2945" s="5">
        <v>0.061349999</v>
      </c>
      <c r="M2945" s="5">
        <v>0.048999999</v>
      </c>
      <c r="N2945" s="5">
        <v>0.046300001</v>
      </c>
      <c r="O2945" s="7">
        <f t="shared" si="2"/>
        <v>0.02531644688</v>
      </c>
      <c r="P2945" s="7">
        <f t="shared" si="3"/>
        <v>0.01605206955</v>
      </c>
      <c r="Q2945" s="7">
        <f t="shared" si="4"/>
        <v>0.0728476835</v>
      </c>
      <c r="R2945" s="7">
        <f t="shared" si="5"/>
        <v>0.1009708544</v>
      </c>
      <c r="S2945" s="7">
        <f t="shared" si="6"/>
        <v>0.07475728155</v>
      </c>
      <c r="T2945" s="7">
        <f t="shared" si="7"/>
        <v>0.09839165749</v>
      </c>
      <c r="U2945" s="7">
        <f t="shared" si="8"/>
        <v>0.088795919</v>
      </c>
      <c r="V2945" s="8">
        <f t="shared" si="9"/>
        <v>0.1168335611</v>
      </c>
      <c r="W2945" s="7">
        <f t="shared" si="10"/>
        <v>0.09108250748</v>
      </c>
      <c r="X2945" s="9">
        <f t="shared" si="11"/>
        <v>0.1139005032</v>
      </c>
      <c r="Y2945" s="7">
        <f t="shared" si="12"/>
        <v>-0.04135171187</v>
      </c>
      <c r="Z2945" s="7">
        <f t="shared" si="13"/>
        <v>1.063860001</v>
      </c>
      <c r="AA2945" s="7">
        <f t="shared" si="14"/>
        <v>1.091747573</v>
      </c>
      <c r="AB2945" s="7">
        <f t="shared" si="15"/>
        <v>-0.110724993</v>
      </c>
      <c r="AC2945" s="9">
        <f t="shared" si="16"/>
        <v>-0.0925000065</v>
      </c>
      <c r="AD2945" s="9">
        <f t="shared" si="17"/>
        <v>-0.1032999985</v>
      </c>
      <c r="AE2945" s="9">
        <f t="shared" si="18"/>
        <v>-0.099925001</v>
      </c>
      <c r="AF2945" s="7">
        <f t="shared" si="19"/>
        <v>1.051948033</v>
      </c>
      <c r="AG2945" s="7">
        <f t="shared" si="20"/>
        <v>17.48502119</v>
      </c>
      <c r="AH2945" s="7">
        <f t="shared" si="21"/>
        <v>27.0620735</v>
      </c>
      <c r="AI2945" s="7">
        <f t="shared" si="22"/>
        <v>69.64038066</v>
      </c>
      <c r="AJ2945" s="7">
        <f t="shared" si="23"/>
        <v>5.533760966</v>
      </c>
      <c r="AK2945" s="7">
        <f t="shared" si="24"/>
        <v>0.9205807003</v>
      </c>
      <c r="AL2945" s="7">
        <f t="shared" si="25"/>
        <v>0.8931234318</v>
      </c>
    </row>
    <row r="2946" ht="15.75" customHeight="1">
      <c r="A2946" s="5">
        <v>5.08</v>
      </c>
      <c r="B2946" s="5" t="str">
        <f t="shared" si="1"/>
        <v>sangat baik</v>
      </c>
      <c r="C2946" s="5">
        <v>40.0</v>
      </c>
      <c r="D2946" s="5"/>
      <c r="E2946" s="5">
        <v>0.136050001</v>
      </c>
      <c r="F2946" s="5">
        <v>0.127450004</v>
      </c>
      <c r="G2946" s="5">
        <v>0.117799997</v>
      </c>
      <c r="H2946" s="5">
        <v>0.134849995</v>
      </c>
      <c r="I2946" s="5">
        <v>0.137099996</v>
      </c>
      <c r="J2946" s="5">
        <v>0.138950005</v>
      </c>
      <c r="K2946" s="5">
        <v>0.143299997</v>
      </c>
      <c r="L2946" s="5">
        <v>0.141350001</v>
      </c>
      <c r="M2946" s="5">
        <v>0.123300001</v>
      </c>
      <c r="N2946" s="5">
        <v>0.115699999</v>
      </c>
      <c r="O2946" s="7">
        <f t="shared" si="2"/>
        <v>0.09766373262</v>
      </c>
      <c r="P2946" s="7">
        <f t="shared" si="3"/>
        <v>-0.0585410635</v>
      </c>
      <c r="Q2946" s="7">
        <f t="shared" si="4"/>
        <v>0.07501874025</v>
      </c>
      <c r="R2946" s="7">
        <f t="shared" si="5"/>
        <v>0.1065637005</v>
      </c>
      <c r="S2946" s="7">
        <f t="shared" si="6"/>
        <v>0.07722006297</v>
      </c>
      <c r="T2946" s="7">
        <f t="shared" si="7"/>
        <v>0.1035258747</v>
      </c>
      <c r="U2946" s="7">
        <f t="shared" si="8"/>
        <v>0.01655036059</v>
      </c>
      <c r="V2946" s="8">
        <f t="shared" si="9"/>
        <v>0.04832409975</v>
      </c>
      <c r="W2946" s="7">
        <f t="shared" si="10"/>
        <v>0.01706766584</v>
      </c>
      <c r="X2946" s="9">
        <f t="shared" si="11"/>
        <v>0.04685944074</v>
      </c>
      <c r="Y2946" s="7">
        <f t="shared" si="12"/>
        <v>-0.03934763287</v>
      </c>
      <c r="Z2946" s="7">
        <f t="shared" si="13"/>
        <v>0.91991749</v>
      </c>
      <c r="AA2946" s="7">
        <f t="shared" si="14"/>
        <v>0.9469112154</v>
      </c>
      <c r="AB2946" s="7">
        <f t="shared" si="15"/>
        <v>-0.35829999</v>
      </c>
      <c r="AC2946" s="9">
        <f t="shared" si="16"/>
        <v>-0.3069999765</v>
      </c>
      <c r="AD2946" s="9">
        <f t="shared" si="17"/>
        <v>-0.3373999845</v>
      </c>
      <c r="AE2946" s="9">
        <f t="shared" si="18"/>
        <v>-0.327899982</v>
      </c>
      <c r="AF2946" s="7">
        <f t="shared" si="19"/>
        <v>1.216468596</v>
      </c>
      <c r="AG2946" s="7">
        <f t="shared" si="20"/>
        <v>16.58503536</v>
      </c>
      <c r="AH2946" s="7">
        <f t="shared" si="21"/>
        <v>112.3858054</v>
      </c>
      <c r="AI2946" s="7">
        <f t="shared" si="22"/>
        <v>202.6194308</v>
      </c>
      <c r="AJ2946" s="7">
        <f t="shared" si="23"/>
        <v>117.027862</v>
      </c>
      <c r="AK2946" s="7">
        <f t="shared" si="24"/>
        <v>0.9242839804</v>
      </c>
      <c r="AL2946" s="7">
        <f t="shared" si="25"/>
        <v>0.865858112</v>
      </c>
    </row>
    <row r="2947" ht="15.75" customHeight="1">
      <c r="A2947" s="5">
        <v>5.06</v>
      </c>
      <c r="B2947" s="5" t="str">
        <f t="shared" si="1"/>
        <v>sangat baik</v>
      </c>
      <c r="C2947" s="5">
        <v>40.0</v>
      </c>
      <c r="D2947" s="5"/>
      <c r="E2947" s="5">
        <v>0.043299999</v>
      </c>
      <c r="F2947" s="5">
        <v>0.039500002</v>
      </c>
      <c r="G2947" s="5">
        <v>0.024900001</v>
      </c>
      <c r="H2947" s="5">
        <v>0.029300001</v>
      </c>
      <c r="I2947" s="5">
        <v>0.0242</v>
      </c>
      <c r="J2947" s="5">
        <v>0.024599999</v>
      </c>
      <c r="K2947" s="5">
        <v>0.0154</v>
      </c>
      <c r="L2947" s="5">
        <v>0.019200001</v>
      </c>
      <c r="M2947" s="5">
        <v>0.0108</v>
      </c>
      <c r="N2947" s="5">
        <v>0.0084</v>
      </c>
      <c r="O2947" s="7">
        <f t="shared" si="2"/>
        <v>-0.2357320289</v>
      </c>
      <c r="P2947" s="7">
        <f t="shared" si="3"/>
        <v>0.438979984</v>
      </c>
      <c r="Q2947" s="7">
        <f t="shared" si="4"/>
        <v>0.1755725191</v>
      </c>
      <c r="R2947" s="7">
        <f t="shared" si="5"/>
        <v>0.2941176471</v>
      </c>
      <c r="S2947" s="7">
        <f t="shared" si="6"/>
        <v>0.1932773109</v>
      </c>
      <c r="T2947" s="7">
        <f t="shared" si="7"/>
        <v>0.2671755725</v>
      </c>
      <c r="U2947" s="7">
        <f t="shared" si="8"/>
        <v>0.5705765578</v>
      </c>
      <c r="V2947" s="8">
        <f t="shared" si="9"/>
        <v>0.6492693257</v>
      </c>
      <c r="W2947" s="7">
        <f t="shared" si="10"/>
        <v>0.5991649437</v>
      </c>
      <c r="X2947" s="9">
        <f t="shared" si="11"/>
        <v>0.6182902736</v>
      </c>
      <c r="Y2947" s="7">
        <f t="shared" si="12"/>
        <v>-0.2267080795</v>
      </c>
      <c r="Z2947" s="7">
        <f t="shared" si="13"/>
        <v>2.458015382</v>
      </c>
      <c r="AA2947" s="7">
        <f t="shared" si="14"/>
        <v>2.705882479</v>
      </c>
      <c r="AB2947" s="7">
        <f t="shared" si="15"/>
        <v>0.081250008</v>
      </c>
      <c r="AC2947" s="9">
        <f t="shared" si="16"/>
        <v>0.097450008</v>
      </c>
      <c r="AD2947" s="9">
        <f t="shared" si="17"/>
        <v>0.087850008</v>
      </c>
      <c r="AE2947" s="9">
        <f t="shared" si="18"/>
        <v>0.090850008</v>
      </c>
      <c r="AF2947" s="7">
        <f t="shared" si="19"/>
        <v>0.6184738707</v>
      </c>
      <c r="AG2947" s="7">
        <f t="shared" si="20"/>
        <v>13.9935163</v>
      </c>
      <c r="AH2947" s="7">
        <f t="shared" si="21"/>
        <v>14.18183937</v>
      </c>
      <c r="AI2947" s="7">
        <f t="shared" si="22"/>
        <v>19.33396519</v>
      </c>
      <c r="AJ2947" s="7">
        <f t="shared" si="23"/>
        <v>1.385377595</v>
      </c>
      <c r="AK2947" s="7">
        <f t="shared" si="24"/>
        <v>0.6303797402</v>
      </c>
      <c r="AL2947" s="7">
        <f t="shared" si="25"/>
        <v>0.5750577731</v>
      </c>
    </row>
    <row r="2948" ht="15.75" customHeight="1">
      <c r="A2948" s="5">
        <v>5.05</v>
      </c>
      <c r="B2948" s="5" t="str">
        <f t="shared" si="1"/>
        <v>sangat baik</v>
      </c>
      <c r="C2948" s="5">
        <v>40.0</v>
      </c>
      <c r="D2948" s="5"/>
      <c r="E2948" s="5">
        <v>0.044500001</v>
      </c>
      <c r="F2948" s="5">
        <v>0.0352</v>
      </c>
      <c r="G2948" s="5">
        <v>0.0118</v>
      </c>
      <c r="H2948" s="5">
        <v>0.0107</v>
      </c>
      <c r="I2948" s="5">
        <v>0.0102</v>
      </c>
      <c r="J2948" s="5">
        <v>0.0124</v>
      </c>
      <c r="K2948" s="5">
        <v>0.0103</v>
      </c>
      <c r="L2948" s="5">
        <v>0.0098</v>
      </c>
      <c r="M2948" s="5">
        <v>0.0048</v>
      </c>
      <c r="N2948" s="5">
        <v>0.004</v>
      </c>
      <c r="O2948" s="7">
        <f t="shared" si="2"/>
        <v>-0.06787330317</v>
      </c>
      <c r="P2948" s="7">
        <f t="shared" si="3"/>
        <v>0.5472527473</v>
      </c>
      <c r="Q2948" s="7">
        <f t="shared" si="4"/>
        <v>0.3642384106</v>
      </c>
      <c r="R2948" s="7">
        <f t="shared" si="5"/>
        <v>0.4405594406</v>
      </c>
      <c r="S2948" s="7">
        <f t="shared" si="6"/>
        <v>0.3846153846</v>
      </c>
      <c r="T2948" s="7">
        <f t="shared" si="7"/>
        <v>0.417218543</v>
      </c>
      <c r="U2948" s="7">
        <f t="shared" si="8"/>
        <v>0.76</v>
      </c>
      <c r="V2948" s="8">
        <f t="shared" si="9"/>
        <v>0.7959183673</v>
      </c>
      <c r="W2948" s="7">
        <f t="shared" si="10"/>
        <v>0.7755102041</v>
      </c>
      <c r="X2948" s="9">
        <f t="shared" si="11"/>
        <v>0.78</v>
      </c>
      <c r="Y2948" s="7">
        <f t="shared" si="12"/>
        <v>-0.4978723404</v>
      </c>
      <c r="Z2948" s="7">
        <f t="shared" si="13"/>
        <v>3.112582781</v>
      </c>
      <c r="AA2948" s="7">
        <f t="shared" si="14"/>
        <v>3.286713287</v>
      </c>
      <c r="AB2948" s="7">
        <f t="shared" si="15"/>
        <v>0.105825</v>
      </c>
      <c r="AC2948" s="9">
        <f t="shared" si="16"/>
        <v>0.111225</v>
      </c>
      <c r="AD2948" s="9">
        <f t="shared" si="17"/>
        <v>0.108025</v>
      </c>
      <c r="AE2948" s="9">
        <f t="shared" si="18"/>
        <v>0.109025</v>
      </c>
      <c r="AF2948" s="7">
        <f t="shared" si="19"/>
        <v>0.8728813559</v>
      </c>
      <c r="AG2948" s="7">
        <f t="shared" si="20"/>
        <v>9.306896916</v>
      </c>
      <c r="AH2948" s="7">
        <f t="shared" si="21"/>
        <v>10.59170502</v>
      </c>
      <c r="AI2948" s="7">
        <f t="shared" si="22"/>
        <v>7.631242294</v>
      </c>
      <c r="AJ2948" s="7">
        <f t="shared" si="23"/>
        <v>0.7411014057</v>
      </c>
      <c r="AK2948" s="7">
        <f t="shared" si="24"/>
        <v>0.3352272727</v>
      </c>
      <c r="AL2948" s="7">
        <f t="shared" si="25"/>
        <v>0.2651685334</v>
      </c>
    </row>
    <row r="2949" ht="15.75" customHeight="1">
      <c r="A2949" s="5">
        <v>5.05</v>
      </c>
      <c r="B2949" s="5" t="str">
        <f t="shared" si="1"/>
        <v>sangat baik</v>
      </c>
      <c r="C2949" s="5">
        <v>40.0</v>
      </c>
      <c r="D2949" s="5"/>
      <c r="E2949" s="5">
        <v>0.06515</v>
      </c>
      <c r="F2949" s="5">
        <v>0.085450001</v>
      </c>
      <c r="G2949" s="5">
        <v>0.067649998</v>
      </c>
      <c r="H2949" s="5">
        <v>0.063550003</v>
      </c>
      <c r="I2949" s="5">
        <v>0.0255</v>
      </c>
      <c r="J2949" s="5">
        <v>0.0283</v>
      </c>
      <c r="K2949" s="5">
        <v>0.0195</v>
      </c>
      <c r="L2949" s="5">
        <v>0.02275</v>
      </c>
      <c r="M2949" s="5">
        <v>0.017999999</v>
      </c>
      <c r="N2949" s="5">
        <v>0.01425</v>
      </c>
      <c r="O2949" s="7">
        <f t="shared" si="2"/>
        <v>-0.5524956868</v>
      </c>
      <c r="P2949" s="7">
        <f t="shared" si="3"/>
        <v>0.6283944771</v>
      </c>
      <c r="Q2949" s="7">
        <f t="shared" si="4"/>
        <v>0.04000002773</v>
      </c>
      <c r="R2949" s="7">
        <f t="shared" si="5"/>
        <v>0.1555555556</v>
      </c>
      <c r="S2949" s="7">
        <f t="shared" si="6"/>
        <v>0.04444447407</v>
      </c>
      <c r="T2949" s="7">
        <f t="shared" si="7"/>
        <v>0.1400000037</v>
      </c>
      <c r="U2949" s="7">
        <f t="shared" si="8"/>
        <v>0.6520058192</v>
      </c>
      <c r="V2949" s="8">
        <f t="shared" si="9"/>
        <v>0.7141424301</v>
      </c>
      <c r="W2949" s="7">
        <f t="shared" si="10"/>
        <v>0.676529602</v>
      </c>
      <c r="X2949" s="9">
        <f t="shared" si="11"/>
        <v>0.6882552054</v>
      </c>
      <c r="Y2949" s="7">
        <f t="shared" si="12"/>
        <v>-0.1162639002</v>
      </c>
      <c r="Z2949" s="7">
        <f t="shared" si="13"/>
        <v>4.082666749</v>
      </c>
      <c r="AA2949" s="7">
        <f t="shared" si="14"/>
        <v>4.536296267</v>
      </c>
      <c r="AB2949" s="7">
        <f t="shared" si="15"/>
        <v>0.2154250108</v>
      </c>
      <c r="AC2949" s="9">
        <f t="shared" si="16"/>
        <v>0.240737504</v>
      </c>
      <c r="AD2949" s="9">
        <f t="shared" si="17"/>
        <v>0.225737508</v>
      </c>
      <c r="AE2949" s="9">
        <f t="shared" si="18"/>
        <v>0.2304250068</v>
      </c>
      <c r="AF2949" s="7">
        <f t="shared" si="19"/>
        <v>0.2882483456</v>
      </c>
      <c r="AG2949" s="7">
        <f t="shared" si="20"/>
        <v>19.14026535</v>
      </c>
      <c r="AH2949" s="7">
        <f t="shared" si="21"/>
        <v>36.76356971</v>
      </c>
      <c r="AI2949" s="7">
        <f t="shared" si="22"/>
        <v>23.38278352</v>
      </c>
      <c r="AJ2949" s="7">
        <f t="shared" si="23"/>
        <v>10.67066984</v>
      </c>
      <c r="AK2949" s="7">
        <f t="shared" si="24"/>
        <v>0.7916910147</v>
      </c>
      <c r="AL2949" s="7">
        <f t="shared" si="25"/>
        <v>1.038372955</v>
      </c>
    </row>
    <row r="2950" ht="15.75" customHeight="1">
      <c r="A2950" s="5">
        <v>5.05</v>
      </c>
      <c r="B2950" s="5" t="str">
        <f t="shared" si="1"/>
        <v>sangat baik</v>
      </c>
      <c r="C2950" s="5">
        <v>40.0</v>
      </c>
      <c r="D2950" s="5"/>
      <c r="E2950" s="5">
        <v>0.099225</v>
      </c>
      <c r="F2950" s="5">
        <v>0.10915</v>
      </c>
      <c r="G2950" s="5">
        <v>0.094700001</v>
      </c>
      <c r="H2950" s="5">
        <v>0.110375002</v>
      </c>
      <c r="I2950" s="5">
        <v>0.106725</v>
      </c>
      <c r="J2950" s="5">
        <v>0.114375003</v>
      </c>
      <c r="K2950" s="5">
        <v>0.101099998</v>
      </c>
      <c r="L2950" s="5">
        <v>0.106475003</v>
      </c>
      <c r="M2950" s="5">
        <v>0.081375003</v>
      </c>
      <c r="N2950" s="5">
        <v>0.070200004</v>
      </c>
      <c r="O2950" s="7">
        <f t="shared" si="2"/>
        <v>0.03268639955</v>
      </c>
      <c r="P2950" s="7">
        <f t="shared" si="3"/>
        <v>0.03828776255</v>
      </c>
      <c r="Q2950" s="7">
        <f t="shared" si="4"/>
        <v>0.1080969716</v>
      </c>
      <c r="R2950" s="7">
        <f t="shared" si="5"/>
        <v>0.1803852518</v>
      </c>
      <c r="S2950" s="7">
        <f t="shared" si="6"/>
        <v>0.1151488311</v>
      </c>
      <c r="T2950" s="7">
        <f t="shared" si="7"/>
        <v>0.1693382317</v>
      </c>
      <c r="U2950" s="7">
        <f t="shared" si="8"/>
        <v>0.1457813755</v>
      </c>
      <c r="V2950" s="8">
        <f t="shared" si="9"/>
        <v>0.217173098</v>
      </c>
      <c r="W2950" s="7">
        <f t="shared" si="10"/>
        <v>0.1548647693</v>
      </c>
      <c r="X2950" s="9">
        <f t="shared" si="11"/>
        <v>0.2044350893</v>
      </c>
      <c r="Y2950" s="7">
        <f t="shared" si="12"/>
        <v>-0.07088544974</v>
      </c>
      <c r="Z2950" s="7">
        <f t="shared" si="13"/>
        <v>1.117139334</v>
      </c>
      <c r="AA2950" s="7">
        <f t="shared" si="14"/>
        <v>1.190017505</v>
      </c>
      <c r="AB2950" s="7">
        <f t="shared" si="15"/>
        <v>-0.1379562698</v>
      </c>
      <c r="AC2950" s="9">
        <f t="shared" si="16"/>
        <v>-0.0625250265</v>
      </c>
      <c r="AD2950" s="9">
        <f t="shared" si="17"/>
        <v>-0.1072250225</v>
      </c>
      <c r="AE2950" s="9">
        <f t="shared" si="18"/>
        <v>-0.09325627375</v>
      </c>
      <c r="AF2950" s="7">
        <f t="shared" si="19"/>
        <v>1.067581805</v>
      </c>
      <c r="AG2950" s="7">
        <f t="shared" si="20"/>
        <v>18.07879641</v>
      </c>
      <c r="AH2950" s="7">
        <f t="shared" si="21"/>
        <v>67.17015831</v>
      </c>
      <c r="AI2950" s="7">
        <f t="shared" si="22"/>
        <v>155.5884462</v>
      </c>
      <c r="AJ2950" s="7">
        <f t="shared" si="23"/>
        <v>38.8330518</v>
      </c>
      <c r="AK2950" s="7">
        <f t="shared" si="24"/>
        <v>0.8676133852</v>
      </c>
      <c r="AL2950" s="7">
        <f t="shared" si="25"/>
        <v>0.9543965835</v>
      </c>
    </row>
    <row r="2951" ht="15.75" customHeight="1">
      <c r="A2951" s="5">
        <v>5.05</v>
      </c>
      <c r="B2951" s="5" t="str">
        <f t="shared" si="1"/>
        <v>sangat baik</v>
      </c>
      <c r="C2951" s="5">
        <v>70.0</v>
      </c>
      <c r="D2951" s="5"/>
      <c r="E2951" s="5">
        <v>0.054699998</v>
      </c>
      <c r="F2951" s="5">
        <v>0.0405</v>
      </c>
      <c r="G2951" s="5">
        <v>0.028200001</v>
      </c>
      <c r="H2951" s="5">
        <v>0.030999999</v>
      </c>
      <c r="I2951" s="5">
        <v>0.0284</v>
      </c>
      <c r="J2951" s="5">
        <v>0.0273</v>
      </c>
      <c r="K2951" s="5">
        <v>0.0242</v>
      </c>
      <c r="L2951" s="5">
        <v>0.0253</v>
      </c>
      <c r="M2951" s="5">
        <v>0.0149</v>
      </c>
      <c r="N2951" s="5">
        <v>0.0135</v>
      </c>
      <c r="O2951" s="7">
        <f t="shared" si="2"/>
        <v>-0.07633589549</v>
      </c>
      <c r="P2951" s="7">
        <f t="shared" si="3"/>
        <v>0.2519319938</v>
      </c>
      <c r="Q2951" s="7">
        <f t="shared" si="4"/>
        <v>0.2378516624</v>
      </c>
      <c r="R2951" s="7">
        <f t="shared" si="5"/>
        <v>0.2838196286</v>
      </c>
      <c r="S2951" s="7">
        <f t="shared" si="6"/>
        <v>0.2466843501</v>
      </c>
      <c r="T2951" s="7">
        <f t="shared" si="7"/>
        <v>0.273657289</v>
      </c>
      <c r="U2951" s="7">
        <f t="shared" si="8"/>
        <v>0.4620938628</v>
      </c>
      <c r="V2951" s="8">
        <f t="shared" si="9"/>
        <v>0.5</v>
      </c>
      <c r="W2951" s="7">
        <f t="shared" si="10"/>
        <v>0.4740740741</v>
      </c>
      <c r="X2951" s="9">
        <f t="shared" si="11"/>
        <v>0.4873646209</v>
      </c>
      <c r="Y2951" s="7">
        <f t="shared" si="12"/>
        <v>-0.1790392841</v>
      </c>
      <c r="Z2951" s="7">
        <f t="shared" si="13"/>
        <v>1.757033274</v>
      </c>
      <c r="AA2951" s="7">
        <f t="shared" si="14"/>
        <v>1.822281194</v>
      </c>
      <c r="AB2951" s="7">
        <f t="shared" si="15"/>
        <v>0.055375</v>
      </c>
      <c r="AC2951" s="9">
        <f t="shared" si="16"/>
        <v>0.064825</v>
      </c>
      <c r="AD2951" s="9">
        <f t="shared" si="17"/>
        <v>0.059225</v>
      </c>
      <c r="AE2951" s="9">
        <f t="shared" si="18"/>
        <v>0.060975</v>
      </c>
      <c r="AF2951" s="7">
        <f t="shared" si="19"/>
        <v>0.8581559979</v>
      </c>
      <c r="AG2951" s="7">
        <f t="shared" si="20"/>
        <v>12.86733088</v>
      </c>
      <c r="AH2951" s="7">
        <f t="shared" si="21"/>
        <v>15.26392248</v>
      </c>
      <c r="AI2951" s="7">
        <f t="shared" si="22"/>
        <v>22.268693</v>
      </c>
      <c r="AJ2951" s="7">
        <f t="shared" si="23"/>
        <v>1.621844748</v>
      </c>
      <c r="AK2951" s="7">
        <f t="shared" si="24"/>
        <v>0.696296321</v>
      </c>
      <c r="AL2951" s="7">
        <f t="shared" si="25"/>
        <v>0.5155393424</v>
      </c>
    </row>
    <row r="2952" ht="15.75" customHeight="1">
      <c r="A2952" s="5">
        <v>5.04</v>
      </c>
      <c r="B2952" s="5" t="str">
        <f t="shared" si="1"/>
        <v>sangat baik</v>
      </c>
      <c r="C2952" s="5">
        <v>40.0</v>
      </c>
      <c r="D2952" s="5"/>
      <c r="E2952" s="5">
        <v>0.038249999</v>
      </c>
      <c r="F2952" s="5">
        <v>0.035999998</v>
      </c>
      <c r="G2952" s="5">
        <v>0.020199999</v>
      </c>
      <c r="H2952" s="5">
        <v>0.02475</v>
      </c>
      <c r="I2952" s="5">
        <v>0.019200001</v>
      </c>
      <c r="J2952" s="5">
        <v>0.0185</v>
      </c>
      <c r="K2952" s="5">
        <v>0.0108</v>
      </c>
      <c r="L2952" s="5">
        <v>0.0121</v>
      </c>
      <c r="M2952" s="5">
        <v>0.00615</v>
      </c>
      <c r="N2952" s="5">
        <v>0.0038</v>
      </c>
      <c r="O2952" s="7">
        <f t="shared" si="2"/>
        <v>-0.303225784</v>
      </c>
      <c r="P2952" s="7">
        <f t="shared" si="3"/>
        <v>0.5384615187</v>
      </c>
      <c r="Q2952" s="7">
        <f t="shared" si="4"/>
        <v>0.2743362832</v>
      </c>
      <c r="R2952" s="7">
        <f t="shared" si="5"/>
        <v>0.4794520548</v>
      </c>
      <c r="S2952" s="7">
        <f t="shared" si="6"/>
        <v>0.3184931507</v>
      </c>
      <c r="T2952" s="7">
        <f t="shared" si="7"/>
        <v>0.412979351</v>
      </c>
      <c r="U2952" s="7">
        <f t="shared" si="8"/>
        <v>0.7081850395</v>
      </c>
      <c r="V2952" s="8">
        <f t="shared" si="9"/>
        <v>0.8090452165</v>
      </c>
      <c r="W2952" s="7">
        <f t="shared" si="10"/>
        <v>0.7499999874</v>
      </c>
      <c r="X2952" s="9">
        <f t="shared" si="11"/>
        <v>0.7639383043</v>
      </c>
      <c r="Y2952" s="7">
        <f t="shared" si="12"/>
        <v>-0.2811387872</v>
      </c>
      <c r="Z2952" s="7">
        <f t="shared" si="13"/>
        <v>3.315634041</v>
      </c>
      <c r="AA2952" s="7">
        <f t="shared" si="14"/>
        <v>3.849314863</v>
      </c>
      <c r="AB2952" s="7">
        <f t="shared" si="15"/>
        <v>0.099787492</v>
      </c>
      <c r="AC2952" s="9">
        <f t="shared" si="16"/>
        <v>0.115649992</v>
      </c>
      <c r="AD2952" s="9">
        <f t="shared" si="17"/>
        <v>0.106249992</v>
      </c>
      <c r="AE2952" s="9">
        <f t="shared" si="18"/>
        <v>0.109187492</v>
      </c>
      <c r="AF2952" s="7">
        <f t="shared" si="19"/>
        <v>0.5346534918</v>
      </c>
      <c r="AG2952" s="7">
        <f t="shared" si="20"/>
        <v>13.56002868</v>
      </c>
      <c r="AH2952" s="7">
        <f t="shared" si="21"/>
        <v>12.77177824</v>
      </c>
      <c r="AI2952" s="7">
        <f t="shared" si="22"/>
        <v>13.13330564</v>
      </c>
      <c r="AJ2952" s="7">
        <f t="shared" si="23"/>
        <v>1.106856637</v>
      </c>
      <c r="AK2952" s="7">
        <f t="shared" si="24"/>
        <v>0.5611111145</v>
      </c>
      <c r="AL2952" s="7">
        <f t="shared" si="25"/>
        <v>0.5281045628</v>
      </c>
    </row>
    <row r="2953" ht="15.75" customHeight="1">
      <c r="A2953" s="5">
        <v>5.0</v>
      </c>
      <c r="B2953" s="5" t="str">
        <f t="shared" si="1"/>
        <v>sangat baik</v>
      </c>
      <c r="C2953" s="5">
        <v>40.0</v>
      </c>
      <c r="D2953" s="5"/>
      <c r="E2953" s="5">
        <v>0.102799997</v>
      </c>
      <c r="F2953" s="5">
        <v>0.126200005</v>
      </c>
      <c r="G2953" s="5">
        <v>0.118550003</v>
      </c>
      <c r="H2953" s="5">
        <v>0.134849995</v>
      </c>
      <c r="I2953" s="5">
        <v>0.140849993</v>
      </c>
      <c r="J2953" s="5">
        <v>0.150000006</v>
      </c>
      <c r="K2953" s="5">
        <v>0.109449998</v>
      </c>
      <c r="L2953" s="5">
        <v>0.139050007</v>
      </c>
      <c r="M2953" s="5">
        <v>0.1197</v>
      </c>
      <c r="N2953" s="5">
        <v>0.108649999</v>
      </c>
      <c r="O2953" s="7">
        <f t="shared" si="2"/>
        <v>-0.03991230246</v>
      </c>
      <c r="P2953" s="7">
        <f t="shared" si="3"/>
        <v>0.07108002031</v>
      </c>
      <c r="Q2953" s="7">
        <f t="shared" si="4"/>
        <v>-0.04473053497</v>
      </c>
      <c r="R2953" s="7">
        <f t="shared" si="5"/>
        <v>0.003668037648</v>
      </c>
      <c r="S2953" s="7">
        <f t="shared" si="6"/>
        <v>-0.04699680028</v>
      </c>
      <c r="T2953" s="7">
        <f t="shared" si="7"/>
        <v>0.00349115866</v>
      </c>
      <c r="U2953" s="7">
        <f t="shared" si="8"/>
        <v>0.02643352935</v>
      </c>
      <c r="V2953" s="8">
        <f t="shared" si="9"/>
        <v>0.07472857441</v>
      </c>
      <c r="W2953" s="7">
        <f t="shared" si="10"/>
        <v>0.02767726161</v>
      </c>
      <c r="X2953" s="9">
        <f t="shared" si="11"/>
        <v>0.07137049875</v>
      </c>
      <c r="Y2953" s="7">
        <f t="shared" si="12"/>
        <v>-0.03125639122</v>
      </c>
      <c r="Z2953" s="7">
        <f t="shared" si="13"/>
        <v>1.068077723</v>
      </c>
      <c r="AA2953" s="7">
        <f t="shared" si="14"/>
        <v>1.122191707</v>
      </c>
      <c r="AB2953" s="7">
        <f t="shared" si="15"/>
        <v>-0.3305374795</v>
      </c>
      <c r="AC2953" s="9">
        <f t="shared" si="16"/>
        <v>-0.2559499728</v>
      </c>
      <c r="AD2953" s="9">
        <f t="shared" si="17"/>
        <v>-0.3001499768</v>
      </c>
      <c r="AE2953" s="9">
        <f t="shared" si="18"/>
        <v>-0.2863374755</v>
      </c>
      <c r="AF2953" s="7">
        <f t="shared" si="19"/>
        <v>0.9232390994</v>
      </c>
      <c r="AG2953" s="7">
        <f t="shared" si="20"/>
        <v>20.80138585</v>
      </c>
      <c r="AH2953" s="7">
        <f t="shared" si="21"/>
        <v>114.2797165</v>
      </c>
      <c r="AI2953" s="7">
        <f t="shared" si="22"/>
        <v>224.7904611</v>
      </c>
      <c r="AJ2953" s="7">
        <f t="shared" si="23"/>
        <v>121.2953621</v>
      </c>
      <c r="AK2953" s="7">
        <f t="shared" si="24"/>
        <v>0.93938192</v>
      </c>
      <c r="AL2953" s="7">
        <f t="shared" si="25"/>
        <v>1.15321018</v>
      </c>
    </row>
    <row r="2954" ht="15.75" customHeight="1">
      <c r="A2954" s="5">
        <v>5.0</v>
      </c>
      <c r="B2954" s="5" t="str">
        <f t="shared" si="1"/>
        <v>sangat baik</v>
      </c>
      <c r="C2954" s="5">
        <v>40.0</v>
      </c>
      <c r="D2954" s="5"/>
      <c r="E2954" s="5">
        <v>0.044374999</v>
      </c>
      <c r="F2954" s="5">
        <v>0.031025</v>
      </c>
      <c r="G2954" s="5">
        <v>0.02015</v>
      </c>
      <c r="H2954" s="5">
        <v>0.02235</v>
      </c>
      <c r="I2954" s="5">
        <v>0.020675</v>
      </c>
      <c r="J2954" s="5">
        <v>0.020575</v>
      </c>
      <c r="K2954" s="5">
        <v>0.0176</v>
      </c>
      <c r="L2954" s="5">
        <v>0.018674999</v>
      </c>
      <c r="M2954" s="5">
        <v>0.013025</v>
      </c>
      <c r="N2954" s="5">
        <v>0.01115</v>
      </c>
      <c r="O2954" s="7">
        <f t="shared" si="2"/>
        <v>-0.06754966887</v>
      </c>
      <c r="P2954" s="7">
        <f t="shared" si="3"/>
        <v>0.276092545</v>
      </c>
      <c r="Q2954" s="7">
        <f t="shared" si="4"/>
        <v>0.1493877551</v>
      </c>
      <c r="R2954" s="7">
        <f t="shared" si="5"/>
        <v>0.2243478261</v>
      </c>
      <c r="S2954" s="7">
        <f t="shared" si="6"/>
        <v>0.1591304348</v>
      </c>
      <c r="T2954" s="7">
        <f t="shared" si="7"/>
        <v>0.2106122449</v>
      </c>
      <c r="U2954" s="7">
        <f t="shared" si="8"/>
        <v>0.4086265607</v>
      </c>
      <c r="V2954" s="8">
        <f t="shared" si="9"/>
        <v>0.471250741</v>
      </c>
      <c r="W2954" s="7">
        <f t="shared" si="10"/>
        <v>0.4267931239</v>
      </c>
      <c r="X2954" s="9">
        <f t="shared" si="11"/>
        <v>0.4511918275</v>
      </c>
      <c r="Y2954" s="7">
        <f t="shared" si="12"/>
        <v>-0.2125061065</v>
      </c>
      <c r="Z2954" s="7">
        <f t="shared" si="13"/>
        <v>1.671020408</v>
      </c>
      <c r="AA2954" s="7">
        <f t="shared" si="14"/>
        <v>1.78</v>
      </c>
      <c r="AB2954" s="7">
        <f t="shared" si="15"/>
        <v>0.03178125</v>
      </c>
      <c r="AC2954" s="9">
        <f t="shared" si="16"/>
        <v>0.0444375</v>
      </c>
      <c r="AD2954" s="9">
        <f t="shared" si="17"/>
        <v>0.0369375</v>
      </c>
      <c r="AE2954" s="9">
        <f t="shared" si="18"/>
        <v>0.03928125</v>
      </c>
      <c r="AF2954" s="7">
        <f t="shared" si="19"/>
        <v>0.8734491315</v>
      </c>
      <c r="AG2954" s="7">
        <f t="shared" si="20"/>
        <v>12.34810352</v>
      </c>
      <c r="AH2954" s="7">
        <f t="shared" si="21"/>
        <v>12.75755756</v>
      </c>
      <c r="AI2954" s="7">
        <f t="shared" si="22"/>
        <v>15.17134848</v>
      </c>
      <c r="AJ2954" s="7">
        <f t="shared" si="23"/>
        <v>1.104216945</v>
      </c>
      <c r="AK2954" s="7">
        <f t="shared" si="24"/>
        <v>0.6494762288</v>
      </c>
      <c r="AL2954" s="7">
        <f t="shared" si="25"/>
        <v>0.4540845173</v>
      </c>
    </row>
    <row r="2955" ht="15.75" customHeight="1">
      <c r="A2955" s="5">
        <v>5.0</v>
      </c>
      <c r="B2955" s="5" t="str">
        <f t="shared" si="1"/>
        <v>sangat baik</v>
      </c>
      <c r="C2955" s="5">
        <v>40.0</v>
      </c>
      <c r="D2955" s="5"/>
      <c r="E2955" s="5">
        <v>0.064199999</v>
      </c>
      <c r="F2955" s="5">
        <v>0.063199997</v>
      </c>
      <c r="G2955" s="5">
        <v>0.045899998</v>
      </c>
      <c r="H2955" s="5">
        <v>0.037</v>
      </c>
      <c r="I2955" s="5">
        <v>0.0176</v>
      </c>
      <c r="J2955" s="5">
        <v>0.0167</v>
      </c>
      <c r="K2955" s="5">
        <v>0.0173</v>
      </c>
      <c r="L2955" s="5">
        <v>0.0138</v>
      </c>
      <c r="M2955" s="5">
        <v>0.0114</v>
      </c>
      <c r="N2955" s="5">
        <v>0.0098</v>
      </c>
      <c r="O2955" s="7">
        <f t="shared" si="2"/>
        <v>-0.4525316282</v>
      </c>
      <c r="P2955" s="7">
        <f t="shared" si="3"/>
        <v>0.5701863194</v>
      </c>
      <c r="Q2955" s="7">
        <f t="shared" si="4"/>
        <v>0.2055749129</v>
      </c>
      <c r="R2955" s="7">
        <f t="shared" si="5"/>
        <v>0.2767527675</v>
      </c>
      <c r="S2955" s="7">
        <f t="shared" si="6"/>
        <v>0.2177121771</v>
      </c>
      <c r="T2955" s="7">
        <f t="shared" si="7"/>
        <v>0.2613240418</v>
      </c>
      <c r="U2955" s="7">
        <f t="shared" si="8"/>
        <v>0.6943699609</v>
      </c>
      <c r="V2955" s="8">
        <f t="shared" si="9"/>
        <v>0.7315068383</v>
      </c>
      <c r="W2955" s="7">
        <f t="shared" si="10"/>
        <v>0.7095890292</v>
      </c>
      <c r="X2955" s="9">
        <f t="shared" si="11"/>
        <v>0.7158176829</v>
      </c>
      <c r="Y2955" s="7">
        <f t="shared" si="12"/>
        <v>-0.1585701173</v>
      </c>
      <c r="Z2955" s="7">
        <f t="shared" si="13"/>
        <v>3.801393554</v>
      </c>
      <c r="AA2955" s="7">
        <f t="shared" si="14"/>
        <v>4.025830074</v>
      </c>
      <c r="AB2955" s="7">
        <f t="shared" si="15"/>
        <v>0.171524988</v>
      </c>
      <c r="AC2955" s="9">
        <f t="shared" si="16"/>
        <v>0.182324988</v>
      </c>
      <c r="AD2955" s="9">
        <f t="shared" si="17"/>
        <v>0.175924988</v>
      </c>
      <c r="AE2955" s="9">
        <f t="shared" si="18"/>
        <v>0.177924988</v>
      </c>
      <c r="AF2955" s="7">
        <f t="shared" si="19"/>
        <v>0.3769063345</v>
      </c>
      <c r="AG2955" s="7">
        <f t="shared" si="20"/>
        <v>15.27950865</v>
      </c>
      <c r="AH2955" s="7">
        <f t="shared" si="21"/>
        <v>22.64364235</v>
      </c>
      <c r="AI2955" s="7">
        <f t="shared" si="22"/>
        <v>11.43005361</v>
      </c>
      <c r="AJ2955" s="7">
        <f t="shared" si="23"/>
        <v>3.776613057</v>
      </c>
      <c r="AK2955" s="7">
        <f t="shared" si="24"/>
        <v>0.7262658256</v>
      </c>
      <c r="AL2955" s="7">
        <f t="shared" si="25"/>
        <v>0.714953251</v>
      </c>
    </row>
    <row r="2956" ht="15.75" customHeight="1">
      <c r="A2956" s="5">
        <v>5.0</v>
      </c>
      <c r="B2956" s="5" t="str">
        <f t="shared" si="1"/>
        <v>sangat baik</v>
      </c>
      <c r="C2956" s="5">
        <v>40.0</v>
      </c>
      <c r="D2956" s="5"/>
      <c r="E2956" s="5">
        <v>0.041250002</v>
      </c>
      <c r="F2956" s="5">
        <v>0.03115</v>
      </c>
      <c r="G2956" s="5">
        <v>0.0208</v>
      </c>
      <c r="H2956" s="5">
        <v>0.022050001</v>
      </c>
      <c r="I2956" s="5">
        <v>0.02025</v>
      </c>
      <c r="J2956" s="5">
        <v>0.022299999</v>
      </c>
      <c r="K2956" s="5">
        <v>0.018549999</v>
      </c>
      <c r="L2956" s="5">
        <v>0.02125</v>
      </c>
      <c r="M2956" s="5">
        <v>0.01815</v>
      </c>
      <c r="N2956" s="5">
        <v>0.016799999</v>
      </c>
      <c r="O2956" s="7">
        <f t="shared" si="2"/>
        <v>-0.05717918824</v>
      </c>
      <c r="P2956" s="7">
        <f t="shared" si="3"/>
        <v>0.253521152</v>
      </c>
      <c r="Q2956" s="7">
        <f t="shared" si="4"/>
        <v>0.01089915561</v>
      </c>
      <c r="R2956" s="7">
        <f t="shared" si="5"/>
        <v>0.0495049533</v>
      </c>
      <c r="S2956" s="7">
        <f t="shared" si="6"/>
        <v>0.01131538961</v>
      </c>
      <c r="T2956" s="7">
        <f t="shared" si="7"/>
        <v>0.04768392501</v>
      </c>
      <c r="U2956" s="7">
        <f t="shared" si="8"/>
        <v>0.2636916836</v>
      </c>
      <c r="V2956" s="8">
        <f t="shared" si="9"/>
        <v>0.2992701001</v>
      </c>
      <c r="W2956" s="7">
        <f t="shared" si="10"/>
        <v>0.2711157512</v>
      </c>
      <c r="X2956" s="9">
        <f t="shared" si="11"/>
        <v>0.291075071</v>
      </c>
      <c r="Y2956" s="7">
        <f t="shared" si="12"/>
        <v>-0.1992300289</v>
      </c>
      <c r="Z2956" s="7">
        <f t="shared" si="13"/>
        <v>1.415531374</v>
      </c>
      <c r="AA2956" s="7">
        <f t="shared" si="14"/>
        <v>1.469589899</v>
      </c>
      <c r="AB2956" s="7">
        <f t="shared" si="15"/>
        <v>-0.00254999975</v>
      </c>
      <c r="AC2956" s="9">
        <f t="shared" si="16"/>
        <v>0.006562507</v>
      </c>
      <c r="AD2956" s="9">
        <f t="shared" si="17"/>
        <v>0.001162503</v>
      </c>
      <c r="AE2956" s="9">
        <f t="shared" si="18"/>
        <v>0.00285000425</v>
      </c>
      <c r="AF2956" s="7">
        <f t="shared" si="19"/>
        <v>0.891826875</v>
      </c>
      <c r="AG2956" s="7">
        <f t="shared" si="20"/>
        <v>13.14605167</v>
      </c>
      <c r="AH2956" s="7">
        <f t="shared" si="21"/>
        <v>12.94367161</v>
      </c>
      <c r="AI2956" s="7">
        <f t="shared" si="22"/>
        <v>16.92277923</v>
      </c>
      <c r="AJ2956" s="7">
        <f t="shared" si="23"/>
        <v>1.139030187</v>
      </c>
      <c r="AK2956" s="7">
        <f t="shared" si="24"/>
        <v>0.6677367576</v>
      </c>
      <c r="AL2956" s="7">
        <f t="shared" si="25"/>
        <v>0.5042423998</v>
      </c>
    </row>
    <row r="2957" ht="15.75" customHeight="1">
      <c r="A2957" s="5">
        <v>5.0</v>
      </c>
      <c r="B2957" s="5" t="str">
        <f t="shared" si="1"/>
        <v>sangat baik</v>
      </c>
      <c r="C2957" s="5">
        <v>40.0</v>
      </c>
      <c r="D2957" s="5"/>
      <c r="E2957" s="5">
        <v>0.044550002</v>
      </c>
      <c r="F2957" s="5">
        <v>0.035050001</v>
      </c>
      <c r="G2957" s="5">
        <v>0.02375</v>
      </c>
      <c r="H2957" s="5">
        <v>0.0255</v>
      </c>
      <c r="I2957" s="5">
        <v>0.0288</v>
      </c>
      <c r="J2957" s="5">
        <v>0.028449999</v>
      </c>
      <c r="K2957" s="5">
        <v>0.024800001</v>
      </c>
      <c r="L2957" s="5">
        <v>0.0265</v>
      </c>
      <c r="M2957" s="5">
        <v>0.017650001</v>
      </c>
      <c r="N2957" s="5">
        <v>0.016000001</v>
      </c>
      <c r="O2957" s="7">
        <f t="shared" si="2"/>
        <v>0.02162720862</v>
      </c>
      <c r="P2957" s="7">
        <f t="shared" si="3"/>
        <v>0.1712614813</v>
      </c>
      <c r="Q2957" s="7">
        <f t="shared" si="4"/>
        <v>0.1684334432</v>
      </c>
      <c r="R2957" s="7">
        <f t="shared" si="5"/>
        <v>0.2156862639</v>
      </c>
      <c r="S2957" s="7">
        <f t="shared" si="6"/>
        <v>0.1752450894</v>
      </c>
      <c r="T2957" s="7">
        <f t="shared" si="7"/>
        <v>0.2073026993</v>
      </c>
      <c r="U2957" s="7">
        <f t="shared" si="8"/>
        <v>0.3301707655</v>
      </c>
      <c r="V2957" s="8">
        <f t="shared" si="9"/>
        <v>0.3731635505</v>
      </c>
      <c r="W2957" s="7">
        <f t="shared" si="10"/>
        <v>0.3408422981</v>
      </c>
      <c r="X2957" s="9">
        <f t="shared" si="11"/>
        <v>0.3614800622</v>
      </c>
      <c r="Y2957" s="7">
        <f t="shared" si="12"/>
        <v>-0.1921768845</v>
      </c>
      <c r="Z2957" s="7">
        <f t="shared" si="13"/>
        <v>1.385158969</v>
      </c>
      <c r="AA2957" s="7">
        <f t="shared" si="14"/>
        <v>1.441176424</v>
      </c>
      <c r="AB2957" s="7">
        <f t="shared" si="15"/>
        <v>0.014862497</v>
      </c>
      <c r="AC2957" s="9">
        <f t="shared" si="16"/>
        <v>0.025999997</v>
      </c>
      <c r="AD2957" s="9">
        <f t="shared" si="17"/>
        <v>0.019399997</v>
      </c>
      <c r="AE2957" s="9">
        <f t="shared" si="18"/>
        <v>0.021462497</v>
      </c>
      <c r="AF2957" s="7">
        <f t="shared" si="19"/>
        <v>1.044210568</v>
      </c>
      <c r="AG2957" s="7">
        <f t="shared" si="20"/>
        <v>13.4167221</v>
      </c>
      <c r="AH2957" s="7">
        <f t="shared" si="21"/>
        <v>13.82305958</v>
      </c>
      <c r="AI2957" s="7">
        <f t="shared" si="22"/>
        <v>23.55112387</v>
      </c>
      <c r="AJ2957" s="7">
        <f t="shared" si="23"/>
        <v>1.311346454</v>
      </c>
      <c r="AK2957" s="7">
        <f t="shared" si="24"/>
        <v>0.6776034043</v>
      </c>
      <c r="AL2957" s="7">
        <f t="shared" si="25"/>
        <v>0.5331088425</v>
      </c>
    </row>
    <row r="2958" ht="15.75" customHeight="1">
      <c r="A2958" s="5">
        <v>5.0</v>
      </c>
      <c r="B2958" s="5" t="str">
        <f t="shared" si="1"/>
        <v>sangat baik</v>
      </c>
      <c r="C2958" s="5">
        <v>40.0</v>
      </c>
      <c r="D2958" s="5"/>
      <c r="E2958" s="5">
        <v>0.042399999</v>
      </c>
      <c r="F2958" s="5">
        <v>0.0469</v>
      </c>
      <c r="G2958" s="5">
        <v>0.023</v>
      </c>
      <c r="H2958" s="5">
        <v>0.0187</v>
      </c>
      <c r="I2958" s="5">
        <v>0.0108</v>
      </c>
      <c r="J2958" s="5">
        <v>0.0116</v>
      </c>
      <c r="K2958" s="5">
        <v>0.0088</v>
      </c>
      <c r="L2958" s="5">
        <v>0.0109</v>
      </c>
      <c r="M2958" s="5">
        <v>0.0131</v>
      </c>
      <c r="N2958" s="5">
        <v>0.0132</v>
      </c>
      <c r="O2958" s="7">
        <f t="shared" si="2"/>
        <v>-0.4465408805</v>
      </c>
      <c r="P2958" s="7">
        <f t="shared" si="3"/>
        <v>0.684021544</v>
      </c>
      <c r="Q2958" s="7">
        <f t="shared" si="4"/>
        <v>-0.196347032</v>
      </c>
      <c r="R2958" s="7">
        <f t="shared" si="5"/>
        <v>-0.2</v>
      </c>
      <c r="S2958" s="7">
        <f t="shared" si="6"/>
        <v>-0.1954545455</v>
      </c>
      <c r="T2958" s="7">
        <f t="shared" si="7"/>
        <v>-0.200913242</v>
      </c>
      <c r="U2958" s="7">
        <f t="shared" si="8"/>
        <v>0.5633333333</v>
      </c>
      <c r="V2958" s="8">
        <f t="shared" si="9"/>
        <v>0.5607321131</v>
      </c>
      <c r="W2958" s="7">
        <f t="shared" si="10"/>
        <v>0.5623960067</v>
      </c>
      <c r="X2958" s="9">
        <f t="shared" si="11"/>
        <v>0.5616666667</v>
      </c>
      <c r="Y2958" s="7">
        <f t="shared" si="12"/>
        <v>-0.3419170243</v>
      </c>
      <c r="Z2958" s="7">
        <f t="shared" si="13"/>
        <v>3.191780822</v>
      </c>
      <c r="AA2958" s="7">
        <f t="shared" si="14"/>
        <v>3.177272727</v>
      </c>
      <c r="AB2958" s="7">
        <f t="shared" si="15"/>
        <v>0.096975</v>
      </c>
      <c r="AC2958" s="9">
        <f t="shared" si="16"/>
        <v>0.0963</v>
      </c>
      <c r="AD2958" s="9">
        <f t="shared" si="17"/>
        <v>0.0967</v>
      </c>
      <c r="AE2958" s="9">
        <f t="shared" si="18"/>
        <v>0.096575</v>
      </c>
      <c r="AF2958" s="7">
        <f t="shared" si="19"/>
        <v>0.3826086957</v>
      </c>
      <c r="AG2958" s="7">
        <f t="shared" si="20"/>
        <v>13.606397</v>
      </c>
      <c r="AH2958" s="7">
        <f t="shared" si="21"/>
        <v>13.59397747</v>
      </c>
      <c r="AI2958" s="7">
        <f t="shared" si="22"/>
        <v>6.970942611</v>
      </c>
      <c r="AJ2958" s="7">
        <f t="shared" si="23"/>
        <v>1.265210089</v>
      </c>
      <c r="AK2958" s="7">
        <f t="shared" si="24"/>
        <v>0.4904051173</v>
      </c>
      <c r="AL2958" s="7">
        <f t="shared" si="25"/>
        <v>0.542452843</v>
      </c>
    </row>
    <row r="2959" ht="15.75" customHeight="1">
      <c r="A2959" s="5">
        <v>4.96</v>
      </c>
      <c r="B2959" s="5" t="str">
        <f t="shared" si="1"/>
        <v>sangat baik</v>
      </c>
      <c r="C2959" s="5">
        <v>40.0</v>
      </c>
      <c r="D2959" s="5"/>
      <c r="E2959" s="5">
        <v>0.038550001</v>
      </c>
      <c r="F2959" s="5">
        <v>0.02915</v>
      </c>
      <c r="G2959" s="5">
        <v>0.016000001</v>
      </c>
      <c r="H2959" s="5">
        <v>0.0209</v>
      </c>
      <c r="I2959" s="5">
        <v>0.0175</v>
      </c>
      <c r="J2959" s="5">
        <v>0.0155</v>
      </c>
      <c r="K2959" s="5">
        <v>0.0092</v>
      </c>
      <c r="L2959" s="5">
        <v>0.0102</v>
      </c>
      <c r="M2959" s="5">
        <v>0.0064</v>
      </c>
      <c r="N2959" s="5">
        <v>0.0045</v>
      </c>
      <c r="O2959" s="7">
        <f t="shared" si="2"/>
        <v>-0.2698412988</v>
      </c>
      <c r="P2959" s="7">
        <f t="shared" si="3"/>
        <v>0.520208605</v>
      </c>
      <c r="Q2959" s="7">
        <f t="shared" si="4"/>
        <v>0.1794871795</v>
      </c>
      <c r="R2959" s="7">
        <f t="shared" si="5"/>
        <v>0.3430656934</v>
      </c>
      <c r="S2959" s="7">
        <f t="shared" si="6"/>
        <v>0.204379562</v>
      </c>
      <c r="T2959" s="7">
        <f t="shared" si="7"/>
        <v>0.3012820513</v>
      </c>
      <c r="U2959" s="7">
        <f t="shared" si="8"/>
        <v>0.6399437412</v>
      </c>
      <c r="V2959" s="8">
        <f t="shared" si="9"/>
        <v>0.7325408618</v>
      </c>
      <c r="W2959" s="7">
        <f t="shared" si="10"/>
        <v>0.676077266</v>
      </c>
      <c r="X2959" s="9">
        <f t="shared" si="11"/>
        <v>0.6933895921</v>
      </c>
      <c r="Y2959" s="7">
        <f t="shared" si="12"/>
        <v>-0.2912513557</v>
      </c>
      <c r="Z2959" s="7">
        <f t="shared" si="13"/>
        <v>2.894230833</v>
      </c>
      <c r="AA2959" s="7">
        <f t="shared" si="14"/>
        <v>3.295620511</v>
      </c>
      <c r="AB2959" s="7">
        <f t="shared" si="15"/>
        <v>0.0711</v>
      </c>
      <c r="AC2959" s="9">
        <f t="shared" si="16"/>
        <v>0.083925</v>
      </c>
      <c r="AD2959" s="9">
        <f t="shared" si="17"/>
        <v>0.076325</v>
      </c>
      <c r="AE2959" s="9">
        <f t="shared" si="18"/>
        <v>0.0787</v>
      </c>
      <c r="AF2959" s="7">
        <f t="shared" si="19"/>
        <v>0.5749999641</v>
      </c>
      <c r="AG2959" s="7">
        <f t="shared" si="20"/>
        <v>12.01935323</v>
      </c>
      <c r="AH2959" s="7">
        <f t="shared" si="21"/>
        <v>11.63077456</v>
      </c>
      <c r="AI2959" s="7">
        <f t="shared" si="22"/>
        <v>10.33004303</v>
      </c>
      <c r="AJ2959" s="7">
        <f t="shared" si="23"/>
        <v>0.9057003516</v>
      </c>
      <c r="AK2959" s="7">
        <f t="shared" si="24"/>
        <v>0.5488851115</v>
      </c>
      <c r="AL2959" s="7">
        <f t="shared" si="25"/>
        <v>0.4150454108</v>
      </c>
    </row>
    <row r="2960" ht="15.75" customHeight="1">
      <c r="A2960" s="5">
        <v>4.96</v>
      </c>
      <c r="B2960" s="5" t="str">
        <f t="shared" si="1"/>
        <v>sangat baik</v>
      </c>
      <c r="C2960" s="5">
        <v>40.0</v>
      </c>
      <c r="D2960" s="5"/>
      <c r="E2960" s="5">
        <v>0.032499999</v>
      </c>
      <c r="F2960" s="5">
        <v>0.0178</v>
      </c>
      <c r="G2960" s="5">
        <v>0.0119</v>
      </c>
      <c r="H2960" s="5">
        <v>0.0116</v>
      </c>
      <c r="I2960" s="5">
        <v>0.0074</v>
      </c>
      <c r="J2960" s="5">
        <v>0.0062</v>
      </c>
      <c r="K2960" s="5">
        <v>0.004</v>
      </c>
      <c r="L2960" s="5">
        <v>0.0032</v>
      </c>
      <c r="M2960" s="5">
        <v>0.0087</v>
      </c>
      <c r="N2960" s="5">
        <v>0.0073</v>
      </c>
      <c r="O2960" s="7">
        <f t="shared" si="2"/>
        <v>-0.4968553459</v>
      </c>
      <c r="P2960" s="7">
        <f t="shared" si="3"/>
        <v>0.6330275229</v>
      </c>
      <c r="Q2960" s="7">
        <f t="shared" si="4"/>
        <v>-0.3700787402</v>
      </c>
      <c r="R2960" s="7">
        <f t="shared" si="5"/>
        <v>-0.2920353982</v>
      </c>
      <c r="S2960" s="7">
        <f t="shared" si="6"/>
        <v>-0.4159292035</v>
      </c>
      <c r="T2960" s="7">
        <f t="shared" si="7"/>
        <v>-0.2598425197</v>
      </c>
      <c r="U2960" s="7">
        <f t="shared" si="8"/>
        <v>0.3433962264</v>
      </c>
      <c r="V2960" s="8">
        <f t="shared" si="9"/>
        <v>0.4183266932</v>
      </c>
      <c r="W2960" s="7">
        <f t="shared" si="10"/>
        <v>0.3625498008</v>
      </c>
      <c r="X2960" s="9">
        <f t="shared" si="11"/>
        <v>0.3962264151</v>
      </c>
      <c r="Y2960" s="7">
        <f t="shared" si="12"/>
        <v>-0.1986531987</v>
      </c>
      <c r="Z2960" s="7">
        <f t="shared" si="13"/>
        <v>2.338582677</v>
      </c>
      <c r="AA2960" s="7">
        <f t="shared" si="14"/>
        <v>2.628318584</v>
      </c>
      <c r="AB2960" s="7">
        <f t="shared" si="15"/>
        <v>0.011475</v>
      </c>
      <c r="AC2960" s="9">
        <f t="shared" si="16"/>
        <v>0.020925</v>
      </c>
      <c r="AD2960" s="9">
        <f t="shared" si="17"/>
        <v>0.015325</v>
      </c>
      <c r="AE2960" s="9">
        <f t="shared" si="18"/>
        <v>0.017075</v>
      </c>
      <c r="AF2960" s="7">
        <f t="shared" si="19"/>
        <v>0.3361344538</v>
      </c>
      <c r="AG2960" s="7">
        <f t="shared" si="20"/>
        <v>11.57705934</v>
      </c>
      <c r="AH2960" s="7">
        <f t="shared" si="21"/>
        <v>10.61533152</v>
      </c>
      <c r="AI2960" s="7">
        <f t="shared" si="22"/>
        <v>2.979185453</v>
      </c>
      <c r="AJ2960" s="7">
        <f t="shared" si="23"/>
        <v>0.7446489995</v>
      </c>
      <c r="AK2960" s="7">
        <f t="shared" si="24"/>
        <v>0.6685393258</v>
      </c>
      <c r="AL2960" s="7">
        <f t="shared" si="25"/>
        <v>0.3661538574</v>
      </c>
    </row>
    <row r="2961" ht="15.75" customHeight="1">
      <c r="A2961" s="5">
        <v>4.94</v>
      </c>
      <c r="B2961" s="5" t="str">
        <f t="shared" si="1"/>
        <v>sangat baik</v>
      </c>
      <c r="C2961" s="5">
        <v>40.0</v>
      </c>
      <c r="D2961" s="5"/>
      <c r="E2961" s="5">
        <v>0.034000002</v>
      </c>
      <c r="F2961" s="5">
        <v>0.0229</v>
      </c>
      <c r="G2961" s="5">
        <v>0.0128</v>
      </c>
      <c r="H2961" s="5">
        <v>0.0134</v>
      </c>
      <c r="I2961" s="5">
        <v>0.013</v>
      </c>
      <c r="J2961" s="5">
        <v>0.0135</v>
      </c>
      <c r="K2961" s="5">
        <v>0.0135</v>
      </c>
      <c r="L2961" s="5">
        <v>0.0136</v>
      </c>
      <c r="M2961" s="5">
        <v>0.0107</v>
      </c>
      <c r="N2961" s="5">
        <v>0.0088</v>
      </c>
      <c r="O2961" s="7">
        <f t="shared" si="2"/>
        <v>0.02661596958</v>
      </c>
      <c r="P2961" s="7">
        <f t="shared" si="3"/>
        <v>0.2582417582</v>
      </c>
      <c r="Q2961" s="7">
        <f t="shared" si="4"/>
        <v>0.1157024793</v>
      </c>
      <c r="R2961" s="7">
        <f t="shared" si="5"/>
        <v>0.2107623318</v>
      </c>
      <c r="S2961" s="7">
        <f t="shared" si="6"/>
        <v>0.1255605381</v>
      </c>
      <c r="T2961" s="7">
        <f t="shared" si="7"/>
        <v>0.194214876</v>
      </c>
      <c r="U2961" s="7">
        <f t="shared" si="8"/>
        <v>0.3630952381</v>
      </c>
      <c r="V2961" s="8">
        <f t="shared" si="9"/>
        <v>0.4447949527</v>
      </c>
      <c r="W2961" s="7">
        <f t="shared" si="10"/>
        <v>0.3848580442</v>
      </c>
      <c r="X2961" s="9">
        <f t="shared" si="11"/>
        <v>0.4196428571</v>
      </c>
      <c r="Y2961" s="7">
        <f t="shared" si="12"/>
        <v>-0.2829131653</v>
      </c>
      <c r="Z2961" s="7">
        <f t="shared" si="13"/>
        <v>1.475206612</v>
      </c>
      <c r="AA2961" s="7">
        <f t="shared" si="14"/>
        <v>1.600896861</v>
      </c>
      <c r="AB2961" s="7">
        <f t="shared" si="15"/>
        <v>0.016</v>
      </c>
      <c r="AC2961" s="9">
        <f t="shared" si="16"/>
        <v>0.028825</v>
      </c>
      <c r="AD2961" s="9">
        <f t="shared" si="17"/>
        <v>0.021225</v>
      </c>
      <c r="AE2961" s="9">
        <f t="shared" si="18"/>
        <v>0.0236</v>
      </c>
      <c r="AF2961" s="7">
        <f t="shared" si="19"/>
        <v>1.0546875</v>
      </c>
      <c r="AG2961" s="7">
        <f t="shared" si="20"/>
        <v>11.65820555</v>
      </c>
      <c r="AH2961" s="7">
        <f t="shared" si="21"/>
        <v>10.83035576</v>
      </c>
      <c r="AI2961" s="7">
        <f t="shared" si="22"/>
        <v>8.564163301</v>
      </c>
      <c r="AJ2961" s="7">
        <f t="shared" si="23"/>
        <v>0.7773513731</v>
      </c>
      <c r="AK2961" s="7">
        <f t="shared" si="24"/>
        <v>0.5589519651</v>
      </c>
      <c r="AL2961" s="7">
        <f t="shared" si="25"/>
        <v>0.3764705661</v>
      </c>
    </row>
    <row r="2962" ht="15.75" customHeight="1">
      <c r="A2962" s="5">
        <v>4.91</v>
      </c>
      <c r="B2962" s="5" t="str">
        <f t="shared" si="1"/>
        <v>sangat baik</v>
      </c>
      <c r="C2962" s="5">
        <v>50.0</v>
      </c>
      <c r="D2962" s="5"/>
      <c r="E2962" s="5">
        <v>0.042399999</v>
      </c>
      <c r="F2962" s="5">
        <v>0.043099999</v>
      </c>
      <c r="G2962" s="5">
        <v>0.022600001</v>
      </c>
      <c r="H2962" s="5">
        <v>0.0275</v>
      </c>
      <c r="I2962" s="5">
        <v>0.0244</v>
      </c>
      <c r="J2962" s="5">
        <v>0.0261</v>
      </c>
      <c r="K2962" s="5">
        <v>0.018999999</v>
      </c>
      <c r="L2962" s="5">
        <v>0.0255</v>
      </c>
      <c r="M2962" s="5">
        <v>0.017999999</v>
      </c>
      <c r="N2962" s="5">
        <v>0.0185</v>
      </c>
      <c r="O2962" s="7">
        <f t="shared" si="2"/>
        <v>-0.08653850962</v>
      </c>
      <c r="P2962" s="7">
        <f t="shared" si="3"/>
        <v>0.3880837484</v>
      </c>
      <c r="Q2962" s="7">
        <f t="shared" si="4"/>
        <v>0.02702702849</v>
      </c>
      <c r="R2962" s="7">
        <f t="shared" si="5"/>
        <v>0.01333330702</v>
      </c>
      <c r="S2962" s="7">
        <f t="shared" si="6"/>
        <v>0.02666666738</v>
      </c>
      <c r="T2962" s="7">
        <f t="shared" si="7"/>
        <v>0.01351348722</v>
      </c>
      <c r="U2962" s="7">
        <f t="shared" si="8"/>
        <v>0.4108019774</v>
      </c>
      <c r="V2962" s="8">
        <f t="shared" si="9"/>
        <v>0.3993506396</v>
      </c>
      <c r="W2962" s="7">
        <f t="shared" si="10"/>
        <v>0.4074675391</v>
      </c>
      <c r="X2962" s="9">
        <f t="shared" si="11"/>
        <v>0.4026186548</v>
      </c>
      <c r="Y2962" s="7">
        <f t="shared" si="12"/>
        <v>-0.3120243227</v>
      </c>
      <c r="Z2962" s="7">
        <f t="shared" si="13"/>
        <v>1.775675772</v>
      </c>
      <c r="AA2962" s="7">
        <f t="shared" si="14"/>
        <v>1.752000047</v>
      </c>
      <c r="AB2962" s="7">
        <f t="shared" si="15"/>
        <v>0.046150003</v>
      </c>
      <c r="AC2962" s="9">
        <f t="shared" si="16"/>
        <v>0.04277499625</v>
      </c>
      <c r="AD2962" s="9">
        <f t="shared" si="17"/>
        <v>0.04477500025</v>
      </c>
      <c r="AE2962" s="9">
        <f t="shared" si="18"/>
        <v>0.044149999</v>
      </c>
      <c r="AF2962" s="7">
        <f t="shared" si="19"/>
        <v>0.8407078832</v>
      </c>
      <c r="AG2962" s="7">
        <f t="shared" si="20"/>
        <v>13.48452801</v>
      </c>
      <c r="AH2962" s="7">
        <f t="shared" si="21"/>
        <v>13.473357</v>
      </c>
      <c r="AI2962" s="7">
        <f t="shared" si="22"/>
        <v>20.95092414</v>
      </c>
      <c r="AJ2962" s="7">
        <f t="shared" si="23"/>
        <v>1.241271472</v>
      </c>
      <c r="AK2962" s="7">
        <f t="shared" si="24"/>
        <v>0.5243619843</v>
      </c>
      <c r="AL2962" s="7">
        <f t="shared" si="25"/>
        <v>0.5330189041</v>
      </c>
    </row>
    <row r="2963" ht="15.75" customHeight="1">
      <c r="A2963" s="5">
        <v>4.9</v>
      </c>
      <c r="B2963" s="5" t="str">
        <f t="shared" si="1"/>
        <v>sangat baik</v>
      </c>
      <c r="C2963" s="5">
        <v>40.0</v>
      </c>
      <c r="D2963" s="5"/>
      <c r="E2963" s="5">
        <v>0.055050001</v>
      </c>
      <c r="F2963" s="5">
        <v>0.055050001</v>
      </c>
      <c r="G2963" s="5">
        <v>0.033950001</v>
      </c>
      <c r="H2963" s="5">
        <v>0.0297</v>
      </c>
      <c r="I2963" s="5">
        <v>0.0103</v>
      </c>
      <c r="J2963" s="5">
        <v>0.0126</v>
      </c>
      <c r="K2963" s="5">
        <v>0.009</v>
      </c>
      <c r="L2963" s="5">
        <v>0.0068</v>
      </c>
      <c r="M2963" s="5">
        <v>0.00235</v>
      </c>
      <c r="N2963" s="5">
        <v>0.00305</v>
      </c>
      <c r="O2963" s="7">
        <f t="shared" si="2"/>
        <v>-0.5809080424</v>
      </c>
      <c r="P2963" s="7">
        <f t="shared" si="3"/>
        <v>0.7189695594</v>
      </c>
      <c r="Q2963" s="7">
        <f t="shared" si="4"/>
        <v>0.5859030837</v>
      </c>
      <c r="R2963" s="7">
        <f t="shared" si="5"/>
        <v>0.4937759336</v>
      </c>
      <c r="S2963" s="7">
        <f t="shared" si="6"/>
        <v>0.5518672199</v>
      </c>
      <c r="T2963" s="7">
        <f t="shared" si="7"/>
        <v>0.5242290749</v>
      </c>
      <c r="U2963" s="7">
        <f t="shared" si="8"/>
        <v>0.9181184683</v>
      </c>
      <c r="V2963" s="8">
        <f t="shared" si="9"/>
        <v>0.8950086077</v>
      </c>
      <c r="W2963" s="7">
        <f t="shared" si="10"/>
        <v>0.9070568002</v>
      </c>
      <c r="X2963" s="9">
        <f t="shared" si="11"/>
        <v>0.9059233466</v>
      </c>
      <c r="Y2963" s="7">
        <f t="shared" si="12"/>
        <v>-0.2370786464</v>
      </c>
      <c r="Z2963" s="7">
        <f t="shared" si="13"/>
        <v>7.841409868</v>
      </c>
      <c r="AA2963" s="7">
        <f t="shared" si="14"/>
        <v>7.385892282</v>
      </c>
      <c r="AB2963" s="7">
        <f t="shared" si="15"/>
        <v>0.202087504</v>
      </c>
      <c r="AC2963" s="9">
        <f t="shared" si="16"/>
        <v>0.197362504</v>
      </c>
      <c r="AD2963" s="9">
        <f t="shared" si="17"/>
        <v>0.200162504</v>
      </c>
      <c r="AE2963" s="9">
        <f t="shared" si="18"/>
        <v>0.199287504</v>
      </c>
      <c r="AF2963" s="7">
        <f t="shared" si="19"/>
        <v>0.2650957212</v>
      </c>
      <c r="AG2963" s="7">
        <f t="shared" si="20"/>
        <v>14.21162637</v>
      </c>
      <c r="AH2963" s="7">
        <f t="shared" si="21"/>
        <v>17.35034093</v>
      </c>
      <c r="AI2963" s="7">
        <f t="shared" si="22"/>
        <v>7.798747254</v>
      </c>
      <c r="AJ2963" s="7">
        <f t="shared" si="23"/>
        <v>2.134335772</v>
      </c>
      <c r="AK2963" s="7">
        <f t="shared" si="24"/>
        <v>0.6167120869</v>
      </c>
      <c r="AL2963" s="7">
        <f t="shared" si="25"/>
        <v>0.6167120869</v>
      </c>
    </row>
    <row r="2964" ht="15.75" customHeight="1">
      <c r="A2964" s="5">
        <v>4.9</v>
      </c>
      <c r="B2964" s="5" t="str">
        <f t="shared" si="1"/>
        <v>sangat baik</v>
      </c>
      <c r="C2964" s="5">
        <v>40.0</v>
      </c>
      <c r="D2964" s="5"/>
      <c r="E2964" s="5">
        <v>0.044500001</v>
      </c>
      <c r="F2964" s="5">
        <v>0.047800001</v>
      </c>
      <c r="G2964" s="5">
        <v>0.023700001</v>
      </c>
      <c r="H2964" s="5">
        <v>0.021500001</v>
      </c>
      <c r="I2964" s="5">
        <v>0.016100001</v>
      </c>
      <c r="J2964" s="5">
        <v>0.017200001</v>
      </c>
      <c r="K2964" s="5">
        <v>0.0144</v>
      </c>
      <c r="L2964" s="5">
        <v>0.0153</v>
      </c>
      <c r="M2964" s="5">
        <v>0.0127</v>
      </c>
      <c r="N2964" s="5">
        <v>0.0124</v>
      </c>
      <c r="O2964" s="7">
        <f t="shared" si="2"/>
        <v>-0.244094508</v>
      </c>
      <c r="P2964" s="7">
        <f t="shared" si="3"/>
        <v>0.5369774994</v>
      </c>
      <c r="Q2964" s="7">
        <f t="shared" si="4"/>
        <v>0.06273062731</v>
      </c>
      <c r="R2964" s="7">
        <f t="shared" si="5"/>
        <v>0.07462686567</v>
      </c>
      <c r="S2964" s="7">
        <f t="shared" si="6"/>
        <v>0.06343283582</v>
      </c>
      <c r="T2964" s="7">
        <f t="shared" si="7"/>
        <v>0.07380073801</v>
      </c>
      <c r="U2964" s="7">
        <f t="shared" si="8"/>
        <v>0.5801652962</v>
      </c>
      <c r="V2964" s="8">
        <f t="shared" si="9"/>
        <v>0.588039874</v>
      </c>
      <c r="W2964" s="7">
        <f t="shared" si="10"/>
        <v>0.5830564853</v>
      </c>
      <c r="X2964" s="9">
        <f t="shared" si="11"/>
        <v>0.5851239738</v>
      </c>
      <c r="Y2964" s="7">
        <f t="shared" si="12"/>
        <v>-0.3370629276</v>
      </c>
      <c r="Z2964" s="7">
        <f t="shared" si="13"/>
        <v>2.638376458</v>
      </c>
      <c r="AA2964" s="7">
        <f t="shared" si="14"/>
        <v>2.667910522</v>
      </c>
      <c r="AB2964" s="7">
        <f t="shared" si="15"/>
        <v>0.101875004</v>
      </c>
      <c r="AC2964" s="9">
        <f t="shared" si="16"/>
        <v>0.103900004</v>
      </c>
      <c r="AD2964" s="9">
        <f t="shared" si="17"/>
        <v>0.102700004</v>
      </c>
      <c r="AE2964" s="9">
        <f t="shared" si="18"/>
        <v>0.103075004</v>
      </c>
      <c r="AF2964" s="7">
        <f t="shared" si="19"/>
        <v>0.6075949111</v>
      </c>
      <c r="AG2964" s="7">
        <f t="shared" si="20"/>
        <v>13.41143249</v>
      </c>
      <c r="AH2964" s="7">
        <f t="shared" si="21"/>
        <v>13.80766836</v>
      </c>
      <c r="AI2964" s="7">
        <f t="shared" si="22"/>
        <v>11.89690936</v>
      </c>
      <c r="AJ2964" s="7">
        <f t="shared" si="23"/>
        <v>1.308219084</v>
      </c>
      <c r="AK2964" s="7">
        <f t="shared" si="24"/>
        <v>0.4958159101</v>
      </c>
      <c r="AL2964" s="7">
        <f t="shared" si="25"/>
        <v>0.5325842802</v>
      </c>
    </row>
    <row r="2965" ht="15.75" customHeight="1">
      <c r="A2965" s="5">
        <v>4.87</v>
      </c>
      <c r="B2965" s="5" t="str">
        <f t="shared" si="1"/>
        <v>sangat baik</v>
      </c>
      <c r="C2965" s="5">
        <v>40.0</v>
      </c>
      <c r="D2965" s="5"/>
      <c r="E2965" s="5">
        <v>0.0458</v>
      </c>
      <c r="F2965" s="5">
        <v>0.055599999</v>
      </c>
      <c r="G2965" s="5">
        <v>0.028200001</v>
      </c>
      <c r="H2965" s="5">
        <v>0.027000001</v>
      </c>
      <c r="I2965" s="5">
        <v>0.023499999</v>
      </c>
      <c r="J2965" s="5">
        <v>0.0232</v>
      </c>
      <c r="K2965" s="5">
        <v>0.020099999</v>
      </c>
      <c r="L2965" s="5">
        <v>0.022500001</v>
      </c>
      <c r="M2965" s="5">
        <v>0.014</v>
      </c>
      <c r="N2965" s="5">
        <v>0.0131</v>
      </c>
      <c r="O2965" s="7">
        <f t="shared" si="2"/>
        <v>-0.1677019048</v>
      </c>
      <c r="P2965" s="7">
        <f t="shared" si="3"/>
        <v>0.4689564193</v>
      </c>
      <c r="Q2965" s="7">
        <f t="shared" si="4"/>
        <v>0.1788856064</v>
      </c>
      <c r="R2965" s="7">
        <f t="shared" si="5"/>
        <v>0.2108433497</v>
      </c>
      <c r="S2965" s="7">
        <f t="shared" si="6"/>
        <v>0.1837349152</v>
      </c>
      <c r="T2965" s="7">
        <f t="shared" si="7"/>
        <v>0.2052785691</v>
      </c>
      <c r="U2965" s="7">
        <f t="shared" si="8"/>
        <v>0.5977011436</v>
      </c>
      <c r="V2965" s="8">
        <f t="shared" si="9"/>
        <v>0.6186317266</v>
      </c>
      <c r="W2965" s="7">
        <f t="shared" si="10"/>
        <v>0.6055312897</v>
      </c>
      <c r="X2965" s="9">
        <f t="shared" si="11"/>
        <v>0.6106321783</v>
      </c>
      <c r="Y2965" s="7">
        <f t="shared" si="12"/>
        <v>-0.3269689499</v>
      </c>
      <c r="Z2965" s="7">
        <f t="shared" si="13"/>
        <v>2.457478078</v>
      </c>
      <c r="AA2965" s="7">
        <f t="shared" si="14"/>
        <v>2.524096462</v>
      </c>
      <c r="AB2965" s="7">
        <f t="shared" si="15"/>
        <v>0.1228749963</v>
      </c>
      <c r="AC2965" s="9">
        <f t="shared" si="16"/>
        <v>0.1289499963</v>
      </c>
      <c r="AD2965" s="9">
        <f t="shared" si="17"/>
        <v>0.1253499963</v>
      </c>
      <c r="AE2965" s="9">
        <f t="shared" si="18"/>
        <v>0.1264749963</v>
      </c>
      <c r="AF2965" s="7">
        <f t="shared" si="19"/>
        <v>0.7127658967</v>
      </c>
      <c r="AG2965" s="7">
        <f t="shared" si="20"/>
        <v>14.43091637</v>
      </c>
      <c r="AH2965" s="7">
        <f t="shared" si="21"/>
        <v>15.26392248</v>
      </c>
      <c r="AI2965" s="7">
        <f t="shared" si="22"/>
        <v>17.85620698</v>
      </c>
      <c r="AJ2965" s="7">
        <f t="shared" si="23"/>
        <v>1.621844748</v>
      </c>
      <c r="AK2965" s="7">
        <f t="shared" si="24"/>
        <v>0.5071942717</v>
      </c>
      <c r="AL2965" s="7">
        <f t="shared" si="25"/>
        <v>0.6157205459</v>
      </c>
    </row>
    <row r="2966" ht="15.75" customHeight="1">
      <c r="A2966" s="5">
        <v>4.84</v>
      </c>
      <c r="B2966" s="5" t="str">
        <f t="shared" si="1"/>
        <v>sangat baik</v>
      </c>
      <c r="C2966" s="5">
        <v>40.0</v>
      </c>
      <c r="D2966" s="5"/>
      <c r="E2966" s="5">
        <v>0.358200014</v>
      </c>
      <c r="F2966" s="5">
        <v>0.322899997</v>
      </c>
      <c r="G2966" s="5">
        <v>0.275200009</v>
      </c>
      <c r="H2966" s="5">
        <v>0.275200009</v>
      </c>
      <c r="I2966" s="5">
        <v>0.249799997</v>
      </c>
      <c r="J2966" s="5">
        <v>0.225400001</v>
      </c>
      <c r="K2966" s="5">
        <v>0.319799989</v>
      </c>
      <c r="L2966" s="5">
        <v>0.211300001</v>
      </c>
      <c r="M2966" s="5">
        <v>0.275599986</v>
      </c>
      <c r="N2966" s="5">
        <v>0.205699995</v>
      </c>
      <c r="O2966" s="7">
        <f t="shared" si="2"/>
        <v>0.07495794983</v>
      </c>
      <c r="P2966" s="7">
        <f t="shared" si="3"/>
        <v>0.004823413828</v>
      </c>
      <c r="Q2966" s="7">
        <f t="shared" si="4"/>
        <v>0.07423581602</v>
      </c>
      <c r="R2966" s="7">
        <f t="shared" si="5"/>
        <v>0.2171265413</v>
      </c>
      <c r="S2966" s="7">
        <f t="shared" si="6"/>
        <v>0.08411037934</v>
      </c>
      <c r="T2966" s="7">
        <f t="shared" si="7"/>
        <v>0.191635873</v>
      </c>
      <c r="U2966" s="7">
        <f t="shared" si="8"/>
        <v>0.07903093123</v>
      </c>
      <c r="V2966" s="8">
        <f t="shared" si="9"/>
        <v>0.2217177521</v>
      </c>
      <c r="W2966" s="7">
        <f t="shared" si="10"/>
        <v>0.0894816718</v>
      </c>
      <c r="X2966" s="9">
        <f t="shared" si="11"/>
        <v>0.1958228995</v>
      </c>
      <c r="Y2966" s="7">
        <f t="shared" si="12"/>
        <v>-0.07975252888</v>
      </c>
      <c r="Z2966" s="7">
        <f t="shared" si="13"/>
        <v>1.004534819</v>
      </c>
      <c r="AA2966" s="7">
        <f t="shared" si="14"/>
        <v>1.138154185</v>
      </c>
      <c r="AB2966" s="7">
        <f t="shared" si="15"/>
        <v>-0.6486499148</v>
      </c>
      <c r="AC2966" s="9">
        <f t="shared" si="16"/>
        <v>-0.1768249755</v>
      </c>
      <c r="AD2966" s="9">
        <f t="shared" si="17"/>
        <v>-0.4564249395</v>
      </c>
      <c r="AE2966" s="9">
        <f t="shared" si="18"/>
        <v>-0.3690499508</v>
      </c>
      <c r="AF2966" s="7">
        <f t="shared" si="19"/>
        <v>1.162063876</v>
      </c>
      <c r="AG2966" s="7">
        <f t="shared" si="20"/>
        <v>12.28204361</v>
      </c>
      <c r="AH2966" s="7">
        <f t="shared" si="21"/>
        <v>3748.409645</v>
      </c>
      <c r="AI2966" s="7">
        <f t="shared" si="22"/>
        <v>390.643387</v>
      </c>
      <c r="AJ2966" s="7">
        <f t="shared" si="23"/>
        <v>215141.1529</v>
      </c>
      <c r="AK2966" s="7">
        <f t="shared" si="24"/>
        <v>0.8522762823</v>
      </c>
      <c r="AL2966" s="7">
        <f t="shared" si="25"/>
        <v>0.7682858689</v>
      </c>
    </row>
    <row r="2967" ht="15.75" customHeight="1">
      <c r="A2967" s="5">
        <v>4.81</v>
      </c>
      <c r="B2967" s="5" t="str">
        <f t="shared" si="1"/>
        <v>sangat baik</v>
      </c>
      <c r="C2967" s="5">
        <v>40.0</v>
      </c>
      <c r="D2967" s="5"/>
      <c r="E2967" s="5">
        <v>0.0317</v>
      </c>
      <c r="F2967" s="5">
        <v>0.017999999</v>
      </c>
      <c r="G2967" s="5">
        <v>0.0108</v>
      </c>
      <c r="H2967" s="5">
        <v>0.0114</v>
      </c>
      <c r="I2967" s="5">
        <v>0.007</v>
      </c>
      <c r="J2967" s="5">
        <v>0.0062</v>
      </c>
      <c r="K2967" s="5">
        <v>0.0037</v>
      </c>
      <c r="L2967" s="5">
        <v>0.0036</v>
      </c>
      <c r="M2967" s="5">
        <v>0.0065</v>
      </c>
      <c r="N2967" s="5">
        <v>0.0064</v>
      </c>
      <c r="O2967" s="7">
        <f t="shared" si="2"/>
        <v>-0.4896551724</v>
      </c>
      <c r="P2967" s="7">
        <f t="shared" si="3"/>
        <v>0.6589861594</v>
      </c>
      <c r="Q2967" s="7">
        <f t="shared" si="4"/>
        <v>-0.2745098039</v>
      </c>
      <c r="R2967" s="7">
        <f t="shared" si="5"/>
        <v>-0.2673267327</v>
      </c>
      <c r="S2967" s="7">
        <f t="shared" si="6"/>
        <v>-0.2772277228</v>
      </c>
      <c r="T2967" s="7">
        <f t="shared" si="7"/>
        <v>-0.2647058824</v>
      </c>
      <c r="U2967" s="7">
        <f t="shared" si="8"/>
        <v>0.4693877334</v>
      </c>
      <c r="V2967" s="8">
        <f t="shared" si="9"/>
        <v>0.4754098146</v>
      </c>
      <c r="W2967" s="7">
        <f t="shared" si="10"/>
        <v>0.4713114537</v>
      </c>
      <c r="X2967" s="9">
        <f t="shared" si="11"/>
        <v>0.4734693663</v>
      </c>
      <c r="Y2967" s="7">
        <f t="shared" si="12"/>
        <v>-0.249999974</v>
      </c>
      <c r="Z2967" s="7">
        <f t="shared" si="13"/>
        <v>2.823529314</v>
      </c>
      <c r="AA2967" s="7">
        <f t="shared" si="14"/>
        <v>2.85148505</v>
      </c>
      <c r="AB2967" s="7">
        <f t="shared" si="15"/>
        <v>0.027199996</v>
      </c>
      <c r="AC2967" s="9">
        <f t="shared" si="16"/>
        <v>0.027874996</v>
      </c>
      <c r="AD2967" s="9">
        <f t="shared" si="17"/>
        <v>0.027474996</v>
      </c>
      <c r="AE2967" s="9">
        <f t="shared" si="18"/>
        <v>0.027599996</v>
      </c>
      <c r="AF2967" s="7">
        <f t="shared" si="19"/>
        <v>0.3425925926</v>
      </c>
      <c r="AG2967" s="7">
        <f t="shared" si="20"/>
        <v>11.22958481</v>
      </c>
      <c r="AH2967" s="7">
        <f t="shared" si="21"/>
        <v>10.35831304</v>
      </c>
      <c r="AI2967" s="7">
        <f t="shared" si="22"/>
        <v>2.979185453</v>
      </c>
      <c r="AJ2967" s="7">
        <f t="shared" si="23"/>
        <v>0.706541871</v>
      </c>
      <c r="AK2967" s="7">
        <f t="shared" si="24"/>
        <v>0.6000000333</v>
      </c>
      <c r="AL2967" s="7">
        <f t="shared" si="25"/>
        <v>0.3406940063</v>
      </c>
    </row>
    <row r="2968" ht="15.75" customHeight="1">
      <c r="A2968" s="5">
        <v>4.79</v>
      </c>
      <c r="B2968" s="5" t="str">
        <f t="shared" si="1"/>
        <v>sangat baik</v>
      </c>
      <c r="C2968" s="5">
        <v>40.0</v>
      </c>
      <c r="D2968" s="5"/>
      <c r="E2968" s="5">
        <v>0.092399999</v>
      </c>
      <c r="F2968" s="5">
        <v>0.0955</v>
      </c>
      <c r="G2968" s="5">
        <v>0.064800002</v>
      </c>
      <c r="H2968" s="5">
        <v>0.069499999</v>
      </c>
      <c r="I2968" s="5">
        <v>0.065700002</v>
      </c>
      <c r="J2968" s="5">
        <v>0.064300001</v>
      </c>
      <c r="K2968" s="5">
        <v>0.063600004</v>
      </c>
      <c r="L2968" s="5">
        <v>0.063000001</v>
      </c>
      <c r="M2968" s="5">
        <v>0.038400002</v>
      </c>
      <c r="N2968" s="5">
        <v>0.035100002</v>
      </c>
      <c r="O2968" s="7">
        <f t="shared" si="2"/>
        <v>-0.009345778379</v>
      </c>
      <c r="P2968" s="7">
        <f t="shared" si="3"/>
        <v>0.2005027982</v>
      </c>
      <c r="Q2968" s="7">
        <f t="shared" si="4"/>
        <v>0.2470588286</v>
      </c>
      <c r="R2968" s="7">
        <f t="shared" si="5"/>
        <v>0.2887538021</v>
      </c>
      <c r="S2968" s="7">
        <f t="shared" si="6"/>
        <v>0.2553191537</v>
      </c>
      <c r="T2968" s="7">
        <f t="shared" si="7"/>
        <v>0.2794117679</v>
      </c>
      <c r="U2968" s="7">
        <f t="shared" si="8"/>
        <v>0.4264376187</v>
      </c>
      <c r="V2968" s="8">
        <f t="shared" si="9"/>
        <v>0.4624808352</v>
      </c>
      <c r="W2968" s="7">
        <f t="shared" si="10"/>
        <v>0.4372128417</v>
      </c>
      <c r="X2968" s="9">
        <f t="shared" si="11"/>
        <v>0.451082876</v>
      </c>
      <c r="Y2968" s="7">
        <f t="shared" si="12"/>
        <v>-0.1915158928</v>
      </c>
      <c r="Z2968" s="7">
        <f t="shared" si="13"/>
        <v>1.571568555</v>
      </c>
      <c r="AA2968" s="7">
        <f t="shared" si="14"/>
        <v>1.624113397</v>
      </c>
      <c r="AB2968" s="7">
        <f t="shared" si="15"/>
        <v>0.1068999855</v>
      </c>
      <c r="AC2968" s="9">
        <f t="shared" si="16"/>
        <v>0.1291749855</v>
      </c>
      <c r="AD2968" s="9">
        <f t="shared" si="17"/>
        <v>0.1159749855</v>
      </c>
      <c r="AE2968" s="9">
        <f t="shared" si="18"/>
        <v>0.1200999855</v>
      </c>
      <c r="AF2968" s="7">
        <f t="shared" si="19"/>
        <v>0.9814815129</v>
      </c>
      <c r="AG2968" s="7">
        <f t="shared" si="20"/>
        <v>14.6269304</v>
      </c>
      <c r="AH2968" s="7">
        <f t="shared" si="21"/>
        <v>34.50155773</v>
      </c>
      <c r="AI2968" s="7">
        <f t="shared" si="22"/>
        <v>71.21382539</v>
      </c>
      <c r="AJ2968" s="7">
        <f t="shared" si="23"/>
        <v>9.312869701</v>
      </c>
      <c r="AK2968" s="7">
        <f t="shared" si="24"/>
        <v>0.6785340524</v>
      </c>
      <c r="AL2968" s="7">
        <f t="shared" si="25"/>
        <v>0.7012987305</v>
      </c>
    </row>
    <row r="2969" ht="15.75" customHeight="1">
      <c r="A2969" s="5">
        <v>4.7</v>
      </c>
      <c r="B2969" s="5" t="str">
        <f t="shared" si="1"/>
        <v>sangat baik</v>
      </c>
      <c r="C2969" s="5">
        <v>40.0</v>
      </c>
      <c r="D2969" s="5"/>
      <c r="E2969" s="7">
        <v>0.116750002</v>
      </c>
      <c r="F2969" s="5">
        <v>0.133599997</v>
      </c>
      <c r="G2969" s="5">
        <v>0.09155</v>
      </c>
      <c r="H2969" s="5">
        <v>0.085950002</v>
      </c>
      <c r="I2969" s="5">
        <v>0.070349999</v>
      </c>
      <c r="J2969" s="5">
        <v>0.07085</v>
      </c>
      <c r="K2969" s="5">
        <v>0.067900002</v>
      </c>
      <c r="L2969" s="5">
        <v>0.065099999</v>
      </c>
      <c r="M2969" s="5">
        <v>0.059099998</v>
      </c>
      <c r="N2969" s="5">
        <v>0.049849998</v>
      </c>
      <c r="O2969" s="7">
        <f t="shared" si="2"/>
        <v>-0.1483223437</v>
      </c>
      <c r="P2969" s="7">
        <f t="shared" si="3"/>
        <v>0.3260545674</v>
      </c>
      <c r="Q2969" s="7">
        <f t="shared" si="4"/>
        <v>0.06929137008</v>
      </c>
      <c r="R2969" s="7">
        <f t="shared" si="5"/>
        <v>0.1532909045</v>
      </c>
      <c r="S2969" s="7">
        <f t="shared" si="6"/>
        <v>0.07473464119</v>
      </c>
      <c r="T2969" s="7">
        <f t="shared" si="7"/>
        <v>0.1421260157</v>
      </c>
      <c r="U2969" s="7">
        <f t="shared" si="8"/>
        <v>0.3866113178</v>
      </c>
      <c r="V2969" s="8">
        <f t="shared" si="9"/>
        <v>0.4565276712</v>
      </c>
      <c r="W2969" s="7">
        <f t="shared" si="10"/>
        <v>0.4061052114</v>
      </c>
      <c r="X2969" s="9">
        <f t="shared" si="11"/>
        <v>0.4346133948</v>
      </c>
      <c r="Y2969" s="7">
        <f t="shared" si="12"/>
        <v>-0.1867643685</v>
      </c>
      <c r="Z2969" s="7">
        <f t="shared" si="13"/>
        <v>1.772834622</v>
      </c>
      <c r="AA2969" s="7">
        <f t="shared" si="14"/>
        <v>1.912101885</v>
      </c>
      <c r="AB2969" s="7">
        <f t="shared" si="15"/>
        <v>0.118500001</v>
      </c>
      <c r="AC2969" s="9">
        <f t="shared" si="16"/>
        <v>0.180937501</v>
      </c>
      <c r="AD2969" s="9">
        <f t="shared" si="17"/>
        <v>0.143937501</v>
      </c>
      <c r="AE2969" s="9">
        <f t="shared" si="18"/>
        <v>0.155500001</v>
      </c>
      <c r="AF2969" s="7">
        <f t="shared" si="19"/>
        <v>0.7416712398</v>
      </c>
      <c r="AG2969" s="7">
        <f t="shared" si="20"/>
        <v>15.50561014</v>
      </c>
      <c r="AH2969" s="7">
        <f t="shared" si="21"/>
        <v>62.6172945</v>
      </c>
      <c r="AI2969" s="7">
        <f t="shared" si="22"/>
        <v>81.23313211</v>
      </c>
      <c r="AJ2969" s="7">
        <f t="shared" si="23"/>
        <v>33.40960511</v>
      </c>
      <c r="AK2969" s="7">
        <f t="shared" si="24"/>
        <v>0.6852545064</v>
      </c>
      <c r="AL2969" s="7">
        <f t="shared" si="25"/>
        <v>0.7841541622</v>
      </c>
    </row>
    <row r="2970" ht="15.75" customHeight="1">
      <c r="A2970" s="5">
        <v>4.69</v>
      </c>
      <c r="B2970" s="5" t="str">
        <f t="shared" si="1"/>
        <v>sangat baik</v>
      </c>
      <c r="C2970" s="5">
        <v>40.0</v>
      </c>
      <c r="D2970" s="5"/>
      <c r="E2970" s="5">
        <v>0.051100001</v>
      </c>
      <c r="F2970" s="5">
        <v>0.044799998</v>
      </c>
      <c r="G2970" s="5">
        <v>0.0254</v>
      </c>
      <c r="H2970" s="5">
        <v>0.030099999</v>
      </c>
      <c r="I2970" s="5">
        <v>0.026799999</v>
      </c>
      <c r="J2970" s="5">
        <v>0.0277</v>
      </c>
      <c r="K2970" s="5">
        <v>0.0251</v>
      </c>
      <c r="L2970" s="5">
        <v>0.0296</v>
      </c>
      <c r="M2970" s="5">
        <v>0.032699998</v>
      </c>
      <c r="N2970" s="5">
        <v>0.0239</v>
      </c>
      <c r="O2970" s="7">
        <f t="shared" si="2"/>
        <v>-0.005940594059</v>
      </c>
      <c r="P2970" s="7">
        <f t="shared" si="3"/>
        <v>0.2818311669</v>
      </c>
      <c r="Q2970" s="7">
        <f t="shared" si="4"/>
        <v>-0.1314878592</v>
      </c>
      <c r="R2970" s="7">
        <f t="shared" si="5"/>
        <v>0.02448979592</v>
      </c>
      <c r="S2970" s="7">
        <f t="shared" si="6"/>
        <v>-0.155102</v>
      </c>
      <c r="T2970" s="7">
        <f t="shared" si="7"/>
        <v>0.02076124639</v>
      </c>
      <c r="U2970" s="7">
        <f t="shared" si="8"/>
        <v>0.1561290403</v>
      </c>
      <c r="V2970" s="8">
        <f t="shared" si="9"/>
        <v>0.3042212316</v>
      </c>
      <c r="W2970" s="7">
        <f t="shared" si="10"/>
        <v>0.1761280983</v>
      </c>
      <c r="X2970" s="9">
        <f t="shared" si="11"/>
        <v>0.2696774075</v>
      </c>
      <c r="Y2970" s="7">
        <f t="shared" si="12"/>
        <v>-0.2763532557</v>
      </c>
      <c r="Z2970" s="7">
        <f t="shared" si="13"/>
        <v>1.214532879</v>
      </c>
      <c r="AA2970" s="7">
        <f t="shared" si="14"/>
        <v>1.43265302</v>
      </c>
      <c r="AB2970" s="7">
        <f t="shared" si="15"/>
        <v>-0.0477999945</v>
      </c>
      <c r="AC2970" s="9">
        <f t="shared" si="16"/>
        <v>0.011599992</v>
      </c>
      <c r="AD2970" s="9">
        <f t="shared" si="17"/>
        <v>-0.0236</v>
      </c>
      <c r="AE2970" s="9">
        <f t="shared" si="18"/>
        <v>-0.0126000025</v>
      </c>
      <c r="AF2970" s="7">
        <f t="shared" si="19"/>
        <v>0.9881889764</v>
      </c>
      <c r="AG2970" s="7">
        <f t="shared" si="20"/>
        <v>12.72124123</v>
      </c>
      <c r="AH2970" s="7">
        <f t="shared" si="21"/>
        <v>14.34072061</v>
      </c>
      <c r="AI2970" s="7">
        <f t="shared" si="22"/>
        <v>22.71261099</v>
      </c>
      <c r="AJ2970" s="7">
        <f t="shared" si="23"/>
        <v>1.418854969</v>
      </c>
      <c r="AK2970" s="7">
        <f t="shared" si="24"/>
        <v>0.566964311</v>
      </c>
      <c r="AL2970" s="7">
        <f t="shared" si="25"/>
        <v>0.4970645695</v>
      </c>
    </row>
    <row r="2971" ht="15.75" customHeight="1">
      <c r="A2971" s="5">
        <v>4.66</v>
      </c>
      <c r="B2971" s="5" t="str">
        <f t="shared" si="1"/>
        <v>sangat baik</v>
      </c>
      <c r="C2971" s="5">
        <v>40.0</v>
      </c>
      <c r="D2971" s="5"/>
      <c r="E2971" s="5">
        <v>0.0634</v>
      </c>
      <c r="F2971" s="5">
        <v>0.053550001</v>
      </c>
      <c r="G2971" s="5">
        <v>0.0414</v>
      </c>
      <c r="H2971" s="5">
        <v>0.042849999</v>
      </c>
      <c r="I2971" s="5">
        <v>0.038600001</v>
      </c>
      <c r="J2971" s="5">
        <v>0.041000001</v>
      </c>
      <c r="K2971" s="5">
        <v>0.0306</v>
      </c>
      <c r="L2971" s="5">
        <v>0.039999999</v>
      </c>
      <c r="M2971" s="5">
        <v>0.040199999</v>
      </c>
      <c r="N2971" s="5">
        <v>0.039799999</v>
      </c>
      <c r="O2971" s="7">
        <f t="shared" si="2"/>
        <v>-0.15</v>
      </c>
      <c r="P2971" s="7">
        <f t="shared" si="3"/>
        <v>0.2727272814</v>
      </c>
      <c r="Q2971" s="7">
        <f t="shared" si="4"/>
        <v>-0.1355932081</v>
      </c>
      <c r="R2971" s="7">
        <f t="shared" si="5"/>
        <v>-0.1306818058</v>
      </c>
      <c r="S2971" s="7">
        <f t="shared" si="6"/>
        <v>-0.1363636241</v>
      </c>
      <c r="T2971" s="7">
        <f t="shared" si="7"/>
        <v>-0.1299434905</v>
      </c>
      <c r="U2971" s="7">
        <f t="shared" si="8"/>
        <v>0.1424000213</v>
      </c>
      <c r="V2971" s="8">
        <f t="shared" si="9"/>
        <v>0.1472951473</v>
      </c>
      <c r="W2971" s="7">
        <f t="shared" si="10"/>
        <v>0.1430101982</v>
      </c>
      <c r="X2971" s="9">
        <f t="shared" si="11"/>
        <v>0.146666688</v>
      </c>
      <c r="Y2971" s="7">
        <f t="shared" si="12"/>
        <v>-0.1279620945</v>
      </c>
      <c r="Z2971" s="7">
        <f t="shared" si="13"/>
        <v>1.341101728</v>
      </c>
      <c r="AA2971" s="7">
        <f t="shared" si="14"/>
        <v>1.348721624</v>
      </c>
      <c r="AB2971" s="7">
        <f t="shared" si="15"/>
        <v>-0.06479998925</v>
      </c>
      <c r="AC2971" s="9">
        <f t="shared" si="16"/>
        <v>-0.06209998925</v>
      </c>
      <c r="AD2971" s="9">
        <f t="shared" si="17"/>
        <v>-0.06369998925</v>
      </c>
      <c r="AE2971" s="9">
        <f t="shared" si="18"/>
        <v>-0.06319998925</v>
      </c>
      <c r="AF2971" s="7">
        <f t="shared" si="19"/>
        <v>0.7391304348</v>
      </c>
      <c r="AG2971" s="7">
        <f t="shared" si="20"/>
        <v>14.49601432</v>
      </c>
      <c r="AH2971" s="7">
        <f t="shared" si="21"/>
        <v>20.48332716</v>
      </c>
      <c r="AI2971" s="7">
        <f t="shared" si="22"/>
        <v>38.66960393</v>
      </c>
      <c r="AJ2971" s="7">
        <f t="shared" si="23"/>
        <v>3.046307455</v>
      </c>
      <c r="AK2971" s="7">
        <f t="shared" si="24"/>
        <v>0.7731092293</v>
      </c>
      <c r="AL2971" s="7">
        <f t="shared" si="25"/>
        <v>0.6529968454</v>
      </c>
    </row>
    <row r="2972" ht="15.75" customHeight="1">
      <c r="A2972" s="5">
        <v>4.64</v>
      </c>
      <c r="B2972" s="5" t="str">
        <f t="shared" si="1"/>
        <v>sangat baik</v>
      </c>
      <c r="C2972" s="5">
        <v>40.0</v>
      </c>
      <c r="D2972" s="5"/>
      <c r="E2972" s="5">
        <v>0.033300001</v>
      </c>
      <c r="F2972" s="5">
        <v>0.024</v>
      </c>
      <c r="G2972" s="5">
        <v>0.0165</v>
      </c>
      <c r="H2972" s="5">
        <v>0.018300001</v>
      </c>
      <c r="I2972" s="5">
        <v>0.0154</v>
      </c>
      <c r="J2972" s="5">
        <v>0.016100001</v>
      </c>
      <c r="K2972" s="5">
        <v>0.0124</v>
      </c>
      <c r="L2972" s="5">
        <v>0.015799999</v>
      </c>
      <c r="M2972" s="5">
        <v>0.0132</v>
      </c>
      <c r="N2972" s="5">
        <v>0.0123</v>
      </c>
      <c r="O2972" s="7">
        <f t="shared" si="2"/>
        <v>-0.1418685121</v>
      </c>
      <c r="P2972" s="7">
        <f t="shared" si="3"/>
        <v>0.3186813187</v>
      </c>
      <c r="Q2972" s="7">
        <f t="shared" si="4"/>
        <v>-0.03125</v>
      </c>
      <c r="R2972" s="7">
        <f t="shared" si="5"/>
        <v>0.004048582996</v>
      </c>
      <c r="S2972" s="7">
        <f t="shared" si="6"/>
        <v>-0.03238866397</v>
      </c>
      <c r="T2972" s="7">
        <f t="shared" si="7"/>
        <v>0.00390625</v>
      </c>
      <c r="U2972" s="7">
        <f t="shared" si="8"/>
        <v>0.2903225806</v>
      </c>
      <c r="V2972" s="8">
        <f t="shared" si="9"/>
        <v>0.3223140496</v>
      </c>
      <c r="W2972" s="7">
        <f t="shared" si="10"/>
        <v>0.2975206612</v>
      </c>
      <c r="X2972" s="9">
        <f t="shared" si="11"/>
        <v>0.314516129</v>
      </c>
      <c r="Y2972" s="7">
        <f t="shared" si="12"/>
        <v>-0.1851851852</v>
      </c>
      <c r="Z2972" s="7">
        <f t="shared" si="13"/>
        <v>1.58203125</v>
      </c>
      <c r="AA2972" s="7">
        <f t="shared" si="14"/>
        <v>1.639676113</v>
      </c>
      <c r="AB2972" s="7">
        <f t="shared" si="15"/>
        <v>0.0038</v>
      </c>
      <c r="AC2972" s="9">
        <f t="shared" si="16"/>
        <v>0.009875</v>
      </c>
      <c r="AD2972" s="9">
        <f t="shared" si="17"/>
        <v>0.006275</v>
      </c>
      <c r="AE2972" s="9">
        <f t="shared" si="18"/>
        <v>0.0074</v>
      </c>
      <c r="AF2972" s="7">
        <f t="shared" si="19"/>
        <v>0.7515151515</v>
      </c>
      <c r="AG2972" s="7">
        <f t="shared" si="20"/>
        <v>13.32553498</v>
      </c>
      <c r="AH2972" s="7">
        <f t="shared" si="21"/>
        <v>11.76107585</v>
      </c>
      <c r="AI2972" s="7">
        <f t="shared" si="22"/>
        <v>10.87638986</v>
      </c>
      <c r="AJ2972" s="7">
        <f t="shared" si="23"/>
        <v>0.9275864204</v>
      </c>
      <c r="AK2972" s="7">
        <f t="shared" si="24"/>
        <v>0.6875</v>
      </c>
      <c r="AL2972" s="7">
        <f t="shared" si="25"/>
        <v>0.4954954806</v>
      </c>
    </row>
    <row r="2973" ht="15.75" customHeight="1">
      <c r="A2973" s="5">
        <v>4.63</v>
      </c>
      <c r="B2973" s="5" t="str">
        <f t="shared" si="1"/>
        <v>sangat baik</v>
      </c>
      <c r="C2973" s="5">
        <v>40.0</v>
      </c>
      <c r="D2973" s="5"/>
      <c r="E2973" s="5">
        <v>0.056899998</v>
      </c>
      <c r="F2973" s="5">
        <v>0.068700001</v>
      </c>
      <c r="G2973" s="5">
        <v>0.055199999</v>
      </c>
      <c r="H2973" s="5">
        <v>0.0704</v>
      </c>
      <c r="I2973" s="5">
        <v>0.086599998</v>
      </c>
      <c r="J2973" s="5">
        <v>0.0995</v>
      </c>
      <c r="K2973" s="5">
        <v>0.059</v>
      </c>
      <c r="L2973" s="5">
        <v>0.1074</v>
      </c>
      <c r="M2973" s="5">
        <v>0.052499998</v>
      </c>
      <c r="N2973" s="5">
        <v>0.053800002</v>
      </c>
      <c r="O2973" s="7">
        <f t="shared" si="2"/>
        <v>0.03327496527</v>
      </c>
      <c r="P2973" s="7">
        <f t="shared" si="3"/>
        <v>0.0759592868</v>
      </c>
      <c r="Q2973" s="7">
        <f t="shared" si="4"/>
        <v>0.05829598311</v>
      </c>
      <c r="R2973" s="7">
        <f t="shared" si="5"/>
        <v>0.04609927223</v>
      </c>
      <c r="S2973" s="7">
        <f t="shared" si="6"/>
        <v>0.05762413018</v>
      </c>
      <c r="T2973" s="7">
        <f t="shared" si="7"/>
        <v>0.0466367542</v>
      </c>
      <c r="U2973" s="7">
        <f t="shared" si="8"/>
        <v>0.1336633922</v>
      </c>
      <c r="V2973" s="8">
        <f t="shared" si="9"/>
        <v>0.1216326419</v>
      </c>
      <c r="W2973" s="7">
        <f t="shared" si="10"/>
        <v>0.1322449192</v>
      </c>
      <c r="X2973" s="9">
        <f t="shared" si="11"/>
        <v>0.1229372865</v>
      </c>
      <c r="Y2973" s="7">
        <f t="shared" si="12"/>
        <v>-0.1089588539</v>
      </c>
      <c r="Z2973" s="7">
        <f t="shared" si="13"/>
        <v>1.111210782</v>
      </c>
      <c r="AA2973" s="7">
        <f t="shared" si="14"/>
        <v>1.098404236</v>
      </c>
      <c r="AB2973" s="7">
        <f t="shared" si="15"/>
        <v>-0.0943249825</v>
      </c>
      <c r="AC2973" s="9">
        <f t="shared" si="16"/>
        <v>-0.1031000095</v>
      </c>
      <c r="AD2973" s="9">
        <f t="shared" si="17"/>
        <v>-0.0978999935</v>
      </c>
      <c r="AE2973" s="9">
        <f t="shared" si="18"/>
        <v>-0.0995249985</v>
      </c>
      <c r="AF2973" s="7">
        <f t="shared" si="19"/>
        <v>1.068840599</v>
      </c>
      <c r="AG2973" s="7">
        <f t="shared" si="20"/>
        <v>18.37200055</v>
      </c>
      <c r="AH2973" s="7">
        <f t="shared" si="21"/>
        <v>27.85742428</v>
      </c>
      <c r="AI2973" s="7">
        <f t="shared" si="22"/>
        <v>128.7857871</v>
      </c>
      <c r="AJ2973" s="7">
        <f t="shared" si="23"/>
        <v>5.88819288</v>
      </c>
      <c r="AK2973" s="7">
        <f t="shared" si="24"/>
        <v>0.8034934235</v>
      </c>
      <c r="AL2973" s="7">
        <f t="shared" si="25"/>
        <v>0.9701230394</v>
      </c>
    </row>
    <row r="2974" ht="15.75" customHeight="1">
      <c r="A2974" s="5">
        <v>4.62</v>
      </c>
      <c r="B2974" s="5" t="str">
        <f t="shared" si="1"/>
        <v>sangat baik</v>
      </c>
      <c r="C2974" s="5">
        <v>40.0</v>
      </c>
      <c r="D2974" s="5"/>
      <c r="E2974" s="5">
        <v>0.058049999</v>
      </c>
      <c r="F2974" s="5">
        <v>0.062399998</v>
      </c>
      <c r="G2974" s="5">
        <v>0.020199999</v>
      </c>
      <c r="H2974" s="5">
        <v>0.019300001</v>
      </c>
      <c r="I2974" s="5">
        <v>0.00895</v>
      </c>
      <c r="J2974" s="5">
        <v>0.011</v>
      </c>
      <c r="K2974" s="5">
        <v>0.00395</v>
      </c>
      <c r="L2974" s="5">
        <v>0.0047</v>
      </c>
      <c r="M2974" s="5">
        <v>0.00185</v>
      </c>
      <c r="N2974" s="5">
        <v>0.00155</v>
      </c>
      <c r="O2974" s="7">
        <f t="shared" si="2"/>
        <v>-0.6728778332</v>
      </c>
      <c r="P2974" s="7">
        <f t="shared" si="3"/>
        <v>0.880934435</v>
      </c>
      <c r="Q2974" s="7">
        <f t="shared" si="4"/>
        <v>0.3620689655</v>
      </c>
      <c r="R2974" s="7">
        <f t="shared" si="5"/>
        <v>0.4363636364</v>
      </c>
      <c r="S2974" s="7">
        <f t="shared" si="6"/>
        <v>0.3818181818</v>
      </c>
      <c r="T2974" s="7">
        <f t="shared" si="7"/>
        <v>0.4137931034</v>
      </c>
      <c r="U2974" s="7">
        <f t="shared" si="8"/>
        <v>0.9424124496</v>
      </c>
      <c r="V2974" s="8">
        <f t="shared" si="9"/>
        <v>0.9515246271</v>
      </c>
      <c r="W2974" s="7">
        <f t="shared" si="10"/>
        <v>0.946833462</v>
      </c>
      <c r="X2974" s="9">
        <f t="shared" si="11"/>
        <v>0.9470817104</v>
      </c>
      <c r="Y2974" s="7">
        <f t="shared" si="12"/>
        <v>-0.5108958902</v>
      </c>
      <c r="Z2974" s="7">
        <f t="shared" si="13"/>
        <v>14.24137879</v>
      </c>
      <c r="AA2974" s="7">
        <f t="shared" si="14"/>
        <v>15.01818127</v>
      </c>
      <c r="AB2974" s="7">
        <f t="shared" si="15"/>
        <v>0.236124992</v>
      </c>
      <c r="AC2974" s="9">
        <f t="shared" si="16"/>
        <v>0.238149992</v>
      </c>
      <c r="AD2974" s="9">
        <f t="shared" si="17"/>
        <v>0.236949992</v>
      </c>
      <c r="AE2974" s="9">
        <f t="shared" si="18"/>
        <v>0.237324992</v>
      </c>
      <c r="AF2974" s="7">
        <f t="shared" si="19"/>
        <v>0.1955445641</v>
      </c>
      <c r="AG2974" s="7">
        <f t="shared" si="20"/>
        <v>10.20099248</v>
      </c>
      <c r="AH2974" s="7">
        <f t="shared" si="21"/>
        <v>12.77177824</v>
      </c>
      <c r="AI2974" s="7">
        <f t="shared" si="22"/>
        <v>6.486223207</v>
      </c>
      <c r="AJ2974" s="7">
        <f t="shared" si="23"/>
        <v>1.106856637</v>
      </c>
      <c r="AK2974" s="7">
        <f t="shared" si="24"/>
        <v>0.3237179431</v>
      </c>
      <c r="AL2974" s="7">
        <f t="shared" si="25"/>
        <v>0.3479758716</v>
      </c>
    </row>
    <row r="2975" ht="15.75" customHeight="1">
      <c r="A2975" s="5">
        <v>4.59</v>
      </c>
      <c r="B2975" s="5" t="str">
        <f t="shared" si="1"/>
        <v>sangat baik</v>
      </c>
      <c r="C2975" s="5">
        <v>40.0</v>
      </c>
      <c r="D2975" s="5"/>
      <c r="E2975" s="5">
        <v>0.128999993</v>
      </c>
      <c r="F2975" s="5">
        <v>0.132049993</v>
      </c>
      <c r="G2975" s="5">
        <v>0.096100003</v>
      </c>
      <c r="H2975" s="5">
        <v>0.101350002</v>
      </c>
      <c r="I2975" s="5">
        <v>0.106200002</v>
      </c>
      <c r="J2975" s="5">
        <v>0.112000003</v>
      </c>
      <c r="K2975" s="5">
        <v>0.122900002</v>
      </c>
      <c r="L2975" s="5">
        <v>0.111299999</v>
      </c>
      <c r="M2975" s="5">
        <v>0.093999997</v>
      </c>
      <c r="N2975" s="5">
        <v>0.087700002</v>
      </c>
      <c r="O2975" s="7">
        <f t="shared" si="2"/>
        <v>0.1223744219</v>
      </c>
      <c r="P2975" s="7">
        <f t="shared" si="3"/>
        <v>0.03588935548</v>
      </c>
      <c r="Q2975" s="7">
        <f t="shared" si="4"/>
        <v>0.1332411486</v>
      </c>
      <c r="R2975" s="7">
        <f t="shared" si="5"/>
        <v>0.1671414973</v>
      </c>
      <c r="S2975" s="7">
        <f t="shared" si="6"/>
        <v>0.1372269917</v>
      </c>
      <c r="T2975" s="7">
        <f t="shared" si="7"/>
        <v>0.1622867688</v>
      </c>
      <c r="U2975" s="7">
        <f t="shared" si="8"/>
        <v>0.1683255814</v>
      </c>
      <c r="V2975" s="8">
        <f t="shared" si="9"/>
        <v>0.2018202139</v>
      </c>
      <c r="W2975" s="7">
        <f t="shared" si="10"/>
        <v>0.173151294</v>
      </c>
      <c r="X2975" s="9">
        <f t="shared" si="11"/>
        <v>0.1961955008</v>
      </c>
      <c r="Y2975" s="7">
        <f t="shared" si="12"/>
        <v>-0.1575717319</v>
      </c>
      <c r="Z2975" s="7">
        <f t="shared" si="13"/>
        <v>1.051867206</v>
      </c>
      <c r="AA2975" s="7">
        <f t="shared" si="14"/>
        <v>1.083333294</v>
      </c>
      <c r="AB2975" s="7">
        <f t="shared" si="15"/>
        <v>-0.1370250083</v>
      </c>
      <c r="AC2975" s="9">
        <f t="shared" si="16"/>
        <v>-0.094500042</v>
      </c>
      <c r="AD2975" s="9">
        <f t="shared" si="17"/>
        <v>-0.119700022</v>
      </c>
      <c r="AE2975" s="9">
        <f t="shared" si="18"/>
        <v>-0.1118250283</v>
      </c>
      <c r="AF2975" s="7">
        <f t="shared" si="19"/>
        <v>1.278876152</v>
      </c>
      <c r="AG2975" s="7">
        <f t="shared" si="20"/>
        <v>14.75167226</v>
      </c>
      <c r="AH2975" s="7">
        <f t="shared" si="21"/>
        <v>69.29852244</v>
      </c>
      <c r="AI2975" s="7">
        <f t="shared" si="22"/>
        <v>151.2205762</v>
      </c>
      <c r="AJ2975" s="7">
        <f t="shared" si="23"/>
        <v>41.51807315</v>
      </c>
      <c r="AK2975" s="7">
        <f t="shared" si="24"/>
        <v>0.7277546997</v>
      </c>
      <c r="AL2975" s="7">
        <f t="shared" si="25"/>
        <v>0.744961304</v>
      </c>
    </row>
    <row r="2976" ht="15.75" customHeight="1">
      <c r="A2976" s="5">
        <v>4.58</v>
      </c>
      <c r="B2976" s="5" t="str">
        <f t="shared" si="1"/>
        <v>sangat baik</v>
      </c>
      <c r="C2976" s="5">
        <v>60.0</v>
      </c>
      <c r="D2976" s="5"/>
      <c r="E2976" s="5">
        <v>0.209900007</v>
      </c>
      <c r="F2976" s="5">
        <v>0.217099994</v>
      </c>
      <c r="G2976" s="5">
        <v>0.185900003</v>
      </c>
      <c r="H2976" s="5">
        <v>0.206300005</v>
      </c>
      <c r="I2976" s="5">
        <v>0.211999997</v>
      </c>
      <c r="J2976" s="5">
        <v>0.208700001</v>
      </c>
      <c r="K2976" s="5">
        <v>0.248099998</v>
      </c>
      <c r="L2976" s="5">
        <v>0.202299997</v>
      </c>
      <c r="M2976" s="5">
        <v>0.179399997</v>
      </c>
      <c r="N2976" s="5">
        <v>0.151999995</v>
      </c>
      <c r="O2976" s="7">
        <f t="shared" si="2"/>
        <v>0.1433179605</v>
      </c>
      <c r="P2976" s="7">
        <f t="shared" si="3"/>
        <v>-0.0666380149</v>
      </c>
      <c r="Q2976" s="7">
        <f t="shared" si="4"/>
        <v>0.1607017586</v>
      </c>
      <c r="R2976" s="7">
        <f t="shared" si="5"/>
        <v>0.2401899642</v>
      </c>
      <c r="S2976" s="7">
        <f t="shared" si="6"/>
        <v>0.1717070787</v>
      </c>
      <c r="T2976" s="7">
        <f t="shared" si="7"/>
        <v>0.2247953313</v>
      </c>
      <c r="U2976" s="7">
        <f t="shared" si="8"/>
        <v>0.09508196181</v>
      </c>
      <c r="V2976" s="8">
        <f t="shared" si="9"/>
        <v>0.1763749687</v>
      </c>
      <c r="W2976" s="7">
        <f t="shared" si="10"/>
        <v>0.1021403363</v>
      </c>
      <c r="X2976" s="9">
        <f t="shared" si="11"/>
        <v>0.1641866342</v>
      </c>
      <c r="Y2976" s="7">
        <f t="shared" si="12"/>
        <v>-0.07741933308</v>
      </c>
      <c r="Z2976" s="7">
        <f t="shared" si="13"/>
        <v>0.9426900625</v>
      </c>
      <c r="AA2976" s="7">
        <f t="shared" si="14"/>
        <v>1.007248198</v>
      </c>
      <c r="AB2976" s="7">
        <f t="shared" si="15"/>
        <v>-0.4045750033</v>
      </c>
      <c r="AC2976" s="9">
        <f t="shared" si="16"/>
        <v>-0.2196249898</v>
      </c>
      <c r="AD2976" s="9">
        <f t="shared" si="17"/>
        <v>-0.3292249978</v>
      </c>
      <c r="AE2976" s="9">
        <f t="shared" si="18"/>
        <v>-0.2949749953</v>
      </c>
      <c r="AF2976" s="7">
        <f t="shared" si="19"/>
        <v>1.334588456</v>
      </c>
      <c r="AG2976" s="7">
        <f t="shared" si="20"/>
        <v>16.43354973</v>
      </c>
      <c r="AH2976" s="7">
        <f t="shared" si="21"/>
        <v>512.5127726</v>
      </c>
      <c r="AI2976" s="7">
        <f t="shared" si="22"/>
        <v>351.895718</v>
      </c>
      <c r="AJ2976" s="7">
        <f t="shared" si="23"/>
        <v>3024.580944</v>
      </c>
      <c r="AK2976" s="7">
        <f t="shared" si="24"/>
        <v>0.8562874626</v>
      </c>
      <c r="AL2976" s="7">
        <f t="shared" si="25"/>
        <v>0.8856598228</v>
      </c>
    </row>
    <row r="2977" ht="15.75" customHeight="1">
      <c r="A2977" s="5">
        <v>4.52</v>
      </c>
      <c r="B2977" s="5" t="str">
        <f t="shared" si="1"/>
        <v>sangat baik</v>
      </c>
      <c r="C2977" s="5">
        <v>50.0</v>
      </c>
      <c r="D2977" s="5"/>
      <c r="E2977" s="5">
        <v>0.0414</v>
      </c>
      <c r="F2977" s="5">
        <v>0.0385</v>
      </c>
      <c r="G2977" s="5">
        <v>0.029200001</v>
      </c>
      <c r="H2977" s="5">
        <v>0.035999998</v>
      </c>
      <c r="I2977" s="5">
        <v>0.0385</v>
      </c>
      <c r="J2977" s="5">
        <v>0.039999999</v>
      </c>
      <c r="K2977" s="5">
        <v>0.035500001</v>
      </c>
      <c r="L2977" s="5">
        <v>0.0396</v>
      </c>
      <c r="M2977" s="5">
        <v>0.0232</v>
      </c>
      <c r="N2977" s="5">
        <v>0.02</v>
      </c>
      <c r="O2977" s="7">
        <f t="shared" si="2"/>
        <v>0.0973724854</v>
      </c>
      <c r="P2977" s="7">
        <f t="shared" si="3"/>
        <v>0.04054052648</v>
      </c>
      <c r="Q2977" s="7">
        <f t="shared" si="4"/>
        <v>0.2095400475</v>
      </c>
      <c r="R2977" s="7">
        <f t="shared" si="5"/>
        <v>0.2792792923</v>
      </c>
      <c r="S2977" s="7">
        <f t="shared" si="6"/>
        <v>0.2216216356</v>
      </c>
      <c r="T2977" s="7">
        <f t="shared" si="7"/>
        <v>0.264054527</v>
      </c>
      <c r="U2977" s="7">
        <f t="shared" si="8"/>
        <v>0.2479740681</v>
      </c>
      <c r="V2977" s="8">
        <f t="shared" si="9"/>
        <v>0.3162393162</v>
      </c>
      <c r="W2977" s="7">
        <f t="shared" si="10"/>
        <v>0.2615384615</v>
      </c>
      <c r="X2977" s="9">
        <f t="shared" si="11"/>
        <v>0.2998379254</v>
      </c>
      <c r="Y2977" s="7">
        <f t="shared" si="12"/>
        <v>-0.1373707365</v>
      </c>
      <c r="Z2977" s="7">
        <f t="shared" si="13"/>
        <v>1.153321974</v>
      </c>
      <c r="AA2977" s="7">
        <f t="shared" si="14"/>
        <v>1.219819816</v>
      </c>
      <c r="AB2977" s="7">
        <f t="shared" si="15"/>
        <v>-0.01147500025</v>
      </c>
      <c r="AC2977" s="9">
        <f t="shared" si="16"/>
        <v>0.01012499975</v>
      </c>
      <c r="AD2977" s="9">
        <f t="shared" si="17"/>
        <v>-0.00267500025</v>
      </c>
      <c r="AE2977" s="9">
        <f t="shared" si="18"/>
        <v>0.00132499975</v>
      </c>
      <c r="AF2977" s="7">
        <f t="shared" si="19"/>
        <v>1.215753417</v>
      </c>
      <c r="AG2977" s="7">
        <f t="shared" si="20"/>
        <v>15.59675924</v>
      </c>
      <c r="AH2977" s="7">
        <f t="shared" si="21"/>
        <v>15.60784693</v>
      </c>
      <c r="AI2977" s="7">
        <f t="shared" si="22"/>
        <v>37.39533339</v>
      </c>
      <c r="AJ2977" s="7">
        <f t="shared" si="23"/>
        <v>1.701175078</v>
      </c>
      <c r="AK2977" s="7">
        <f t="shared" si="24"/>
        <v>0.7584415844</v>
      </c>
      <c r="AL2977" s="7">
        <f t="shared" si="25"/>
        <v>0.7053140338</v>
      </c>
    </row>
    <row r="2978" ht="15.75" customHeight="1">
      <c r="A2978" s="5">
        <v>4.48</v>
      </c>
      <c r="B2978" s="5" t="str">
        <f t="shared" si="1"/>
        <v>sangat baik</v>
      </c>
      <c r="C2978" s="5">
        <v>50.0</v>
      </c>
      <c r="D2978" s="5"/>
      <c r="E2978" s="5">
        <v>0.176599994</v>
      </c>
      <c r="F2978" s="5">
        <v>0.159400001</v>
      </c>
      <c r="G2978" s="5">
        <v>0.127599999</v>
      </c>
      <c r="H2978" s="5">
        <v>0.135100007</v>
      </c>
      <c r="I2978" s="5">
        <v>0.114600003</v>
      </c>
      <c r="J2978" s="5">
        <v>0.114399999</v>
      </c>
      <c r="K2978" s="5">
        <v>0.110799998</v>
      </c>
      <c r="L2978" s="5">
        <v>0.1083</v>
      </c>
      <c r="M2978" s="5">
        <v>0.077500001</v>
      </c>
      <c r="N2978" s="5">
        <v>0.072899997</v>
      </c>
      <c r="O2978" s="7">
        <f t="shared" si="2"/>
        <v>-0.07046980374</v>
      </c>
      <c r="P2978" s="7">
        <f t="shared" si="3"/>
        <v>0.1798667771</v>
      </c>
      <c r="Q2978" s="7">
        <f t="shared" si="4"/>
        <v>0.1768454444</v>
      </c>
      <c r="R2978" s="7">
        <f t="shared" si="5"/>
        <v>0.2063146545</v>
      </c>
      <c r="S2978" s="7">
        <f t="shared" si="6"/>
        <v>0.1812738046</v>
      </c>
      <c r="T2978" s="7">
        <f t="shared" si="7"/>
        <v>0.2012745682</v>
      </c>
      <c r="U2978" s="7">
        <f t="shared" si="8"/>
        <v>0.3457154889</v>
      </c>
      <c r="V2978" s="8">
        <f t="shared" si="9"/>
        <v>0.3723633437</v>
      </c>
      <c r="W2978" s="7">
        <f t="shared" si="10"/>
        <v>0.3525613461</v>
      </c>
      <c r="X2978" s="9">
        <f t="shared" si="11"/>
        <v>0.3651329813</v>
      </c>
      <c r="Y2978" s="7">
        <f t="shared" si="12"/>
        <v>-0.1108014007</v>
      </c>
      <c r="Z2978" s="7">
        <f t="shared" si="13"/>
        <v>1.524163577</v>
      </c>
      <c r="AA2978" s="7">
        <f t="shared" si="14"/>
        <v>1.562329928</v>
      </c>
      <c r="AB2978" s="7">
        <f t="shared" si="15"/>
        <v>0.08677499775</v>
      </c>
      <c r="AC2978" s="9">
        <f t="shared" si="16"/>
        <v>0.1178250248</v>
      </c>
      <c r="AD2978" s="9">
        <f t="shared" si="17"/>
        <v>0.09942500875</v>
      </c>
      <c r="AE2978" s="9">
        <f t="shared" si="18"/>
        <v>0.1051750138</v>
      </c>
      <c r="AF2978" s="7">
        <f t="shared" si="19"/>
        <v>0.8683385491</v>
      </c>
      <c r="AG2978" s="7">
        <f t="shared" si="20"/>
        <v>13.74140424</v>
      </c>
      <c r="AH2978" s="7">
        <f t="shared" si="21"/>
        <v>139.8120381</v>
      </c>
      <c r="AI2978" s="7">
        <f t="shared" si="22"/>
        <v>155.63459</v>
      </c>
      <c r="AJ2978" s="7">
        <f t="shared" si="23"/>
        <v>186.8696171</v>
      </c>
      <c r="AK2978" s="7">
        <f t="shared" si="24"/>
        <v>0.8005018708</v>
      </c>
      <c r="AL2978" s="7">
        <f t="shared" si="25"/>
        <v>0.7225368252</v>
      </c>
    </row>
    <row r="2979" ht="15.75" customHeight="1">
      <c r="A2979" s="5">
        <v>4.48</v>
      </c>
      <c r="B2979" s="5" t="str">
        <f t="shared" si="1"/>
        <v>sangat baik</v>
      </c>
      <c r="C2979" s="5">
        <v>40.0</v>
      </c>
      <c r="D2979" s="5"/>
      <c r="E2979" s="5">
        <v>0.0283</v>
      </c>
      <c r="F2979" s="5">
        <v>0.019750001</v>
      </c>
      <c r="G2979" s="5">
        <v>0.00785</v>
      </c>
      <c r="H2979" s="5">
        <v>0.0071</v>
      </c>
      <c r="I2979" s="5">
        <v>0.004</v>
      </c>
      <c r="J2979" s="5">
        <v>0.0053</v>
      </c>
      <c r="K2979" s="5">
        <v>0.0041</v>
      </c>
      <c r="L2979" s="5">
        <v>0.00355</v>
      </c>
      <c r="M2979" s="5">
        <v>0.00755</v>
      </c>
      <c r="N2979" s="5">
        <v>0.00785</v>
      </c>
      <c r="O2979" s="7">
        <f t="shared" si="2"/>
        <v>-0.3138075314</v>
      </c>
      <c r="P2979" s="7">
        <f t="shared" si="3"/>
        <v>0.6561845008</v>
      </c>
      <c r="Q2979" s="7">
        <f t="shared" si="4"/>
        <v>-0.2961373391</v>
      </c>
      <c r="R2979" s="7">
        <f t="shared" si="5"/>
        <v>-0.3138075314</v>
      </c>
      <c r="S2979" s="7">
        <f t="shared" si="6"/>
        <v>-0.2887029289</v>
      </c>
      <c r="T2979" s="7">
        <f t="shared" si="7"/>
        <v>-0.321888412</v>
      </c>
      <c r="U2979" s="7">
        <f t="shared" si="8"/>
        <v>0.4468864671</v>
      </c>
      <c r="V2979" s="8">
        <f t="shared" si="9"/>
        <v>0.4311594409</v>
      </c>
      <c r="W2979" s="7">
        <f t="shared" si="10"/>
        <v>0.4420290057</v>
      </c>
      <c r="X2979" s="9">
        <f t="shared" si="11"/>
        <v>0.4358974566</v>
      </c>
      <c r="Y2979" s="7">
        <f t="shared" si="12"/>
        <v>-0.4311594409</v>
      </c>
      <c r="Z2979" s="7">
        <f t="shared" si="13"/>
        <v>2.369098798</v>
      </c>
      <c r="AA2979" s="7">
        <f t="shared" si="14"/>
        <v>2.309623515</v>
      </c>
      <c r="AB2979" s="7">
        <f t="shared" si="15"/>
        <v>0.027012504</v>
      </c>
      <c r="AC2979" s="9">
        <f t="shared" si="16"/>
        <v>0.024987504</v>
      </c>
      <c r="AD2979" s="9">
        <f t="shared" si="17"/>
        <v>0.026187504</v>
      </c>
      <c r="AE2979" s="9">
        <f t="shared" si="18"/>
        <v>0.025812504</v>
      </c>
      <c r="AF2979" s="7">
        <f t="shared" si="19"/>
        <v>0.5222929936</v>
      </c>
      <c r="AG2979" s="7">
        <f t="shared" si="20"/>
        <v>10.38877114</v>
      </c>
      <c r="AH2979" s="7">
        <f t="shared" si="21"/>
        <v>9.699343453</v>
      </c>
      <c r="AI2979" s="7">
        <f t="shared" si="22"/>
        <v>2.408043739</v>
      </c>
      <c r="AJ2979" s="7">
        <f t="shared" si="23"/>
        <v>0.6136993902</v>
      </c>
      <c r="AK2979" s="7">
        <f t="shared" si="24"/>
        <v>0.3974683343</v>
      </c>
      <c r="AL2979" s="7">
        <f t="shared" si="25"/>
        <v>0.277385159</v>
      </c>
    </row>
    <row r="2980" ht="15.75" customHeight="1">
      <c r="A2980" s="5">
        <v>4.4</v>
      </c>
      <c r="B2980" s="5" t="str">
        <f t="shared" si="1"/>
        <v>sangat baik</v>
      </c>
      <c r="C2980" s="5">
        <v>40.0</v>
      </c>
      <c r="D2980" s="5"/>
      <c r="E2980" s="5">
        <v>0.096649997</v>
      </c>
      <c r="F2980" s="5">
        <v>0.1074</v>
      </c>
      <c r="G2980" s="5">
        <v>0.089149997</v>
      </c>
      <c r="H2980" s="5">
        <v>0.091449998</v>
      </c>
      <c r="I2980" s="5">
        <v>0.066550002</v>
      </c>
      <c r="J2980" s="5">
        <v>0.071549997</v>
      </c>
      <c r="K2980" s="5">
        <v>0.051100001</v>
      </c>
      <c r="L2980" s="5">
        <v>0.063749999</v>
      </c>
      <c r="M2980" s="5">
        <v>0.033199999</v>
      </c>
      <c r="N2980" s="5">
        <v>0.0219</v>
      </c>
      <c r="O2980" s="7">
        <f t="shared" si="2"/>
        <v>-0.2713012231</v>
      </c>
      <c r="P2980" s="7">
        <f t="shared" si="3"/>
        <v>0.3552050388</v>
      </c>
      <c r="Q2980" s="7">
        <f t="shared" si="4"/>
        <v>0.2123369158</v>
      </c>
      <c r="R2980" s="7">
        <f t="shared" si="5"/>
        <v>0.4000000082</v>
      </c>
      <c r="S2980" s="7">
        <f t="shared" si="6"/>
        <v>0.2452055035</v>
      </c>
      <c r="T2980" s="7">
        <f t="shared" si="7"/>
        <v>0.346381981</v>
      </c>
      <c r="U2980" s="7">
        <f t="shared" si="8"/>
        <v>0.5277382754</v>
      </c>
      <c r="V2980" s="8">
        <f t="shared" si="9"/>
        <v>0.6612529002</v>
      </c>
      <c r="W2980" s="7">
        <f t="shared" si="10"/>
        <v>0.5738592498</v>
      </c>
      <c r="X2980" s="9">
        <f t="shared" si="11"/>
        <v>0.6081081124</v>
      </c>
      <c r="Y2980" s="7">
        <f t="shared" si="12"/>
        <v>-0.09285170836</v>
      </c>
      <c r="Z2980" s="7">
        <f t="shared" si="13"/>
        <v>2.331553938</v>
      </c>
      <c r="AA2980" s="7">
        <f t="shared" si="14"/>
        <v>2.692465675</v>
      </c>
      <c r="AB2980" s="7">
        <f t="shared" si="15"/>
        <v>0.1927250065</v>
      </c>
      <c r="AC2980" s="9">
        <f t="shared" si="16"/>
        <v>0.2689999998</v>
      </c>
      <c r="AD2980" s="9">
        <f t="shared" si="17"/>
        <v>0.2238000038</v>
      </c>
      <c r="AE2980" s="9">
        <f t="shared" si="18"/>
        <v>0.2379250025</v>
      </c>
      <c r="AF2980" s="7">
        <f t="shared" si="19"/>
        <v>0.5731912812</v>
      </c>
      <c r="AG2980" s="7">
        <f t="shared" si="20"/>
        <v>17.65113612</v>
      </c>
      <c r="AH2980" s="7">
        <f t="shared" si="21"/>
        <v>59.35671275</v>
      </c>
      <c r="AI2980" s="7">
        <f t="shared" si="22"/>
        <v>82.32415282</v>
      </c>
      <c r="AJ2980" s="7">
        <f t="shared" si="23"/>
        <v>29.79174356</v>
      </c>
      <c r="AK2980" s="7">
        <f t="shared" si="24"/>
        <v>0.83007446</v>
      </c>
      <c r="AL2980" s="7">
        <f t="shared" si="25"/>
        <v>0.9224004115</v>
      </c>
    </row>
    <row r="2981" ht="15.75" customHeight="1">
      <c r="A2981" s="5">
        <v>4.33</v>
      </c>
      <c r="B2981" s="5" t="str">
        <f t="shared" si="1"/>
        <v>sangat baik</v>
      </c>
      <c r="C2981" s="5">
        <v>50.0</v>
      </c>
      <c r="D2981" s="5"/>
      <c r="E2981" s="5">
        <v>0.211199999</v>
      </c>
      <c r="F2981" s="5">
        <v>0.182699993</v>
      </c>
      <c r="G2981" s="5">
        <v>0.1523</v>
      </c>
      <c r="H2981" s="5">
        <v>0.156599998</v>
      </c>
      <c r="I2981" s="5">
        <v>0.135399997</v>
      </c>
      <c r="J2981" s="5">
        <v>0.130799994</v>
      </c>
      <c r="K2981" s="5">
        <v>0.126499996</v>
      </c>
      <c r="L2981" s="5">
        <v>0.127399996</v>
      </c>
      <c r="M2981" s="5">
        <v>0.101199999</v>
      </c>
      <c r="N2981" s="5">
        <v>0.098200001</v>
      </c>
      <c r="O2981" s="7">
        <f t="shared" si="2"/>
        <v>-0.09253947048</v>
      </c>
      <c r="P2981" s="7">
        <f t="shared" si="3"/>
        <v>0.1817593758</v>
      </c>
      <c r="Q2981" s="7">
        <f t="shared" si="4"/>
        <v>0.1111111004</v>
      </c>
      <c r="R2981" s="7">
        <f t="shared" si="5"/>
        <v>0.1259456848</v>
      </c>
      <c r="S2981" s="7">
        <f t="shared" si="6"/>
        <v>0.1125945587</v>
      </c>
      <c r="T2981" s="7">
        <f t="shared" si="7"/>
        <v>0.1242863224</v>
      </c>
      <c r="U2981" s="7">
        <f t="shared" si="8"/>
        <v>0.2870729</v>
      </c>
      <c r="V2981" s="8">
        <f t="shared" si="9"/>
        <v>0.3008187747</v>
      </c>
      <c r="W2981" s="7">
        <f t="shared" si="10"/>
        <v>0.2901388243</v>
      </c>
      <c r="X2981" s="9">
        <f t="shared" si="11"/>
        <v>0.2976399943</v>
      </c>
      <c r="Y2981" s="7">
        <f t="shared" si="12"/>
        <v>-0.09074624966</v>
      </c>
      <c r="Z2981" s="7">
        <f t="shared" si="13"/>
        <v>1.471234081</v>
      </c>
      <c r="AA2981" s="7">
        <f t="shared" si="14"/>
        <v>1.490876713</v>
      </c>
      <c r="AB2981" s="7">
        <f t="shared" si="15"/>
        <v>0.01607497975</v>
      </c>
      <c r="AC2981" s="9">
        <f t="shared" si="16"/>
        <v>0.03632496625</v>
      </c>
      <c r="AD2981" s="9">
        <f t="shared" si="17"/>
        <v>0.02432497425</v>
      </c>
      <c r="AE2981" s="9">
        <f t="shared" si="18"/>
        <v>0.02807497175</v>
      </c>
      <c r="AF2981" s="7">
        <f t="shared" si="19"/>
        <v>0.8305974787</v>
      </c>
      <c r="AG2981" s="7">
        <f t="shared" si="20"/>
        <v>13.24223184</v>
      </c>
      <c r="AH2981" s="7">
        <f t="shared" si="21"/>
        <v>242.4167688</v>
      </c>
      <c r="AI2981" s="7">
        <f t="shared" si="22"/>
        <v>186.663196</v>
      </c>
      <c r="AJ2981" s="7">
        <f t="shared" si="23"/>
        <v>607.8691754</v>
      </c>
      <c r="AK2981" s="7">
        <f t="shared" si="24"/>
        <v>0.833607038</v>
      </c>
      <c r="AL2981" s="7">
        <f t="shared" si="25"/>
        <v>0.7211174277</v>
      </c>
    </row>
    <row r="2982" ht="15.75" customHeight="1">
      <c r="A2982" s="5">
        <v>4.3</v>
      </c>
      <c r="B2982" s="5" t="str">
        <f t="shared" si="1"/>
        <v>sangat baik</v>
      </c>
      <c r="C2982" s="5">
        <v>40.0</v>
      </c>
      <c r="D2982" s="5"/>
      <c r="E2982" s="7">
        <v>0.037099998</v>
      </c>
      <c r="F2982" s="5">
        <v>0.0383</v>
      </c>
      <c r="G2982" s="5">
        <v>0.016100001</v>
      </c>
      <c r="H2982" s="5">
        <v>0.01435</v>
      </c>
      <c r="I2982" s="5">
        <v>0.0112</v>
      </c>
      <c r="J2982" s="5">
        <v>0.0127</v>
      </c>
      <c r="K2982" s="5">
        <v>0.0101</v>
      </c>
      <c r="L2982" s="5">
        <v>0.00995</v>
      </c>
      <c r="M2982" s="5">
        <v>0.00735</v>
      </c>
      <c r="N2982" s="5">
        <v>0.007</v>
      </c>
      <c r="O2982" s="7">
        <f t="shared" si="2"/>
        <v>-0.229007663</v>
      </c>
      <c r="P2982" s="7">
        <f t="shared" si="3"/>
        <v>0.5826446281</v>
      </c>
      <c r="Q2982" s="7">
        <f t="shared" si="4"/>
        <v>0.1575931232</v>
      </c>
      <c r="R2982" s="7">
        <f t="shared" si="5"/>
        <v>0.1812865497</v>
      </c>
      <c r="S2982" s="7">
        <f t="shared" si="6"/>
        <v>0.1608187135</v>
      </c>
      <c r="T2982" s="7">
        <f t="shared" si="7"/>
        <v>0.1776504298</v>
      </c>
      <c r="U2982" s="7">
        <f t="shared" si="8"/>
        <v>0.6779846659</v>
      </c>
      <c r="V2982" s="8">
        <f t="shared" si="9"/>
        <v>0.6909492274</v>
      </c>
      <c r="W2982" s="7">
        <f t="shared" si="10"/>
        <v>0.6832229581</v>
      </c>
      <c r="X2982" s="9">
        <f t="shared" si="11"/>
        <v>0.6856516977</v>
      </c>
      <c r="Y2982" s="7">
        <f t="shared" si="12"/>
        <v>-0.4080882094</v>
      </c>
      <c r="Z2982" s="7">
        <f t="shared" si="13"/>
        <v>3.117478567</v>
      </c>
      <c r="AA2982" s="7">
        <f t="shared" si="14"/>
        <v>3.181286608</v>
      </c>
      <c r="AB2982" s="7">
        <f t="shared" si="15"/>
        <v>0.1010625</v>
      </c>
      <c r="AC2982" s="9">
        <f t="shared" si="16"/>
        <v>0.103425</v>
      </c>
      <c r="AD2982" s="9">
        <f t="shared" si="17"/>
        <v>0.102025</v>
      </c>
      <c r="AE2982" s="9">
        <f t="shared" si="18"/>
        <v>0.1024625</v>
      </c>
      <c r="AF2982" s="7">
        <f t="shared" si="19"/>
        <v>0.6273291536</v>
      </c>
      <c r="AG2982" s="7">
        <f t="shared" si="20"/>
        <v>12.34843354</v>
      </c>
      <c r="AH2982" s="7">
        <f t="shared" si="21"/>
        <v>11.65671886</v>
      </c>
      <c r="AI2982" s="7">
        <f t="shared" si="22"/>
        <v>7.88285731</v>
      </c>
      <c r="AJ2982" s="7">
        <f t="shared" si="23"/>
        <v>0.9100358675</v>
      </c>
      <c r="AK2982" s="7">
        <f t="shared" si="24"/>
        <v>0.4203655614</v>
      </c>
      <c r="AL2982" s="7">
        <f t="shared" si="25"/>
        <v>0.4339623145</v>
      </c>
    </row>
    <row r="2983" ht="15.75" customHeight="1">
      <c r="A2983" s="5">
        <v>4.2</v>
      </c>
      <c r="B2983" s="5" t="str">
        <f t="shared" si="1"/>
        <v>sangat baik</v>
      </c>
      <c r="C2983" s="5">
        <v>80.0</v>
      </c>
      <c r="D2983" s="5"/>
      <c r="E2983" s="5">
        <v>0.688000023</v>
      </c>
      <c r="F2983" s="5">
        <v>0.641099989</v>
      </c>
      <c r="G2983" s="5">
        <v>0.600300014</v>
      </c>
      <c r="H2983" s="5">
        <v>0.654999971</v>
      </c>
      <c r="I2983" s="5">
        <v>0.64289999</v>
      </c>
      <c r="J2983" s="5">
        <v>0.638300002</v>
      </c>
      <c r="K2983" s="5">
        <v>0.633899987</v>
      </c>
      <c r="L2983" s="5">
        <v>0.625400007</v>
      </c>
      <c r="M2983" s="5">
        <v>0.431100011</v>
      </c>
      <c r="N2983" s="5">
        <v>0.34009999</v>
      </c>
      <c r="O2983" s="7">
        <f t="shared" si="2"/>
        <v>0.02722409089</v>
      </c>
      <c r="P2983" s="7">
        <f t="shared" si="3"/>
        <v>0.005647060498</v>
      </c>
      <c r="Q2983" s="7">
        <f t="shared" si="4"/>
        <v>0.190422513</v>
      </c>
      <c r="R2983" s="7">
        <f t="shared" si="5"/>
        <v>0.3016427145</v>
      </c>
      <c r="S2983" s="7">
        <f t="shared" si="6"/>
        <v>0.2082135326</v>
      </c>
      <c r="T2983" s="7">
        <f t="shared" si="7"/>
        <v>0.2758685423</v>
      </c>
      <c r="U2983" s="7">
        <f t="shared" si="8"/>
        <v>0.195858961</v>
      </c>
      <c r="V2983" s="8">
        <f t="shared" si="9"/>
        <v>0.3067672294</v>
      </c>
      <c r="W2983" s="7">
        <f t="shared" si="10"/>
        <v>0.2140236267</v>
      </c>
      <c r="X2983" s="9">
        <f t="shared" si="11"/>
        <v>0.2807312059</v>
      </c>
      <c r="Y2983" s="7">
        <f t="shared" si="12"/>
        <v>-0.03286609868</v>
      </c>
      <c r="Z2983" s="7">
        <f t="shared" si="13"/>
        <v>1.165633808</v>
      </c>
      <c r="AA2983" s="7">
        <f t="shared" si="14"/>
        <v>1.274538021</v>
      </c>
      <c r="AB2983" s="7">
        <f t="shared" si="15"/>
        <v>-0.504000115</v>
      </c>
      <c r="AC2983" s="9">
        <f t="shared" si="16"/>
        <v>0.1102500268</v>
      </c>
      <c r="AD2983" s="9">
        <f t="shared" si="17"/>
        <v>-0.2537500573</v>
      </c>
      <c r="AE2983" s="9">
        <f t="shared" si="18"/>
        <v>-0.140000031</v>
      </c>
      <c r="AF2983" s="7">
        <f t="shared" si="19"/>
        <v>1.055971968</v>
      </c>
      <c r="AG2983" s="7">
        <f t="shared" si="20"/>
        <v>10.30555852</v>
      </c>
      <c r="AH2983" s="7">
        <f t="shared" si="21"/>
        <v>5245531.986</v>
      </c>
      <c r="AI2983" s="7">
        <f t="shared" si="22"/>
        <v>1604.134324</v>
      </c>
      <c r="AJ2983" s="7">
        <f t="shared" si="23"/>
        <v>1189079215884</v>
      </c>
      <c r="AK2983" s="7">
        <f t="shared" si="24"/>
        <v>0.9363594202</v>
      </c>
      <c r="AL2983" s="7">
        <f t="shared" si="25"/>
        <v>0.8725290609</v>
      </c>
    </row>
    <row r="2984" ht="15.75" customHeight="1">
      <c r="A2984" s="5">
        <v>4.03</v>
      </c>
      <c r="B2984" s="5" t="str">
        <f t="shared" si="1"/>
        <v>sangat baik</v>
      </c>
      <c r="C2984" s="5">
        <v>40.0</v>
      </c>
      <c r="D2984" s="5"/>
      <c r="E2984" s="5">
        <v>0.0359</v>
      </c>
      <c r="F2984" s="5">
        <v>0.0266</v>
      </c>
      <c r="G2984" s="5">
        <v>0.0116</v>
      </c>
      <c r="H2984" s="5">
        <v>0.011</v>
      </c>
      <c r="I2984" s="5">
        <v>0.0109</v>
      </c>
      <c r="J2984" s="5">
        <v>0.0095</v>
      </c>
      <c r="K2984" s="5">
        <v>0.0097</v>
      </c>
      <c r="L2984" s="5">
        <v>0.01</v>
      </c>
      <c r="M2984" s="5">
        <v>0.0093</v>
      </c>
      <c r="N2984" s="5">
        <v>0.0091</v>
      </c>
      <c r="O2984" s="7">
        <f t="shared" si="2"/>
        <v>-0.08920187793</v>
      </c>
      <c r="P2984" s="7">
        <f t="shared" si="3"/>
        <v>0.4655647383</v>
      </c>
      <c r="Q2984" s="7">
        <f t="shared" si="4"/>
        <v>0.02105263158</v>
      </c>
      <c r="R2984" s="7">
        <f t="shared" si="5"/>
        <v>0.03191489362</v>
      </c>
      <c r="S2984" s="7">
        <f t="shared" si="6"/>
        <v>0.02127659574</v>
      </c>
      <c r="T2984" s="7">
        <f t="shared" si="7"/>
        <v>0.03157894737</v>
      </c>
      <c r="U2984" s="7">
        <f t="shared" si="8"/>
        <v>0.4818941504</v>
      </c>
      <c r="V2984" s="8">
        <f t="shared" si="9"/>
        <v>0.4901960784</v>
      </c>
      <c r="W2984" s="7">
        <f t="shared" si="10"/>
        <v>0.4845938375</v>
      </c>
      <c r="X2984" s="9">
        <f t="shared" si="11"/>
        <v>0.4874651811</v>
      </c>
      <c r="Y2984" s="7">
        <f t="shared" si="12"/>
        <v>-0.3926701571</v>
      </c>
      <c r="Z2984" s="7">
        <f t="shared" si="13"/>
        <v>2.010526316</v>
      </c>
      <c r="AA2984" s="7">
        <f t="shared" si="14"/>
        <v>2.031914894</v>
      </c>
      <c r="AB2984" s="7">
        <f t="shared" si="15"/>
        <v>0.0412</v>
      </c>
      <c r="AC2984" s="9">
        <f t="shared" si="16"/>
        <v>0.04255</v>
      </c>
      <c r="AD2984" s="9">
        <f t="shared" si="17"/>
        <v>0.04175</v>
      </c>
      <c r="AE2984" s="9">
        <f t="shared" si="18"/>
        <v>0.042</v>
      </c>
      <c r="AF2984" s="7">
        <f t="shared" si="19"/>
        <v>0.8362068966</v>
      </c>
      <c r="AG2984" s="7">
        <f t="shared" si="20"/>
        <v>10.73641051</v>
      </c>
      <c r="AH2984" s="7">
        <f t="shared" si="21"/>
        <v>10.54460967</v>
      </c>
      <c r="AI2984" s="7">
        <f t="shared" si="22"/>
        <v>5.316097632</v>
      </c>
      <c r="AJ2984" s="7">
        <f t="shared" si="23"/>
        <v>0.7340568411</v>
      </c>
      <c r="AK2984" s="7">
        <f t="shared" si="24"/>
        <v>0.4360902256</v>
      </c>
      <c r="AL2984" s="7">
        <f t="shared" si="25"/>
        <v>0.3231197772</v>
      </c>
    </row>
    <row r="2985" ht="15.75" customHeight="1">
      <c r="A2985" s="5">
        <v>4.0</v>
      </c>
      <c r="B2985" s="5" t="str">
        <f t="shared" si="1"/>
        <v>sangat baik</v>
      </c>
      <c r="C2985" s="5">
        <v>40.0</v>
      </c>
      <c r="D2985" s="7"/>
      <c r="E2985" s="5">
        <v>0.111299999</v>
      </c>
      <c r="F2985" s="5">
        <v>0.114399999</v>
      </c>
      <c r="G2985" s="5">
        <v>0.095700003</v>
      </c>
      <c r="H2985" s="5">
        <v>0.098300003</v>
      </c>
      <c r="I2985" s="5">
        <v>0.093500003</v>
      </c>
      <c r="J2985" s="5">
        <v>0.107799999</v>
      </c>
      <c r="K2985" s="5">
        <v>0.104800001</v>
      </c>
      <c r="L2985" s="5">
        <v>0.122000001</v>
      </c>
      <c r="M2985" s="5">
        <v>0.104500003</v>
      </c>
      <c r="N2985" s="5">
        <v>0.090499997</v>
      </c>
      <c r="O2985" s="7">
        <f t="shared" si="2"/>
        <v>0.04538652279</v>
      </c>
      <c r="P2985" s="7">
        <f t="shared" si="3"/>
        <v>0.04379561131</v>
      </c>
      <c r="Q2985" s="7">
        <f t="shared" si="4"/>
        <v>0.001433339676</v>
      </c>
      <c r="R2985" s="7">
        <f t="shared" si="5"/>
        <v>0.07322070736</v>
      </c>
      <c r="S2985" s="7">
        <f t="shared" si="6"/>
        <v>0.001536088085</v>
      </c>
      <c r="T2985" s="7">
        <f t="shared" si="7"/>
        <v>0.06832299917</v>
      </c>
      <c r="U2985" s="7">
        <f t="shared" si="8"/>
        <v>0.04522611197</v>
      </c>
      <c r="V2985" s="8">
        <f t="shared" si="9"/>
        <v>0.1166422766</v>
      </c>
      <c r="W2985" s="7">
        <f t="shared" si="10"/>
        <v>0.04831623325</v>
      </c>
      <c r="X2985" s="9">
        <f t="shared" si="11"/>
        <v>0.1091822832</v>
      </c>
      <c r="Y2985" s="7">
        <f t="shared" si="12"/>
        <v>-0.08900521572</v>
      </c>
      <c r="Z2985" s="7">
        <f t="shared" si="13"/>
        <v>1.003822255</v>
      </c>
      <c r="AA2985" s="7">
        <f t="shared" si="14"/>
        <v>1.075780871</v>
      </c>
      <c r="AB2985" s="7">
        <f t="shared" si="15"/>
        <v>-0.2739750245</v>
      </c>
      <c r="AC2985" s="9">
        <f t="shared" si="16"/>
        <v>-0.179474984</v>
      </c>
      <c r="AD2985" s="9">
        <f t="shared" si="17"/>
        <v>-0.235475008</v>
      </c>
      <c r="AE2985" s="9">
        <f t="shared" si="18"/>
        <v>-0.2179750005</v>
      </c>
      <c r="AF2985" s="7">
        <f t="shared" si="19"/>
        <v>1.095088795</v>
      </c>
      <c r="AG2985" s="7">
        <f t="shared" si="20"/>
        <v>16.67897214</v>
      </c>
      <c r="AH2985" s="7">
        <f t="shared" si="21"/>
        <v>68.68362947</v>
      </c>
      <c r="AI2985" s="7">
        <f t="shared" si="22"/>
        <v>143.5772626</v>
      </c>
      <c r="AJ2985" s="7">
        <f t="shared" si="23"/>
        <v>40.73252161</v>
      </c>
      <c r="AK2985" s="7">
        <f t="shared" si="24"/>
        <v>0.8365384951</v>
      </c>
      <c r="AL2985" s="7">
        <f t="shared" si="25"/>
        <v>0.8598383096</v>
      </c>
    </row>
    <row r="2986" ht="15.75" customHeight="1">
      <c r="A2986" s="5">
        <v>4.0</v>
      </c>
      <c r="B2986" s="5" t="str">
        <f t="shared" si="1"/>
        <v>sangat baik</v>
      </c>
      <c r="C2986" s="5">
        <v>40.0</v>
      </c>
      <c r="D2986" s="5"/>
      <c r="E2986" s="5">
        <v>0.036400001</v>
      </c>
      <c r="F2986" s="5">
        <v>0.048900001</v>
      </c>
      <c r="G2986" s="5">
        <v>0.021199999</v>
      </c>
      <c r="H2986" s="5">
        <v>0.0184</v>
      </c>
      <c r="I2986" s="5">
        <v>0.0144</v>
      </c>
      <c r="J2986" s="5">
        <v>0.0153</v>
      </c>
      <c r="K2986" s="5">
        <v>0.0116</v>
      </c>
      <c r="L2986" s="5">
        <v>0.0144</v>
      </c>
      <c r="M2986" s="5">
        <v>0.0086</v>
      </c>
      <c r="N2986" s="5">
        <v>0.0073</v>
      </c>
      <c r="O2986" s="7">
        <f t="shared" si="2"/>
        <v>-0.2926829053</v>
      </c>
      <c r="P2986" s="7">
        <f t="shared" si="3"/>
        <v>0.616528932</v>
      </c>
      <c r="Q2986" s="7">
        <f t="shared" si="4"/>
        <v>0.1485148515</v>
      </c>
      <c r="R2986" s="7">
        <f t="shared" si="5"/>
        <v>0.2275132275</v>
      </c>
      <c r="S2986" s="7">
        <f t="shared" si="6"/>
        <v>0.1587301587</v>
      </c>
      <c r="T2986" s="7">
        <f t="shared" si="7"/>
        <v>0.2128712871</v>
      </c>
      <c r="U2986" s="7">
        <f t="shared" si="8"/>
        <v>0.7008695704</v>
      </c>
      <c r="V2986" s="8">
        <f t="shared" si="9"/>
        <v>0.7402135278</v>
      </c>
      <c r="W2986" s="7">
        <f t="shared" si="10"/>
        <v>0.7170818556</v>
      </c>
      <c r="X2986" s="9">
        <f t="shared" si="11"/>
        <v>0.7234782657</v>
      </c>
      <c r="Y2986" s="7">
        <f t="shared" si="12"/>
        <v>-0.3951498146</v>
      </c>
      <c r="Z2986" s="7">
        <f t="shared" si="13"/>
        <v>3.47029703</v>
      </c>
      <c r="AA2986" s="7">
        <f t="shared" si="14"/>
        <v>3.708994709</v>
      </c>
      <c r="AB2986" s="7">
        <f t="shared" si="15"/>
        <v>0.134650004</v>
      </c>
      <c r="AC2986" s="9">
        <f t="shared" si="16"/>
        <v>0.143425004</v>
      </c>
      <c r="AD2986" s="9">
        <f t="shared" si="17"/>
        <v>0.138225004</v>
      </c>
      <c r="AE2986" s="9">
        <f t="shared" si="18"/>
        <v>0.139850004</v>
      </c>
      <c r="AF2986" s="7">
        <f t="shared" si="19"/>
        <v>0.5471698371</v>
      </c>
      <c r="AG2986" s="7">
        <f t="shared" si="20"/>
        <v>14.29370377</v>
      </c>
      <c r="AH2986" s="7">
        <f t="shared" si="21"/>
        <v>13.05955006</v>
      </c>
      <c r="AI2986" s="7">
        <f t="shared" si="22"/>
        <v>10.14958506</v>
      </c>
      <c r="AJ2986" s="7">
        <f t="shared" si="23"/>
        <v>1.160997024</v>
      </c>
      <c r="AK2986" s="7">
        <f t="shared" si="24"/>
        <v>0.433537803</v>
      </c>
      <c r="AL2986" s="7">
        <f t="shared" si="25"/>
        <v>0.5824175389</v>
      </c>
    </row>
    <row r="2987" ht="15.75" customHeight="1">
      <c r="A2987" s="5">
        <v>4.0</v>
      </c>
      <c r="B2987" s="5" t="str">
        <f t="shared" si="1"/>
        <v>sangat baik</v>
      </c>
      <c r="C2987" s="5">
        <v>70.0</v>
      </c>
      <c r="D2987" s="5"/>
      <c r="E2987" s="7">
        <v>0.041700002</v>
      </c>
      <c r="F2987" s="5">
        <v>0.026799999</v>
      </c>
      <c r="G2987" s="5">
        <v>0.0174</v>
      </c>
      <c r="H2987" s="5">
        <v>0.02</v>
      </c>
      <c r="I2987" s="5">
        <v>0.0218</v>
      </c>
      <c r="J2987" s="5">
        <v>0.0239</v>
      </c>
      <c r="K2987" s="5">
        <v>0.0287</v>
      </c>
      <c r="L2987" s="5">
        <v>0.022700001</v>
      </c>
      <c r="M2987" s="5">
        <v>0.0165</v>
      </c>
      <c r="N2987" s="5">
        <v>0.015699999</v>
      </c>
      <c r="O2987" s="7">
        <f t="shared" si="2"/>
        <v>0.2451193059</v>
      </c>
      <c r="P2987" s="7">
        <f t="shared" si="3"/>
        <v>-0.03423425287</v>
      </c>
      <c r="Q2987" s="7">
        <f t="shared" si="4"/>
        <v>0.2699115044</v>
      </c>
      <c r="R2987" s="7">
        <f t="shared" si="5"/>
        <v>0.2927928219</v>
      </c>
      <c r="S2987" s="7">
        <f t="shared" si="6"/>
        <v>0.274774781</v>
      </c>
      <c r="T2987" s="7">
        <f t="shared" si="7"/>
        <v>0.2876106416</v>
      </c>
      <c r="U2987" s="7">
        <f t="shared" si="8"/>
        <v>0.2378752711</v>
      </c>
      <c r="V2987" s="8">
        <f t="shared" si="9"/>
        <v>0.2611764829</v>
      </c>
      <c r="W2987" s="7">
        <f t="shared" si="10"/>
        <v>0.2423529291</v>
      </c>
      <c r="X2987" s="9">
        <f t="shared" si="11"/>
        <v>0.2563510452</v>
      </c>
      <c r="Y2987" s="7">
        <f t="shared" si="12"/>
        <v>-0.2126696654</v>
      </c>
      <c r="Z2987" s="7">
        <f t="shared" si="13"/>
        <v>0.9778760841</v>
      </c>
      <c r="AA2987" s="7">
        <f t="shared" si="14"/>
        <v>0.9954954954</v>
      </c>
      <c r="AB2987" s="7">
        <f t="shared" si="15"/>
        <v>-0.011350004</v>
      </c>
      <c r="AC2987" s="9">
        <f t="shared" si="16"/>
        <v>-0.00594999725</v>
      </c>
      <c r="AD2987" s="9">
        <f t="shared" si="17"/>
        <v>-0.00915000125</v>
      </c>
      <c r="AE2987" s="9">
        <f t="shared" si="18"/>
        <v>-0.00815</v>
      </c>
      <c r="AF2987" s="7">
        <f t="shared" si="19"/>
        <v>1.649425287</v>
      </c>
      <c r="AG2987" s="7">
        <f t="shared" si="20"/>
        <v>11.92239701</v>
      </c>
      <c r="AH2987" s="7">
        <f t="shared" si="21"/>
        <v>11.99930829</v>
      </c>
      <c r="AI2987" s="7">
        <f t="shared" si="22"/>
        <v>18.59122331</v>
      </c>
      <c r="AJ2987" s="7">
        <f t="shared" si="23"/>
        <v>0.9683227642</v>
      </c>
      <c r="AK2987" s="7">
        <f t="shared" si="24"/>
        <v>0.6492537556</v>
      </c>
      <c r="AL2987" s="7">
        <f t="shared" si="25"/>
        <v>0.417266167</v>
      </c>
    </row>
    <row r="2988" ht="15.75" customHeight="1">
      <c r="A2988" s="5">
        <v>3.8</v>
      </c>
      <c r="B2988" s="5" t="str">
        <f t="shared" si="1"/>
        <v>sangat baik</v>
      </c>
      <c r="C2988" s="5">
        <v>50.0</v>
      </c>
      <c r="D2988" s="5"/>
      <c r="E2988" s="5">
        <v>0.039099999</v>
      </c>
      <c r="F2988" s="5">
        <v>0.0337</v>
      </c>
      <c r="G2988" s="5">
        <v>0.019400001</v>
      </c>
      <c r="H2988" s="5">
        <v>0.020400001</v>
      </c>
      <c r="I2988" s="5">
        <v>0.0231</v>
      </c>
      <c r="J2988" s="5">
        <v>0.024800001</v>
      </c>
      <c r="K2988" s="5">
        <v>0.033399999</v>
      </c>
      <c r="L2988" s="5">
        <v>0.021500001</v>
      </c>
      <c r="M2988" s="5">
        <v>0.0197</v>
      </c>
      <c r="N2988" s="5">
        <v>0.017200001</v>
      </c>
      <c r="O2988" s="7">
        <f t="shared" si="2"/>
        <v>0.2651514773</v>
      </c>
      <c r="P2988" s="7">
        <f t="shared" si="3"/>
        <v>0.004470953867</v>
      </c>
      <c r="Q2988" s="7">
        <f t="shared" si="4"/>
        <v>0.2580037525</v>
      </c>
      <c r="R2988" s="7">
        <f t="shared" si="5"/>
        <v>0.3201580632</v>
      </c>
      <c r="S2988" s="7">
        <f t="shared" si="6"/>
        <v>0.2707509684</v>
      </c>
      <c r="T2988" s="7">
        <f t="shared" si="7"/>
        <v>0.3050847138</v>
      </c>
      <c r="U2988" s="7">
        <f t="shared" si="8"/>
        <v>0.2621722846</v>
      </c>
      <c r="V2988" s="8">
        <f t="shared" si="9"/>
        <v>0.3241650035</v>
      </c>
      <c r="W2988" s="7">
        <f t="shared" si="10"/>
        <v>0.2750491105</v>
      </c>
      <c r="X2988" s="9">
        <f t="shared" si="11"/>
        <v>0.3089887453</v>
      </c>
      <c r="Y2988" s="7">
        <f t="shared" si="12"/>
        <v>-0.2693031776</v>
      </c>
      <c r="Z2988" s="7">
        <f t="shared" si="13"/>
        <v>1.000000038</v>
      </c>
      <c r="AA2988" s="7">
        <f t="shared" si="14"/>
        <v>1.049407134</v>
      </c>
      <c r="AB2988" s="7">
        <f t="shared" si="15"/>
        <v>-0.00652499975</v>
      </c>
      <c r="AC2988" s="9">
        <f t="shared" si="16"/>
        <v>0.0103499935</v>
      </c>
      <c r="AD2988" s="9">
        <f t="shared" si="17"/>
        <v>0.0003499975</v>
      </c>
      <c r="AE2988" s="9">
        <f t="shared" si="18"/>
        <v>0.00347499625</v>
      </c>
      <c r="AF2988" s="7">
        <f t="shared" si="19"/>
        <v>1.721649344</v>
      </c>
      <c r="AG2988" s="7">
        <f t="shared" si="20"/>
        <v>13.11551227</v>
      </c>
      <c r="AH2988" s="7">
        <f t="shared" si="21"/>
        <v>12.54613372</v>
      </c>
      <c r="AI2988" s="7">
        <f t="shared" si="22"/>
        <v>19.54757871</v>
      </c>
      <c r="AJ2988" s="7">
        <f t="shared" si="23"/>
        <v>1.065367952</v>
      </c>
      <c r="AK2988" s="7">
        <f t="shared" si="24"/>
        <v>0.5756676855</v>
      </c>
      <c r="AL2988" s="7">
        <f t="shared" si="25"/>
        <v>0.4961637211</v>
      </c>
    </row>
    <row r="2989" ht="15.75" customHeight="1">
      <c r="A2989" s="5">
        <v>3.66</v>
      </c>
      <c r="B2989" s="5" t="str">
        <f t="shared" si="1"/>
        <v>sangat baik</v>
      </c>
      <c r="C2989" s="5">
        <v>50.0</v>
      </c>
      <c r="D2989" s="5"/>
      <c r="E2989" s="5">
        <v>0.020300001</v>
      </c>
      <c r="F2989" s="5">
        <v>0.0187</v>
      </c>
      <c r="G2989" s="5">
        <v>0.0086</v>
      </c>
      <c r="H2989" s="5">
        <v>0.0136</v>
      </c>
      <c r="I2989" s="5">
        <v>0.0132</v>
      </c>
      <c r="J2989" s="5">
        <v>0.0146</v>
      </c>
      <c r="K2989" s="5">
        <v>0.0101</v>
      </c>
      <c r="L2989" s="5">
        <v>0.0134</v>
      </c>
      <c r="M2989" s="5">
        <v>0.0082</v>
      </c>
      <c r="N2989" s="5">
        <v>0.0077</v>
      </c>
      <c r="O2989" s="7">
        <f t="shared" si="2"/>
        <v>0.08021390374</v>
      </c>
      <c r="P2989" s="7">
        <f t="shared" si="3"/>
        <v>0.2986111111</v>
      </c>
      <c r="Q2989" s="7">
        <f t="shared" si="4"/>
        <v>0.1038251366</v>
      </c>
      <c r="R2989" s="7">
        <f t="shared" si="5"/>
        <v>0.1348314607</v>
      </c>
      <c r="S2989" s="7">
        <f t="shared" si="6"/>
        <v>0.106741573</v>
      </c>
      <c r="T2989" s="7">
        <f t="shared" si="7"/>
        <v>0.131147541</v>
      </c>
      <c r="U2989" s="7">
        <f t="shared" si="8"/>
        <v>0.3903345725</v>
      </c>
      <c r="V2989" s="8">
        <f t="shared" si="9"/>
        <v>0.4166666667</v>
      </c>
      <c r="W2989" s="7">
        <f t="shared" si="10"/>
        <v>0.3977272727</v>
      </c>
      <c r="X2989" s="9">
        <f t="shared" si="11"/>
        <v>0.4089219331</v>
      </c>
      <c r="Y2989" s="7">
        <f t="shared" si="12"/>
        <v>-0.36996337</v>
      </c>
      <c r="Z2989" s="7">
        <f t="shared" si="13"/>
        <v>1.491803279</v>
      </c>
      <c r="AA2989" s="7">
        <f t="shared" si="14"/>
        <v>1.533707865</v>
      </c>
      <c r="AB2989" s="7">
        <f t="shared" si="15"/>
        <v>0.016925</v>
      </c>
      <c r="AC2989" s="9">
        <f t="shared" si="16"/>
        <v>0.0203</v>
      </c>
      <c r="AD2989" s="9">
        <f t="shared" si="17"/>
        <v>0.0183</v>
      </c>
      <c r="AE2989" s="9">
        <f t="shared" si="18"/>
        <v>0.018925</v>
      </c>
      <c r="AF2989" s="7">
        <f t="shared" si="19"/>
        <v>1.174418605</v>
      </c>
      <c r="AG2989" s="7">
        <f t="shared" si="20"/>
        <v>13.02703435</v>
      </c>
      <c r="AH2989" s="7">
        <f t="shared" si="21"/>
        <v>9.86279422</v>
      </c>
      <c r="AI2989" s="7">
        <f t="shared" si="22"/>
        <v>9.524645955</v>
      </c>
      <c r="AJ2989" s="7">
        <f t="shared" si="23"/>
        <v>0.6360781708</v>
      </c>
      <c r="AK2989" s="7">
        <f t="shared" si="24"/>
        <v>0.4598930481</v>
      </c>
      <c r="AL2989" s="7">
        <f t="shared" si="25"/>
        <v>0.4236452993</v>
      </c>
    </row>
    <row r="2990" ht="15.75" customHeight="1">
      <c r="A2990" s="5">
        <v>3.6</v>
      </c>
      <c r="B2990" s="5" t="str">
        <f t="shared" si="1"/>
        <v>sangat baik</v>
      </c>
      <c r="C2990" s="5">
        <v>40.0</v>
      </c>
      <c r="D2990" s="5"/>
      <c r="E2990" s="5">
        <v>0.0273</v>
      </c>
      <c r="F2990" s="5">
        <v>0.035300002</v>
      </c>
      <c r="G2990" s="5">
        <v>0.018300001</v>
      </c>
      <c r="H2990" s="5">
        <v>0.0185</v>
      </c>
      <c r="I2990" s="5">
        <v>0.0177</v>
      </c>
      <c r="J2990" s="5">
        <v>0.0178</v>
      </c>
      <c r="K2990" s="5">
        <v>0.0164</v>
      </c>
      <c r="L2990" s="5">
        <v>0.0175</v>
      </c>
      <c r="M2990" s="5">
        <v>0.0101</v>
      </c>
      <c r="N2990" s="5">
        <v>0.0096</v>
      </c>
      <c r="O2990" s="7">
        <f t="shared" si="2"/>
        <v>-0.05475507047</v>
      </c>
      <c r="P2990" s="7">
        <f t="shared" si="3"/>
        <v>0.3655706242</v>
      </c>
      <c r="Q2990" s="7">
        <f t="shared" si="4"/>
        <v>0.2377358491</v>
      </c>
      <c r="R2990" s="7">
        <f t="shared" si="5"/>
        <v>0.2615384615</v>
      </c>
      <c r="S2990" s="7">
        <f t="shared" si="6"/>
        <v>0.2423076923</v>
      </c>
      <c r="T2990" s="7">
        <f t="shared" si="7"/>
        <v>0.2566037736</v>
      </c>
      <c r="U2990" s="7">
        <f t="shared" si="8"/>
        <v>0.5550660989</v>
      </c>
      <c r="V2990" s="8">
        <f t="shared" si="9"/>
        <v>0.5723830925</v>
      </c>
      <c r="W2990" s="7">
        <f t="shared" si="10"/>
        <v>0.5612472356</v>
      </c>
      <c r="X2990" s="9">
        <f t="shared" si="11"/>
        <v>0.5660793143</v>
      </c>
      <c r="Y2990" s="7">
        <f t="shared" si="12"/>
        <v>-0.31716418</v>
      </c>
      <c r="Z2990" s="7">
        <f t="shared" si="13"/>
        <v>2.022641623</v>
      </c>
      <c r="AA2990" s="7">
        <f t="shared" si="14"/>
        <v>2.061538577</v>
      </c>
      <c r="AB2990" s="7">
        <f t="shared" si="15"/>
        <v>0.068925008</v>
      </c>
      <c r="AC2990" s="9">
        <f t="shared" si="16"/>
        <v>0.072300008</v>
      </c>
      <c r="AD2990" s="9">
        <f t="shared" si="17"/>
        <v>0.070300008</v>
      </c>
      <c r="AE2990" s="9">
        <f t="shared" si="18"/>
        <v>0.070925008</v>
      </c>
      <c r="AF2990" s="7">
        <f t="shared" si="19"/>
        <v>0.8961748144</v>
      </c>
      <c r="AG2990" s="7">
        <f t="shared" si="20"/>
        <v>15.55978399</v>
      </c>
      <c r="AH2990" s="7">
        <f t="shared" si="21"/>
        <v>12.24236665</v>
      </c>
      <c r="AI2990" s="7">
        <f t="shared" si="22"/>
        <v>12.46355571</v>
      </c>
      <c r="AJ2990" s="7">
        <f t="shared" si="23"/>
        <v>1.010848154</v>
      </c>
      <c r="AK2990" s="7">
        <f t="shared" si="24"/>
        <v>0.5184135967</v>
      </c>
      <c r="AL2990" s="7">
        <f t="shared" si="25"/>
        <v>0.670329707</v>
      </c>
    </row>
    <row r="2991" ht="15.75" customHeight="1">
      <c r="A2991" s="5">
        <v>3.58</v>
      </c>
      <c r="B2991" s="5" t="str">
        <f t="shared" si="1"/>
        <v>sangat baik</v>
      </c>
      <c r="C2991" s="5">
        <v>40.0</v>
      </c>
      <c r="D2991" s="5"/>
      <c r="E2991" s="5">
        <v>0.0328</v>
      </c>
      <c r="F2991" s="5">
        <v>0.0233</v>
      </c>
      <c r="G2991" s="5">
        <v>0.0102</v>
      </c>
      <c r="H2991" s="5">
        <v>0.0109</v>
      </c>
      <c r="I2991" s="5">
        <v>0.0092</v>
      </c>
      <c r="J2991" s="5">
        <v>0.008</v>
      </c>
      <c r="K2991" s="5">
        <v>0.0079</v>
      </c>
      <c r="L2991" s="5">
        <v>0.0068</v>
      </c>
      <c r="M2991" s="5">
        <v>0.0084</v>
      </c>
      <c r="N2991" s="5">
        <v>0.0083</v>
      </c>
      <c r="O2991" s="7">
        <f t="shared" si="2"/>
        <v>-0.1270718232</v>
      </c>
      <c r="P2991" s="7">
        <f t="shared" si="3"/>
        <v>0.4935897436</v>
      </c>
      <c r="Q2991" s="7">
        <f t="shared" si="4"/>
        <v>-0.03067484663</v>
      </c>
      <c r="R2991" s="7">
        <f t="shared" si="5"/>
        <v>-0.02469135802</v>
      </c>
      <c r="S2991" s="7">
        <f t="shared" si="6"/>
        <v>-0.03086419753</v>
      </c>
      <c r="T2991" s="7">
        <f t="shared" si="7"/>
        <v>-0.0245398773</v>
      </c>
      <c r="U2991" s="7">
        <f t="shared" si="8"/>
        <v>0.4700315457</v>
      </c>
      <c r="V2991" s="8">
        <f t="shared" si="9"/>
        <v>0.4746835443</v>
      </c>
      <c r="W2991" s="7">
        <f t="shared" si="10"/>
        <v>0.4715189873</v>
      </c>
      <c r="X2991" s="9">
        <f t="shared" si="11"/>
        <v>0.4731861199</v>
      </c>
      <c r="Y2991" s="7">
        <f t="shared" si="12"/>
        <v>-0.3910447761</v>
      </c>
      <c r="Z2991" s="7">
        <f t="shared" si="13"/>
        <v>2.055214724</v>
      </c>
      <c r="AA2991" s="7">
        <f t="shared" si="14"/>
        <v>2.067901235</v>
      </c>
      <c r="AB2991" s="7">
        <f t="shared" si="15"/>
        <v>0.034525</v>
      </c>
      <c r="AC2991" s="9">
        <f t="shared" si="16"/>
        <v>0.0352</v>
      </c>
      <c r="AD2991" s="9">
        <f t="shared" si="17"/>
        <v>0.0348</v>
      </c>
      <c r="AE2991" s="9">
        <f t="shared" si="18"/>
        <v>0.034925</v>
      </c>
      <c r="AF2991" s="7">
        <f t="shared" si="19"/>
        <v>0.7745098039</v>
      </c>
      <c r="AG2991" s="7">
        <f t="shared" si="20"/>
        <v>10.69731408</v>
      </c>
      <c r="AH2991" s="7">
        <f t="shared" si="21"/>
        <v>10.22075374</v>
      </c>
      <c r="AI2991" s="7">
        <f t="shared" si="22"/>
        <v>4.210320225</v>
      </c>
      <c r="AJ2991" s="7">
        <f t="shared" si="23"/>
        <v>0.6865846099</v>
      </c>
      <c r="AK2991" s="7">
        <f t="shared" si="24"/>
        <v>0.4377682403</v>
      </c>
      <c r="AL2991" s="7">
        <f t="shared" si="25"/>
        <v>0.3109756098</v>
      </c>
    </row>
    <row r="2992" ht="15.75" customHeight="1">
      <c r="A2992" s="5">
        <v>3.43</v>
      </c>
      <c r="B2992" s="5" t="str">
        <f t="shared" si="1"/>
        <v>sangat baik</v>
      </c>
      <c r="C2992" s="5">
        <v>60.0</v>
      </c>
      <c r="D2992" s="5"/>
      <c r="E2992" s="5">
        <v>1.052800059</v>
      </c>
      <c r="F2992" s="5">
        <v>0.965799987</v>
      </c>
      <c r="G2992" s="5">
        <v>0.889599979</v>
      </c>
      <c r="H2992" s="5">
        <v>1.019099951</v>
      </c>
      <c r="I2992" s="5">
        <v>0.952899992</v>
      </c>
      <c r="J2992" s="5">
        <v>0.906599998</v>
      </c>
      <c r="K2992" s="5">
        <v>0.948400021</v>
      </c>
      <c r="L2992" s="5">
        <v>0.877300024</v>
      </c>
      <c r="M2992" s="5">
        <v>0.539099991</v>
      </c>
      <c r="N2992" s="5">
        <v>0.436300009</v>
      </c>
      <c r="O2992" s="7">
        <f t="shared" si="2"/>
        <v>0.03199131774</v>
      </c>
      <c r="P2992" s="7">
        <f t="shared" si="3"/>
        <v>0.009089941452</v>
      </c>
      <c r="Q2992" s="7">
        <f t="shared" si="4"/>
        <v>0.2751596818</v>
      </c>
      <c r="R2992" s="7">
        <f t="shared" si="5"/>
        <v>0.3698274001</v>
      </c>
      <c r="S2992" s="7">
        <f t="shared" si="6"/>
        <v>0.2955875071</v>
      </c>
      <c r="T2992" s="7">
        <f t="shared" si="7"/>
        <v>0.3442689129</v>
      </c>
      <c r="U2992" s="7">
        <f t="shared" si="8"/>
        <v>0.2835404361</v>
      </c>
      <c r="V2992" s="8">
        <f t="shared" si="9"/>
        <v>0.3776477994</v>
      </c>
      <c r="W2992" s="7">
        <f t="shared" si="10"/>
        <v>0.3043292185</v>
      </c>
      <c r="X2992" s="9">
        <f t="shared" si="11"/>
        <v>0.3518506118</v>
      </c>
      <c r="Y2992" s="7">
        <f t="shared" si="12"/>
        <v>-0.04106931626</v>
      </c>
      <c r="Z2992" s="7">
        <f t="shared" si="13"/>
        <v>1.247327698</v>
      </c>
      <c r="AA2992" s="7">
        <f t="shared" si="14"/>
        <v>1.339929173</v>
      </c>
      <c r="AB2992" s="7">
        <f t="shared" si="15"/>
        <v>-0.0128249965</v>
      </c>
      <c r="AC2992" s="9">
        <f t="shared" si="16"/>
        <v>0.681074882</v>
      </c>
      <c r="AD2992" s="9">
        <f t="shared" si="17"/>
        <v>0.269874954</v>
      </c>
      <c r="AE2992" s="9">
        <f t="shared" si="18"/>
        <v>0.3983749315</v>
      </c>
      <c r="AF2992" s="7">
        <f t="shared" si="19"/>
        <v>1.066097171</v>
      </c>
      <c r="AG2992" s="7">
        <f t="shared" si="20"/>
        <v>-26.5386031</v>
      </c>
      <c r="AH2992" s="7">
        <f t="shared" si="21"/>
        <v>3305982722</v>
      </c>
      <c r="AI2992" s="7">
        <f t="shared" si="22"/>
        <v>2582.469134</v>
      </c>
      <c r="AJ2992" s="7">
        <f t="shared" si="23"/>
        <v>1.18909E+18</v>
      </c>
      <c r="AK2992" s="7">
        <f t="shared" si="24"/>
        <v>0.921101668</v>
      </c>
      <c r="AL2992" s="7">
        <f t="shared" si="25"/>
        <v>0.8449847351</v>
      </c>
    </row>
    <row r="2993" ht="15.75" customHeight="1">
      <c r="A2993" s="5">
        <v>3.35</v>
      </c>
      <c r="B2993" s="5" t="str">
        <f t="shared" si="1"/>
        <v>sangat baik</v>
      </c>
      <c r="C2993" s="5">
        <v>40.0</v>
      </c>
      <c r="D2993" s="5"/>
      <c r="E2993" s="5">
        <v>0.032499999</v>
      </c>
      <c r="F2993" s="5">
        <v>0.0243</v>
      </c>
      <c r="G2993" s="5">
        <v>0.0156</v>
      </c>
      <c r="H2993" s="5">
        <v>0.017200001</v>
      </c>
      <c r="I2993" s="5">
        <v>0.0147</v>
      </c>
      <c r="J2993" s="5">
        <v>0.015900001</v>
      </c>
      <c r="K2993" s="5">
        <v>0.0123</v>
      </c>
      <c r="L2993" s="5">
        <v>0.0137</v>
      </c>
      <c r="M2993" s="5">
        <v>0.0133</v>
      </c>
      <c r="N2993" s="5">
        <v>0.012</v>
      </c>
      <c r="O2993" s="7">
        <f t="shared" si="2"/>
        <v>-0.1182795699</v>
      </c>
      <c r="P2993" s="7">
        <f t="shared" si="3"/>
        <v>0.3278688525</v>
      </c>
      <c r="Q2993" s="7">
        <f t="shared" si="4"/>
        <v>-0.0390625</v>
      </c>
      <c r="R2993" s="7">
        <f t="shared" si="5"/>
        <v>0.01234567901</v>
      </c>
      <c r="S2993" s="7">
        <f t="shared" si="6"/>
        <v>-0.04115226337</v>
      </c>
      <c r="T2993" s="7">
        <f t="shared" si="7"/>
        <v>0.01171875</v>
      </c>
      <c r="U2993" s="7">
        <f t="shared" si="8"/>
        <v>0.2925531915</v>
      </c>
      <c r="V2993" s="8">
        <f t="shared" si="9"/>
        <v>0.3388429752</v>
      </c>
      <c r="W2993" s="7">
        <f t="shared" si="10"/>
        <v>0.303030303</v>
      </c>
      <c r="X2993" s="9">
        <f t="shared" si="11"/>
        <v>0.3271276596</v>
      </c>
      <c r="Y2993" s="7">
        <f t="shared" si="12"/>
        <v>-0.2180451128</v>
      </c>
      <c r="Z2993" s="7">
        <f t="shared" si="13"/>
        <v>1.55859375</v>
      </c>
      <c r="AA2993" s="7">
        <f t="shared" si="14"/>
        <v>1.641975309</v>
      </c>
      <c r="AB2993" s="7">
        <f t="shared" si="15"/>
        <v>0.00435</v>
      </c>
      <c r="AC2993" s="9">
        <f t="shared" si="16"/>
        <v>0.013125</v>
      </c>
      <c r="AD2993" s="9">
        <f t="shared" si="17"/>
        <v>0.007925</v>
      </c>
      <c r="AE2993" s="9">
        <f t="shared" si="18"/>
        <v>0.00955</v>
      </c>
      <c r="AF2993" s="7">
        <f t="shared" si="19"/>
        <v>0.7884615385</v>
      </c>
      <c r="AG2993" s="7">
        <f t="shared" si="20"/>
        <v>13.15806113</v>
      </c>
      <c r="AH2993" s="7">
        <f t="shared" si="21"/>
        <v>11.52757323</v>
      </c>
      <c r="AI2993" s="7">
        <f t="shared" si="22"/>
        <v>10.69345265</v>
      </c>
      <c r="AJ2993" s="7">
        <f t="shared" si="23"/>
        <v>0.8885638128</v>
      </c>
      <c r="AK2993" s="7">
        <f t="shared" si="24"/>
        <v>0.6419753086</v>
      </c>
      <c r="AL2993" s="7">
        <f t="shared" si="25"/>
        <v>0.4800000148</v>
      </c>
    </row>
    <row r="2994" ht="15.75" customHeight="1">
      <c r="A2994" s="5">
        <v>3.2</v>
      </c>
      <c r="B2994" s="5" t="str">
        <f t="shared" si="1"/>
        <v>sangat baik</v>
      </c>
      <c r="C2994" s="5">
        <v>40.0</v>
      </c>
      <c r="D2994" s="5"/>
      <c r="E2994" s="5">
        <v>0.159600005</v>
      </c>
      <c r="F2994" s="5">
        <v>0.175099999</v>
      </c>
      <c r="G2994" s="5">
        <v>0.168099999</v>
      </c>
      <c r="H2994" s="5">
        <v>0.200800002</v>
      </c>
      <c r="I2994" s="5">
        <v>0.222399995</v>
      </c>
      <c r="J2994" s="5">
        <v>0.233099997</v>
      </c>
      <c r="K2994" s="5">
        <v>0.228</v>
      </c>
      <c r="L2994" s="5">
        <v>0.239299998</v>
      </c>
      <c r="M2994" s="5">
        <v>0.207800001</v>
      </c>
      <c r="N2994" s="5">
        <v>0.194800004</v>
      </c>
      <c r="O2994" s="7">
        <f t="shared" si="2"/>
        <v>0.1512244412</v>
      </c>
      <c r="P2994" s="7">
        <f t="shared" si="3"/>
        <v>-0.1312329475</v>
      </c>
      <c r="Q2994" s="7">
        <f t="shared" si="4"/>
        <v>0.046351535</v>
      </c>
      <c r="R2994" s="7">
        <f t="shared" si="5"/>
        <v>0.07852411468</v>
      </c>
      <c r="S2994" s="7">
        <f t="shared" si="6"/>
        <v>0.04777672377</v>
      </c>
      <c r="T2994" s="7">
        <f t="shared" si="7"/>
        <v>0.07618172539</v>
      </c>
      <c r="U2994" s="7">
        <f t="shared" si="8"/>
        <v>-0.08540089318</v>
      </c>
      <c r="V2994" s="8">
        <f t="shared" si="9"/>
        <v>-0.05325765028</v>
      </c>
      <c r="W2994" s="7">
        <f t="shared" si="10"/>
        <v>-0.08840227557</v>
      </c>
      <c r="X2994" s="9">
        <f t="shared" si="11"/>
        <v>-0.05144947767</v>
      </c>
      <c r="Y2994" s="7">
        <f t="shared" si="12"/>
        <v>-0.02039627052</v>
      </c>
      <c r="Z2994" s="7">
        <f t="shared" si="13"/>
        <v>0.7875172033</v>
      </c>
      <c r="AA2994" s="7">
        <f t="shared" si="14"/>
        <v>0.8117313026</v>
      </c>
      <c r="AB2994" s="7">
        <f t="shared" si="15"/>
        <v>-0.7592500108</v>
      </c>
      <c r="AC2994" s="9">
        <f t="shared" si="16"/>
        <v>-0.671500031</v>
      </c>
      <c r="AD2994" s="9">
        <f t="shared" si="17"/>
        <v>-0.723500019</v>
      </c>
      <c r="AE2994" s="9">
        <f t="shared" si="18"/>
        <v>-0.7072500228</v>
      </c>
      <c r="AF2994" s="7">
        <f t="shared" si="19"/>
        <v>1.356335523</v>
      </c>
      <c r="AG2994" s="7">
        <f t="shared" si="20"/>
        <v>19.61527456</v>
      </c>
      <c r="AH2994" s="7">
        <f t="shared" si="21"/>
        <v>344.7123205</v>
      </c>
      <c r="AI2994" s="7">
        <f t="shared" si="22"/>
        <v>408.8621175</v>
      </c>
      <c r="AJ2994" s="7">
        <f t="shared" si="23"/>
        <v>1292.700395</v>
      </c>
      <c r="AK2994" s="7">
        <f t="shared" si="24"/>
        <v>0.9600228439</v>
      </c>
      <c r="AL2994" s="7">
        <f t="shared" si="25"/>
        <v>1.053258106</v>
      </c>
    </row>
    <row r="2995" ht="15.75" customHeight="1">
      <c r="A2995" s="5">
        <v>3.05</v>
      </c>
      <c r="B2995" s="5" t="str">
        <f t="shared" si="1"/>
        <v>sangat baik</v>
      </c>
      <c r="C2995" s="5">
        <v>60.0</v>
      </c>
      <c r="D2995" s="5"/>
      <c r="E2995" s="5">
        <v>1.129799962</v>
      </c>
      <c r="F2995" s="5">
        <v>1.022600055</v>
      </c>
      <c r="G2995" s="5">
        <v>0.950800002</v>
      </c>
      <c r="H2995" s="5">
        <v>1.086300015</v>
      </c>
      <c r="I2995" s="5">
        <v>0.985899985</v>
      </c>
      <c r="J2995" s="5">
        <v>0.917100012</v>
      </c>
      <c r="K2995" s="5">
        <v>0.978799999</v>
      </c>
      <c r="L2995" s="5">
        <v>0.871999979</v>
      </c>
      <c r="M2995" s="5">
        <v>0.578599989</v>
      </c>
      <c r="N2995" s="5">
        <v>0.464100003</v>
      </c>
      <c r="O2995" s="7">
        <f t="shared" si="2"/>
        <v>0.01451077787</v>
      </c>
      <c r="P2995" s="7">
        <f t="shared" si="3"/>
        <v>0.02188470811</v>
      </c>
      <c r="Q2995" s="7">
        <f t="shared" si="4"/>
        <v>0.2569667478</v>
      </c>
      <c r="R2995" s="7">
        <f t="shared" si="5"/>
        <v>0.3567121736</v>
      </c>
      <c r="S2995" s="7">
        <f t="shared" si="6"/>
        <v>0.2773581048</v>
      </c>
      <c r="T2995" s="7">
        <f t="shared" si="7"/>
        <v>0.3304867086</v>
      </c>
      <c r="U2995" s="7">
        <f t="shared" si="8"/>
        <v>0.2772920646</v>
      </c>
      <c r="V2995" s="8">
        <f t="shared" si="9"/>
        <v>0.3756642431</v>
      </c>
      <c r="W2995" s="7">
        <f t="shared" si="10"/>
        <v>0.2986480451</v>
      </c>
      <c r="X2995" s="9">
        <f t="shared" si="11"/>
        <v>0.3488009222</v>
      </c>
      <c r="Y2995" s="7">
        <f t="shared" si="12"/>
        <v>-0.03638393176</v>
      </c>
      <c r="Z2995" s="7">
        <f t="shared" si="13"/>
        <v>1.267111899</v>
      </c>
      <c r="AA2995" s="7">
        <f t="shared" si="14"/>
        <v>1.367662384</v>
      </c>
      <c r="AB2995" s="7">
        <f t="shared" si="15"/>
        <v>-0.0598497055</v>
      </c>
      <c r="AC2995" s="9">
        <f t="shared" si="16"/>
        <v>0.7130252</v>
      </c>
      <c r="AD2995" s="9">
        <f t="shared" si="17"/>
        <v>0.255025256</v>
      </c>
      <c r="AE2995" s="9">
        <f t="shared" si="18"/>
        <v>0.3981502385</v>
      </c>
      <c r="AF2995" s="7">
        <f t="shared" si="19"/>
        <v>1.029448882</v>
      </c>
      <c r="AG2995" s="7">
        <f t="shared" si="20"/>
        <v>-88.72292978</v>
      </c>
      <c r="AH2995" s="7">
        <f t="shared" si="21"/>
        <v>12927773707</v>
      </c>
      <c r="AI2995" s="7">
        <f t="shared" si="22"/>
        <v>2623.14004</v>
      </c>
      <c r="AJ2995" s="7">
        <f t="shared" si="23"/>
        <v>2.21048E+19</v>
      </c>
      <c r="AK2995" s="7">
        <f t="shared" si="24"/>
        <v>0.9297867699</v>
      </c>
      <c r="AL2995" s="7">
        <f t="shared" si="25"/>
        <v>0.8415649088</v>
      </c>
    </row>
    <row r="2996" ht="15.75" customHeight="1">
      <c r="A2996" s="5">
        <v>3.0</v>
      </c>
      <c r="B2996" s="5" t="str">
        <f t="shared" si="1"/>
        <v>sangat baik</v>
      </c>
      <c r="C2996" s="5">
        <v>40.0</v>
      </c>
      <c r="D2996" s="7"/>
      <c r="E2996" s="5">
        <v>0.0352</v>
      </c>
      <c r="F2996" s="5">
        <v>0.0352</v>
      </c>
      <c r="G2996" s="5">
        <v>0.0146</v>
      </c>
      <c r="H2996" s="5">
        <v>0.0178</v>
      </c>
      <c r="I2996" s="5">
        <v>0.0137</v>
      </c>
      <c r="J2996" s="5">
        <v>0.0184</v>
      </c>
      <c r="K2996" s="5">
        <v>0.0084</v>
      </c>
      <c r="L2996" s="5">
        <v>0.020300001</v>
      </c>
      <c r="M2996" s="5">
        <v>0.037</v>
      </c>
      <c r="N2996" s="5">
        <v>0.033300001</v>
      </c>
      <c r="O2996" s="7">
        <f t="shared" si="2"/>
        <v>-0.2695652174</v>
      </c>
      <c r="P2996" s="7">
        <f t="shared" si="3"/>
        <v>0.6146788991</v>
      </c>
      <c r="Q2996" s="7">
        <f t="shared" si="4"/>
        <v>-0.6299559471</v>
      </c>
      <c r="R2996" s="7">
        <f t="shared" si="5"/>
        <v>-0.5971223118</v>
      </c>
      <c r="S2996" s="7">
        <f t="shared" si="6"/>
        <v>-0.6858513025</v>
      </c>
      <c r="T2996" s="7">
        <f t="shared" si="7"/>
        <v>-0.5484581718</v>
      </c>
      <c r="U2996" s="7">
        <f t="shared" si="8"/>
        <v>-0.02493074792</v>
      </c>
      <c r="V2996" s="8">
        <f t="shared" si="9"/>
        <v>0.02773721127</v>
      </c>
      <c r="W2996" s="7">
        <f t="shared" si="10"/>
        <v>-0.02627737188</v>
      </c>
      <c r="X2996" s="9">
        <f t="shared" si="11"/>
        <v>0.02631577562</v>
      </c>
      <c r="Y2996" s="7">
        <f t="shared" si="12"/>
        <v>-0.4136546185</v>
      </c>
      <c r="Z2996" s="7">
        <f t="shared" si="13"/>
        <v>1.0969163</v>
      </c>
      <c r="AA2996" s="7">
        <f t="shared" si="14"/>
        <v>1.194244576</v>
      </c>
      <c r="AB2996" s="7">
        <f t="shared" si="15"/>
        <v>-0.11105</v>
      </c>
      <c r="AC2996" s="9">
        <f t="shared" si="16"/>
        <v>-0.08607500675</v>
      </c>
      <c r="AD2996" s="9">
        <f t="shared" si="17"/>
        <v>-0.1008750028</v>
      </c>
      <c r="AE2996" s="9">
        <f t="shared" si="18"/>
        <v>-0.096250004</v>
      </c>
      <c r="AF2996" s="7">
        <f t="shared" si="19"/>
        <v>0.5753424658</v>
      </c>
      <c r="AG2996" s="7">
        <f t="shared" si="20"/>
        <v>12.15921783</v>
      </c>
      <c r="AH2996" s="7">
        <f t="shared" si="21"/>
        <v>11.27355906</v>
      </c>
      <c r="AI2996" s="7">
        <f t="shared" si="22"/>
        <v>13.03706413</v>
      </c>
      <c r="AJ2996" s="7">
        <f t="shared" si="23"/>
        <v>0.8471277128</v>
      </c>
      <c r="AK2996" s="7">
        <f t="shared" si="24"/>
        <v>0.4147727273</v>
      </c>
      <c r="AL2996" s="7">
        <f t="shared" si="25"/>
        <v>0.4147727273</v>
      </c>
    </row>
    <row r="2997" ht="15.75" customHeight="1">
      <c r="A2997" s="5">
        <v>2.88</v>
      </c>
      <c r="B2997" s="5" t="str">
        <f t="shared" si="1"/>
        <v>sangat baik</v>
      </c>
      <c r="C2997" s="5">
        <v>40.0</v>
      </c>
      <c r="D2997" s="5"/>
      <c r="E2997" s="5">
        <v>0.038600001</v>
      </c>
      <c r="F2997" s="5">
        <v>0.048799999</v>
      </c>
      <c r="G2997" s="5">
        <v>0.0209</v>
      </c>
      <c r="H2997" s="5">
        <v>0.019300001</v>
      </c>
      <c r="I2997" s="5">
        <v>0.0164</v>
      </c>
      <c r="J2997" s="5">
        <v>0.016000001</v>
      </c>
      <c r="K2997" s="5">
        <v>0.0144</v>
      </c>
      <c r="L2997" s="5">
        <v>0.0155</v>
      </c>
      <c r="M2997" s="5">
        <v>0.0085</v>
      </c>
      <c r="N2997" s="5">
        <v>0.0076</v>
      </c>
      <c r="O2997" s="7">
        <f t="shared" si="2"/>
        <v>-0.1841359773</v>
      </c>
      <c r="P2997" s="7">
        <f t="shared" si="3"/>
        <v>0.5443037903</v>
      </c>
      <c r="Q2997" s="7">
        <f t="shared" si="4"/>
        <v>0.2576419214</v>
      </c>
      <c r="R2997" s="7">
        <f t="shared" si="5"/>
        <v>0.3090909091</v>
      </c>
      <c r="S2997" s="7">
        <f t="shared" si="6"/>
        <v>0.2681818182</v>
      </c>
      <c r="T2997" s="7">
        <f t="shared" si="7"/>
        <v>0.2969432314</v>
      </c>
      <c r="U2997" s="7">
        <f t="shared" si="8"/>
        <v>0.7033158761</v>
      </c>
      <c r="V2997" s="8">
        <f t="shared" si="9"/>
        <v>0.7304964491</v>
      </c>
      <c r="W2997" s="7">
        <f t="shared" si="10"/>
        <v>0.714539002</v>
      </c>
      <c r="X2997" s="9">
        <f t="shared" si="11"/>
        <v>0.7190226827</v>
      </c>
      <c r="Y2997" s="7">
        <f t="shared" si="12"/>
        <v>-0.4002869354</v>
      </c>
      <c r="Z2997" s="7">
        <f t="shared" si="13"/>
        <v>3.043668079</v>
      </c>
      <c r="AA2997" s="7">
        <f t="shared" si="14"/>
        <v>3.168181773</v>
      </c>
      <c r="AB2997" s="7">
        <f t="shared" si="15"/>
        <v>0.134224996</v>
      </c>
      <c r="AC2997" s="9">
        <f t="shared" si="16"/>
        <v>0.140299996</v>
      </c>
      <c r="AD2997" s="9">
        <f t="shared" si="17"/>
        <v>0.136699996</v>
      </c>
      <c r="AE2997" s="9">
        <f t="shared" si="18"/>
        <v>0.137824996</v>
      </c>
      <c r="AF2997" s="7">
        <f t="shared" si="19"/>
        <v>0.6889952153</v>
      </c>
      <c r="AG2997" s="7">
        <f t="shared" si="20"/>
        <v>13.71748442</v>
      </c>
      <c r="AH2997" s="7">
        <f t="shared" si="21"/>
        <v>12.97254454</v>
      </c>
      <c r="AI2997" s="7">
        <f t="shared" si="22"/>
        <v>10.78481921</v>
      </c>
      <c r="AJ2997" s="7">
        <f t="shared" si="23"/>
        <v>1.144482634</v>
      </c>
      <c r="AK2997" s="7">
        <f t="shared" si="24"/>
        <v>0.4282786973</v>
      </c>
      <c r="AL2997" s="7">
        <f t="shared" si="25"/>
        <v>0.5414507632</v>
      </c>
    </row>
    <row r="2998" ht="15.75" customHeight="1">
      <c r="A2998" s="5">
        <v>2.8</v>
      </c>
      <c r="B2998" s="5" t="str">
        <f t="shared" si="1"/>
        <v>sangat baik</v>
      </c>
      <c r="C2998" s="5">
        <v>40.0</v>
      </c>
      <c r="D2998" s="5"/>
      <c r="E2998" s="5">
        <v>0.044399999</v>
      </c>
      <c r="F2998" s="5">
        <v>0.054699998</v>
      </c>
      <c r="G2998" s="5">
        <v>0.022500001</v>
      </c>
      <c r="H2998" s="5">
        <v>0.022299999</v>
      </c>
      <c r="I2998" s="5">
        <v>0.0173</v>
      </c>
      <c r="J2998" s="5">
        <v>0.018300001</v>
      </c>
      <c r="K2998" s="5">
        <v>0.0142</v>
      </c>
      <c r="L2998" s="5">
        <v>0.0153</v>
      </c>
      <c r="M2998" s="5">
        <v>0.0086</v>
      </c>
      <c r="N2998" s="5">
        <v>0.008</v>
      </c>
      <c r="O2998" s="7">
        <f t="shared" si="2"/>
        <v>-0.2261580592</v>
      </c>
      <c r="P2998" s="7">
        <f t="shared" si="3"/>
        <v>0.587808406</v>
      </c>
      <c r="Q2998" s="7">
        <f t="shared" si="4"/>
        <v>0.2456140351</v>
      </c>
      <c r="R2998" s="7">
        <f t="shared" si="5"/>
        <v>0.2792792793</v>
      </c>
      <c r="S2998" s="7">
        <f t="shared" si="6"/>
        <v>0.2522522523</v>
      </c>
      <c r="T2998" s="7">
        <f t="shared" si="7"/>
        <v>0.2719298246</v>
      </c>
      <c r="U2998" s="7">
        <f t="shared" si="8"/>
        <v>0.7282780325</v>
      </c>
      <c r="V2998" s="8">
        <f t="shared" si="9"/>
        <v>0.7448165788</v>
      </c>
      <c r="W2998" s="7">
        <f t="shared" si="10"/>
        <v>0.7352472005</v>
      </c>
      <c r="X2998" s="9">
        <f t="shared" si="11"/>
        <v>0.7377567058</v>
      </c>
      <c r="Y2998" s="7">
        <f t="shared" si="12"/>
        <v>-0.4170984121</v>
      </c>
      <c r="Z2998" s="7">
        <f t="shared" si="13"/>
        <v>3.385964868</v>
      </c>
      <c r="AA2998" s="7">
        <f t="shared" si="14"/>
        <v>3.477477432</v>
      </c>
      <c r="AB2998" s="7">
        <f t="shared" si="15"/>
        <v>0.157199992</v>
      </c>
      <c r="AC2998" s="9">
        <f t="shared" si="16"/>
        <v>0.161249992</v>
      </c>
      <c r="AD2998" s="9">
        <f t="shared" si="17"/>
        <v>0.158849992</v>
      </c>
      <c r="AE2998" s="9">
        <f t="shared" si="18"/>
        <v>0.159599992</v>
      </c>
      <c r="AF2998" s="7">
        <f t="shared" si="19"/>
        <v>0.6311110831</v>
      </c>
      <c r="AG2998" s="7">
        <f t="shared" si="20"/>
        <v>13.07222285</v>
      </c>
      <c r="AH2998" s="7">
        <f t="shared" si="21"/>
        <v>13.44336942</v>
      </c>
      <c r="AI2998" s="7">
        <f t="shared" si="22"/>
        <v>12.94101012</v>
      </c>
      <c r="AJ2998" s="7">
        <f t="shared" si="23"/>
        <v>1.235357911</v>
      </c>
      <c r="AK2998" s="7">
        <f t="shared" si="24"/>
        <v>0.4113345854</v>
      </c>
      <c r="AL2998" s="7">
        <f t="shared" si="25"/>
        <v>0.5067567907</v>
      </c>
    </row>
    <row r="2999" ht="15.75" customHeight="1">
      <c r="A2999" s="5">
        <v>2.8</v>
      </c>
      <c r="B2999" s="5" t="str">
        <f t="shared" si="1"/>
        <v>sangat baik</v>
      </c>
      <c r="C2999" s="5">
        <v>40.0</v>
      </c>
      <c r="D2999" s="5"/>
      <c r="E2999" s="5">
        <v>0.0528</v>
      </c>
      <c r="F2999" s="5">
        <v>0.061900001</v>
      </c>
      <c r="G2999" s="5">
        <v>0.0414</v>
      </c>
      <c r="H2999" s="5">
        <v>0.044100001</v>
      </c>
      <c r="I2999" s="5">
        <v>0.0429</v>
      </c>
      <c r="J2999" s="5">
        <v>0.046399999</v>
      </c>
      <c r="K2999" s="5">
        <v>0.043299999</v>
      </c>
      <c r="L2999" s="5">
        <v>0.0495</v>
      </c>
      <c r="M2999" s="5">
        <v>0.035700001</v>
      </c>
      <c r="N2999" s="5">
        <v>0.032499999</v>
      </c>
      <c r="O2999" s="7">
        <f t="shared" si="2"/>
        <v>0.0224321018</v>
      </c>
      <c r="P2999" s="7">
        <f t="shared" si="3"/>
        <v>0.1768061027</v>
      </c>
      <c r="Q2999" s="7">
        <f t="shared" si="4"/>
        <v>0.09620250633</v>
      </c>
      <c r="R2999" s="7">
        <f t="shared" si="5"/>
        <v>0.1424802148</v>
      </c>
      <c r="S2999" s="7">
        <f t="shared" si="6"/>
        <v>0.1002638285</v>
      </c>
      <c r="T2999" s="7">
        <f t="shared" si="7"/>
        <v>0.1367088608</v>
      </c>
      <c r="U2999" s="7">
        <f t="shared" si="8"/>
        <v>0.2684426174</v>
      </c>
      <c r="V2999" s="8">
        <f t="shared" si="9"/>
        <v>0.3114406992</v>
      </c>
      <c r="W2999" s="7">
        <f t="shared" si="10"/>
        <v>0.2775423729</v>
      </c>
      <c r="X2999" s="9">
        <f t="shared" si="11"/>
        <v>0.3012295225</v>
      </c>
      <c r="Y2999" s="7">
        <f t="shared" si="12"/>
        <v>-0.198451121</v>
      </c>
      <c r="Z2999" s="7">
        <f t="shared" si="13"/>
        <v>1.307594949</v>
      </c>
      <c r="AA2999" s="7">
        <f t="shared" si="14"/>
        <v>1.362796883</v>
      </c>
      <c r="AB2999" s="7">
        <f t="shared" si="15"/>
        <v>-0.0042000025</v>
      </c>
      <c r="AC2999" s="9">
        <f t="shared" si="16"/>
        <v>0.017400011</v>
      </c>
      <c r="AD2999" s="9">
        <f t="shared" si="17"/>
        <v>0.004600003</v>
      </c>
      <c r="AE2999" s="9">
        <f t="shared" si="18"/>
        <v>0.0086000055</v>
      </c>
      <c r="AF2999" s="7">
        <f t="shared" si="19"/>
        <v>1.045893696</v>
      </c>
      <c r="AG2999" s="7">
        <f t="shared" si="20"/>
        <v>16.30113887</v>
      </c>
      <c r="AH2999" s="7">
        <f t="shared" si="21"/>
        <v>20.48332716</v>
      </c>
      <c r="AI2999" s="7">
        <f t="shared" si="22"/>
        <v>45.73902502</v>
      </c>
      <c r="AJ2999" s="7">
        <f t="shared" si="23"/>
        <v>3.046307455</v>
      </c>
      <c r="AK2999" s="7">
        <f t="shared" si="24"/>
        <v>0.6688206677</v>
      </c>
      <c r="AL2999" s="7">
        <f t="shared" si="25"/>
        <v>0.7840909091</v>
      </c>
    </row>
    <row r="3000" ht="15.75" customHeight="1">
      <c r="A3000" s="5">
        <v>2.4</v>
      </c>
      <c r="B3000" s="5" t="str">
        <f t="shared" si="1"/>
        <v>sangat baik</v>
      </c>
      <c r="C3000" s="5">
        <v>40.0</v>
      </c>
      <c r="D3000" s="5"/>
      <c r="E3000" s="5">
        <v>0.095600002</v>
      </c>
      <c r="F3000" s="5">
        <v>0.090899996</v>
      </c>
      <c r="G3000" s="5">
        <v>0.059599999</v>
      </c>
      <c r="H3000" s="5">
        <v>0.062100001</v>
      </c>
      <c r="I3000" s="5">
        <v>0.058499999</v>
      </c>
      <c r="J3000" s="5">
        <v>0.059300002</v>
      </c>
      <c r="K3000" s="5">
        <v>0.0623</v>
      </c>
      <c r="L3000" s="5">
        <v>0.057700001</v>
      </c>
      <c r="M3000" s="5">
        <v>0.056600001</v>
      </c>
      <c r="N3000" s="5">
        <v>0.048500001</v>
      </c>
      <c r="O3000" s="7">
        <f t="shared" si="2"/>
        <v>0.02214931109</v>
      </c>
      <c r="P3000" s="7">
        <f t="shared" si="3"/>
        <v>0.1866840519</v>
      </c>
      <c r="Q3000" s="7">
        <f t="shared" si="4"/>
        <v>0.0479394361</v>
      </c>
      <c r="R3000" s="7">
        <f t="shared" si="5"/>
        <v>0.1245487263</v>
      </c>
      <c r="S3000" s="7">
        <f t="shared" si="6"/>
        <v>0.05144403383</v>
      </c>
      <c r="T3000" s="7">
        <f t="shared" si="7"/>
        <v>0.1160639099</v>
      </c>
      <c r="U3000" s="7">
        <f t="shared" si="8"/>
        <v>0.2325423437</v>
      </c>
      <c r="V3000" s="8">
        <f t="shared" si="9"/>
        <v>0.3041606593</v>
      </c>
      <c r="W3000" s="7">
        <f t="shared" si="10"/>
        <v>0.2460544888</v>
      </c>
      <c r="X3000" s="9">
        <f t="shared" si="11"/>
        <v>0.2874575991</v>
      </c>
      <c r="Y3000" s="7">
        <f t="shared" si="12"/>
        <v>-0.2079734089</v>
      </c>
      <c r="Z3000" s="7">
        <f t="shared" si="13"/>
        <v>1.265769502</v>
      </c>
      <c r="AA3000" s="7">
        <f t="shared" si="14"/>
        <v>1.358303192</v>
      </c>
      <c r="AB3000" s="7">
        <f t="shared" si="15"/>
        <v>-0.03402502275</v>
      </c>
      <c r="AC3000" s="9">
        <f t="shared" si="16"/>
        <v>0.02064997725</v>
      </c>
      <c r="AD3000" s="9">
        <f t="shared" si="17"/>
        <v>-0.01175002275</v>
      </c>
      <c r="AE3000" s="9">
        <f t="shared" si="18"/>
        <v>-0.00162502275</v>
      </c>
      <c r="AF3000" s="7">
        <f t="shared" si="19"/>
        <v>1.045302031</v>
      </c>
      <c r="AG3000" s="7">
        <f t="shared" si="20"/>
        <v>13.43647232</v>
      </c>
      <c r="AH3000" s="7">
        <f t="shared" si="21"/>
        <v>30.72692345</v>
      </c>
      <c r="AI3000" s="7">
        <f t="shared" si="22"/>
        <v>63.80537343</v>
      </c>
      <c r="AJ3000" s="7">
        <f t="shared" si="23"/>
        <v>7.265020647</v>
      </c>
      <c r="AK3000" s="7">
        <f t="shared" si="24"/>
        <v>0.6556655844</v>
      </c>
      <c r="AL3000" s="7">
        <f t="shared" si="25"/>
        <v>0.6234309388</v>
      </c>
    </row>
    <row r="3001" ht="15.75" customHeight="1">
      <c r="A3001" s="5">
        <v>2.4</v>
      </c>
      <c r="B3001" s="5" t="str">
        <f t="shared" si="1"/>
        <v>sangat baik</v>
      </c>
      <c r="C3001" s="5">
        <v>60.0</v>
      </c>
      <c r="D3001" s="5"/>
      <c r="E3001" s="5">
        <v>0.314200014</v>
      </c>
      <c r="F3001" s="5">
        <v>0.285400003</v>
      </c>
      <c r="G3001" s="5">
        <v>0.260800004</v>
      </c>
      <c r="H3001" s="5">
        <v>0.295100003</v>
      </c>
      <c r="I3001" s="5">
        <v>0.279700011</v>
      </c>
      <c r="J3001" s="5">
        <v>0.27610001</v>
      </c>
      <c r="K3001" s="5">
        <v>0.294400007</v>
      </c>
      <c r="L3001" s="5">
        <v>0.263900012</v>
      </c>
      <c r="M3001" s="5">
        <v>0.116499998</v>
      </c>
      <c r="N3001" s="5">
        <v>0.1219</v>
      </c>
      <c r="O3001" s="7">
        <f t="shared" si="2"/>
        <v>0.06051873619</v>
      </c>
      <c r="P3001" s="7">
        <f t="shared" si="3"/>
        <v>-0.01552260063</v>
      </c>
      <c r="Q3001" s="7">
        <f t="shared" si="4"/>
        <v>0.4329520731</v>
      </c>
      <c r="R3001" s="7">
        <f t="shared" si="5"/>
        <v>0.4143646507</v>
      </c>
      <c r="S3001" s="7">
        <f t="shared" si="6"/>
        <v>0.4273360702</v>
      </c>
      <c r="T3001" s="7">
        <f t="shared" si="7"/>
        <v>0.4198101847</v>
      </c>
      <c r="U3001" s="7">
        <f t="shared" si="8"/>
        <v>0.4202538059</v>
      </c>
      <c r="V3001" s="8">
        <f t="shared" si="9"/>
        <v>0.4014240162</v>
      </c>
      <c r="W3001" s="7">
        <f t="shared" si="10"/>
        <v>0.4146820618</v>
      </c>
      <c r="X3001" s="9">
        <f t="shared" si="11"/>
        <v>0.4068176228</v>
      </c>
      <c r="Y3001" s="7">
        <f t="shared" si="12"/>
        <v>-0.04503844505</v>
      </c>
      <c r="Z3001" s="7">
        <f t="shared" si="13"/>
        <v>1.329277197</v>
      </c>
      <c r="AA3001" s="7">
        <f t="shared" si="14"/>
        <v>1.312034585</v>
      </c>
      <c r="AB3001" s="7">
        <f t="shared" si="15"/>
        <v>0.2816250238</v>
      </c>
      <c r="AC3001" s="9">
        <f t="shared" si="16"/>
        <v>0.2451750103</v>
      </c>
      <c r="AD3001" s="9">
        <f t="shared" si="17"/>
        <v>0.2667750183</v>
      </c>
      <c r="AE3001" s="9">
        <f t="shared" si="18"/>
        <v>0.2600250158</v>
      </c>
      <c r="AF3001" s="7">
        <f t="shared" si="19"/>
        <v>1.128834365</v>
      </c>
      <c r="AG3001" s="7">
        <f t="shared" si="20"/>
        <v>14.34625051</v>
      </c>
      <c r="AH3001" s="7">
        <f t="shared" si="21"/>
        <v>2719.571144</v>
      </c>
      <c r="AI3001" s="7">
        <f t="shared" si="22"/>
        <v>514.4570832</v>
      </c>
      <c r="AJ3001" s="7">
        <f t="shared" si="23"/>
        <v>108161.1342</v>
      </c>
      <c r="AK3001" s="7">
        <f t="shared" si="24"/>
        <v>0.9138051901</v>
      </c>
      <c r="AL3001" s="7">
        <f t="shared" si="25"/>
        <v>0.8300445334</v>
      </c>
    </row>
    <row r="3002" ht="15.75" customHeight="1">
      <c r="A3002" s="5">
        <v>2.4</v>
      </c>
      <c r="B3002" s="5" t="str">
        <f t="shared" si="1"/>
        <v>sangat baik</v>
      </c>
      <c r="C3002" s="5">
        <v>60.0</v>
      </c>
      <c r="D3002" s="5"/>
      <c r="E3002" s="5">
        <v>0.409799993</v>
      </c>
      <c r="F3002" s="5">
        <v>0.384900004</v>
      </c>
      <c r="G3002" s="5">
        <v>0.372500002</v>
      </c>
      <c r="H3002" s="5">
        <v>0.391600013</v>
      </c>
      <c r="I3002" s="5">
        <v>0.382400006</v>
      </c>
      <c r="J3002" s="5">
        <v>0.385199994</v>
      </c>
      <c r="K3002" s="5">
        <v>0.367900014</v>
      </c>
      <c r="L3002" s="5">
        <v>0.386999995</v>
      </c>
      <c r="M3002" s="5">
        <v>0.341899991</v>
      </c>
      <c r="N3002" s="5">
        <v>0.287</v>
      </c>
      <c r="O3002" s="7">
        <f t="shared" si="2"/>
        <v>-0.006212841573</v>
      </c>
      <c r="P3002" s="7">
        <f t="shared" si="3"/>
        <v>0.02258234537</v>
      </c>
      <c r="Q3002" s="7">
        <f t="shared" si="4"/>
        <v>0.03663006878</v>
      </c>
      <c r="R3002" s="7">
        <f t="shared" si="5"/>
        <v>0.1235303287</v>
      </c>
      <c r="S3002" s="7">
        <f t="shared" si="6"/>
        <v>0.03970075194</v>
      </c>
      <c r="T3002" s="7">
        <f t="shared" si="7"/>
        <v>0.1139757867</v>
      </c>
      <c r="U3002" s="7">
        <f t="shared" si="8"/>
        <v>0.05916347454</v>
      </c>
      <c r="V3002" s="8">
        <f t="shared" si="9"/>
        <v>0.1457062114</v>
      </c>
      <c r="W3002" s="7">
        <f t="shared" si="10"/>
        <v>0.06399763766</v>
      </c>
      <c r="X3002" s="9">
        <f t="shared" si="11"/>
        <v>0.1347000615</v>
      </c>
      <c r="Y3002" s="7">
        <f t="shared" si="12"/>
        <v>-0.01637180077</v>
      </c>
      <c r="Z3002" s="7">
        <f t="shared" si="13"/>
        <v>1.067061145</v>
      </c>
      <c r="AA3002" s="7">
        <f t="shared" si="14"/>
        <v>1.156512429</v>
      </c>
      <c r="AB3002" s="7">
        <f t="shared" si="15"/>
        <v>-0.8601999268</v>
      </c>
      <c r="AC3002" s="9">
        <f t="shared" si="16"/>
        <v>-0.4896249875</v>
      </c>
      <c r="AD3002" s="9">
        <f t="shared" si="17"/>
        <v>-0.7092249515</v>
      </c>
      <c r="AE3002" s="9">
        <f t="shared" si="18"/>
        <v>-0.6405999628</v>
      </c>
      <c r="AF3002" s="7">
        <f t="shared" si="19"/>
        <v>0.987651039</v>
      </c>
      <c r="AG3002" s="7">
        <f t="shared" si="20"/>
        <v>15.66462169</v>
      </c>
      <c r="AH3002" s="7">
        <f t="shared" si="21"/>
        <v>32764.5372</v>
      </c>
      <c r="AI3002" s="7">
        <f t="shared" si="22"/>
        <v>808.3478484</v>
      </c>
      <c r="AJ3002" s="7">
        <f t="shared" si="23"/>
        <v>22423291.65</v>
      </c>
      <c r="AK3002" s="7">
        <f t="shared" si="24"/>
        <v>0.9677838351</v>
      </c>
      <c r="AL3002" s="7">
        <f t="shared" si="25"/>
        <v>0.9089800106</v>
      </c>
    </row>
    <row r="3003" ht="15.75" customHeight="1">
      <c r="A3003" s="5">
        <v>2.2</v>
      </c>
      <c r="B3003" s="5" t="str">
        <f t="shared" si="1"/>
        <v>sangat baik</v>
      </c>
      <c r="C3003" s="5">
        <v>40.0</v>
      </c>
      <c r="D3003" s="5"/>
      <c r="E3003" s="5">
        <v>0.191</v>
      </c>
      <c r="F3003" s="5">
        <v>0.234699994</v>
      </c>
      <c r="G3003" s="5">
        <v>0.301899999</v>
      </c>
      <c r="H3003" s="5">
        <v>0.379299998</v>
      </c>
      <c r="I3003" s="5">
        <v>0.417699993</v>
      </c>
      <c r="J3003" s="5">
        <v>0.450800002</v>
      </c>
      <c r="K3003" s="5">
        <v>0.1954</v>
      </c>
      <c r="L3003" s="5">
        <v>0.453599989</v>
      </c>
      <c r="M3003" s="5">
        <v>0.405000001</v>
      </c>
      <c r="N3003" s="5">
        <v>0.445300013</v>
      </c>
      <c r="O3003" s="7">
        <f t="shared" si="2"/>
        <v>-0.2141564432</v>
      </c>
      <c r="P3003" s="7">
        <f t="shared" si="3"/>
        <v>0.09137408637</v>
      </c>
      <c r="Q3003" s="7">
        <f t="shared" si="4"/>
        <v>-0.3491006007</v>
      </c>
      <c r="R3003" s="7">
        <f t="shared" si="5"/>
        <v>-0.3900421538</v>
      </c>
      <c r="S3003" s="7">
        <f t="shared" si="6"/>
        <v>-0.3271421832</v>
      </c>
      <c r="T3003" s="7">
        <f t="shared" si="7"/>
        <v>-0.4162225393</v>
      </c>
      <c r="U3003" s="7">
        <f t="shared" si="8"/>
        <v>-0.266218553</v>
      </c>
      <c r="V3003" s="8">
        <f t="shared" si="9"/>
        <v>-0.3097059071</v>
      </c>
      <c r="W3003" s="7">
        <f t="shared" si="10"/>
        <v>-0.2504411842</v>
      </c>
      <c r="X3003" s="9">
        <f t="shared" si="11"/>
        <v>-0.3292168527</v>
      </c>
      <c r="Y3003" s="7">
        <f t="shared" si="12"/>
        <v>0.1252329591</v>
      </c>
      <c r="Z3003" s="7">
        <f t="shared" si="13"/>
        <v>0.8937374952</v>
      </c>
      <c r="AA3003" s="7">
        <f t="shared" si="14"/>
        <v>0.837521433</v>
      </c>
      <c r="AB3003" s="7">
        <f t="shared" si="15"/>
        <v>-1.843800031</v>
      </c>
      <c r="AC3003" s="9">
        <f t="shared" si="16"/>
        <v>-2.115825112</v>
      </c>
      <c r="AD3003" s="9">
        <f t="shared" si="17"/>
        <v>-1.954625064</v>
      </c>
      <c r="AE3003" s="9">
        <f t="shared" si="18"/>
        <v>-2.005000079</v>
      </c>
      <c r="AF3003" s="7">
        <f t="shared" si="19"/>
        <v>0.6472341856</v>
      </c>
      <c r="AG3003" s="7">
        <f t="shared" si="20"/>
        <v>30.71174315</v>
      </c>
      <c r="AH3003" s="7">
        <f t="shared" si="21"/>
        <v>6795.457843</v>
      </c>
      <c r="AI3003" s="7">
        <f t="shared" si="22"/>
        <v>1000.64074</v>
      </c>
      <c r="AJ3003" s="7">
        <f t="shared" si="23"/>
        <v>769970.6214</v>
      </c>
      <c r="AK3003" s="7">
        <f t="shared" si="24"/>
        <v>1.286322994</v>
      </c>
      <c r="AL3003" s="7">
        <f t="shared" si="25"/>
        <v>1.580628267</v>
      </c>
    </row>
    <row r="3004" ht="15.75" customHeight="1">
      <c r="A3004" s="5">
        <v>2.2</v>
      </c>
      <c r="B3004" s="5" t="str">
        <f t="shared" si="1"/>
        <v>sangat baik</v>
      </c>
      <c r="C3004" s="5">
        <v>40.0</v>
      </c>
      <c r="D3004" s="5"/>
      <c r="E3004" s="5">
        <v>0.0283</v>
      </c>
      <c r="F3004" s="5">
        <v>0.0359</v>
      </c>
      <c r="G3004" s="5">
        <v>0.0154</v>
      </c>
      <c r="H3004" s="5">
        <v>0.019099999</v>
      </c>
      <c r="I3004" s="5">
        <v>0.008</v>
      </c>
      <c r="J3004" s="5">
        <v>0.0092</v>
      </c>
      <c r="K3004" s="5">
        <v>0.0136</v>
      </c>
      <c r="L3004" s="5">
        <v>0.0099</v>
      </c>
      <c r="M3004" s="5">
        <v>0.0137</v>
      </c>
      <c r="N3004" s="5">
        <v>0.0127</v>
      </c>
      <c r="O3004" s="7">
        <f t="shared" si="2"/>
        <v>-0.06206896552</v>
      </c>
      <c r="P3004" s="7">
        <f t="shared" si="3"/>
        <v>0.4505050505</v>
      </c>
      <c r="Q3004" s="7">
        <f t="shared" si="4"/>
        <v>-0.003663003663</v>
      </c>
      <c r="R3004" s="7">
        <f t="shared" si="5"/>
        <v>0.03422053232</v>
      </c>
      <c r="S3004" s="7">
        <f t="shared" si="6"/>
        <v>-0.003802281369</v>
      </c>
      <c r="T3004" s="7">
        <f t="shared" si="7"/>
        <v>0.03296703297</v>
      </c>
      <c r="U3004" s="7">
        <f t="shared" si="8"/>
        <v>0.4475806452</v>
      </c>
      <c r="V3004" s="8">
        <f t="shared" si="9"/>
        <v>0.4773662551</v>
      </c>
      <c r="W3004" s="7">
        <f t="shared" si="10"/>
        <v>0.4567901235</v>
      </c>
      <c r="X3004" s="9">
        <f t="shared" si="11"/>
        <v>0.4677419355</v>
      </c>
      <c r="Y3004" s="7">
        <f t="shared" si="12"/>
        <v>-0.3996101365</v>
      </c>
      <c r="Z3004" s="7">
        <f t="shared" si="13"/>
        <v>1.879120879</v>
      </c>
      <c r="AA3004" s="7">
        <f t="shared" si="14"/>
        <v>1.950570342</v>
      </c>
      <c r="AB3004" s="7">
        <f t="shared" si="15"/>
        <v>0.047725</v>
      </c>
      <c r="AC3004" s="9">
        <f t="shared" si="16"/>
        <v>0.054475</v>
      </c>
      <c r="AD3004" s="9">
        <f t="shared" si="17"/>
        <v>0.050475</v>
      </c>
      <c r="AE3004" s="9">
        <f t="shared" si="18"/>
        <v>0.051725</v>
      </c>
      <c r="AF3004" s="7">
        <f t="shared" si="19"/>
        <v>0.8831168831</v>
      </c>
      <c r="AG3004" s="7">
        <f t="shared" si="20"/>
        <v>14.1198559</v>
      </c>
      <c r="AH3004" s="7">
        <f t="shared" si="21"/>
        <v>11.4763166</v>
      </c>
      <c r="AI3004" s="7">
        <f t="shared" si="22"/>
        <v>5.089581787</v>
      </c>
      <c r="AJ3004" s="7">
        <f t="shared" si="23"/>
        <v>0.8801175392</v>
      </c>
      <c r="AK3004" s="7">
        <f t="shared" si="24"/>
        <v>0.4289693593</v>
      </c>
      <c r="AL3004" s="7">
        <f t="shared" si="25"/>
        <v>0.5441696113</v>
      </c>
    </row>
    <row r="3005" ht="15.75" customHeight="1">
      <c r="A3005" s="5">
        <v>2.2</v>
      </c>
      <c r="B3005" s="5" t="str">
        <f t="shared" si="1"/>
        <v>sangat baik</v>
      </c>
      <c r="C3005" s="5">
        <v>60.0</v>
      </c>
      <c r="D3005" s="5"/>
      <c r="E3005" s="5">
        <v>0.406599998</v>
      </c>
      <c r="F3005" s="5">
        <v>0.375200003</v>
      </c>
      <c r="G3005" s="5">
        <v>0.35679999</v>
      </c>
      <c r="H3005" s="5">
        <v>0.375999987</v>
      </c>
      <c r="I3005" s="5">
        <v>0.362599999</v>
      </c>
      <c r="J3005" s="5">
        <v>0.365700006</v>
      </c>
      <c r="K3005" s="5">
        <v>0.34920001</v>
      </c>
      <c r="L3005" s="5">
        <v>0.364899993</v>
      </c>
      <c r="M3005" s="5">
        <v>0.310299993</v>
      </c>
      <c r="N3005" s="5">
        <v>0.259799987</v>
      </c>
      <c r="O3005" s="7">
        <f t="shared" si="2"/>
        <v>-0.01076484419</v>
      </c>
      <c r="P3005" s="7">
        <f t="shared" si="3"/>
        <v>0.03589176219</v>
      </c>
      <c r="Q3005" s="7">
        <f t="shared" si="4"/>
        <v>0.05898410436</v>
      </c>
      <c r="R3005" s="7">
        <f t="shared" si="5"/>
        <v>0.146798068</v>
      </c>
      <c r="S3005" s="7">
        <f t="shared" si="6"/>
        <v>0.06387523348</v>
      </c>
      <c r="T3005" s="7">
        <f t="shared" si="7"/>
        <v>0.1355572746</v>
      </c>
      <c r="U3005" s="7">
        <f t="shared" si="8"/>
        <v>0.09467543454</v>
      </c>
      <c r="V3005" s="8">
        <f t="shared" si="9"/>
        <v>0.1817323115</v>
      </c>
      <c r="W3005" s="7">
        <f t="shared" si="10"/>
        <v>0.1022047418</v>
      </c>
      <c r="X3005" s="9">
        <f t="shared" si="11"/>
        <v>0.1683442986</v>
      </c>
      <c r="Y3005" s="7">
        <f t="shared" si="12"/>
        <v>-0.02513663002</v>
      </c>
      <c r="Z3005" s="7">
        <f t="shared" si="13"/>
        <v>1.109931751</v>
      </c>
      <c r="AA3005" s="7">
        <f t="shared" si="14"/>
        <v>1.201970438</v>
      </c>
      <c r="AB3005" s="7">
        <f t="shared" si="15"/>
        <v>-0.6810249433</v>
      </c>
      <c r="AC3005" s="9">
        <f t="shared" si="16"/>
        <v>-0.3401499028</v>
      </c>
      <c r="AD3005" s="9">
        <f t="shared" si="17"/>
        <v>-0.5421499268</v>
      </c>
      <c r="AE3005" s="9">
        <f t="shared" si="18"/>
        <v>-0.4790249193</v>
      </c>
      <c r="AF3005" s="7">
        <f t="shared" si="19"/>
        <v>0.978699607</v>
      </c>
      <c r="AG3005" s="7">
        <f t="shared" si="20"/>
        <v>14.71764548</v>
      </c>
      <c r="AH3005" s="7">
        <f t="shared" si="21"/>
        <v>23092.84543</v>
      </c>
      <c r="AI3005" s="7">
        <f t="shared" si="22"/>
        <v>753.3253757</v>
      </c>
      <c r="AJ3005" s="7">
        <f t="shared" si="23"/>
        <v>10594618.16</v>
      </c>
      <c r="AK3005" s="7">
        <f t="shared" si="24"/>
        <v>0.950959454</v>
      </c>
      <c r="AL3005" s="7">
        <f t="shared" si="25"/>
        <v>0.8775208848</v>
      </c>
    </row>
    <row r="3006" ht="15.75" customHeight="1">
      <c r="A3006" s="5">
        <v>2.0</v>
      </c>
      <c r="B3006" s="5" t="str">
        <f t="shared" si="1"/>
        <v>sangat baik</v>
      </c>
      <c r="C3006" s="5">
        <v>70.0</v>
      </c>
      <c r="D3006" s="5"/>
      <c r="E3006" s="5">
        <v>0.065300003</v>
      </c>
      <c r="F3006" s="5">
        <v>0.074249998</v>
      </c>
      <c r="G3006" s="5">
        <v>0.072400004</v>
      </c>
      <c r="H3006" s="5">
        <v>0.0669</v>
      </c>
      <c r="I3006" s="5">
        <v>0.0416</v>
      </c>
      <c r="J3006" s="5">
        <v>0.042300001</v>
      </c>
      <c r="K3006" s="5">
        <v>0.035500001</v>
      </c>
      <c r="L3006" s="5">
        <v>0.040150002</v>
      </c>
      <c r="M3006" s="5">
        <v>0.03875</v>
      </c>
      <c r="N3006" s="5">
        <v>0.03765</v>
      </c>
      <c r="O3006" s="7">
        <f t="shared" si="2"/>
        <v>-0.3419833298</v>
      </c>
      <c r="P3006" s="7">
        <f t="shared" si="3"/>
        <v>0.3530751467</v>
      </c>
      <c r="Q3006" s="7">
        <f t="shared" si="4"/>
        <v>-0.04377102971</v>
      </c>
      <c r="R3006" s="7">
        <f t="shared" si="5"/>
        <v>-0.0293916469</v>
      </c>
      <c r="S3006" s="7">
        <f t="shared" si="6"/>
        <v>-0.04442924068</v>
      </c>
      <c r="T3006" s="7">
        <f t="shared" si="7"/>
        <v>-0.0289562151</v>
      </c>
      <c r="U3006" s="7">
        <f t="shared" si="8"/>
        <v>0.3141592799</v>
      </c>
      <c r="V3006" s="8">
        <f t="shared" si="9"/>
        <v>0.327077736</v>
      </c>
      <c r="W3006" s="7">
        <f t="shared" si="10"/>
        <v>0.3172475302</v>
      </c>
      <c r="X3006" s="9">
        <f t="shared" si="11"/>
        <v>0.3238937933</v>
      </c>
      <c r="Y3006" s="7">
        <f t="shared" si="12"/>
        <v>-0.01261502881</v>
      </c>
      <c r="Z3006" s="7">
        <f t="shared" si="13"/>
        <v>1.975084175</v>
      </c>
      <c r="AA3006" s="7">
        <f t="shared" si="14"/>
        <v>2.004784689</v>
      </c>
      <c r="AB3006" s="7">
        <f t="shared" si="15"/>
        <v>0.02656249175</v>
      </c>
      <c r="AC3006" s="9">
        <f t="shared" si="16"/>
        <v>0.03398749175</v>
      </c>
      <c r="AD3006" s="9">
        <f t="shared" si="17"/>
        <v>0.02958749175</v>
      </c>
      <c r="AE3006" s="9">
        <f t="shared" si="18"/>
        <v>0.03096249175</v>
      </c>
      <c r="AF3006" s="7">
        <f t="shared" si="19"/>
        <v>0.4903314784</v>
      </c>
      <c r="AG3006" s="7">
        <f t="shared" si="20"/>
        <v>19.9361674</v>
      </c>
      <c r="AH3006" s="7">
        <f t="shared" si="21"/>
        <v>40.8679401</v>
      </c>
      <c r="AI3006" s="7">
        <f t="shared" si="22"/>
        <v>40.34278804</v>
      </c>
      <c r="AJ3006" s="7">
        <f t="shared" si="23"/>
        <v>13.38768665</v>
      </c>
      <c r="AK3006" s="7">
        <f t="shared" si="24"/>
        <v>0.9750842552</v>
      </c>
      <c r="AL3006" s="7">
        <f t="shared" si="25"/>
        <v>1.108728954</v>
      </c>
    </row>
    <row r="3007" ht="15.75" customHeight="1">
      <c r="A3007" s="5">
        <v>2.0</v>
      </c>
      <c r="B3007" s="5" t="str">
        <f t="shared" si="1"/>
        <v>sangat baik</v>
      </c>
      <c r="C3007" s="5">
        <v>70.0</v>
      </c>
      <c r="D3007" s="5"/>
      <c r="E3007" s="5">
        <v>0.078599997</v>
      </c>
      <c r="F3007" s="5">
        <v>0.08365</v>
      </c>
      <c r="G3007" s="5">
        <v>0.0757</v>
      </c>
      <c r="H3007" s="5">
        <v>0.071249999</v>
      </c>
      <c r="I3007" s="5">
        <v>0.04885</v>
      </c>
      <c r="J3007" s="5">
        <v>0.048099998</v>
      </c>
      <c r="K3007" s="5">
        <v>0.046300001</v>
      </c>
      <c r="L3007" s="5">
        <v>0.046950001</v>
      </c>
      <c r="M3007" s="5">
        <v>0.048799999</v>
      </c>
      <c r="N3007" s="5">
        <v>0.045049999</v>
      </c>
      <c r="O3007" s="7">
        <f t="shared" si="2"/>
        <v>-0.2409835964</v>
      </c>
      <c r="P3007" s="7">
        <f t="shared" si="3"/>
        <v>0.2874182279</v>
      </c>
      <c r="Q3007" s="7">
        <f t="shared" si="4"/>
        <v>-0.02628809674</v>
      </c>
      <c r="R3007" s="7">
        <f t="shared" si="5"/>
        <v>0.01368365627</v>
      </c>
      <c r="S3007" s="7">
        <f t="shared" si="6"/>
        <v>-0.02736724685</v>
      </c>
      <c r="T3007" s="7">
        <f t="shared" si="7"/>
        <v>0.01314407992</v>
      </c>
      <c r="U3007" s="7">
        <f t="shared" si="8"/>
        <v>0.2631181673</v>
      </c>
      <c r="V3007" s="8">
        <f t="shared" si="9"/>
        <v>0.29992231</v>
      </c>
      <c r="W3007" s="7">
        <f t="shared" si="10"/>
        <v>0.2707847807</v>
      </c>
      <c r="X3007" s="9">
        <f t="shared" si="11"/>
        <v>0.2914307383</v>
      </c>
      <c r="Y3007" s="7">
        <f t="shared" si="12"/>
        <v>-0.04989017885</v>
      </c>
      <c r="Z3007" s="7">
        <f t="shared" si="13"/>
        <v>1.675604627</v>
      </c>
      <c r="AA3007" s="7">
        <f t="shared" si="14"/>
        <v>1.74438971</v>
      </c>
      <c r="AB3007" s="7">
        <f t="shared" si="15"/>
        <v>-0.0063749935</v>
      </c>
      <c r="AC3007" s="9">
        <f t="shared" si="16"/>
        <v>0.0189375065</v>
      </c>
      <c r="AD3007" s="9">
        <f t="shared" si="17"/>
        <v>0.0039375065</v>
      </c>
      <c r="AE3007" s="9">
        <f t="shared" si="18"/>
        <v>0.0086250065</v>
      </c>
      <c r="AF3007" s="7">
        <f t="shared" si="19"/>
        <v>0.6116248481</v>
      </c>
      <c r="AG3007" s="7">
        <f t="shared" si="20"/>
        <v>18.2433486</v>
      </c>
      <c r="AH3007" s="7">
        <f t="shared" si="21"/>
        <v>43.98618529</v>
      </c>
      <c r="AI3007" s="7">
        <f t="shared" si="22"/>
        <v>48.02781843</v>
      </c>
      <c r="AJ3007" s="7">
        <f t="shared" si="23"/>
        <v>15.67279939</v>
      </c>
      <c r="AK3007" s="7">
        <f t="shared" si="24"/>
        <v>0.9049611476</v>
      </c>
      <c r="AL3007" s="7">
        <f t="shared" si="25"/>
        <v>0.9631043625</v>
      </c>
    </row>
    <row r="3008" ht="15.75" customHeight="1">
      <c r="A3008" s="5">
        <v>2.0</v>
      </c>
      <c r="B3008" s="5" t="str">
        <f t="shared" si="1"/>
        <v>sangat baik</v>
      </c>
      <c r="C3008" s="5">
        <v>40.0</v>
      </c>
      <c r="D3008" s="5"/>
      <c r="E3008" s="7">
        <v>0.214949995</v>
      </c>
      <c r="F3008" s="5">
        <v>0.233099997</v>
      </c>
      <c r="G3008" s="5">
        <v>0.243949994</v>
      </c>
      <c r="H3008" s="5">
        <v>0.262100011</v>
      </c>
      <c r="I3008" s="5">
        <v>0.240999997</v>
      </c>
      <c r="J3008" s="5">
        <v>0.239549994</v>
      </c>
      <c r="K3008" s="5">
        <v>0.203199998</v>
      </c>
      <c r="L3008" s="5">
        <v>0.237499997</v>
      </c>
      <c r="M3008" s="5">
        <v>0.215849996</v>
      </c>
      <c r="N3008" s="5">
        <v>0.215049997</v>
      </c>
      <c r="O3008" s="7">
        <f t="shared" si="2"/>
        <v>-0.09113272219</v>
      </c>
      <c r="P3008" s="7">
        <f t="shared" si="3"/>
        <v>0.06853082591</v>
      </c>
      <c r="Q3008" s="7">
        <f t="shared" si="4"/>
        <v>-0.03018732414</v>
      </c>
      <c r="R3008" s="7">
        <f t="shared" si="5"/>
        <v>-0.02833233507</v>
      </c>
      <c r="S3008" s="7">
        <f t="shared" si="6"/>
        <v>-0.03024506432</v>
      </c>
      <c r="T3008" s="7">
        <f t="shared" si="7"/>
        <v>-0.02827824644</v>
      </c>
      <c r="U3008" s="7">
        <f t="shared" si="8"/>
        <v>0.0384229898</v>
      </c>
      <c r="V3008" s="8">
        <f t="shared" si="9"/>
        <v>0.04027669361</v>
      </c>
      <c r="W3008" s="7">
        <f t="shared" si="10"/>
        <v>0.03849157923</v>
      </c>
      <c r="X3008" s="9">
        <f t="shared" si="11"/>
        <v>0.04020492322</v>
      </c>
      <c r="Y3008" s="7">
        <f t="shared" si="12"/>
        <v>0.02274394132</v>
      </c>
      <c r="Z3008" s="7">
        <f t="shared" si="13"/>
        <v>1.138408299</v>
      </c>
      <c r="AA3008" s="7">
        <f t="shared" si="14"/>
        <v>1.140585766</v>
      </c>
      <c r="AB3008" s="7">
        <f t="shared" si="15"/>
        <v>-0.5753874845</v>
      </c>
      <c r="AC3008" s="9">
        <f t="shared" si="16"/>
        <v>-0.5699874913</v>
      </c>
      <c r="AD3008" s="9">
        <f t="shared" si="17"/>
        <v>-0.5731874873</v>
      </c>
      <c r="AE3008" s="9">
        <f t="shared" si="18"/>
        <v>-0.5721874885</v>
      </c>
      <c r="AF3008" s="7">
        <f t="shared" si="19"/>
        <v>0.8329575856</v>
      </c>
      <c r="AG3008" s="7">
        <f t="shared" si="20"/>
        <v>21.51959221</v>
      </c>
      <c r="AH3008" s="7">
        <f t="shared" si="21"/>
        <v>1868.295133</v>
      </c>
      <c r="AI3008" s="7">
        <f t="shared" si="22"/>
        <v>424.2898191</v>
      </c>
      <c r="AJ3008" s="7">
        <f t="shared" si="23"/>
        <v>48373.3901</v>
      </c>
      <c r="AK3008" s="7">
        <f t="shared" si="24"/>
        <v>1.046546534</v>
      </c>
      <c r="AL3008" s="7">
        <f t="shared" si="25"/>
        <v>1.134915095</v>
      </c>
    </row>
    <row r="3009" ht="15.75" customHeight="1">
      <c r="A3009" s="5">
        <v>1.8</v>
      </c>
      <c r="B3009" s="5" t="str">
        <f t="shared" si="1"/>
        <v>sangat baik</v>
      </c>
      <c r="C3009" s="5">
        <v>40.0</v>
      </c>
      <c r="D3009" s="5"/>
      <c r="E3009" s="7">
        <v>0.186949998</v>
      </c>
      <c r="F3009" s="5">
        <v>0.178399995</v>
      </c>
      <c r="G3009" s="5">
        <v>0.17295</v>
      </c>
      <c r="H3009" s="5">
        <v>0.190850005</v>
      </c>
      <c r="I3009" s="5">
        <v>0.17295</v>
      </c>
      <c r="J3009" s="5">
        <v>0.17915</v>
      </c>
      <c r="K3009" s="5">
        <v>0.165600002</v>
      </c>
      <c r="L3009" s="5">
        <v>0.177049994</v>
      </c>
      <c r="M3009" s="5">
        <v>0.144099995</v>
      </c>
      <c r="N3009" s="5">
        <v>0.147049993</v>
      </c>
      <c r="O3009" s="7">
        <f t="shared" si="2"/>
        <v>-0.02171022879</v>
      </c>
      <c r="P3009" s="7">
        <f t="shared" si="3"/>
        <v>0.0372092823</v>
      </c>
      <c r="Q3009" s="7">
        <f t="shared" si="4"/>
        <v>0.06942204459</v>
      </c>
      <c r="R3009" s="7">
        <f t="shared" si="5"/>
        <v>0.05933155061</v>
      </c>
      <c r="S3009" s="7">
        <f t="shared" si="6"/>
        <v>0.06876701533</v>
      </c>
      <c r="T3009" s="7">
        <f t="shared" si="7"/>
        <v>0.05989670384</v>
      </c>
      <c r="U3009" s="7">
        <f t="shared" si="8"/>
        <v>0.1063565924</v>
      </c>
      <c r="V3009" s="8">
        <f t="shared" si="9"/>
        <v>0.0963281707</v>
      </c>
      <c r="W3009" s="7">
        <f t="shared" si="10"/>
        <v>0.1053925373</v>
      </c>
      <c r="X3009" s="9">
        <f t="shared" si="11"/>
        <v>0.09720931154</v>
      </c>
      <c r="Y3009" s="7">
        <f t="shared" si="12"/>
        <v>-0.01551158411</v>
      </c>
      <c r="Z3009" s="7">
        <f t="shared" si="13"/>
        <v>1.13448498</v>
      </c>
      <c r="AA3009" s="7">
        <f t="shared" si="14"/>
        <v>1.123780587</v>
      </c>
      <c r="AB3009" s="7">
        <f t="shared" si="15"/>
        <v>-0.3004749868</v>
      </c>
      <c r="AC3009" s="9">
        <f t="shared" si="16"/>
        <v>-0.3203874733</v>
      </c>
      <c r="AD3009" s="9">
        <f t="shared" si="17"/>
        <v>-0.3085874813</v>
      </c>
      <c r="AE3009" s="9">
        <f t="shared" si="18"/>
        <v>-0.3122749788</v>
      </c>
      <c r="AF3009" s="7">
        <f t="shared" si="19"/>
        <v>0.9575021798</v>
      </c>
      <c r="AG3009" s="7">
        <f t="shared" si="20"/>
        <v>17.30724777</v>
      </c>
      <c r="AH3009" s="7">
        <f t="shared" si="21"/>
        <v>384.0515445</v>
      </c>
      <c r="AI3009" s="7">
        <f t="shared" si="22"/>
        <v>286.0468901</v>
      </c>
      <c r="AJ3009" s="7">
        <f t="shared" si="23"/>
        <v>1629.617228</v>
      </c>
      <c r="AK3009" s="7">
        <f t="shared" si="24"/>
        <v>0.9694506998</v>
      </c>
      <c r="AL3009" s="7">
        <f t="shared" si="25"/>
        <v>0.9251136767</v>
      </c>
    </row>
    <row r="3010" ht="15.75" customHeight="1">
      <c r="A3010" s="5">
        <v>1.8</v>
      </c>
      <c r="B3010" s="5" t="str">
        <f t="shared" si="1"/>
        <v>sangat baik</v>
      </c>
      <c r="C3010" s="5">
        <v>40.0</v>
      </c>
      <c r="D3010" s="5"/>
      <c r="E3010" s="7">
        <v>0.06645</v>
      </c>
      <c r="F3010" s="5">
        <v>0.078299999</v>
      </c>
      <c r="G3010" s="5">
        <v>0.083899997</v>
      </c>
      <c r="H3010" s="5">
        <v>0.079499997</v>
      </c>
      <c r="I3010" s="5">
        <v>0.060649998</v>
      </c>
      <c r="J3010" s="5">
        <v>0.061099999</v>
      </c>
      <c r="K3010" s="5">
        <v>0.051199999</v>
      </c>
      <c r="L3010" s="5">
        <v>0.056449998</v>
      </c>
      <c r="M3010" s="5">
        <v>0.048749998</v>
      </c>
      <c r="N3010" s="5">
        <v>0.0451</v>
      </c>
      <c r="O3010" s="7">
        <f t="shared" si="2"/>
        <v>-0.2420429235</v>
      </c>
      <c r="P3010" s="7">
        <f t="shared" si="3"/>
        <v>0.2092664125</v>
      </c>
      <c r="Q3010" s="7">
        <f t="shared" si="4"/>
        <v>0.02451226687</v>
      </c>
      <c r="R3010" s="7">
        <f t="shared" si="5"/>
        <v>0.06334370782</v>
      </c>
      <c r="S3010" s="7">
        <f t="shared" si="6"/>
        <v>0.02544133983</v>
      </c>
      <c r="T3010" s="7">
        <f t="shared" si="7"/>
        <v>0.06103050708</v>
      </c>
      <c r="U3010" s="7">
        <f t="shared" si="8"/>
        <v>0.2325856096</v>
      </c>
      <c r="V3010" s="8">
        <f t="shared" si="9"/>
        <v>0.2690437542</v>
      </c>
      <c r="W3010" s="7">
        <f t="shared" si="10"/>
        <v>0.239465164</v>
      </c>
      <c r="X3010" s="9">
        <f t="shared" si="11"/>
        <v>0.2613144414</v>
      </c>
      <c r="Y3010" s="7">
        <f t="shared" si="12"/>
        <v>0.03452526596</v>
      </c>
      <c r="Z3010" s="7">
        <f t="shared" si="13"/>
        <v>1.622811414</v>
      </c>
      <c r="AA3010" s="7">
        <f t="shared" si="14"/>
        <v>1.68431981</v>
      </c>
      <c r="AB3010" s="7">
        <f t="shared" si="15"/>
        <v>-0.02866249025</v>
      </c>
      <c r="AC3010" s="9">
        <f t="shared" si="16"/>
        <v>-0.00402500375</v>
      </c>
      <c r="AD3010" s="9">
        <f t="shared" si="17"/>
        <v>-0.01862499575</v>
      </c>
      <c r="AE3010" s="9">
        <f t="shared" si="18"/>
        <v>-0.01406249825</v>
      </c>
      <c r="AF3010" s="7">
        <f t="shared" si="19"/>
        <v>0.6102503079</v>
      </c>
      <c r="AG3010" s="7">
        <f t="shared" si="20"/>
        <v>21.65741645</v>
      </c>
      <c r="AH3010" s="7">
        <f t="shared" si="21"/>
        <v>52.80394897</v>
      </c>
      <c r="AI3010" s="7">
        <f t="shared" si="22"/>
        <v>66.44769627</v>
      </c>
      <c r="AJ3010" s="7">
        <f t="shared" si="23"/>
        <v>23.18527882</v>
      </c>
      <c r="AK3010" s="7">
        <f t="shared" si="24"/>
        <v>1.071519771</v>
      </c>
      <c r="AL3010" s="7">
        <f t="shared" si="25"/>
        <v>1.262603416</v>
      </c>
    </row>
    <row r="3011" ht="15.75" customHeight="1">
      <c r="A3011" s="5">
        <v>1.6</v>
      </c>
      <c r="B3011" s="5" t="str">
        <f t="shared" si="1"/>
        <v>sangat baik</v>
      </c>
      <c r="C3011" s="5">
        <v>40.0</v>
      </c>
      <c r="D3011" s="5"/>
      <c r="E3011" s="7">
        <v>0.128250003</v>
      </c>
      <c r="F3011" s="5">
        <v>0.1171</v>
      </c>
      <c r="G3011" s="5">
        <v>0.127299994</v>
      </c>
      <c r="H3011" s="5">
        <v>0.140300006</v>
      </c>
      <c r="I3011" s="5">
        <v>0.114550002</v>
      </c>
      <c r="J3011" s="5">
        <v>0.120049998</v>
      </c>
      <c r="K3011" s="5">
        <v>0.102600001</v>
      </c>
      <c r="L3011" s="5">
        <v>0.114349999</v>
      </c>
      <c r="M3011" s="5">
        <v>0.092299998</v>
      </c>
      <c r="N3011" s="5">
        <v>0.101000004</v>
      </c>
      <c r="O3011" s="7">
        <f t="shared" si="2"/>
        <v>-0.1074379884</v>
      </c>
      <c r="P3011" s="7">
        <f t="shared" si="3"/>
        <v>0.06599908482</v>
      </c>
      <c r="Q3011" s="7">
        <f t="shared" si="4"/>
        <v>0.05284762982</v>
      </c>
      <c r="R3011" s="7">
        <f t="shared" si="5"/>
        <v>0.007858531241</v>
      </c>
      <c r="S3011" s="7">
        <f t="shared" si="6"/>
        <v>0.05058940446</v>
      </c>
      <c r="T3011" s="7">
        <f t="shared" si="7"/>
        <v>0.008209322772</v>
      </c>
      <c r="U3011" s="7">
        <f t="shared" si="8"/>
        <v>0.1184336305</v>
      </c>
      <c r="V3011" s="8">
        <f t="shared" si="9"/>
        <v>0.07381932923</v>
      </c>
      <c r="W3011" s="7">
        <f t="shared" si="10"/>
        <v>0.1137093147</v>
      </c>
      <c r="X3011" s="9">
        <f t="shared" si="11"/>
        <v>0.07688632356</v>
      </c>
      <c r="Y3011" s="7">
        <f t="shared" si="12"/>
        <v>0.04173483736</v>
      </c>
      <c r="Z3011" s="7">
        <f t="shared" si="13"/>
        <v>1.253976374</v>
      </c>
      <c r="AA3011" s="7">
        <f t="shared" si="14"/>
        <v>1.200392868</v>
      </c>
      <c r="AB3011" s="7">
        <f t="shared" si="15"/>
        <v>-0.1802749868</v>
      </c>
      <c r="AC3011" s="9">
        <f t="shared" si="16"/>
        <v>-0.2390000273</v>
      </c>
      <c r="AD3011" s="9">
        <f t="shared" si="17"/>
        <v>-0.2042000033</v>
      </c>
      <c r="AE3011" s="9">
        <f t="shared" si="18"/>
        <v>-0.2150750108</v>
      </c>
      <c r="AF3011" s="7">
        <f t="shared" si="19"/>
        <v>0.8059701951</v>
      </c>
      <c r="AG3011" s="7">
        <f t="shared" si="20"/>
        <v>18.58766396</v>
      </c>
      <c r="AH3011" s="7">
        <f t="shared" si="21"/>
        <v>138.8805618</v>
      </c>
      <c r="AI3011" s="7">
        <f t="shared" si="22"/>
        <v>166.1561663</v>
      </c>
      <c r="AJ3011" s="7">
        <f t="shared" si="23"/>
        <v>184.2114717</v>
      </c>
      <c r="AK3011" s="7">
        <f t="shared" si="24"/>
        <v>1.087104987</v>
      </c>
      <c r="AL3011" s="7">
        <f t="shared" si="25"/>
        <v>0.9925925226</v>
      </c>
    </row>
    <row r="3012" ht="15.75" customHeight="1">
      <c r="A3012" s="5">
        <v>1.4</v>
      </c>
      <c r="B3012" s="5" t="str">
        <f t="shared" si="1"/>
        <v>sangat baik</v>
      </c>
      <c r="C3012" s="5">
        <v>40.0</v>
      </c>
      <c r="D3012" s="5"/>
      <c r="E3012" s="7">
        <v>0.085000001</v>
      </c>
      <c r="F3012" s="5">
        <v>0.09945</v>
      </c>
      <c r="G3012" s="5">
        <v>0.1017</v>
      </c>
      <c r="H3012" s="5">
        <v>0.102849998</v>
      </c>
      <c r="I3012" s="5">
        <v>0.082450002</v>
      </c>
      <c r="J3012" s="5">
        <v>0.080449998</v>
      </c>
      <c r="K3012" s="5">
        <v>0.072499998</v>
      </c>
      <c r="L3012" s="5">
        <v>0.078400001</v>
      </c>
      <c r="M3012" s="5">
        <v>0.073399998</v>
      </c>
      <c r="N3012" s="5">
        <v>0.074249998</v>
      </c>
      <c r="O3012" s="7">
        <f t="shared" si="2"/>
        <v>-0.1676234348</v>
      </c>
      <c r="P3012" s="7">
        <f t="shared" si="3"/>
        <v>0.1567316215</v>
      </c>
      <c r="Q3012" s="7">
        <f t="shared" si="4"/>
        <v>-0.006168608805</v>
      </c>
      <c r="R3012" s="7">
        <f t="shared" si="5"/>
        <v>-0.01192504291</v>
      </c>
      <c r="S3012" s="7">
        <f t="shared" si="6"/>
        <v>-0.006132879213</v>
      </c>
      <c r="T3012" s="7">
        <f t="shared" si="7"/>
        <v>-0.01199451712</v>
      </c>
      <c r="U3012" s="7">
        <f t="shared" si="8"/>
        <v>0.1507087203</v>
      </c>
      <c r="V3012" s="8">
        <f t="shared" si="9"/>
        <v>0.1450777334</v>
      </c>
      <c r="W3012" s="7">
        <f t="shared" si="10"/>
        <v>0.149971228</v>
      </c>
      <c r="X3012" s="9">
        <f t="shared" si="11"/>
        <v>0.1457911617</v>
      </c>
      <c r="Y3012" s="7">
        <f t="shared" si="12"/>
        <v>0.01118568233</v>
      </c>
      <c r="Z3012" s="7">
        <f t="shared" si="13"/>
        <v>1.378684068</v>
      </c>
      <c r="AA3012" s="7">
        <f t="shared" si="14"/>
        <v>1.370698504</v>
      </c>
      <c r="AB3012" s="7">
        <f t="shared" si="15"/>
        <v>-0.115774986</v>
      </c>
      <c r="AC3012" s="9">
        <f t="shared" si="16"/>
        <v>-0.121512486</v>
      </c>
      <c r="AD3012" s="9">
        <f t="shared" si="17"/>
        <v>-0.118112486</v>
      </c>
      <c r="AE3012" s="9">
        <f t="shared" si="18"/>
        <v>-0.119174986</v>
      </c>
      <c r="AF3012" s="7">
        <f t="shared" si="19"/>
        <v>0.7128810029</v>
      </c>
      <c r="AG3012" s="7">
        <f t="shared" si="20"/>
        <v>21.16673305</v>
      </c>
      <c r="AH3012" s="7">
        <f t="shared" si="21"/>
        <v>78.50806622</v>
      </c>
      <c r="AI3012" s="7">
        <f t="shared" si="22"/>
        <v>96.52078582</v>
      </c>
      <c r="AJ3012" s="7">
        <f t="shared" si="23"/>
        <v>54.24748798</v>
      </c>
      <c r="AK3012" s="7">
        <f t="shared" si="24"/>
        <v>1.022624434</v>
      </c>
      <c r="AL3012" s="7">
        <f t="shared" si="25"/>
        <v>1.196470574</v>
      </c>
    </row>
    <row r="3013" ht="15.75" customHeight="1">
      <c r="A3013" s="12">
        <v>1.15</v>
      </c>
      <c r="B3013" s="5" t="str">
        <f t="shared" si="1"/>
        <v>sangat baik</v>
      </c>
      <c r="C3013" s="12">
        <v>80.0</v>
      </c>
      <c r="D3013" s="12"/>
      <c r="E3013" s="12">
        <v>0.2042</v>
      </c>
      <c r="F3013" s="12">
        <v>0.173700005</v>
      </c>
      <c r="G3013" s="12">
        <v>0.151099995</v>
      </c>
      <c r="H3013" s="12">
        <v>0.167400002</v>
      </c>
      <c r="I3013" s="12">
        <v>0.164499998</v>
      </c>
      <c r="J3013" s="12">
        <v>0.163699999</v>
      </c>
      <c r="K3013" s="12">
        <v>0.145099998</v>
      </c>
      <c r="L3013" s="12">
        <v>0.161300004</v>
      </c>
      <c r="M3013" s="12">
        <v>0.099699996</v>
      </c>
      <c r="N3013" s="12">
        <v>0.1052</v>
      </c>
      <c r="O3013" s="7">
        <f t="shared" si="2"/>
        <v>-0.02025657374</v>
      </c>
      <c r="P3013" s="7">
        <f t="shared" si="3"/>
        <v>0.08971143893</v>
      </c>
      <c r="Q3013" s="7">
        <f t="shared" si="4"/>
        <v>0.1854575291</v>
      </c>
      <c r="R3013" s="7">
        <f t="shared" si="5"/>
        <v>0.1594087028</v>
      </c>
      <c r="S3013" s="7">
        <f t="shared" si="6"/>
        <v>0.1813823506</v>
      </c>
      <c r="T3013" s="7">
        <f t="shared" si="7"/>
        <v>0.1629901919</v>
      </c>
      <c r="U3013" s="7">
        <f t="shared" si="8"/>
        <v>0.2706657232</v>
      </c>
      <c r="V3013" s="8">
        <f t="shared" si="9"/>
        <v>0.2456077582</v>
      </c>
      <c r="W3013" s="7">
        <f t="shared" si="10"/>
        <v>0.2653281021</v>
      </c>
      <c r="X3013" s="9">
        <f t="shared" si="11"/>
        <v>0.250548664</v>
      </c>
      <c r="Y3013" s="7">
        <f t="shared" si="12"/>
        <v>-0.06958131158</v>
      </c>
      <c r="Z3013" s="7">
        <f t="shared" si="13"/>
        <v>1.326797418</v>
      </c>
      <c r="AA3013" s="7">
        <f t="shared" si="14"/>
        <v>1.297642839</v>
      </c>
      <c r="AB3013" s="13">
        <f t="shared" si="15"/>
        <v>-0.0144499525</v>
      </c>
      <c r="AC3013" s="14">
        <f t="shared" si="16"/>
        <v>-0.0515749795</v>
      </c>
      <c r="AD3013" s="14">
        <f t="shared" si="17"/>
        <v>-0.0295749635</v>
      </c>
      <c r="AE3013" s="14">
        <f t="shared" si="18"/>
        <v>-0.0364499685</v>
      </c>
      <c r="AF3013" s="7">
        <f t="shared" si="19"/>
        <v>0.9602912164</v>
      </c>
      <c r="AG3013" s="7">
        <f t="shared" si="20"/>
        <v>13.69395204</v>
      </c>
      <c r="AH3013" s="13">
        <f t="shared" si="21"/>
        <v>236.0208637</v>
      </c>
      <c r="AI3013" s="7">
        <f t="shared" si="22"/>
        <v>253.0964597</v>
      </c>
      <c r="AJ3013" s="13">
        <f t="shared" si="23"/>
        <v>574.0138058</v>
      </c>
      <c r="AK3013" s="13">
        <f t="shared" si="24"/>
        <v>0.8698905622</v>
      </c>
      <c r="AL3013" s="13">
        <f t="shared" si="25"/>
        <v>0.7399607982</v>
      </c>
    </row>
  </sheetData>
  <printOptions/>
  <pageMargins bottom="0.75" footer="0.0" header="0.0" left="0.7" right="0.7" top="0.75"/>
  <pageSetup orientation="landscape"/>
  <drawing r:id="rId1"/>
</worksheet>
</file>