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60" windowWidth="20415" windowHeight="777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16" i="2"/>
  <c r="H27" l="1"/>
  <c r="H24"/>
  <c r="H22"/>
  <c r="H16"/>
  <c r="H20"/>
  <c r="H19"/>
  <c r="H18"/>
  <c r="H17"/>
  <c r="H15"/>
  <c r="C6" i="1"/>
  <c r="C3"/>
  <c r="C2"/>
  <c r="B6"/>
</calcChain>
</file>

<file path=xl/sharedStrings.xml><?xml version="1.0" encoding="utf-8"?>
<sst xmlns="http://schemas.openxmlformats.org/spreadsheetml/2006/main" count="42" uniqueCount="27">
  <si>
    <t>2013/02</t>
  </si>
  <si>
    <t>賺取哩程</t>
  </si>
  <si>
    <t>2004/12</t>
  </si>
  <si>
    <t>2005/12</t>
  </si>
  <si>
    <t>2008/12</t>
  </si>
  <si>
    <t>2009/12</t>
  </si>
  <si>
    <t>2010/12</t>
  </si>
  <si>
    <t>2011/06</t>
  </si>
  <si>
    <t>2011/12</t>
  </si>
  <si>
    <t>2008/03</t>
  </si>
  <si>
    <t>2012/03</t>
  </si>
  <si>
    <t>2012/12</t>
  </si>
  <si>
    <t>2009/01,2010/01</t>
  </si>
  <si>
    <t>2013/01</t>
  </si>
  <si>
    <t>2010/02</t>
  </si>
  <si>
    <t>LCI</t>
  </si>
  <si>
    <t>CONN</t>
  </si>
  <si>
    <t>SOLD</t>
  </si>
  <si>
    <t>COST</t>
  </si>
  <si>
    <t>ROVI</t>
  </si>
  <si>
    <t>AROC</t>
  </si>
  <si>
    <t>GBSN</t>
  </si>
  <si>
    <t>CLMT</t>
  </si>
  <si>
    <t>ALR</t>
  </si>
  <si>
    <t>UIS</t>
  </si>
  <si>
    <t>OPK</t>
  </si>
  <si>
    <t>CLDX</t>
  </si>
</sst>
</file>

<file path=xl/styles.xml><?xml version="1.0" encoding="utf-8"?>
<styleSheet xmlns="http://schemas.openxmlformats.org/spreadsheetml/2006/main">
  <fonts count="2">
    <font>
      <sz val="12"/>
      <color theme="1"/>
      <name val="Calibri"/>
      <family val="2"/>
      <scheme val="minor"/>
    </font>
    <font>
      <sz val="10"/>
      <color rgb="FF333333"/>
      <name val="Inherit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wrapText="1"/>
    </xf>
    <xf numFmtId="16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D5" sqref="D5"/>
    </sheetView>
  </sheetViews>
  <sheetFormatPr defaultRowHeight="15.75"/>
  <sheetData>
    <row r="1" spans="1:3">
      <c r="A1">
        <v>34840</v>
      </c>
      <c r="B1">
        <v>6450</v>
      </c>
      <c r="C1">
        <v>6450</v>
      </c>
    </row>
    <row r="2" spans="1:3">
      <c r="B2">
        <v>6450</v>
      </c>
      <c r="C2">
        <f>SUM(1.15*B2)</f>
        <v>7417.4999999999991</v>
      </c>
    </row>
    <row r="3" spans="1:3">
      <c r="B3">
        <v>6450</v>
      </c>
      <c r="C3">
        <f>SUM(1.15*B3)</f>
        <v>7417.4999999999991</v>
      </c>
    </row>
    <row r="4" spans="1:3">
      <c r="B4">
        <v>6450</v>
      </c>
      <c r="C4">
        <v>6450</v>
      </c>
    </row>
    <row r="5" spans="1:3">
      <c r="B5">
        <v>6450</v>
      </c>
      <c r="C5">
        <v>6450</v>
      </c>
    </row>
    <row r="6" spans="1:3">
      <c r="B6">
        <f>SUM(B1:B5)</f>
        <v>32250</v>
      </c>
      <c r="C6">
        <f>SUM(C1:C5)</f>
        <v>34185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O27"/>
  <sheetViews>
    <sheetView tabSelected="1" topLeftCell="A13" workbookViewId="0">
      <selection activeCell="M13" sqref="M13"/>
    </sheetView>
  </sheetViews>
  <sheetFormatPr defaultRowHeight="15.75"/>
  <sheetData>
    <row r="2" spans="1:15">
      <c r="B2" s="1">
        <v>2001</v>
      </c>
      <c r="C2" s="1"/>
      <c r="D2" s="1" t="s">
        <v>1</v>
      </c>
      <c r="E2" s="1"/>
      <c r="F2" s="1" t="s">
        <v>2</v>
      </c>
      <c r="G2" s="1">
        <v>37660</v>
      </c>
      <c r="H2" s="1">
        <v>0</v>
      </c>
    </row>
    <row r="3" spans="1:15">
      <c r="B3" s="1">
        <v>2002</v>
      </c>
      <c r="C3" s="1"/>
      <c r="D3" s="1" t="s">
        <v>1</v>
      </c>
      <c r="E3" s="1"/>
      <c r="F3" s="1" t="s">
        <v>3</v>
      </c>
      <c r="G3" s="1">
        <v>39700</v>
      </c>
      <c r="H3" s="1">
        <v>0</v>
      </c>
    </row>
    <row r="4" spans="1:15">
      <c r="B4" s="1">
        <v>2003</v>
      </c>
      <c r="C4" s="1"/>
      <c r="D4" s="1" t="s">
        <v>1</v>
      </c>
      <c r="E4" s="1"/>
      <c r="F4" s="1" t="s">
        <v>4</v>
      </c>
      <c r="G4" s="1">
        <v>33800</v>
      </c>
      <c r="H4" s="1">
        <v>0</v>
      </c>
    </row>
    <row r="5" spans="1:15">
      <c r="B5" s="1">
        <v>2004</v>
      </c>
      <c r="C5" s="1"/>
      <c r="D5" s="1" t="s">
        <v>1</v>
      </c>
      <c r="E5" s="1"/>
      <c r="F5" s="1" t="s">
        <v>5</v>
      </c>
      <c r="G5" s="1">
        <v>21463</v>
      </c>
      <c r="H5" s="1">
        <v>0</v>
      </c>
    </row>
    <row r="6" spans="1:15">
      <c r="B6" s="1">
        <v>2005</v>
      </c>
      <c r="C6" s="1"/>
      <c r="D6" s="1" t="s">
        <v>1</v>
      </c>
      <c r="E6" s="1"/>
      <c r="F6" s="1" t="s">
        <v>6</v>
      </c>
      <c r="G6" s="1">
        <v>27800</v>
      </c>
      <c r="H6" s="1">
        <v>0</v>
      </c>
    </row>
    <row r="7" spans="1:15">
      <c r="B7" s="1">
        <v>2006</v>
      </c>
      <c r="C7" s="1"/>
      <c r="D7" s="1" t="s">
        <v>1</v>
      </c>
      <c r="E7" s="1"/>
      <c r="F7" s="1" t="s">
        <v>7</v>
      </c>
      <c r="G7" s="1">
        <v>25800</v>
      </c>
      <c r="H7" s="1">
        <v>0</v>
      </c>
    </row>
    <row r="8" spans="1:15">
      <c r="B8" s="1">
        <v>2007</v>
      </c>
      <c r="C8" s="1"/>
      <c r="D8" s="1" t="s">
        <v>1</v>
      </c>
      <c r="E8" s="1"/>
      <c r="F8" s="1" t="s">
        <v>8</v>
      </c>
      <c r="G8" s="1">
        <v>35186</v>
      </c>
      <c r="H8" s="1">
        <v>0</v>
      </c>
    </row>
    <row r="9" spans="1:15">
      <c r="B9" s="1" t="s">
        <v>9</v>
      </c>
      <c r="C9" s="1"/>
      <c r="D9" s="1" t="s">
        <v>1</v>
      </c>
      <c r="E9" s="1"/>
      <c r="F9" s="1" t="s">
        <v>10</v>
      </c>
      <c r="G9" s="1">
        <v>12900</v>
      </c>
      <c r="H9" s="1">
        <v>0</v>
      </c>
    </row>
    <row r="10" spans="1:15">
      <c r="B10" s="1" t="s">
        <v>4</v>
      </c>
      <c r="C10" s="1"/>
      <c r="D10" s="1" t="s">
        <v>1</v>
      </c>
      <c r="E10" s="1"/>
      <c r="F10" s="1" t="s">
        <v>11</v>
      </c>
      <c r="G10" s="1">
        <v>5805</v>
      </c>
      <c r="H10" s="1">
        <v>0</v>
      </c>
    </row>
    <row r="11" spans="1:15" ht="26.25">
      <c r="B11" s="1" t="s">
        <v>12</v>
      </c>
      <c r="C11" s="1"/>
      <c r="D11" s="1" t="s">
        <v>1</v>
      </c>
      <c r="E11" s="1"/>
      <c r="F11" s="1" t="s">
        <v>13</v>
      </c>
      <c r="G11" s="1">
        <v>11288</v>
      </c>
      <c r="H11" s="1">
        <v>0</v>
      </c>
    </row>
    <row r="12" spans="1:15">
      <c r="B12" s="1" t="s">
        <v>14</v>
      </c>
      <c r="C12" s="1"/>
      <c r="D12" s="1" t="s">
        <v>1</v>
      </c>
      <c r="E12" s="1"/>
      <c r="F12" s="1" t="s">
        <v>0</v>
      </c>
      <c r="G12" s="1">
        <v>5483</v>
      </c>
      <c r="H12" s="1">
        <v>0</v>
      </c>
    </row>
    <row r="13" spans="1:15">
      <c r="A13">
        <v>166761</v>
      </c>
      <c r="E13" t="s">
        <v>17</v>
      </c>
      <c r="F13" s="1" t="s">
        <v>18</v>
      </c>
      <c r="M13" t="s">
        <v>15</v>
      </c>
      <c r="N13" t="s">
        <v>25</v>
      </c>
      <c r="O13" t="s">
        <v>26</v>
      </c>
    </row>
    <row r="14" spans="1:15">
      <c r="B14" s="1" t="s">
        <v>15</v>
      </c>
      <c r="C14" s="1"/>
      <c r="D14">
        <v>500</v>
      </c>
      <c r="F14">
        <v>23.15</v>
      </c>
      <c r="K14">
        <v>164719</v>
      </c>
      <c r="L14">
        <v>166811</v>
      </c>
    </row>
    <row r="15" spans="1:15">
      <c r="B15" s="1" t="s">
        <v>16</v>
      </c>
      <c r="C15" s="2">
        <v>42460</v>
      </c>
      <c r="D15">
        <v>500</v>
      </c>
      <c r="E15">
        <v>12.39</v>
      </c>
      <c r="F15">
        <v>12.15</v>
      </c>
      <c r="G15" s="2">
        <v>42460</v>
      </c>
      <c r="H15">
        <f t="shared" ref="H15:H20" si="0">SUM((E15-F15)*D15)</f>
        <v>120.00000000000011</v>
      </c>
      <c r="K15">
        <v>13000</v>
      </c>
    </row>
    <row r="16" spans="1:15">
      <c r="B16" s="1" t="s">
        <v>19</v>
      </c>
      <c r="C16" s="2">
        <v>42461</v>
      </c>
      <c r="D16">
        <v>500</v>
      </c>
      <c r="E16">
        <v>18.329999999999998</v>
      </c>
      <c r="F16">
        <v>17.149999999999999</v>
      </c>
      <c r="G16" s="2">
        <v>42489</v>
      </c>
      <c r="H16">
        <f t="shared" si="0"/>
        <v>589.99999999999989</v>
      </c>
      <c r="K16">
        <f>SUM(K14:K15)</f>
        <v>177719</v>
      </c>
    </row>
    <row r="17" spans="2:8">
      <c r="B17" s="1" t="s">
        <v>20</v>
      </c>
      <c r="C17" s="2">
        <v>42461</v>
      </c>
      <c r="D17">
        <v>500</v>
      </c>
      <c r="E17">
        <v>6.96</v>
      </c>
      <c r="F17">
        <v>6.84</v>
      </c>
      <c r="G17" s="2">
        <v>42464</v>
      </c>
      <c r="H17">
        <f t="shared" si="0"/>
        <v>60.000000000000057</v>
      </c>
    </row>
    <row r="18" spans="2:8">
      <c r="B18" s="1" t="s">
        <v>21</v>
      </c>
      <c r="C18" s="2">
        <v>42464</v>
      </c>
      <c r="D18">
        <v>500</v>
      </c>
      <c r="E18">
        <v>4.05</v>
      </c>
      <c r="F18">
        <v>3.84</v>
      </c>
      <c r="G18" s="2">
        <v>42467</v>
      </c>
      <c r="H18">
        <f t="shared" si="0"/>
        <v>104.99999999999999</v>
      </c>
    </row>
    <row r="19" spans="2:8">
      <c r="B19" s="1" t="s">
        <v>21</v>
      </c>
      <c r="C19" s="2">
        <v>42465</v>
      </c>
      <c r="D19">
        <v>500</v>
      </c>
      <c r="E19">
        <v>4.05</v>
      </c>
      <c r="F19">
        <v>4.21</v>
      </c>
      <c r="G19" s="2">
        <v>42467</v>
      </c>
      <c r="H19">
        <f t="shared" si="0"/>
        <v>-80.000000000000071</v>
      </c>
    </row>
    <row r="20" spans="2:8">
      <c r="B20" s="1" t="s">
        <v>22</v>
      </c>
      <c r="C20" s="2">
        <v>42479</v>
      </c>
      <c r="D20">
        <v>1000</v>
      </c>
      <c r="E20">
        <v>5.28</v>
      </c>
      <c r="F20">
        <v>4.8099999999999996</v>
      </c>
      <c r="G20" s="2">
        <v>42480</v>
      </c>
      <c r="H20">
        <f t="shared" si="0"/>
        <v>470.00000000000063</v>
      </c>
    </row>
    <row r="21" spans="2:8">
      <c r="B21" s="1" t="s">
        <v>22</v>
      </c>
      <c r="D21">
        <v>1000</v>
      </c>
      <c r="F21">
        <v>4.95</v>
      </c>
      <c r="G21" s="2">
        <v>42481</v>
      </c>
    </row>
    <row r="22" spans="2:8">
      <c r="B22" s="1" t="s">
        <v>23</v>
      </c>
      <c r="C22" s="2">
        <v>42488</v>
      </c>
      <c r="D22">
        <v>500</v>
      </c>
      <c r="E22">
        <v>42.01</v>
      </c>
      <c r="F22">
        <v>41.94</v>
      </c>
      <c r="G22" s="2">
        <v>42486</v>
      </c>
      <c r="H22">
        <f>SUM((E22-F22)*D22)</f>
        <v>35.000000000000142</v>
      </c>
    </row>
    <row r="23" spans="2:8">
      <c r="B23" s="1" t="s">
        <v>16</v>
      </c>
      <c r="D23">
        <v>500</v>
      </c>
      <c r="F23">
        <v>14.61</v>
      </c>
      <c r="G23" s="2">
        <v>42488</v>
      </c>
    </row>
    <row r="24" spans="2:8">
      <c r="B24" s="1" t="s">
        <v>24</v>
      </c>
      <c r="C24" s="2">
        <v>42489</v>
      </c>
      <c r="D24">
        <v>1000</v>
      </c>
      <c r="E24">
        <v>7.71</v>
      </c>
      <c r="F24">
        <v>7.64</v>
      </c>
      <c r="G24" s="2">
        <v>42489</v>
      </c>
      <c r="H24">
        <f>SUM((E24-F24)*D24)</f>
        <v>70.000000000000284</v>
      </c>
    </row>
    <row r="27" spans="2:8">
      <c r="H27">
        <f>SUM(H15:H24)</f>
        <v>1370.0000000000009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 chen</cp:lastModifiedBy>
  <dcterms:created xsi:type="dcterms:W3CDTF">2015-02-05T01:12:13Z</dcterms:created>
  <dcterms:modified xsi:type="dcterms:W3CDTF">2016-05-20T15:35:20Z</dcterms:modified>
</cp:coreProperties>
</file>