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style1.xml" ContentType="application/vnd.ms-office.chartstyl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巨匠\Excel Expert 2016 A\"/>
    </mc:Choice>
  </mc:AlternateContent>
  <xr:revisionPtr revIDLastSave="0" documentId="13_ncr:1_{6D39ECF4-F7DB-4B00-84EE-CCE97B764AE0}" xr6:coauthVersionLast="36" xr6:coauthVersionMax="36" xr10:uidLastSave="{00000000-0000-0000-0000-000000000000}"/>
  <bookViews>
    <workbookView xWindow="0" yWindow="0" windowWidth="16530" windowHeight="7635" xr2:uid="{6712B972-C553-47A6-ABED-44B276B7069E}"/>
  </bookViews>
  <sheets>
    <sheet name="水果比例" sheetId="1" r:id="rId1"/>
    <sheet name="採收" sheetId="3" r:id="rId2"/>
    <sheet name="品質控管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<sst xmlns="http://schemas.openxmlformats.org/spreadsheetml/2006/main" count="35" uniqueCount="23">
  <si>
    <t>編號</t>
    <phoneticPr fontId="1" type="noConversion"/>
  </si>
  <si>
    <t>類型</t>
    <phoneticPr fontId="1" type="noConversion"/>
  </si>
  <si>
    <t>柚子</t>
    <phoneticPr fontId="1" type="noConversion"/>
  </si>
  <si>
    <t>蘋果</t>
    <phoneticPr fontId="1" type="noConversion"/>
  </si>
  <si>
    <t>葡萄</t>
    <phoneticPr fontId="1" type="noConversion"/>
  </si>
  <si>
    <t>梅子</t>
    <phoneticPr fontId="1" type="noConversion"/>
  </si>
  <si>
    <t>酒精濃度</t>
    <phoneticPr fontId="1" type="noConversion"/>
  </si>
  <si>
    <t>最低比例</t>
    <phoneticPr fontId="1" type="noConversion"/>
  </si>
  <si>
    <t>目前比例</t>
    <phoneticPr fontId="1" type="noConversion"/>
  </si>
  <si>
    <t>期望比例</t>
    <phoneticPr fontId="1" type="noConversion"/>
  </si>
  <si>
    <t>第1週</t>
    <phoneticPr fontId="1" type="noConversion"/>
  </si>
  <si>
    <t>第2週</t>
  </si>
  <si>
    <t>第3週</t>
  </si>
  <si>
    <t>第4週</t>
  </si>
  <si>
    <t>第5週</t>
  </si>
  <si>
    <t>第6週</t>
  </si>
  <si>
    <t>第7週</t>
  </si>
  <si>
    <t>第8週</t>
  </si>
  <si>
    <t>第9週</t>
  </si>
  <si>
    <t>第10週</t>
  </si>
  <si>
    <t>測量結果</t>
    <phoneticPr fontId="1" type="noConversion"/>
  </si>
  <si>
    <t>沒有測量</t>
    <phoneticPr fontId="1" type="noConversion"/>
  </si>
  <si>
    <t>最終濃度%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</si>
</sst>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);[Red]\(0.00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 applyAlignment="1"/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測量結果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品質控管!$A$3</c:f>
              <c:strCache>
                <c:ptCount val="1"/>
                <c:pt idx="0">
                  <c:v>2001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品質控管!$B$2:$K$2</c:f>
              <c:strCache>
                <c:ptCount val="10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</c:strCache>
            </c:strRef>
          </c:xVal>
          <c:yVal>
            <c:numRef>
              <c:f>品質控管!$B$3:$K$3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81-4506-B214-46759B727ECE}"/>
            </c:ext>
          </c:extLst>
        </c:ser>
        <c:ser>
          <c:idx val="1"/>
          <c:order val="1"/>
          <c:tx>
            <c:strRef>
              <c:f>品質控管!$A$4</c:f>
              <c:strCache>
                <c:ptCount val="1"/>
                <c:pt idx="0">
                  <c:v>2002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品質控管!$B$2:$K$2</c:f>
              <c:strCache>
                <c:ptCount val="10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</c:strCache>
            </c:strRef>
          </c:xVal>
          <c:yVal>
            <c:numRef>
              <c:f>品質控管!$B$4:$K$4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81-4506-B214-46759B727ECE}"/>
            </c:ext>
          </c:extLst>
        </c:ser>
        <c:ser>
          <c:idx val="2"/>
          <c:order val="2"/>
          <c:tx>
            <c:strRef>
              <c:f>品質控管!$A$5</c:f>
              <c:strCache>
                <c:ptCount val="1"/>
                <c:pt idx="0">
                  <c:v>2003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品質控管!$B$2:$K$2</c:f>
              <c:strCache>
                <c:ptCount val="10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</c:strCache>
            </c:strRef>
          </c:xVal>
          <c:yVal>
            <c:numRef>
              <c:f>品質控管!$B$5:$K$5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81-4506-B214-46759B727ECE}"/>
            </c:ext>
          </c:extLst>
        </c:ser>
        <c:ser>
          <c:idx val="3"/>
          <c:order val="3"/>
          <c:tx>
            <c:strRef>
              <c:f>品質控管!$A$6</c:f>
              <c:strCache>
                <c:ptCount val="1"/>
                <c:pt idx="0">
                  <c:v>2004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品質控管!$B$2:$K$2</c:f>
              <c:strCache>
                <c:ptCount val="10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</c:strCache>
            </c:strRef>
          </c:xVal>
          <c:yVal>
            <c:numRef>
              <c:f>品質控管!$B$6:$K$6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81-4506-B214-46759B72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94688"/>
        <c:axId val="809879376"/>
      </c:scatterChart>
      <c:valAx>
        <c:axId val="8385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879376"/>
        <c:crosses val="autoZero"/>
        <c:crossBetween val="midCat"/>
      </c:valAx>
      <c:valAx>
        <c:axId val="8098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85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6</xdr:row>
      <xdr:rowOff>147637</xdr:rowOff>
    </xdr:from>
    <xdr:to>
      <xdr:col>7</xdr:col>
      <xdr:colOff>166687</xdr:colOff>
      <xdr:row>19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FAF2B0-F7A3-4BE5-99A2-EA0F8B770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B19CE1-560D-4262-94BE-44A39177F6C5}" name="表格1" displayName="表格1" ref="A2:K6" totalsRowShown="0">
  <autoFilter ref="A2:K6" xr:uid="{576BE5DC-F973-485B-BFAC-9BCA329A53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C30E0A3-0DD4-4AAB-87E4-73B1FDE3DA99}" name="編號"/>
    <tableColumn id="2" xr3:uid="{B2A18E39-8F47-48D6-8959-08DDC7329A9F}" name="第1週"/>
    <tableColumn id="3" xr3:uid="{33635F91-7BE4-47BD-8615-474A096CE3BA}" name="第2週"/>
    <tableColumn id="4" xr3:uid="{0B5E6D92-2452-459F-894A-8AF68A24A2E3}" name="第3週"/>
    <tableColumn id="5" xr3:uid="{3F2717CD-7C41-4034-8405-AD4A1980E69F}" name="第4週"/>
    <tableColumn id="6" xr3:uid="{1AD5EAAA-76F0-454E-AA7C-72C8AAA5719B}" name="第5週"/>
    <tableColumn id="7" xr3:uid="{D37F62F3-3CFA-4E01-B145-D2C1B7D88C8A}" name="第6週"/>
    <tableColumn id="8" xr3:uid="{726D423D-E3A5-49FF-BBE6-837D6C9D8431}" name="第7週"/>
    <tableColumn id="9" xr3:uid="{AE4CB2AE-4737-4A82-B57D-7FDF695B432A}" name="第8週"/>
    <tableColumn id="10" xr3:uid="{03C50061-8AD6-4BCD-B971-1F1E9D157C3C}" name="第9週"/>
    <tableColumn id="11" xr3:uid="{78F717C1-9AA2-4D21-8778-111C3DA07B3A}" name="第10週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00BA-DC81-4DDA-A924-8AB06B515309}">
  <dimension ref="A1:G5"/>
  <sheetViews>
    <sheetView tabSelected="1" workbookViewId="0"/>
  </sheetViews>
  <sheetFormatPr defaultRowHeight="16.5" x14ac:dyDescent="0.25"/>
  <cols>
    <col min="3" max="4" width="10.625" style="3" customWidth="1"/>
    <col min="5" max="6" width="10.625" customWidth="1"/>
    <col min="7" max="7" width="15.625" bestFit="1" customWidth="1"/>
  </cols>
  <sheetData>
    <row r="1" spans="1:7" x14ac:dyDescent="0.25">
      <c r="A1" t="s">
        <v>0</v>
      </c>
      <c r="B1" t="s">
        <v>1</v>
      </c>
      <c r="C1" s="3" t="s">
        <v>7</v>
      </c>
      <c r="D1" s="3" t="s">
        <v>8</v>
      </c>
      <c r="E1" t="s">
        <v>9</v>
      </c>
      <c r="F1" t="s">
        <v>6</v>
      </c>
      <c r="G1" t="s">
        <v>22</v>
      </c>
    </row>
    <row r="2" spans="1:7" x14ac:dyDescent="0.25">
      <c r="A2">
        <v>2001</v>
      </c>
      <c r="B2" t="s">
        <v>2</v>
      </c>
      <c r="C2" s="3">
        <v>1.0855999999999999</v>
      </c>
      <c r="D2" s="3">
        <v>1.0754999999999999</v>
      </c>
      <c r="E2">
        <v>0</v>
      </c>
      <c r="F2" s="1">
        <f>(C2-D2)/0.75</f>
        <v>1.3466666666666663E-2</v>
      </c>
      <c r="G2" s="1">
        <f>(C2-E2)/0.75</f>
        <v>1.4474666666666665</v>
      </c>
    </row>
    <row r="3" spans="1:7" x14ac:dyDescent="0.25">
      <c r="A3">
        <v>2002</v>
      </c>
      <c r="B3" t="s">
        <v>3</v>
      </c>
      <c r="C3" s="3">
        <v>1.0526</v>
      </c>
      <c r="D3" s="3">
        <v>1.0313000000000001</v>
      </c>
      <c r="E3">
        <v>0</v>
      </c>
      <c r="F3" s="1">
        <f t="shared" ref="F3:F5" si="0">(C3-D3)/0.75</f>
        <v>2.8399999999999832E-2</v>
      </c>
      <c r="G3" s="1">
        <f>(C3-E3)/0.75</f>
        <v>1.4034666666666666</v>
      </c>
    </row>
    <row r="4" spans="1:7" x14ac:dyDescent="0.25">
      <c r="A4">
        <v>2003</v>
      </c>
      <c r="B4" t="s">
        <v>4</v>
      </c>
      <c r="C4" s="3">
        <v>1.0327999999999999</v>
      </c>
      <c r="D4" s="3">
        <v>1.0212000000000001</v>
      </c>
      <c r="E4">
        <v>0</v>
      </c>
      <c r="F4" s="1">
        <f t="shared" si="0"/>
        <v>1.5466666666666443E-2</v>
      </c>
      <c r="G4" s="1">
        <f>(C4-E4)/0.75</f>
        <v>1.3770666666666667</v>
      </c>
    </row>
    <row r="5" spans="1:7" x14ac:dyDescent="0.25">
      <c r="A5">
        <v>2004</v>
      </c>
      <c r="B5" t="s">
        <v>5</v>
      </c>
      <c r="C5" s="3">
        <v>1.1234</v>
      </c>
      <c r="D5" s="3">
        <v>1.0521</v>
      </c>
      <c r="E5">
        <v>0</v>
      </c>
      <c r="F5" s="1">
        <f t="shared" si="0"/>
        <v>9.5066666666666563E-2</v>
      </c>
      <c r="G5" s="1">
        <f>(C5-E5)/0.75</f>
        <v>1.4978666666666667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E7BE-7F4B-46B1-9FD8-3AF0FAB8D61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D3D1-C294-494D-9307-1B300C86DE5A}">
  <dimension ref="A1:K6"/>
  <sheetViews>
    <sheetView workbookViewId="0"/>
  </sheetViews>
  <sheetFormatPr defaultRowHeight="16.5" x14ac:dyDescent="0.25"/>
  <sheetData>
    <row r="1" spans="1:11" x14ac:dyDescent="0.25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2001</v>
      </c>
      <c r="B3">
        <v>5</v>
      </c>
      <c r="C3">
        <v>6</v>
      </c>
      <c r="D3">
        <v>7</v>
      </c>
      <c r="E3">
        <v>5</v>
      </c>
      <c r="F3">
        <v>8</v>
      </c>
      <c r="G3">
        <v>5</v>
      </c>
      <c r="H3">
        <v>6</v>
      </c>
      <c r="I3">
        <v>6</v>
      </c>
      <c r="J3" t="s">
        <v>21</v>
      </c>
      <c r="K3" t="s">
        <v>21</v>
      </c>
    </row>
    <row r="4" spans="1:11" x14ac:dyDescent="0.25">
      <c r="A4">
        <v>2002</v>
      </c>
      <c r="B4">
        <v>3</v>
      </c>
      <c r="C4">
        <v>5</v>
      </c>
      <c r="D4">
        <v>6</v>
      </c>
      <c r="E4">
        <v>8</v>
      </c>
      <c r="F4">
        <v>5</v>
      </c>
      <c r="G4">
        <v>6</v>
      </c>
      <c r="H4">
        <v>5</v>
      </c>
      <c r="I4">
        <v>6</v>
      </c>
      <c r="J4" t="s">
        <v>21</v>
      </c>
      <c r="K4" t="s">
        <v>21</v>
      </c>
    </row>
    <row r="5" spans="1:11" x14ac:dyDescent="0.25">
      <c r="A5">
        <v>2003</v>
      </c>
      <c r="B5">
        <v>3</v>
      </c>
      <c r="C5">
        <v>3</v>
      </c>
      <c r="D5">
        <v>5</v>
      </c>
      <c r="E5">
        <v>6</v>
      </c>
      <c r="F5">
        <v>5</v>
      </c>
      <c r="G5">
        <v>7</v>
      </c>
      <c r="H5" t="s">
        <v>21</v>
      </c>
      <c r="I5" t="s">
        <v>21</v>
      </c>
      <c r="J5" t="s">
        <v>21</v>
      </c>
      <c r="K5" t="s">
        <v>21</v>
      </c>
    </row>
    <row r="6" spans="1:11" x14ac:dyDescent="0.25">
      <c r="A6">
        <v>2004</v>
      </c>
      <c r="B6">
        <v>5</v>
      </c>
      <c r="C6">
        <v>6</v>
      </c>
      <c r="D6">
        <v>8</v>
      </c>
      <c r="E6">
        <v>9</v>
      </c>
      <c r="F6">
        <v>8</v>
      </c>
      <c r="G6">
        <v>8</v>
      </c>
      <c r="H6" t="s">
        <v>21</v>
      </c>
      <c r="I6" t="s">
        <v>21</v>
      </c>
      <c r="J6" t="s">
        <v>21</v>
      </c>
      <c r="K6" t="s">
        <v>21</v>
      </c>
    </row>
  </sheetData>
  <mergeCells count="1">
    <mergeCell ref="A1:K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5BFBF1-C448-451F-A763-4AD0CC476A39}"/>
</file>

<file path=customXml/itemProps2.xml><?xml version="1.0" encoding="utf-8"?>
<ds:datastoreItem xmlns:ds="http://schemas.openxmlformats.org/officeDocument/2006/customXml" ds:itemID="{3C209CCC-A4EB-4CE7-999C-525F2486A510}"/>
</file>

<file path=customXml/itemProps3.xml><?xml version="1.0" encoding="utf-8"?>
<ds:datastoreItem xmlns:ds="http://schemas.openxmlformats.org/officeDocument/2006/customXml" ds:itemID="{587C538A-D26C-4DED-808C-F18671EE49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水果比例</vt:lpstr>
      <vt:lpstr>採收</vt:lpstr>
      <vt:lpstr>品質控管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2018-09-01T14:58:06Z</dcterms:created>
  <dcterms:modified xsi:type="dcterms:W3CDTF">2018-09-17T08:43:12Z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