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17FFC7A3-C22B-4E1C-B8FD-3F62ADCA134C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業績與獎金" sheetId="1" r:id="rId1"/>
    <sheet name="獎金比例" sheetId="2" r:id="rId2"/>
  </sheets>
  <definedNames>
    <definedName name="業績摘要">業績與獎金!$L$3:$M$7</definedName>
    <definedName name="獎金比例對照表">獎金比例!$A$3:$B$10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</calcChain>
</file>

<file path=xl/sharedStrings.xml><?xml version="1.0" encoding="utf-8"?>
<sst xmlns="http://schemas.openxmlformats.org/spreadsheetml/2006/main" count="309" uniqueCount="179">
  <si>
    <t>地區</t>
    <phoneticPr fontId="1" type="noConversion"/>
  </si>
  <si>
    <t>北區-新竹</t>
    <phoneticPr fontId="1" type="noConversion"/>
  </si>
  <si>
    <t>北區-台北</t>
    <phoneticPr fontId="1" type="noConversion"/>
  </si>
  <si>
    <t>北區-桃園</t>
    <phoneticPr fontId="1" type="noConversion"/>
  </si>
  <si>
    <t>中區-台中</t>
    <phoneticPr fontId="1" type="noConversion"/>
  </si>
  <si>
    <t>南區-雲嘉</t>
    <phoneticPr fontId="1" type="noConversion"/>
  </si>
  <si>
    <t>南區-台南</t>
    <phoneticPr fontId="1" type="noConversion"/>
  </si>
  <si>
    <t>南區-高雄</t>
    <phoneticPr fontId="1" type="noConversion"/>
  </si>
  <si>
    <t>東區-宜蘭</t>
    <phoneticPr fontId="1" type="noConversion"/>
  </si>
  <si>
    <t>東區-花東</t>
    <phoneticPr fontId="1" type="noConversion"/>
  </si>
  <si>
    <t>中區-彰投</t>
    <phoneticPr fontId="1" type="noConversion"/>
  </si>
  <si>
    <t>呂宣舫</t>
  </si>
  <si>
    <t>女</t>
    <phoneticPr fontId="3" type="noConversion"/>
  </si>
  <si>
    <t>吳友毅</t>
  </si>
  <si>
    <t>男</t>
    <phoneticPr fontId="3" type="noConversion"/>
  </si>
  <si>
    <t>王郁淳</t>
  </si>
  <si>
    <t>柯霈翔</t>
  </si>
  <si>
    <t>男</t>
    <phoneticPr fontId="3" type="noConversion"/>
  </si>
  <si>
    <t>陳逸瑄</t>
  </si>
  <si>
    <t>男</t>
    <phoneticPr fontId="3" type="noConversion"/>
  </si>
  <si>
    <t>施玉毅</t>
  </si>
  <si>
    <t>楊羿德</t>
  </si>
  <si>
    <t>林孟蔚</t>
  </si>
  <si>
    <t>楊昕婷</t>
    <phoneticPr fontId="3" type="noConversion"/>
  </si>
  <si>
    <t>王宥靜</t>
  </si>
  <si>
    <t>黃靖瑋</t>
  </si>
  <si>
    <t>賴韻屏</t>
  </si>
  <si>
    <t>女</t>
    <phoneticPr fontId="3" type="noConversion"/>
  </si>
  <si>
    <t>何一涵</t>
  </si>
  <si>
    <t>李意雅</t>
    <phoneticPr fontId="3" type="noConversion"/>
  </si>
  <si>
    <t>鍾郁翔</t>
  </si>
  <si>
    <t>廖晟諺</t>
  </si>
  <si>
    <t>張子如</t>
  </si>
  <si>
    <t>郭昭鈞</t>
  </si>
  <si>
    <t>黃宥茜</t>
  </si>
  <si>
    <t>魏琬翰</t>
  </si>
  <si>
    <t>葉翊瑜</t>
  </si>
  <si>
    <t>吳宛媛</t>
  </si>
  <si>
    <t>呂聖祥</t>
  </si>
  <si>
    <t>劉玉馨</t>
  </si>
  <si>
    <t>孫雅萱</t>
  </si>
  <si>
    <t>林幸韻</t>
  </si>
  <si>
    <t>張玉婷</t>
    <phoneticPr fontId="3" type="noConversion"/>
  </si>
  <si>
    <t>張懿臻</t>
    <phoneticPr fontId="3" type="noConversion"/>
  </si>
  <si>
    <t>李永邗</t>
    <phoneticPr fontId="3" type="noConversion"/>
  </si>
  <si>
    <t>賴楚穎</t>
  </si>
  <si>
    <t>胡芸瑩</t>
    <phoneticPr fontId="3" type="noConversion"/>
  </si>
  <si>
    <t>李芷璿</t>
  </si>
  <si>
    <t>陳立佳</t>
  </si>
  <si>
    <t>李沂元</t>
  </si>
  <si>
    <t>蘇哲勝</t>
  </si>
  <si>
    <t>徐孝全</t>
    <phoneticPr fontId="3" type="noConversion"/>
  </si>
  <si>
    <t>張小安</t>
  </si>
  <si>
    <t>簡承維</t>
  </si>
  <si>
    <t>管玉婷</t>
    <phoneticPr fontId="3" type="noConversion"/>
  </si>
  <si>
    <t>郭嘉琳</t>
    <phoneticPr fontId="3" type="noConversion"/>
  </si>
  <si>
    <t>李予琳</t>
  </si>
  <si>
    <t>杜語凱</t>
  </si>
  <si>
    <t>郭姿潔</t>
    <phoneticPr fontId="3" type="noConversion"/>
  </si>
  <si>
    <t>楊鎮銘</t>
  </si>
  <si>
    <t>劉玉臻</t>
    <phoneticPr fontId="3" type="noConversion"/>
  </si>
  <si>
    <t>洪昱晴</t>
  </si>
  <si>
    <t>陳聖威</t>
  </si>
  <si>
    <t>黃素璇</t>
  </si>
  <si>
    <t>曾珮如</t>
  </si>
  <si>
    <t>何婕安</t>
  </si>
  <si>
    <t>葉薇妤</t>
    <phoneticPr fontId="3" type="noConversion"/>
  </si>
  <si>
    <t>黃柏鑫</t>
  </si>
  <si>
    <t>江怡均</t>
  </si>
  <si>
    <t>曾翊翰</t>
    <phoneticPr fontId="3" type="noConversion"/>
  </si>
  <si>
    <t>徐曼甄</t>
  </si>
  <si>
    <t>成淳綸</t>
  </si>
  <si>
    <t>李琦愷</t>
  </si>
  <si>
    <t>吳佳廷</t>
    <phoneticPr fontId="3" type="noConversion"/>
  </si>
  <si>
    <t>吳養襄</t>
  </si>
  <si>
    <t>林雲蓉</t>
  </si>
  <si>
    <t>施熙瑄</t>
  </si>
  <si>
    <t>林禮仁</t>
    <phoneticPr fontId="3" type="noConversion"/>
  </si>
  <si>
    <t>周捷宏</t>
  </si>
  <si>
    <t>蔡文秋</t>
  </si>
  <si>
    <t>毛伊鈞</t>
  </si>
  <si>
    <t>楊瑋瑜</t>
    <phoneticPr fontId="3" type="noConversion"/>
  </si>
  <si>
    <t>許泱瑜</t>
  </si>
  <si>
    <t>許佳茜</t>
    <phoneticPr fontId="3" type="noConversion"/>
  </si>
  <si>
    <t>陳元倫</t>
  </si>
  <si>
    <t>王安羽</t>
  </si>
  <si>
    <t>邱俊儒</t>
  </si>
  <si>
    <t>孫翊瑋</t>
  </si>
  <si>
    <t>性別</t>
    <phoneticPr fontId="1" type="noConversion"/>
  </si>
  <si>
    <t>編號</t>
    <phoneticPr fontId="1" type="noConversion"/>
  </si>
  <si>
    <t>T121</t>
    <phoneticPr fontId="1" type="noConversion"/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</si>
  <si>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</si>
  <si>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</si>
  <si>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</si>
  <si>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</si>
  <si>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</si>
  <si>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</si>
  <si>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</si>
  <si>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</si>
  <si>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</si>
  <si>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</si>
  <si>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</si>
  <si>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</si>
  <si>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</si>
  <si>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</si>
  <si>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</si>
  <si>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</si>
  <si>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</si>
  <si>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</si>
  <si>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</si>
  <si>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</si>
  <si>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</si>
  <si>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</si>
  <si>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</si>
  <si>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</si>
  <si>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</si>
  <si>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</si>
  <si>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</si>
  <si>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</si>
  <si>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</si>
  <si>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</si>
  <si>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</si>
  <si>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</si>
  <si>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</si>
  <si>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</si>
  <si>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</si>
  <si>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</si>
  <si>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</si>
  <si>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</si>
  <si>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</si>
  <si>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</si>
  <si>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</si>
  <si>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</si>
  <si>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</si>
  <si>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</si>
  <si>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</si>
  <si>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</si>
  <si>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</si>
  <si>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</si>
  <si>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</si>
  <si>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</si>
  <si>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</si>
  <si>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</si>
  <si>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</si>
  <si>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</si>
  <si>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</si>
  <si>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</si>
  <si>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</si>
  <si>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</si>
  <si>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</si>
  <si>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</si>
  <si>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</si>
  <si>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</si>
  <si>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</si>
  <si>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</si>
  <si>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</si>
  <si>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</si>
  <si>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</si>
  <si>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</si>
  <si>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</si>
  <si>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</si>
  <si>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</si>
  <si>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是否達標</t>
    <phoneticPr fontId="1" type="noConversion"/>
  </si>
  <si>
    <t>業績金額</t>
    <phoneticPr fontId="1" type="noConversion"/>
  </si>
  <si>
    <t>目標金額</t>
    <phoneticPr fontId="1" type="noConversion"/>
  </si>
  <si>
    <t>獎金比例</t>
    <phoneticPr fontId="1" type="noConversion"/>
  </si>
  <si>
    <t>超標金額</t>
    <phoneticPr fontId="1" type="noConversion"/>
  </si>
  <si>
    <t>所得傭金</t>
    <phoneticPr fontId="1" type="noConversion"/>
  </si>
  <si>
    <t>超標金額</t>
    <phoneticPr fontId="1" type="noConversion"/>
  </si>
  <si>
    <t>獎金比例對照表</t>
    <phoneticPr fontId="1" type="noConversion"/>
  </si>
  <si>
    <t>2016年員工業績與獎金報表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</si>
  <si>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</si>
  <si>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</si>
  <si>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</si>
  <si>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北區</t>
    <phoneticPr fontId="1" type="noConversion"/>
  </si>
  <si>
    <t>地區</t>
    <phoneticPr fontId="1" type="noConversion"/>
  </si>
  <si>
    <t>總業績金額</t>
    <phoneticPr fontId="1" type="noConversion"/>
  </si>
  <si>
    <t>各地區業績摘要</t>
    <phoneticPr fontId="1" type="noConversion"/>
  </si>
  <si>
    <t>業務員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</si>
</sst>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&quot;$&quot;#,##0;;_-* &quot;-&quot;_-;_-@_-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1"/>
      <color theme="5" tint="-0.249977111117893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EC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dashed">
        <color theme="2"/>
      </left>
      <right style="dashed">
        <color theme="2"/>
      </right>
      <top style="dashed">
        <color theme="2"/>
      </top>
      <bottom style="dashed">
        <color theme="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7" applyFont="0" applyAlignment="0">
      <alignment horizontal="left"/>
    </xf>
  </cellStyleXfs>
  <cellXfs count="29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176" fontId="4" fillId="2" borderId="1" xfId="0" applyNumberFormat="1" applyFont="1" applyFill="1" applyBorder="1"/>
    <xf numFmtId="176" fontId="4" fillId="0" borderId="1" xfId="0" applyNumberFormat="1" applyFont="1" applyBorder="1"/>
    <xf numFmtId="10" fontId="4" fillId="2" borderId="1" xfId="1" applyNumberFormat="1" applyFont="1" applyFill="1" applyBorder="1" applyAlignment="1"/>
    <xf numFmtId="10" fontId="4" fillId="0" borderId="1" xfId="1" applyNumberFormat="1" applyFont="1" applyBorder="1" applyAlignment="1"/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right"/>
    </xf>
    <xf numFmtId="176" fontId="7" fillId="0" borderId="4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right"/>
    </xf>
    <xf numFmtId="176" fontId="7" fillId="0" borderId="3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right"/>
    </xf>
    <xf numFmtId="176" fontId="7" fillId="6" borderId="4" xfId="0" applyNumberFormat="1" applyFont="1" applyFill="1" applyBorder="1" applyAlignment="1">
      <alignment horizontal="center"/>
    </xf>
    <xf numFmtId="10" fontId="7" fillId="6" borderId="5" xfId="0" applyNumberFormat="1" applyFont="1" applyFill="1" applyBorder="1" applyAlignment="1">
      <alignment horizontal="right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right"/>
    </xf>
    <xf numFmtId="0" fontId="0" fillId="3" borderId="6" xfId="0" applyFill="1" applyBorder="1"/>
    <xf numFmtId="177" fontId="4" fillId="2" borderId="1" xfId="0" applyNumberFormat="1" applyFont="1" applyFill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MyStyle" xfId="2" xr:uid="{00000000-0005-0000-0000-000000000000}"/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zoomScaleNormal="100" workbookViewId="0">
      <selection activeCell="M4" sqref="M4"/>
    </sheetView>
  </sheetViews>
  <sheetFormatPr defaultRowHeight="14.5" x14ac:dyDescent="0.3"/>
  <cols>
    <col min="3" max="3" width="7.296875" customWidth="1"/>
    <col min="4" max="4" width="11.09765625" customWidth="1"/>
    <col min="5" max="6" width="12.59765625" customWidth="1"/>
    <col min="7" max="7" width="11.69921875" customWidth="1"/>
    <col min="8" max="8" width="12.59765625" customWidth="1"/>
    <col min="9" max="9" width="15.09765625" bestFit="1" customWidth="1"/>
    <col min="10" max="10" width="12.59765625" customWidth="1"/>
    <col min="13" max="13" width="15.59765625" customWidth="1"/>
  </cols>
  <sheetData>
    <row r="1" spans="1:13" ht="18" x14ac:dyDescent="0.4">
      <c r="A1" s="27" t="s">
        <v>170</v>
      </c>
      <c r="B1" s="27"/>
      <c r="C1" s="27"/>
      <c r="D1" s="27"/>
      <c r="E1" s="27"/>
      <c r="F1" s="27"/>
      <c r="G1" s="27"/>
      <c r="H1" s="27"/>
      <c r="I1" s="27"/>
      <c r="J1" s="27"/>
      <c r="L1" s="27" t="s">
        <v>177</v>
      </c>
      <c r="M1" s="27"/>
    </row>
    <row r="2" spans="1:13" ht="8.25" customHeight="1" x14ac:dyDescent="0.3"/>
    <row r="3" spans="1:13" ht="15" x14ac:dyDescent="0.35">
      <c r="A3" s="7" t="s">
        <v>89</v>
      </c>
      <c r="B3" s="7" t="s">
        <v>178</v>
      </c>
      <c r="C3" s="7" t="s">
        <v>88</v>
      </c>
      <c r="D3" s="7" t="s">
        <v>0</v>
      </c>
      <c r="E3" s="8" t="s">
        <v>163</v>
      </c>
      <c r="F3" s="8" t="s">
        <v>164</v>
      </c>
      <c r="G3" s="9" t="s">
        <v>162</v>
      </c>
      <c r="H3" s="8" t="s">
        <v>166</v>
      </c>
      <c r="I3" s="8" t="s">
        <v>165</v>
      </c>
      <c r="J3" s="8" t="s">
        <v>167</v>
      </c>
      <c r="L3" s="22" t="s">
        <v>175</v>
      </c>
      <c r="M3" s="23" t="s">
        <v>176</v>
      </c>
    </row>
    <row r="4" spans="1:13" ht="15" x14ac:dyDescent="0.35">
      <c r="A4" s="1" t="s">
        <v>90</v>
      </c>
      <c r="B4" s="2" t="s">
        <v>11</v>
      </c>
      <c r="C4" s="2" t="s">
        <v>12</v>
      </c>
      <c r="D4" s="1" t="s">
        <v>6</v>
      </c>
      <c r="E4" s="10">
        <v>68541</v>
      </c>
      <c r="F4" s="10">
        <v>55000</v>
      </c>
      <c r="G4" s="3" t="str">
        <f t="shared" ref="G4:G35" si="0">IF(E4&gt;=F4,"是","")</f>
        <v>是</v>
      </c>
      <c r="H4" s="25">
        <f t="shared" ref="H4:H67" si="1">IF(E4&gt;F4,E4-F4,0)</f>
        <v>13541</v>
      </c>
      <c r="I4" s="12"/>
      <c r="J4" s="10"/>
      <c r="L4" s="24" t="s">
        <v>174</v>
      </c>
      <c r="M4" s="24"/>
    </row>
    <row r="5" spans="1:13" ht="15" x14ac:dyDescent="0.35">
      <c r="A5" s="4" t="s">
        <v>91</v>
      </c>
      <c r="B5" s="5" t="s">
        <v>13</v>
      </c>
      <c r="C5" s="5" t="s">
        <v>14</v>
      </c>
      <c r="D5" s="4" t="s">
        <v>2</v>
      </c>
      <c r="E5" s="11">
        <v>53624</v>
      </c>
      <c r="F5" s="11">
        <v>75000</v>
      </c>
      <c r="G5" s="6" t="str">
        <f t="shared" si="0"/>
        <v/>
      </c>
      <c r="H5" s="26">
        <f t="shared" si="1"/>
        <v>0</v>
      </c>
      <c r="I5" s="13"/>
      <c r="J5" s="11"/>
      <c r="L5" s="24" t="s">
        <v>171</v>
      </c>
      <c r="M5" s="24"/>
    </row>
    <row r="6" spans="1:13" ht="15" x14ac:dyDescent="0.35">
      <c r="A6" s="1" t="s">
        <v>92</v>
      </c>
      <c r="B6" s="2" t="s">
        <v>15</v>
      </c>
      <c r="C6" s="2" t="s">
        <v>14</v>
      </c>
      <c r="D6" s="1" t="s">
        <v>2</v>
      </c>
      <c r="E6" s="10">
        <v>55079</v>
      </c>
      <c r="F6" s="10">
        <v>87000</v>
      </c>
      <c r="G6" s="3" t="str">
        <f t="shared" si="0"/>
        <v/>
      </c>
      <c r="H6" s="25">
        <f t="shared" si="1"/>
        <v>0</v>
      </c>
      <c r="I6" s="12"/>
      <c r="J6" s="10"/>
      <c r="L6" s="24" t="s">
        <v>172</v>
      </c>
      <c r="M6" s="24"/>
    </row>
    <row r="7" spans="1:13" ht="15" x14ac:dyDescent="0.35">
      <c r="A7" s="4" t="s">
        <v>93</v>
      </c>
      <c r="B7" s="5" t="s">
        <v>16</v>
      </c>
      <c r="C7" s="5" t="s">
        <v>17</v>
      </c>
      <c r="D7" s="4" t="s">
        <v>3</v>
      </c>
      <c r="E7" s="11">
        <v>88658</v>
      </c>
      <c r="F7" s="11">
        <v>52000</v>
      </c>
      <c r="G7" s="6" t="str">
        <f t="shared" si="0"/>
        <v>是</v>
      </c>
      <c r="H7" s="26">
        <f t="shared" si="1"/>
        <v>36658</v>
      </c>
      <c r="I7" s="13"/>
      <c r="J7" s="11"/>
      <c r="L7" s="24" t="s">
        <v>173</v>
      </c>
      <c r="M7" s="24"/>
    </row>
    <row r="8" spans="1:13" ht="15" x14ac:dyDescent="0.35">
      <c r="A8" s="1" t="s">
        <v>94</v>
      </c>
      <c r="B8" s="2" t="s">
        <v>18</v>
      </c>
      <c r="C8" s="2" t="s">
        <v>19</v>
      </c>
      <c r="D8" s="1" t="s">
        <v>6</v>
      </c>
      <c r="E8" s="10">
        <v>56883</v>
      </c>
      <c r="F8" s="10">
        <v>77000</v>
      </c>
      <c r="G8" s="3" t="str">
        <f t="shared" si="0"/>
        <v/>
      </c>
      <c r="H8" s="25">
        <f t="shared" si="1"/>
        <v>0</v>
      </c>
      <c r="I8" s="12"/>
      <c r="J8" s="10"/>
    </row>
    <row r="9" spans="1:13" ht="15" x14ac:dyDescent="0.35">
      <c r="A9" s="4" t="s">
        <v>95</v>
      </c>
      <c r="B9" s="5" t="s">
        <v>20</v>
      </c>
      <c r="C9" s="5" t="s">
        <v>19</v>
      </c>
      <c r="D9" s="4" t="s">
        <v>9</v>
      </c>
      <c r="E9" s="11">
        <v>74029</v>
      </c>
      <c r="F9" s="11">
        <v>90000</v>
      </c>
      <c r="G9" s="6" t="str">
        <f t="shared" si="0"/>
        <v/>
      </c>
      <c r="H9" s="26">
        <f t="shared" si="1"/>
        <v>0</v>
      </c>
      <c r="I9" s="13"/>
      <c r="J9" s="11"/>
    </row>
    <row r="10" spans="1:13" ht="15" x14ac:dyDescent="0.35">
      <c r="A10" s="1" t="s">
        <v>96</v>
      </c>
      <c r="B10" s="2" t="s">
        <v>21</v>
      </c>
      <c r="C10" s="2" t="s">
        <v>14</v>
      </c>
      <c r="D10" s="1" t="s">
        <v>10</v>
      </c>
      <c r="E10" s="10">
        <v>56529</v>
      </c>
      <c r="F10" s="10">
        <v>39000</v>
      </c>
      <c r="G10" s="3" t="str">
        <f t="shared" si="0"/>
        <v>是</v>
      </c>
      <c r="H10" s="25">
        <f t="shared" si="1"/>
        <v>17529</v>
      </c>
      <c r="I10" s="12"/>
      <c r="J10" s="10"/>
    </row>
    <row r="11" spans="1:13" ht="15" x14ac:dyDescent="0.35">
      <c r="A11" s="4" t="s">
        <v>97</v>
      </c>
      <c r="B11" s="5" t="s">
        <v>22</v>
      </c>
      <c r="C11" s="5" t="s">
        <v>14</v>
      </c>
      <c r="D11" s="4" t="s">
        <v>4</v>
      </c>
      <c r="E11" s="11">
        <v>39348</v>
      </c>
      <c r="F11" s="11">
        <v>37000</v>
      </c>
      <c r="G11" s="6" t="str">
        <f t="shared" si="0"/>
        <v>是</v>
      </c>
      <c r="H11" s="26">
        <f t="shared" si="1"/>
        <v>2348</v>
      </c>
      <c r="I11" s="13"/>
      <c r="J11" s="11"/>
    </row>
    <row r="12" spans="1:13" ht="15" x14ac:dyDescent="0.35">
      <c r="A12" s="1" t="s">
        <v>98</v>
      </c>
      <c r="B12" s="2" t="s">
        <v>23</v>
      </c>
      <c r="C12" s="2" t="s">
        <v>12</v>
      </c>
      <c r="D12" s="1" t="s">
        <v>2</v>
      </c>
      <c r="E12" s="10">
        <v>74613</v>
      </c>
      <c r="F12" s="10">
        <v>72000</v>
      </c>
      <c r="G12" s="3" t="str">
        <f t="shared" si="0"/>
        <v>是</v>
      </c>
      <c r="H12" s="25">
        <f t="shared" si="1"/>
        <v>2613</v>
      </c>
      <c r="I12" s="12"/>
      <c r="J12" s="10"/>
    </row>
    <row r="13" spans="1:13" ht="15" x14ac:dyDescent="0.35">
      <c r="A13" s="4" t="s">
        <v>99</v>
      </c>
      <c r="B13" s="5" t="s">
        <v>24</v>
      </c>
      <c r="C13" s="5" t="s">
        <v>12</v>
      </c>
      <c r="D13" s="4" t="s">
        <v>7</v>
      </c>
      <c r="E13" s="11">
        <v>72224</v>
      </c>
      <c r="F13" s="11">
        <v>53000</v>
      </c>
      <c r="G13" s="6" t="str">
        <f t="shared" si="0"/>
        <v>是</v>
      </c>
      <c r="H13" s="26">
        <f t="shared" si="1"/>
        <v>19224</v>
      </c>
      <c r="I13" s="13"/>
      <c r="J13" s="11"/>
    </row>
    <row r="14" spans="1:13" ht="15" x14ac:dyDescent="0.35">
      <c r="A14" s="1" t="s">
        <v>100</v>
      </c>
      <c r="B14" s="2" t="s">
        <v>25</v>
      </c>
      <c r="C14" s="2" t="s">
        <v>12</v>
      </c>
      <c r="D14" s="1" t="s">
        <v>5</v>
      </c>
      <c r="E14" s="10">
        <v>74602</v>
      </c>
      <c r="F14" s="10">
        <v>51000</v>
      </c>
      <c r="G14" s="3" t="str">
        <f t="shared" si="0"/>
        <v>是</v>
      </c>
      <c r="H14" s="25">
        <f t="shared" si="1"/>
        <v>23602</v>
      </c>
      <c r="I14" s="12"/>
      <c r="J14" s="10"/>
    </row>
    <row r="15" spans="1:13" ht="15" x14ac:dyDescent="0.35">
      <c r="A15" s="4" t="s">
        <v>101</v>
      </c>
      <c r="B15" s="5" t="s">
        <v>26</v>
      </c>
      <c r="C15" s="5" t="s">
        <v>27</v>
      </c>
      <c r="D15" s="4" t="s">
        <v>3</v>
      </c>
      <c r="E15" s="11">
        <v>58263</v>
      </c>
      <c r="F15" s="11">
        <v>86000</v>
      </c>
      <c r="G15" s="6" t="str">
        <f t="shared" si="0"/>
        <v/>
      </c>
      <c r="H15" s="26">
        <f t="shared" si="1"/>
        <v>0</v>
      </c>
      <c r="I15" s="13"/>
      <c r="J15" s="11"/>
    </row>
    <row r="16" spans="1:13" ht="15" x14ac:dyDescent="0.35">
      <c r="A16" s="1" t="s">
        <v>102</v>
      </c>
      <c r="B16" s="2" t="s">
        <v>28</v>
      </c>
      <c r="C16" s="2" t="s">
        <v>27</v>
      </c>
      <c r="D16" s="1" t="s">
        <v>3</v>
      </c>
      <c r="E16" s="10">
        <v>30336</v>
      </c>
      <c r="F16" s="10">
        <v>47000</v>
      </c>
      <c r="G16" s="3" t="str">
        <f t="shared" si="0"/>
        <v/>
      </c>
      <c r="H16" s="25">
        <f t="shared" si="1"/>
        <v>0</v>
      </c>
      <c r="I16" s="12"/>
      <c r="J16" s="10"/>
    </row>
    <row r="17" spans="1:10" ht="15" x14ac:dyDescent="0.35">
      <c r="A17" s="4" t="s">
        <v>103</v>
      </c>
      <c r="B17" s="5" t="s">
        <v>29</v>
      </c>
      <c r="C17" s="5" t="s">
        <v>27</v>
      </c>
      <c r="D17" s="4" t="s">
        <v>4</v>
      </c>
      <c r="E17" s="11">
        <v>38328</v>
      </c>
      <c r="F17" s="11">
        <v>83000</v>
      </c>
      <c r="G17" s="6" t="str">
        <f t="shared" si="0"/>
        <v/>
      </c>
      <c r="H17" s="26">
        <f t="shared" si="1"/>
        <v>0</v>
      </c>
      <c r="I17" s="13"/>
      <c r="J17" s="11"/>
    </row>
    <row r="18" spans="1:10" ht="15" x14ac:dyDescent="0.35">
      <c r="A18" s="1" t="s">
        <v>104</v>
      </c>
      <c r="B18" s="2" t="s">
        <v>30</v>
      </c>
      <c r="C18" s="2" t="s">
        <v>14</v>
      </c>
      <c r="D18" s="1" t="s">
        <v>1</v>
      </c>
      <c r="E18" s="10">
        <v>40109</v>
      </c>
      <c r="F18" s="10">
        <v>31000</v>
      </c>
      <c r="G18" s="3" t="str">
        <f t="shared" si="0"/>
        <v>是</v>
      </c>
      <c r="H18" s="25">
        <f t="shared" si="1"/>
        <v>9109</v>
      </c>
      <c r="I18" s="12"/>
      <c r="J18" s="10"/>
    </row>
    <row r="19" spans="1:10" ht="15" x14ac:dyDescent="0.35">
      <c r="A19" s="4" t="s">
        <v>105</v>
      </c>
      <c r="B19" s="5" t="s">
        <v>31</v>
      </c>
      <c r="C19" s="5" t="s">
        <v>14</v>
      </c>
      <c r="D19" s="4" t="s">
        <v>4</v>
      </c>
      <c r="E19" s="11">
        <v>44203</v>
      </c>
      <c r="F19" s="11">
        <v>33000</v>
      </c>
      <c r="G19" s="6" t="str">
        <f t="shared" si="0"/>
        <v>是</v>
      </c>
      <c r="H19" s="26">
        <f t="shared" si="1"/>
        <v>11203</v>
      </c>
      <c r="I19" s="13"/>
      <c r="J19" s="11"/>
    </row>
    <row r="20" spans="1:10" ht="15" x14ac:dyDescent="0.35">
      <c r="A20" s="1" t="s">
        <v>106</v>
      </c>
      <c r="B20" s="2" t="s">
        <v>32</v>
      </c>
      <c r="C20" s="2" t="s">
        <v>14</v>
      </c>
      <c r="D20" s="1" t="s">
        <v>9</v>
      </c>
      <c r="E20" s="10">
        <v>34795</v>
      </c>
      <c r="F20" s="10">
        <v>40000</v>
      </c>
      <c r="G20" s="3" t="str">
        <f t="shared" si="0"/>
        <v/>
      </c>
      <c r="H20" s="25">
        <f t="shared" si="1"/>
        <v>0</v>
      </c>
      <c r="I20" s="12"/>
      <c r="J20" s="10"/>
    </row>
    <row r="21" spans="1:10" ht="15" x14ac:dyDescent="0.35">
      <c r="A21" s="4" t="s">
        <v>107</v>
      </c>
      <c r="B21" s="5" t="s">
        <v>33</v>
      </c>
      <c r="C21" s="5" t="s">
        <v>14</v>
      </c>
      <c r="D21" s="4" t="s">
        <v>1</v>
      </c>
      <c r="E21" s="11">
        <v>44756</v>
      </c>
      <c r="F21" s="11">
        <v>103000</v>
      </c>
      <c r="G21" s="6" t="str">
        <f t="shared" si="0"/>
        <v/>
      </c>
      <c r="H21" s="26">
        <f t="shared" si="1"/>
        <v>0</v>
      </c>
      <c r="I21" s="13"/>
      <c r="J21" s="11"/>
    </row>
    <row r="22" spans="1:10" ht="15" x14ac:dyDescent="0.35">
      <c r="A22" s="1" t="s">
        <v>108</v>
      </c>
      <c r="B22" s="2" t="s">
        <v>34</v>
      </c>
      <c r="C22" s="2" t="s">
        <v>27</v>
      </c>
      <c r="D22" s="1" t="s">
        <v>7</v>
      </c>
      <c r="E22" s="10">
        <v>65418</v>
      </c>
      <c r="F22" s="10">
        <v>49000</v>
      </c>
      <c r="G22" s="3" t="str">
        <f t="shared" si="0"/>
        <v>是</v>
      </c>
      <c r="H22" s="25">
        <f t="shared" si="1"/>
        <v>16418</v>
      </c>
      <c r="I22" s="12"/>
      <c r="J22" s="10"/>
    </row>
    <row r="23" spans="1:10" ht="15" x14ac:dyDescent="0.35">
      <c r="A23" s="4" t="s">
        <v>109</v>
      </c>
      <c r="B23" s="5" t="s">
        <v>35</v>
      </c>
      <c r="C23" s="5" t="s">
        <v>27</v>
      </c>
      <c r="D23" s="4" t="s">
        <v>7</v>
      </c>
      <c r="E23" s="11">
        <v>25613</v>
      </c>
      <c r="F23" s="11">
        <v>67000</v>
      </c>
      <c r="G23" s="6" t="str">
        <f t="shared" si="0"/>
        <v/>
      </c>
      <c r="H23" s="26">
        <f t="shared" si="1"/>
        <v>0</v>
      </c>
      <c r="I23" s="13"/>
      <c r="J23" s="11"/>
    </row>
    <row r="24" spans="1:10" ht="15" x14ac:dyDescent="0.35">
      <c r="A24" s="1" t="s">
        <v>110</v>
      </c>
      <c r="B24" s="2" t="s">
        <v>36</v>
      </c>
      <c r="C24" s="2" t="s">
        <v>27</v>
      </c>
      <c r="D24" s="1" t="s">
        <v>1</v>
      </c>
      <c r="E24" s="10">
        <v>45844</v>
      </c>
      <c r="F24" s="10">
        <v>56000</v>
      </c>
      <c r="G24" s="3" t="str">
        <f t="shared" si="0"/>
        <v/>
      </c>
      <c r="H24" s="25">
        <f t="shared" si="1"/>
        <v>0</v>
      </c>
      <c r="I24" s="12"/>
      <c r="J24" s="10"/>
    </row>
    <row r="25" spans="1:10" ht="15" x14ac:dyDescent="0.35">
      <c r="A25" s="4" t="s">
        <v>111</v>
      </c>
      <c r="B25" s="5" t="s">
        <v>37</v>
      </c>
      <c r="C25" s="5" t="s">
        <v>27</v>
      </c>
      <c r="D25" s="4" t="s">
        <v>4</v>
      </c>
      <c r="E25" s="11">
        <v>71451</v>
      </c>
      <c r="F25" s="11">
        <v>76000</v>
      </c>
      <c r="G25" s="6" t="str">
        <f t="shared" si="0"/>
        <v/>
      </c>
      <c r="H25" s="26">
        <f t="shared" si="1"/>
        <v>0</v>
      </c>
      <c r="I25" s="13"/>
      <c r="J25" s="11"/>
    </row>
    <row r="26" spans="1:10" ht="15" x14ac:dyDescent="0.35">
      <c r="A26" s="1" t="s">
        <v>112</v>
      </c>
      <c r="B26" s="2" t="s">
        <v>38</v>
      </c>
      <c r="C26" s="2" t="s">
        <v>14</v>
      </c>
      <c r="D26" s="1" t="s">
        <v>8</v>
      </c>
      <c r="E26" s="10">
        <v>79429</v>
      </c>
      <c r="F26" s="10">
        <v>34000</v>
      </c>
      <c r="G26" s="3" t="str">
        <f t="shared" si="0"/>
        <v>是</v>
      </c>
      <c r="H26" s="25">
        <f t="shared" si="1"/>
        <v>45429</v>
      </c>
      <c r="I26" s="12"/>
      <c r="J26" s="10"/>
    </row>
    <row r="27" spans="1:10" ht="15" x14ac:dyDescent="0.35">
      <c r="A27" s="4" t="s">
        <v>113</v>
      </c>
      <c r="B27" s="5" t="s">
        <v>39</v>
      </c>
      <c r="C27" s="5" t="s">
        <v>27</v>
      </c>
      <c r="D27" s="4" t="s">
        <v>1</v>
      </c>
      <c r="E27" s="11">
        <v>78114</v>
      </c>
      <c r="F27" s="11">
        <v>56000</v>
      </c>
      <c r="G27" s="6" t="str">
        <f t="shared" si="0"/>
        <v>是</v>
      </c>
      <c r="H27" s="26">
        <f t="shared" si="1"/>
        <v>22114</v>
      </c>
      <c r="I27" s="13"/>
      <c r="J27" s="11"/>
    </row>
    <row r="28" spans="1:10" ht="15" x14ac:dyDescent="0.35">
      <c r="A28" s="1" t="s">
        <v>114</v>
      </c>
      <c r="B28" s="2" t="s">
        <v>40</v>
      </c>
      <c r="C28" s="2" t="s">
        <v>27</v>
      </c>
      <c r="D28" s="1" t="s">
        <v>10</v>
      </c>
      <c r="E28" s="10">
        <v>51417</v>
      </c>
      <c r="F28" s="10">
        <v>78000</v>
      </c>
      <c r="G28" s="3" t="str">
        <f t="shared" si="0"/>
        <v/>
      </c>
      <c r="H28" s="25">
        <f t="shared" si="1"/>
        <v>0</v>
      </c>
      <c r="I28" s="12"/>
      <c r="J28" s="10"/>
    </row>
    <row r="29" spans="1:10" ht="15" x14ac:dyDescent="0.35">
      <c r="A29" s="4" t="s">
        <v>115</v>
      </c>
      <c r="B29" s="5" t="s">
        <v>41</v>
      </c>
      <c r="C29" s="5" t="s">
        <v>27</v>
      </c>
      <c r="D29" s="4" t="s">
        <v>8</v>
      </c>
      <c r="E29" s="11">
        <v>61569</v>
      </c>
      <c r="F29" s="11">
        <v>87000</v>
      </c>
      <c r="G29" s="6" t="str">
        <f t="shared" si="0"/>
        <v/>
      </c>
      <c r="H29" s="26">
        <f t="shared" si="1"/>
        <v>0</v>
      </c>
      <c r="I29" s="13"/>
      <c r="J29" s="11"/>
    </row>
    <row r="30" spans="1:10" ht="15" x14ac:dyDescent="0.35">
      <c r="A30" s="1" t="s">
        <v>116</v>
      </c>
      <c r="B30" s="2" t="s">
        <v>42</v>
      </c>
      <c r="C30" s="2" t="s">
        <v>12</v>
      </c>
      <c r="D30" s="1" t="s">
        <v>7</v>
      </c>
      <c r="E30" s="10">
        <v>29598</v>
      </c>
      <c r="F30" s="10">
        <v>92000</v>
      </c>
      <c r="G30" s="3" t="str">
        <f t="shared" si="0"/>
        <v/>
      </c>
      <c r="H30" s="25">
        <f t="shared" si="1"/>
        <v>0</v>
      </c>
      <c r="I30" s="12"/>
      <c r="J30" s="10"/>
    </row>
    <row r="31" spans="1:10" ht="15" x14ac:dyDescent="0.35">
      <c r="A31" s="4" t="s">
        <v>117</v>
      </c>
      <c r="B31" s="5" t="s">
        <v>43</v>
      </c>
      <c r="C31" s="5" t="s">
        <v>27</v>
      </c>
      <c r="D31" s="4" t="s">
        <v>6</v>
      </c>
      <c r="E31" s="11">
        <v>84474</v>
      </c>
      <c r="F31" s="11">
        <v>67000</v>
      </c>
      <c r="G31" s="6" t="str">
        <f t="shared" si="0"/>
        <v>是</v>
      </c>
      <c r="H31" s="26">
        <f t="shared" si="1"/>
        <v>17474</v>
      </c>
      <c r="I31" s="13"/>
      <c r="J31" s="11"/>
    </row>
    <row r="32" spans="1:10" ht="15" x14ac:dyDescent="0.35">
      <c r="A32" s="1" t="s">
        <v>118</v>
      </c>
      <c r="B32" s="2" t="s">
        <v>44</v>
      </c>
      <c r="C32" s="2" t="s">
        <v>14</v>
      </c>
      <c r="D32" s="1" t="s">
        <v>6</v>
      </c>
      <c r="E32" s="10">
        <v>29305</v>
      </c>
      <c r="F32" s="10">
        <v>88000</v>
      </c>
      <c r="G32" s="3" t="str">
        <f t="shared" si="0"/>
        <v/>
      </c>
      <c r="H32" s="25">
        <f t="shared" si="1"/>
        <v>0</v>
      </c>
      <c r="I32" s="12"/>
      <c r="J32" s="10"/>
    </row>
    <row r="33" spans="1:10" ht="15" x14ac:dyDescent="0.35">
      <c r="A33" s="4" t="s">
        <v>119</v>
      </c>
      <c r="B33" s="5" t="s">
        <v>45</v>
      </c>
      <c r="C33" s="5" t="s">
        <v>14</v>
      </c>
      <c r="D33" s="4" t="s">
        <v>5</v>
      </c>
      <c r="E33" s="11">
        <v>61577</v>
      </c>
      <c r="F33" s="11">
        <v>46000</v>
      </c>
      <c r="G33" s="6" t="str">
        <f t="shared" si="0"/>
        <v>是</v>
      </c>
      <c r="H33" s="26">
        <f t="shared" si="1"/>
        <v>15577</v>
      </c>
      <c r="I33" s="13"/>
      <c r="J33" s="11"/>
    </row>
    <row r="34" spans="1:10" ht="15" x14ac:dyDescent="0.35">
      <c r="A34" s="1" t="s">
        <v>120</v>
      </c>
      <c r="B34" s="2" t="s">
        <v>46</v>
      </c>
      <c r="C34" s="2" t="s">
        <v>27</v>
      </c>
      <c r="D34" s="1" t="s">
        <v>2</v>
      </c>
      <c r="E34" s="10">
        <v>45967</v>
      </c>
      <c r="F34" s="10">
        <v>55000</v>
      </c>
      <c r="G34" s="3" t="str">
        <f t="shared" si="0"/>
        <v/>
      </c>
      <c r="H34" s="25">
        <f t="shared" si="1"/>
        <v>0</v>
      </c>
      <c r="I34" s="12"/>
      <c r="J34" s="10"/>
    </row>
    <row r="35" spans="1:10" ht="15" x14ac:dyDescent="0.35">
      <c r="A35" s="4" t="s">
        <v>121</v>
      </c>
      <c r="B35" s="5" t="s">
        <v>47</v>
      </c>
      <c r="C35" s="5" t="s">
        <v>27</v>
      </c>
      <c r="D35" s="4" t="s">
        <v>6</v>
      </c>
      <c r="E35" s="11">
        <v>53792</v>
      </c>
      <c r="F35" s="11">
        <v>75000</v>
      </c>
      <c r="G35" s="6" t="str">
        <f t="shared" si="0"/>
        <v/>
      </c>
      <c r="H35" s="26">
        <f t="shared" si="1"/>
        <v>0</v>
      </c>
      <c r="I35" s="13"/>
      <c r="J35" s="11"/>
    </row>
    <row r="36" spans="1:10" ht="15" x14ac:dyDescent="0.35">
      <c r="A36" s="1" t="s">
        <v>122</v>
      </c>
      <c r="B36" s="2" t="s">
        <v>48</v>
      </c>
      <c r="C36" s="2" t="s">
        <v>17</v>
      </c>
      <c r="D36" s="1" t="s">
        <v>9</v>
      </c>
      <c r="E36" s="10">
        <v>32436</v>
      </c>
      <c r="F36" s="10">
        <v>90000</v>
      </c>
      <c r="G36" s="3" t="str">
        <f t="shared" ref="G36:G67" si="2">IF(E36&gt;=F36,"是","")</f>
        <v/>
      </c>
      <c r="H36" s="25">
        <f t="shared" si="1"/>
        <v>0</v>
      </c>
      <c r="I36" s="12"/>
      <c r="J36" s="10"/>
    </row>
    <row r="37" spans="1:10" ht="15" x14ac:dyDescent="0.35">
      <c r="A37" s="4" t="s">
        <v>123</v>
      </c>
      <c r="B37" s="5" t="s">
        <v>49</v>
      </c>
      <c r="C37" s="5" t="s">
        <v>17</v>
      </c>
      <c r="D37" s="4" t="s">
        <v>10</v>
      </c>
      <c r="E37" s="11">
        <v>45404</v>
      </c>
      <c r="F37" s="11">
        <v>53000</v>
      </c>
      <c r="G37" s="6" t="str">
        <f t="shared" si="2"/>
        <v/>
      </c>
      <c r="H37" s="26">
        <f t="shared" si="1"/>
        <v>0</v>
      </c>
      <c r="I37" s="13"/>
      <c r="J37" s="11"/>
    </row>
    <row r="38" spans="1:10" ht="15" x14ac:dyDescent="0.35">
      <c r="A38" s="1" t="s">
        <v>124</v>
      </c>
      <c r="B38" s="2" t="s">
        <v>50</v>
      </c>
      <c r="C38" s="2" t="s">
        <v>14</v>
      </c>
      <c r="D38" s="1" t="s">
        <v>4</v>
      </c>
      <c r="E38" s="10">
        <v>47950</v>
      </c>
      <c r="F38" s="10">
        <v>47000</v>
      </c>
      <c r="G38" s="3" t="str">
        <f t="shared" si="2"/>
        <v>是</v>
      </c>
      <c r="H38" s="25">
        <f t="shared" si="1"/>
        <v>950</v>
      </c>
      <c r="I38" s="12"/>
      <c r="J38" s="10"/>
    </row>
    <row r="39" spans="1:10" ht="15" x14ac:dyDescent="0.35">
      <c r="A39" s="4" t="s">
        <v>125</v>
      </c>
      <c r="B39" s="5" t="s">
        <v>51</v>
      </c>
      <c r="C39" s="5" t="s">
        <v>14</v>
      </c>
      <c r="D39" s="4" t="s">
        <v>2</v>
      </c>
      <c r="E39" s="11">
        <v>31994</v>
      </c>
      <c r="F39" s="11">
        <v>31000</v>
      </c>
      <c r="G39" s="6" t="str">
        <f t="shared" si="2"/>
        <v>是</v>
      </c>
      <c r="H39" s="26">
        <f t="shared" si="1"/>
        <v>994</v>
      </c>
      <c r="I39" s="13"/>
      <c r="J39" s="11"/>
    </row>
    <row r="40" spans="1:10" ht="15" x14ac:dyDescent="0.35">
      <c r="A40" s="1" t="s">
        <v>126</v>
      </c>
      <c r="B40" s="2" t="s">
        <v>52</v>
      </c>
      <c r="C40" s="2" t="s">
        <v>14</v>
      </c>
      <c r="D40" s="1" t="s">
        <v>7</v>
      </c>
      <c r="E40" s="10">
        <v>83734</v>
      </c>
      <c r="F40" s="10">
        <v>103000</v>
      </c>
      <c r="G40" s="3" t="str">
        <f t="shared" si="2"/>
        <v/>
      </c>
      <c r="H40" s="25">
        <f t="shared" si="1"/>
        <v>0</v>
      </c>
      <c r="I40" s="12"/>
      <c r="J40" s="10"/>
    </row>
    <row r="41" spans="1:10" ht="15" x14ac:dyDescent="0.35">
      <c r="A41" s="4" t="s">
        <v>127</v>
      </c>
      <c r="B41" s="5" t="s">
        <v>53</v>
      </c>
      <c r="C41" s="5" t="s">
        <v>17</v>
      </c>
      <c r="D41" s="4" t="s">
        <v>5</v>
      </c>
      <c r="E41" s="11">
        <v>74093</v>
      </c>
      <c r="F41" s="11">
        <v>56000</v>
      </c>
      <c r="G41" s="6" t="str">
        <f t="shared" si="2"/>
        <v>是</v>
      </c>
      <c r="H41" s="26">
        <f t="shared" si="1"/>
        <v>18093</v>
      </c>
      <c r="I41" s="13"/>
      <c r="J41" s="11"/>
    </row>
    <row r="42" spans="1:10" ht="15" x14ac:dyDescent="0.35">
      <c r="A42" s="1" t="s">
        <v>128</v>
      </c>
      <c r="B42" s="2" t="s">
        <v>54</v>
      </c>
      <c r="C42" s="2" t="s">
        <v>27</v>
      </c>
      <c r="D42" s="1" t="s">
        <v>3</v>
      </c>
      <c r="E42" s="10">
        <v>25184</v>
      </c>
      <c r="F42" s="10">
        <v>56000</v>
      </c>
      <c r="G42" s="3" t="str">
        <f t="shared" si="2"/>
        <v/>
      </c>
      <c r="H42" s="25">
        <f t="shared" si="1"/>
        <v>0</v>
      </c>
      <c r="I42" s="12"/>
      <c r="J42" s="10"/>
    </row>
    <row r="43" spans="1:10" ht="15" x14ac:dyDescent="0.35">
      <c r="A43" s="4" t="s">
        <v>129</v>
      </c>
      <c r="B43" s="5" t="s">
        <v>55</v>
      </c>
      <c r="C43" s="5" t="s">
        <v>27</v>
      </c>
      <c r="D43" s="4" t="s">
        <v>3</v>
      </c>
      <c r="E43" s="11">
        <v>73300</v>
      </c>
      <c r="F43" s="11">
        <v>87000</v>
      </c>
      <c r="G43" s="6" t="str">
        <f t="shared" si="2"/>
        <v/>
      </c>
      <c r="H43" s="26">
        <f t="shared" si="1"/>
        <v>0</v>
      </c>
      <c r="I43" s="13"/>
      <c r="J43" s="11"/>
    </row>
    <row r="44" spans="1:10" ht="15" x14ac:dyDescent="0.35">
      <c r="A44" s="1" t="s">
        <v>130</v>
      </c>
      <c r="B44" s="2" t="s">
        <v>56</v>
      </c>
      <c r="C44" s="2" t="s">
        <v>27</v>
      </c>
      <c r="D44" s="1" t="s">
        <v>4</v>
      </c>
      <c r="E44" s="10">
        <v>81556</v>
      </c>
      <c r="F44" s="10">
        <v>88000</v>
      </c>
      <c r="G44" s="3" t="str">
        <f t="shared" si="2"/>
        <v/>
      </c>
      <c r="H44" s="25">
        <f t="shared" si="1"/>
        <v>0</v>
      </c>
      <c r="I44" s="12"/>
      <c r="J44" s="10"/>
    </row>
    <row r="45" spans="1:10" ht="15" x14ac:dyDescent="0.35">
      <c r="A45" s="4" t="s">
        <v>131</v>
      </c>
      <c r="B45" s="5" t="s">
        <v>57</v>
      </c>
      <c r="C45" s="5" t="s">
        <v>27</v>
      </c>
      <c r="D45" s="4" t="s">
        <v>3</v>
      </c>
      <c r="E45" s="11">
        <v>65597</v>
      </c>
      <c r="F45" s="11">
        <v>46000</v>
      </c>
      <c r="G45" s="6" t="str">
        <f t="shared" si="2"/>
        <v>是</v>
      </c>
      <c r="H45" s="26">
        <f t="shared" si="1"/>
        <v>19597</v>
      </c>
      <c r="I45" s="13"/>
      <c r="J45" s="11"/>
    </row>
    <row r="46" spans="1:10" ht="15" x14ac:dyDescent="0.35">
      <c r="A46" s="1" t="s">
        <v>132</v>
      </c>
      <c r="B46" s="2" t="s">
        <v>58</v>
      </c>
      <c r="C46" s="2" t="s">
        <v>27</v>
      </c>
      <c r="D46" s="1" t="s">
        <v>3</v>
      </c>
      <c r="E46" s="10">
        <v>59529</v>
      </c>
      <c r="F46" s="10">
        <v>33000</v>
      </c>
      <c r="G46" s="3" t="str">
        <f t="shared" si="2"/>
        <v>是</v>
      </c>
      <c r="H46" s="25">
        <f t="shared" si="1"/>
        <v>26529</v>
      </c>
      <c r="I46" s="12"/>
      <c r="J46" s="10"/>
    </row>
    <row r="47" spans="1:10" ht="15" x14ac:dyDescent="0.35">
      <c r="A47" s="4" t="s">
        <v>133</v>
      </c>
      <c r="B47" s="5" t="s">
        <v>59</v>
      </c>
      <c r="C47" s="5" t="s">
        <v>14</v>
      </c>
      <c r="D47" s="4" t="s">
        <v>4</v>
      </c>
      <c r="E47" s="11">
        <v>53756</v>
      </c>
      <c r="F47" s="11">
        <v>103000</v>
      </c>
      <c r="G47" s="6" t="str">
        <f t="shared" si="2"/>
        <v/>
      </c>
      <c r="H47" s="26">
        <f t="shared" si="1"/>
        <v>0</v>
      </c>
      <c r="I47" s="13"/>
      <c r="J47" s="11"/>
    </row>
    <row r="48" spans="1:10" ht="15" x14ac:dyDescent="0.35">
      <c r="A48" s="1" t="s">
        <v>134</v>
      </c>
      <c r="B48" s="2" t="s">
        <v>60</v>
      </c>
      <c r="C48" s="2" t="s">
        <v>27</v>
      </c>
      <c r="D48" s="1" t="s">
        <v>1</v>
      </c>
      <c r="E48" s="10">
        <v>60146</v>
      </c>
      <c r="F48" s="10">
        <v>67000</v>
      </c>
      <c r="G48" s="3" t="str">
        <f t="shared" si="2"/>
        <v/>
      </c>
      <c r="H48" s="25">
        <f t="shared" si="1"/>
        <v>0</v>
      </c>
      <c r="I48" s="12"/>
      <c r="J48" s="10"/>
    </row>
    <row r="49" spans="1:10" ht="15" x14ac:dyDescent="0.35">
      <c r="A49" s="4" t="s">
        <v>135</v>
      </c>
      <c r="B49" s="5" t="s">
        <v>61</v>
      </c>
      <c r="C49" s="5" t="s">
        <v>27</v>
      </c>
      <c r="D49" s="4" t="s">
        <v>4</v>
      </c>
      <c r="E49" s="11">
        <v>58380</v>
      </c>
      <c r="F49" s="11">
        <v>76000</v>
      </c>
      <c r="G49" s="6" t="str">
        <f t="shared" si="2"/>
        <v/>
      </c>
      <c r="H49" s="26">
        <f t="shared" si="1"/>
        <v>0</v>
      </c>
      <c r="I49" s="13"/>
      <c r="J49" s="11"/>
    </row>
    <row r="50" spans="1:10" ht="15" x14ac:dyDescent="0.35">
      <c r="A50" s="1" t="s">
        <v>136</v>
      </c>
      <c r="B50" s="2" t="s">
        <v>62</v>
      </c>
      <c r="C50" s="2" t="s">
        <v>14</v>
      </c>
      <c r="D50" s="1" t="s">
        <v>9</v>
      </c>
      <c r="E50" s="10">
        <v>37570</v>
      </c>
      <c r="F50" s="10">
        <v>56000</v>
      </c>
      <c r="G50" s="3" t="str">
        <f t="shared" si="2"/>
        <v/>
      </c>
      <c r="H50" s="25">
        <f t="shared" si="1"/>
        <v>0</v>
      </c>
      <c r="I50" s="12"/>
      <c r="J50" s="10"/>
    </row>
    <row r="51" spans="1:10" ht="15" x14ac:dyDescent="0.35">
      <c r="A51" s="4" t="s">
        <v>137</v>
      </c>
      <c r="B51" s="5" t="s">
        <v>63</v>
      </c>
      <c r="C51" s="5" t="s">
        <v>27</v>
      </c>
      <c r="D51" s="4" t="s">
        <v>1</v>
      </c>
      <c r="E51" s="11">
        <v>64459</v>
      </c>
      <c r="F51" s="11">
        <v>92000</v>
      </c>
      <c r="G51" s="6" t="str">
        <f t="shared" si="2"/>
        <v/>
      </c>
      <c r="H51" s="26">
        <f t="shared" si="1"/>
        <v>0</v>
      </c>
      <c r="I51" s="13"/>
      <c r="J51" s="11"/>
    </row>
    <row r="52" spans="1:10" ht="15" x14ac:dyDescent="0.35">
      <c r="A52" s="1" t="s">
        <v>138</v>
      </c>
      <c r="B52" s="2" t="s">
        <v>64</v>
      </c>
      <c r="C52" s="2" t="s">
        <v>27</v>
      </c>
      <c r="D52" s="1" t="s">
        <v>7</v>
      </c>
      <c r="E52" s="10">
        <v>80354</v>
      </c>
      <c r="F52" s="10">
        <v>46000</v>
      </c>
      <c r="G52" s="3" t="str">
        <f t="shared" si="2"/>
        <v>是</v>
      </c>
      <c r="H52" s="25">
        <f t="shared" si="1"/>
        <v>34354</v>
      </c>
      <c r="I52" s="12"/>
      <c r="J52" s="10"/>
    </row>
    <row r="53" spans="1:10" ht="15" x14ac:dyDescent="0.35">
      <c r="A53" s="4" t="s">
        <v>139</v>
      </c>
      <c r="B53" s="5" t="s">
        <v>65</v>
      </c>
      <c r="C53" s="5" t="s">
        <v>27</v>
      </c>
      <c r="D53" s="4" t="s">
        <v>7</v>
      </c>
      <c r="E53" s="11">
        <v>33450</v>
      </c>
      <c r="F53" s="11">
        <v>47000</v>
      </c>
      <c r="G53" s="6" t="str">
        <f t="shared" si="2"/>
        <v/>
      </c>
      <c r="H53" s="26">
        <f t="shared" si="1"/>
        <v>0</v>
      </c>
      <c r="I53" s="13"/>
      <c r="J53" s="11"/>
    </row>
    <row r="54" spans="1:10" ht="15" x14ac:dyDescent="0.35">
      <c r="A54" s="1" t="s">
        <v>140</v>
      </c>
      <c r="B54" s="2" t="s">
        <v>66</v>
      </c>
      <c r="C54" s="2" t="s">
        <v>27</v>
      </c>
      <c r="D54" s="1" t="s">
        <v>1</v>
      </c>
      <c r="E54" s="10">
        <v>42706</v>
      </c>
      <c r="F54" s="10">
        <v>88000</v>
      </c>
      <c r="G54" s="3" t="str">
        <f t="shared" si="2"/>
        <v/>
      </c>
      <c r="H54" s="25">
        <f t="shared" si="1"/>
        <v>0</v>
      </c>
      <c r="I54" s="12"/>
      <c r="J54" s="10"/>
    </row>
    <row r="55" spans="1:10" ht="15" x14ac:dyDescent="0.35">
      <c r="A55" s="4" t="s">
        <v>141</v>
      </c>
      <c r="B55" s="5" t="s">
        <v>67</v>
      </c>
      <c r="C55" s="5" t="s">
        <v>27</v>
      </c>
      <c r="D55" s="4" t="s">
        <v>4</v>
      </c>
      <c r="E55" s="11">
        <v>83379</v>
      </c>
      <c r="F55" s="11">
        <v>55000</v>
      </c>
      <c r="G55" s="6" t="str">
        <f t="shared" si="2"/>
        <v>是</v>
      </c>
      <c r="H55" s="26">
        <f t="shared" si="1"/>
        <v>28379</v>
      </c>
      <c r="I55" s="13"/>
      <c r="J55" s="11"/>
    </row>
    <row r="56" spans="1:10" ht="15" x14ac:dyDescent="0.35">
      <c r="A56" s="1" t="s">
        <v>142</v>
      </c>
      <c r="B56" s="2" t="s">
        <v>68</v>
      </c>
      <c r="C56" s="2" t="s">
        <v>14</v>
      </c>
      <c r="D56" s="1" t="s">
        <v>8</v>
      </c>
      <c r="E56" s="10">
        <v>72213</v>
      </c>
      <c r="F56" s="10">
        <v>39000</v>
      </c>
      <c r="G56" s="3" t="str">
        <f t="shared" si="2"/>
        <v>是</v>
      </c>
      <c r="H56" s="25">
        <f t="shared" si="1"/>
        <v>33213</v>
      </c>
      <c r="I56" s="12"/>
      <c r="J56" s="10"/>
    </row>
    <row r="57" spans="1:10" ht="15" x14ac:dyDescent="0.35">
      <c r="A57" s="4" t="s">
        <v>143</v>
      </c>
      <c r="B57" s="5" t="s">
        <v>69</v>
      </c>
      <c r="C57" s="5" t="s">
        <v>14</v>
      </c>
      <c r="D57" s="4" t="s">
        <v>1</v>
      </c>
      <c r="E57" s="11">
        <v>70952</v>
      </c>
      <c r="F57" s="11">
        <v>51000</v>
      </c>
      <c r="G57" s="6" t="str">
        <f t="shared" si="2"/>
        <v>是</v>
      </c>
      <c r="H57" s="26">
        <f t="shared" si="1"/>
        <v>19952</v>
      </c>
      <c r="I57" s="13"/>
      <c r="J57" s="11"/>
    </row>
    <row r="58" spans="1:10" ht="15" x14ac:dyDescent="0.35">
      <c r="A58" s="1" t="s">
        <v>144</v>
      </c>
      <c r="B58" s="2" t="s">
        <v>70</v>
      </c>
      <c r="C58" s="2" t="s">
        <v>27</v>
      </c>
      <c r="D58" s="1" t="s">
        <v>10</v>
      </c>
      <c r="E58" s="10">
        <v>29095</v>
      </c>
      <c r="F58" s="10">
        <v>83000</v>
      </c>
      <c r="G58" s="3" t="str">
        <f t="shared" si="2"/>
        <v/>
      </c>
      <c r="H58" s="25">
        <f t="shared" si="1"/>
        <v>0</v>
      </c>
      <c r="I58" s="12"/>
      <c r="J58" s="10"/>
    </row>
    <row r="59" spans="1:10" ht="15" x14ac:dyDescent="0.35">
      <c r="A59" s="4" t="s">
        <v>145</v>
      </c>
      <c r="B59" s="5" t="s">
        <v>71</v>
      </c>
      <c r="C59" s="5" t="s">
        <v>14</v>
      </c>
      <c r="D59" s="4" t="s">
        <v>8</v>
      </c>
      <c r="E59" s="11">
        <v>28830</v>
      </c>
      <c r="F59" s="11">
        <v>56000</v>
      </c>
      <c r="G59" s="6" t="str">
        <f t="shared" si="2"/>
        <v/>
      </c>
      <c r="H59" s="26">
        <f t="shared" si="1"/>
        <v>0</v>
      </c>
      <c r="I59" s="13"/>
      <c r="J59" s="11"/>
    </row>
    <row r="60" spans="1:10" ht="15" x14ac:dyDescent="0.35">
      <c r="A60" s="1" t="s">
        <v>146</v>
      </c>
      <c r="B60" s="2" t="s">
        <v>72</v>
      </c>
      <c r="C60" s="2" t="s">
        <v>14</v>
      </c>
      <c r="D60" s="1" t="s">
        <v>7</v>
      </c>
      <c r="E60" s="10">
        <v>44858</v>
      </c>
      <c r="F60" s="10">
        <v>88000</v>
      </c>
      <c r="G60" s="3" t="str">
        <f t="shared" si="2"/>
        <v/>
      </c>
      <c r="H60" s="25">
        <f t="shared" si="1"/>
        <v>0</v>
      </c>
      <c r="I60" s="12"/>
      <c r="J60" s="10"/>
    </row>
    <row r="61" spans="1:10" ht="15" x14ac:dyDescent="0.35">
      <c r="A61" s="4" t="s">
        <v>147</v>
      </c>
      <c r="B61" s="5" t="s">
        <v>73</v>
      </c>
      <c r="C61" s="5" t="s">
        <v>17</v>
      </c>
      <c r="D61" s="4" t="s">
        <v>6</v>
      </c>
      <c r="E61" s="11">
        <v>83440</v>
      </c>
      <c r="F61" s="11">
        <v>76000</v>
      </c>
      <c r="G61" s="6" t="str">
        <f t="shared" si="2"/>
        <v>是</v>
      </c>
      <c r="H61" s="26">
        <f t="shared" si="1"/>
        <v>7440</v>
      </c>
      <c r="I61" s="13"/>
      <c r="J61" s="11"/>
    </row>
    <row r="62" spans="1:10" ht="15" x14ac:dyDescent="0.35">
      <c r="A62" s="1" t="s">
        <v>148</v>
      </c>
      <c r="B62" s="2" t="s">
        <v>74</v>
      </c>
      <c r="C62" s="2" t="s">
        <v>14</v>
      </c>
      <c r="D62" s="1" t="s">
        <v>6</v>
      </c>
      <c r="E62" s="10">
        <v>42081</v>
      </c>
      <c r="F62" s="10">
        <v>56000</v>
      </c>
      <c r="G62" s="3" t="str">
        <f t="shared" si="2"/>
        <v/>
      </c>
      <c r="H62" s="25">
        <f t="shared" si="1"/>
        <v>0</v>
      </c>
      <c r="I62" s="12"/>
      <c r="J62" s="10"/>
    </row>
    <row r="63" spans="1:10" ht="15" x14ac:dyDescent="0.35">
      <c r="A63" s="4" t="s">
        <v>149</v>
      </c>
      <c r="B63" s="5" t="s">
        <v>75</v>
      </c>
      <c r="C63" s="5" t="s">
        <v>27</v>
      </c>
      <c r="D63" s="4" t="s">
        <v>5</v>
      </c>
      <c r="E63" s="11">
        <v>29605</v>
      </c>
      <c r="F63" s="11">
        <v>92000</v>
      </c>
      <c r="G63" s="6" t="str">
        <f t="shared" si="2"/>
        <v/>
      </c>
      <c r="H63" s="26">
        <f t="shared" si="1"/>
        <v>0</v>
      </c>
      <c r="I63" s="13"/>
      <c r="J63" s="11"/>
    </row>
    <row r="64" spans="1:10" ht="15" x14ac:dyDescent="0.35">
      <c r="A64" s="1" t="s">
        <v>150</v>
      </c>
      <c r="B64" s="2" t="s">
        <v>76</v>
      </c>
      <c r="C64" s="2" t="s">
        <v>14</v>
      </c>
      <c r="D64" s="1" t="s">
        <v>7</v>
      </c>
      <c r="E64" s="10">
        <v>42087</v>
      </c>
      <c r="F64" s="10">
        <v>88000</v>
      </c>
      <c r="G64" s="3" t="str">
        <f t="shared" si="2"/>
        <v/>
      </c>
      <c r="H64" s="25">
        <f t="shared" si="1"/>
        <v>0</v>
      </c>
      <c r="I64" s="12"/>
      <c r="J64" s="10"/>
    </row>
    <row r="65" spans="1:10" ht="15" x14ac:dyDescent="0.35">
      <c r="A65" s="4" t="s">
        <v>151</v>
      </c>
      <c r="B65" s="5" t="s">
        <v>77</v>
      </c>
      <c r="C65" s="5" t="s">
        <v>14</v>
      </c>
      <c r="D65" s="4" t="s">
        <v>6</v>
      </c>
      <c r="E65" s="11">
        <v>82649</v>
      </c>
      <c r="F65" s="11">
        <v>85000</v>
      </c>
      <c r="G65" s="6" t="str">
        <f t="shared" si="2"/>
        <v/>
      </c>
      <c r="H65" s="26">
        <f t="shared" si="1"/>
        <v>0</v>
      </c>
      <c r="I65" s="13"/>
      <c r="J65" s="11"/>
    </row>
    <row r="66" spans="1:10" ht="15" x14ac:dyDescent="0.35">
      <c r="A66" s="1" t="s">
        <v>152</v>
      </c>
      <c r="B66" s="2" t="s">
        <v>78</v>
      </c>
      <c r="C66" s="2" t="s">
        <v>14</v>
      </c>
      <c r="D66" s="1" t="s">
        <v>6</v>
      </c>
      <c r="E66" s="10">
        <v>31329</v>
      </c>
      <c r="F66" s="10">
        <v>65000</v>
      </c>
      <c r="G66" s="3" t="str">
        <f t="shared" si="2"/>
        <v/>
      </c>
      <c r="H66" s="25">
        <f t="shared" si="1"/>
        <v>0</v>
      </c>
      <c r="I66" s="12"/>
      <c r="J66" s="10"/>
    </row>
    <row r="67" spans="1:10" ht="15" x14ac:dyDescent="0.35">
      <c r="A67" s="4" t="s">
        <v>153</v>
      </c>
      <c r="B67" s="5" t="s">
        <v>79</v>
      </c>
      <c r="C67" s="5" t="s">
        <v>27</v>
      </c>
      <c r="D67" s="4" t="s">
        <v>5</v>
      </c>
      <c r="E67" s="11">
        <v>38495</v>
      </c>
      <c r="F67" s="11">
        <v>70000</v>
      </c>
      <c r="G67" s="6" t="str">
        <f t="shared" si="2"/>
        <v/>
      </c>
      <c r="H67" s="26">
        <f t="shared" si="1"/>
        <v>0</v>
      </c>
      <c r="I67" s="13"/>
      <c r="J67" s="11"/>
    </row>
    <row r="68" spans="1:10" ht="15" x14ac:dyDescent="0.35">
      <c r="A68" s="1" t="s">
        <v>154</v>
      </c>
      <c r="B68" s="2" t="s">
        <v>80</v>
      </c>
      <c r="C68" s="2" t="s">
        <v>14</v>
      </c>
      <c r="D68" s="1" t="s">
        <v>2</v>
      </c>
      <c r="E68" s="10">
        <v>75814</v>
      </c>
      <c r="F68" s="10">
        <v>80000</v>
      </c>
      <c r="G68" s="3" t="str">
        <f t="shared" ref="G68:G75" si="3">IF(E68&gt;=F68,"是","")</f>
        <v/>
      </c>
      <c r="H68" s="25">
        <f t="shared" ref="H68:H75" si="4">IF(E68&gt;F68,E68-F68,0)</f>
        <v>0</v>
      </c>
      <c r="I68" s="12"/>
      <c r="J68" s="10"/>
    </row>
    <row r="69" spans="1:10" ht="15" x14ac:dyDescent="0.35">
      <c r="A69" s="4" t="s">
        <v>155</v>
      </c>
      <c r="B69" s="5" t="s">
        <v>81</v>
      </c>
      <c r="C69" s="5" t="s">
        <v>27</v>
      </c>
      <c r="D69" s="4" t="s">
        <v>6</v>
      </c>
      <c r="E69" s="11">
        <v>41543</v>
      </c>
      <c r="F69" s="11">
        <v>85000</v>
      </c>
      <c r="G69" s="6" t="str">
        <f t="shared" si="3"/>
        <v/>
      </c>
      <c r="H69" s="26">
        <f t="shared" si="4"/>
        <v>0</v>
      </c>
      <c r="I69" s="13"/>
      <c r="J69" s="11"/>
    </row>
    <row r="70" spans="1:10" ht="15" x14ac:dyDescent="0.35">
      <c r="A70" s="1" t="s">
        <v>156</v>
      </c>
      <c r="B70" s="2" t="s">
        <v>82</v>
      </c>
      <c r="C70" s="2" t="s">
        <v>27</v>
      </c>
      <c r="D70" s="1" t="s">
        <v>9</v>
      </c>
      <c r="E70" s="10">
        <v>25196</v>
      </c>
      <c r="F70" s="10">
        <v>68000</v>
      </c>
      <c r="G70" s="3" t="str">
        <f t="shared" si="3"/>
        <v/>
      </c>
      <c r="H70" s="25">
        <f t="shared" si="4"/>
        <v>0</v>
      </c>
      <c r="I70" s="12"/>
      <c r="J70" s="10"/>
    </row>
    <row r="71" spans="1:10" ht="15" x14ac:dyDescent="0.35">
      <c r="A71" s="4" t="s">
        <v>157</v>
      </c>
      <c r="B71" s="5" t="s">
        <v>83</v>
      </c>
      <c r="C71" s="5" t="s">
        <v>27</v>
      </c>
      <c r="D71" s="4" t="s">
        <v>10</v>
      </c>
      <c r="E71" s="11">
        <v>58612</v>
      </c>
      <c r="F71" s="11">
        <v>74000</v>
      </c>
      <c r="G71" s="6" t="str">
        <f t="shared" si="3"/>
        <v/>
      </c>
      <c r="H71" s="26">
        <f t="shared" si="4"/>
        <v>0</v>
      </c>
      <c r="I71" s="13"/>
      <c r="J71" s="11"/>
    </row>
    <row r="72" spans="1:10" ht="15" x14ac:dyDescent="0.35">
      <c r="A72" s="1" t="s">
        <v>158</v>
      </c>
      <c r="B72" s="2" t="s">
        <v>84</v>
      </c>
      <c r="C72" s="2" t="s">
        <v>14</v>
      </c>
      <c r="D72" s="1" t="s">
        <v>4</v>
      </c>
      <c r="E72" s="10">
        <v>30169</v>
      </c>
      <c r="F72" s="10">
        <v>92000</v>
      </c>
      <c r="G72" s="3" t="str">
        <f t="shared" si="3"/>
        <v/>
      </c>
      <c r="H72" s="25">
        <f t="shared" si="4"/>
        <v>0</v>
      </c>
      <c r="I72" s="12"/>
      <c r="J72" s="10"/>
    </row>
    <row r="73" spans="1:10" ht="15" x14ac:dyDescent="0.35">
      <c r="A73" s="4" t="s">
        <v>159</v>
      </c>
      <c r="B73" s="5" t="s">
        <v>85</v>
      </c>
      <c r="C73" s="5" t="s">
        <v>14</v>
      </c>
      <c r="D73" s="4" t="s">
        <v>2</v>
      </c>
      <c r="E73" s="11">
        <v>44869</v>
      </c>
      <c r="F73" s="11">
        <v>68000</v>
      </c>
      <c r="G73" s="6" t="str">
        <f t="shared" si="3"/>
        <v/>
      </c>
      <c r="H73" s="26">
        <f t="shared" si="4"/>
        <v>0</v>
      </c>
      <c r="I73" s="13"/>
      <c r="J73" s="11"/>
    </row>
    <row r="74" spans="1:10" ht="15" x14ac:dyDescent="0.35">
      <c r="A74" s="1" t="s">
        <v>160</v>
      </c>
      <c r="B74" s="2" t="s">
        <v>86</v>
      </c>
      <c r="C74" s="2" t="s">
        <v>14</v>
      </c>
      <c r="D74" s="1" t="s">
        <v>4</v>
      </c>
      <c r="E74" s="10">
        <v>36529</v>
      </c>
      <c r="F74" s="10">
        <v>55000</v>
      </c>
      <c r="G74" s="3" t="str">
        <f t="shared" si="3"/>
        <v/>
      </c>
      <c r="H74" s="25">
        <f t="shared" si="4"/>
        <v>0</v>
      </c>
      <c r="I74" s="12"/>
      <c r="J74" s="10"/>
    </row>
    <row r="75" spans="1:10" ht="15" x14ac:dyDescent="0.35">
      <c r="A75" s="4" t="s">
        <v>161</v>
      </c>
      <c r="B75" s="5" t="s">
        <v>87</v>
      </c>
      <c r="C75" s="5" t="s">
        <v>14</v>
      </c>
      <c r="D75" s="4" t="s">
        <v>1</v>
      </c>
      <c r="E75" s="11">
        <v>72480</v>
      </c>
      <c r="F75" s="11">
        <v>46000</v>
      </c>
      <c r="G75" s="6" t="str">
        <f t="shared" si="3"/>
        <v>是</v>
      </c>
      <c r="H75" s="26">
        <f t="shared" si="4"/>
        <v>26480</v>
      </c>
      <c r="I75" s="13"/>
      <c r="J75" s="11"/>
    </row>
  </sheetData>
  <mergeCells count="2">
    <mergeCell ref="A1:J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3" sqref="A3"/>
    </sheetView>
  </sheetViews>
  <sheetFormatPr defaultRowHeight="14.5" x14ac:dyDescent="0.3"/>
  <cols>
    <col min="1" max="2" width="11.8984375" customWidth="1"/>
  </cols>
  <sheetData>
    <row r="1" spans="1:2" ht="20.5" x14ac:dyDescent="0.45">
      <c r="A1" s="28" t="s">
        <v>169</v>
      </c>
      <c r="B1" s="28"/>
    </row>
    <row r="2" spans="1:2" ht="15" x14ac:dyDescent="0.35">
      <c r="A2" s="14" t="s">
        <v>168</v>
      </c>
      <c r="B2" s="15" t="s">
        <v>165</v>
      </c>
    </row>
    <row r="3" spans="1:2" ht="15" x14ac:dyDescent="0.35">
      <c r="A3" s="20">
        <v>0</v>
      </c>
      <c r="B3" s="21">
        <v>0</v>
      </c>
    </row>
    <row r="4" spans="1:2" ht="15" x14ac:dyDescent="0.35">
      <c r="A4" s="16">
        <v>10000</v>
      </c>
      <c r="B4" s="17">
        <v>1.4999999999999999E-2</v>
      </c>
    </row>
    <row r="5" spans="1:2" ht="15" x14ac:dyDescent="0.35">
      <c r="A5" s="20">
        <v>15000</v>
      </c>
      <c r="B5" s="21">
        <v>1.7500000000000002E-2</v>
      </c>
    </row>
    <row r="6" spans="1:2" ht="15" x14ac:dyDescent="0.35">
      <c r="A6" s="16">
        <v>20000</v>
      </c>
      <c r="B6" s="17">
        <v>0.02</v>
      </c>
    </row>
    <row r="7" spans="1:2" ht="15" x14ac:dyDescent="0.35">
      <c r="A7" s="20">
        <v>25000</v>
      </c>
      <c r="B7" s="21">
        <v>2.2499999999999999E-2</v>
      </c>
    </row>
    <row r="8" spans="1:2" ht="15" x14ac:dyDescent="0.35">
      <c r="A8" s="16">
        <v>30000</v>
      </c>
      <c r="B8" s="17">
        <v>2.5000000000000001E-2</v>
      </c>
    </row>
    <row r="9" spans="1:2" ht="15" x14ac:dyDescent="0.35">
      <c r="A9" s="20">
        <v>35000</v>
      </c>
      <c r="B9" s="21">
        <v>2.8000000000000001E-2</v>
      </c>
    </row>
    <row r="10" spans="1:2" ht="15" x14ac:dyDescent="0.35">
      <c r="A10" s="18">
        <v>40000</v>
      </c>
      <c r="B10" s="19">
        <v>0.03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業績與獎金</vt:lpstr>
      <vt:lpstr>獎金比例</vt:lpstr>
      <vt:lpstr>業績摘要</vt:lpstr>
      <vt:lpstr>獎金比例對照表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2021-08-13T15:54:39Z</dcterms:modified>
</cp:coreProperties>
</file>