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esktop\MOS_EXCEL練習\原始檔\"/>
    </mc:Choice>
  </mc:AlternateContent>
  <xr:revisionPtr revIDLastSave="0" documentId="13_ncr:1_{A0881DCA-A815-47A1-81D9-BDDC7FBB4A0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年度各季收入" sheetId="1" r:id="rId1"/>
    <sheet name="購票統計" sheetId="2" r:id="rId2"/>
    <sheet name="地區交易" sheetId="3" r:id="rId3"/>
  </sheets>
  <definedNames>
    <definedName name="anscount" hidden="1">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王仲麒</author>
  </authors>
  <commentList>
    <comment ref="B2" authorId="0" shapeId="0" xr:uid="{9CB67831-DC1D-492F-A988-9D606649F549}">
      <text>
        <r>
          <rPr>
            <b/>
            <sz val="9"/>
            <color indexed="81"/>
            <rFont val="細明體"/>
            <family val="3"/>
            <charset val="136"/>
          </rPr>
          <t>王仲麒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在此輸入公司名稱</t>
        </r>
      </text>
    </comment>
  </commentList>
</comments>
</file>

<file path=xl/sharedStrings.xml><?xml version="1.0" encoding="utf-8"?>
<sst xmlns="http://schemas.openxmlformats.org/spreadsheetml/2006/main" count="59" uniqueCount="52">
  <si>
    <t>分區</t>
    <phoneticPr fontId="1" type="noConversion"/>
  </si>
  <si>
    <t>合計</t>
  </si>
  <si>
    <t>所有分區的收入平均值：</t>
    <phoneticPr fontId="1" type="noConversion"/>
  </si>
  <si>
    <t>Q1收入</t>
    <phoneticPr fontId="3" type="noConversion"/>
  </si>
  <si>
    <t>Q2收入</t>
    <phoneticPr fontId="3" type="noConversion"/>
  </si>
  <si>
    <t>Q3收入</t>
    <phoneticPr fontId="3" type="noConversion"/>
  </si>
  <si>
    <t>Q4收入</t>
    <phoneticPr fontId="3" type="noConversion"/>
  </si>
  <si>
    <t>南苑區</t>
    <phoneticPr fontId="3" type="noConversion"/>
  </si>
  <si>
    <t>中央區</t>
    <phoneticPr fontId="3" type="noConversion"/>
  </si>
  <si>
    <t>北一區</t>
    <phoneticPr fontId="3" type="noConversion"/>
  </si>
  <si>
    <t>北二區</t>
    <phoneticPr fontId="3" type="noConversion"/>
  </si>
  <si>
    <t>東園區</t>
    <phoneticPr fontId="3" type="noConversion"/>
  </si>
  <si>
    <t>西城區</t>
    <phoneticPr fontId="3" type="noConversion"/>
  </si>
  <si>
    <t>這張表比較好？</t>
    <phoneticPr fontId="3" type="noConversion"/>
  </si>
  <si>
    <t>採購張數</t>
    <phoneticPr fontId="3" type="noConversion"/>
  </si>
  <si>
    <t>票價表</t>
    <phoneticPr fontId="3" type="noConversion"/>
  </si>
  <si>
    <t>票價</t>
    <phoneticPr fontId="3" type="noConversion"/>
  </si>
  <si>
    <t>單位</t>
    <phoneticPr fontId="3" type="noConversion"/>
  </si>
  <si>
    <t>幼童</t>
    <phoneticPr fontId="3" type="noConversion"/>
  </si>
  <si>
    <t>學生</t>
    <phoneticPr fontId="3" type="noConversion"/>
  </si>
  <si>
    <t>成人</t>
    <phoneticPr fontId="3" type="noConversion"/>
  </si>
  <si>
    <t>合計費用(算法1)</t>
    <phoneticPr fontId="3" type="noConversion"/>
  </si>
  <si>
    <t>合計費用(算法2)</t>
    <phoneticPr fontId="3" type="noConversion"/>
  </si>
  <si>
    <t>主計處</t>
    <phoneticPr fontId="3" type="noConversion"/>
  </si>
  <si>
    <t>移民署</t>
    <phoneticPr fontId="3" type="noConversion"/>
  </si>
  <si>
    <t>警政署</t>
    <phoneticPr fontId="3" type="noConversion"/>
  </si>
  <si>
    <t>營建署</t>
    <phoneticPr fontId="3" type="noConversion"/>
  </si>
  <si>
    <t>消防署</t>
    <phoneticPr fontId="3" type="noConversion"/>
  </si>
  <si>
    <t>役政署</t>
    <phoneticPr fontId="3" type="noConversion"/>
  </si>
  <si>
    <t>還是這張表比較好？</t>
    <phoneticPr fontId="3" type="noConversion"/>
  </si>
  <si>
    <t>衛生署</t>
    <phoneticPr fontId="3" type="noConversion"/>
  </si>
  <si>
    <t>環保署</t>
    <phoneticPr fontId="3" type="noConversion"/>
  </si>
  <si>
    <t>勞委會</t>
    <phoneticPr fontId="3" type="noConversion"/>
  </si>
  <si>
    <t>研考會</t>
    <phoneticPr fontId="3" type="noConversion"/>
  </si>
  <si>
    <t>民政司</t>
    <phoneticPr fontId="3" type="noConversion"/>
  </si>
  <si>
    <t>戶政司</t>
    <phoneticPr fontId="3" type="noConversion"/>
  </si>
  <si>
    <t>地政司</t>
    <phoneticPr fontId="3" type="noConversion"/>
  </si>
  <si>
    <t>社會司</t>
    <phoneticPr fontId="3" type="noConversion"/>
  </si>
  <si>
    <t>總務司</t>
    <phoneticPr fontId="3" type="noConversion"/>
  </si>
  <si>
    <t>A區</t>
    <phoneticPr fontId="3" type="noConversion"/>
  </si>
  <si>
    <t>製表者：李四維</t>
    <phoneticPr fontId="3" type="noConversion"/>
  </si>
  <si>
    <t>交易編號</t>
    <phoneticPr fontId="3" type="noConversion"/>
  </si>
  <si>
    <t>合計金額</t>
    <phoneticPr fontId="3" type="noConversion"/>
  </si>
  <si>
    <t>紅利</t>
    <phoneticPr fontId="3" type="noConversion"/>
  </si>
  <si>
    <t>PO12871</t>
    <phoneticPr fontId="3" type="noConversion"/>
  </si>
  <si>
    <t>PO12872</t>
  </si>
  <si>
    <t>PO12873</t>
  </si>
  <si>
    <t>PO12874</t>
  </si>
  <si>
    <t>PO12875</t>
  </si>
  <si>
    <t>PO12876</t>
  </si>
  <si>
    <t>PO12877</t>
  </si>
  <si>
    <t>PO12878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</si>
</sst>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"/>
    <numFmt numFmtId="177" formatCode="0&quot;張&quot;"/>
    <numFmt numFmtId="178" formatCode="0&quot;元&quot;"/>
  </numFmts>
  <fonts count="17">
    <font>
      <sz val="11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4"/>
      <name val="微軟正黑體"/>
      <family val="2"/>
      <charset val="136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44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4" fillId="0" borderId="0" xfId="1" applyFont="1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176" fontId="6" fillId="0" borderId="0" xfId="0" applyNumberFormat="1" applyFont="1" applyAlignment="1">
      <alignment vertical="center"/>
    </xf>
    <xf numFmtId="176" fontId="7" fillId="0" borderId="0" xfId="0" quotePrefix="1" applyNumberFormat="1" applyFont="1">
      <alignment vertical="center"/>
    </xf>
    <xf numFmtId="0" fontId="6" fillId="0" borderId="0" xfId="2" applyFont="1" applyAlignment="1">
      <alignment vertical="center"/>
    </xf>
    <xf numFmtId="0" fontId="9" fillId="3" borderId="2" xfId="2" applyFont="1" applyFill="1" applyBorder="1" applyAlignment="1">
      <alignment horizontal="center" vertical="center"/>
    </xf>
    <xf numFmtId="0" fontId="8" fillId="4" borderId="3" xfId="2" applyFont="1" applyFill="1" applyBorder="1" applyAlignment="1">
      <alignment horizontal="center" vertical="center"/>
    </xf>
    <xf numFmtId="0" fontId="8" fillId="4" borderId="3" xfId="2" applyFont="1" applyFill="1" applyBorder="1" applyAlignment="1">
      <alignment vertical="center"/>
    </xf>
    <xf numFmtId="0" fontId="8" fillId="4" borderId="3" xfId="2" applyFont="1" applyFill="1" applyBorder="1" applyAlignment="1">
      <alignment horizontal="right" vertical="center"/>
    </xf>
    <xf numFmtId="0" fontId="9" fillId="3" borderId="4" xfId="2" applyFont="1" applyFill="1" applyBorder="1" applyAlignment="1">
      <alignment vertical="center"/>
    </xf>
    <xf numFmtId="0" fontId="9" fillId="3" borderId="4" xfId="2" applyFont="1" applyFill="1" applyBorder="1" applyAlignment="1">
      <alignment horizontal="right" vertical="center"/>
    </xf>
    <xf numFmtId="0" fontId="9" fillId="3" borderId="5" xfId="2" applyFont="1" applyFill="1" applyBorder="1" applyAlignment="1">
      <alignment horizontal="right" vertical="center"/>
    </xf>
    <xf numFmtId="0" fontId="8" fillId="5" borderId="3" xfId="2" applyFont="1" applyFill="1" applyBorder="1" applyAlignment="1">
      <alignment vertical="center"/>
    </xf>
    <xf numFmtId="0" fontId="6" fillId="5" borderId="3" xfId="2" applyFont="1" applyFill="1" applyBorder="1" applyAlignment="1">
      <alignment vertical="center"/>
    </xf>
    <xf numFmtId="0" fontId="10" fillId="6" borderId="4" xfId="2" applyFont="1" applyFill="1" applyBorder="1" applyAlignment="1">
      <alignment vertical="center"/>
    </xf>
    <xf numFmtId="177" fontId="10" fillId="6" borderId="4" xfId="2" applyNumberFormat="1" applyFont="1" applyFill="1" applyBorder="1" applyAlignment="1">
      <alignment vertical="center"/>
    </xf>
    <xf numFmtId="178" fontId="10" fillId="6" borderId="4" xfId="2" applyNumberFormat="1" applyFont="1" applyFill="1" applyBorder="1" applyAlignment="1">
      <alignment vertical="center"/>
    </xf>
    <xf numFmtId="178" fontId="10" fillId="6" borderId="5" xfId="2" applyNumberFormat="1" applyFont="1" applyFill="1" applyBorder="1" applyAlignment="1">
      <alignment vertical="center"/>
    </xf>
    <xf numFmtId="0" fontId="10" fillId="2" borderId="4" xfId="2" applyFont="1" applyFill="1" applyBorder="1" applyAlignment="1">
      <alignment vertical="center"/>
    </xf>
    <xf numFmtId="177" fontId="10" fillId="2" borderId="4" xfId="2" applyNumberFormat="1" applyFont="1" applyFill="1" applyBorder="1" applyAlignment="1">
      <alignment vertical="center"/>
    </xf>
    <xf numFmtId="178" fontId="10" fillId="2" borderId="4" xfId="2" applyNumberFormat="1" applyFont="1" applyFill="1" applyBorder="1" applyAlignment="1">
      <alignment vertical="center"/>
    </xf>
    <xf numFmtId="178" fontId="10" fillId="2" borderId="5" xfId="2" applyNumberFormat="1" applyFont="1" applyFill="1" applyBorder="1" applyAlignment="1">
      <alignment vertical="center"/>
    </xf>
    <xf numFmtId="0" fontId="10" fillId="2" borderId="6" xfId="2" applyFont="1" applyFill="1" applyBorder="1" applyAlignment="1">
      <alignment horizontal="center" vertical="center"/>
    </xf>
    <xf numFmtId="0" fontId="10" fillId="2" borderId="7" xfId="2" applyFont="1" applyFill="1" applyBorder="1" applyAlignment="1">
      <alignment horizontal="center" vertical="center"/>
    </xf>
    <xf numFmtId="0" fontId="10" fillId="2" borderId="8" xfId="2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10" fillId="6" borderId="9" xfId="2" applyFont="1" applyFill="1" applyBorder="1" applyAlignment="1">
      <alignment vertical="center"/>
    </xf>
    <xf numFmtId="177" fontId="10" fillId="6" borderId="9" xfId="2" applyNumberFormat="1" applyFont="1" applyFill="1" applyBorder="1" applyAlignment="1">
      <alignment vertical="center"/>
    </xf>
    <xf numFmtId="178" fontId="10" fillId="6" borderId="9" xfId="2" applyNumberFormat="1" applyFont="1" applyFill="1" applyBorder="1" applyAlignment="1">
      <alignment vertical="center"/>
    </xf>
    <xf numFmtId="178" fontId="10" fillId="6" borderId="10" xfId="2" applyNumberFormat="1" applyFont="1" applyFill="1" applyBorder="1" applyAlignment="1">
      <alignment vertical="center"/>
    </xf>
    <xf numFmtId="0" fontId="6" fillId="7" borderId="11" xfId="2" applyFont="1" applyFill="1" applyBorder="1" applyAlignment="1">
      <alignment horizontal="center" vertical="center" wrapText="1"/>
    </xf>
    <xf numFmtId="0" fontId="6" fillId="7" borderId="12" xfId="2" applyFont="1" applyFill="1" applyBorder="1" applyAlignment="1">
      <alignment horizontal="center" vertical="center" wrapText="1"/>
    </xf>
    <xf numFmtId="0" fontId="6" fillId="7" borderId="13" xfId="2" applyFont="1" applyFill="1" applyBorder="1" applyAlignment="1">
      <alignment horizontal="center" vertical="center" wrapText="1"/>
    </xf>
    <xf numFmtId="0" fontId="12" fillId="8" borderId="14" xfId="2" applyFont="1" applyFill="1" applyBorder="1" applyAlignment="1">
      <alignment vertical="center"/>
    </xf>
    <xf numFmtId="0" fontId="6" fillId="8" borderId="14" xfId="2" applyFont="1" applyFill="1" applyBorder="1" applyAlignment="1">
      <alignment vertical="center"/>
    </xf>
    <xf numFmtId="0" fontId="4" fillId="8" borderId="14" xfId="2" applyFont="1" applyFill="1" applyBorder="1" applyAlignment="1">
      <alignment horizontal="right" vertical="center"/>
    </xf>
    <xf numFmtId="0" fontId="6" fillId="7" borderId="14" xfId="2" applyFont="1" applyFill="1" applyBorder="1" applyAlignment="1">
      <alignment vertical="center"/>
    </xf>
    <xf numFmtId="0" fontId="6" fillId="7" borderId="14" xfId="2" applyFont="1" applyFill="1" applyBorder="1" applyAlignment="1">
      <alignment horizontal="center" vertical="center"/>
    </xf>
    <xf numFmtId="0" fontId="6" fillId="9" borderId="14" xfId="2" applyFont="1" applyFill="1" applyBorder="1" applyAlignment="1">
      <alignment vertical="center"/>
    </xf>
    <xf numFmtId="176" fontId="6" fillId="9" borderId="14" xfId="2" applyNumberFormat="1" applyFont="1" applyFill="1" applyBorder="1" applyAlignment="1">
      <alignment vertical="center"/>
    </xf>
  </cellXfs>
  <cellStyles count="3">
    <cellStyle name="0,0_x000d__x000a_NA_x000d__x000a_" xfId="1" xr:uid="{00000000-0005-0000-0000-000000000000}"/>
    <cellStyle name="一般" xfId="0" builtinId="0"/>
    <cellStyle name="一般 2" xfId="2" xr:uid="{00BF8095-3937-48BB-A70A-567C68DEB658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family val="2"/>
        <charset val="136"/>
        <scheme val="none"/>
      </font>
      <numFmt numFmtId="176" formatCode="&quot;$&quot;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family val="2"/>
        <charset val="136"/>
        <scheme val="none"/>
      </font>
      <numFmt numFmtId="176" formatCode="&quot;$&quot;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family val="2"/>
        <charset val="136"/>
        <scheme val="none"/>
      </font>
      <numFmt numFmtId="176" formatCode="&quot;$&quot;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family val="2"/>
        <charset val="136"/>
        <scheme val="none"/>
      </font>
      <numFmt numFmtId="176" formatCode="&quot;$&quot;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family val="2"/>
        <charset val="136"/>
        <scheme val="none"/>
      </font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各季收入" displayName="各季收入" ref="B2:F9" totalsRowCount="1" headerRowDxfId="11" dataDxfId="10" headerRowCellStyle="0,0_x000d__x000a_NA_x000d__x000a_">
  <autoFilter ref="B2:F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分區" totalsRowLabel="合計" dataDxfId="9" totalsRowDxfId="8"/>
    <tableColumn id="2" xr3:uid="{00000000-0010-0000-0000-000002000000}" name="Q1收入" totalsRowFunction="sum" dataDxfId="7" totalsRowDxfId="6"/>
    <tableColumn id="3" xr3:uid="{00000000-0010-0000-0000-000003000000}" name="Q2收入" totalsRowFunction="sum" dataDxfId="5" totalsRowDxfId="4"/>
    <tableColumn id="4" xr3:uid="{00000000-0010-0000-0000-000004000000}" name="Q3收入" totalsRowFunction="sum" dataDxfId="3" totalsRowDxfId="2"/>
    <tableColumn id="5" xr3:uid="{00000000-0010-0000-0000-000005000000}" name="Q4收入" totalsRowFunction="sum" dataDxfId="1" totalsRow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2"/>
  <sheetViews>
    <sheetView tabSelected="1" workbookViewId="0">
      <selection activeCell="D12" sqref="D12"/>
    </sheetView>
  </sheetViews>
  <sheetFormatPr defaultColWidth="8.765625" defaultRowHeight="14.5"/>
  <cols>
    <col min="1" max="1" width="3.61328125" style="3" customWidth="1"/>
    <col min="2" max="2" width="9.69140625" style="3" customWidth="1"/>
    <col min="3" max="6" width="10" style="3" customWidth="1"/>
    <col min="7" max="16384" width="8.765625" style="3"/>
  </cols>
  <sheetData>
    <row r="2" spans="2:6">
      <c r="B2" s="1" t="s">
        <v>0</v>
      </c>
      <c r="C2" s="2" t="s">
        <v>3</v>
      </c>
      <c r="D2" s="2" t="s">
        <v>4</v>
      </c>
      <c r="E2" s="2" t="s">
        <v>5</v>
      </c>
      <c r="F2" s="2" t="s">
        <v>6</v>
      </c>
    </row>
    <row r="3" spans="2:6" ht="15.5">
      <c r="B3" s="4" t="s">
        <v>9</v>
      </c>
      <c r="C3" s="5">
        <v>6675</v>
      </c>
      <c r="D3" s="5">
        <v>8827</v>
      </c>
      <c r="E3" s="5">
        <v>8290</v>
      </c>
      <c r="F3" s="5">
        <v>7823</v>
      </c>
    </row>
    <row r="4" spans="2:6" ht="15.5">
      <c r="B4" s="4" t="s">
        <v>10</v>
      </c>
      <c r="C4" s="5">
        <v>7384</v>
      </c>
      <c r="D4" s="5">
        <v>6982</v>
      </c>
      <c r="E4" s="5">
        <v>7540</v>
      </c>
      <c r="F4" s="5">
        <v>8829</v>
      </c>
    </row>
    <row r="5" spans="2:6" ht="15.5">
      <c r="B5" s="4" t="s">
        <v>8</v>
      </c>
      <c r="C5" s="5">
        <v>4785</v>
      </c>
      <c r="D5" s="5">
        <v>5698</v>
      </c>
      <c r="E5" s="5">
        <v>8542</v>
      </c>
      <c r="F5" s="5">
        <v>6522</v>
      </c>
    </row>
    <row r="6" spans="2:6" ht="15.5">
      <c r="B6" s="4" t="s">
        <v>7</v>
      </c>
      <c r="C6" s="5">
        <v>3345</v>
      </c>
      <c r="D6" s="5">
        <v>5543</v>
      </c>
      <c r="E6" s="5">
        <v>6019</v>
      </c>
      <c r="F6" s="5">
        <v>4353</v>
      </c>
    </row>
    <row r="7" spans="2:6" ht="15.5">
      <c r="B7" s="4" t="s">
        <v>12</v>
      </c>
      <c r="C7" s="5">
        <v>3829</v>
      </c>
      <c r="D7" s="5">
        <v>1123</v>
      </c>
      <c r="E7" s="5">
        <v>2384</v>
      </c>
      <c r="F7" s="5">
        <v>2993</v>
      </c>
    </row>
    <row r="8" spans="2:6" ht="15.5">
      <c r="B8" s="4" t="s">
        <v>11</v>
      </c>
      <c r="C8" s="5">
        <v>5423</v>
      </c>
      <c r="D8" s="5">
        <v>5364</v>
      </c>
      <c r="E8" s="5">
        <v>4453</v>
      </c>
      <c r="F8" s="5">
        <v>5502</v>
      </c>
    </row>
    <row r="9" spans="2:6" ht="15.5">
      <c r="B9" s="4" t="s">
        <v>1</v>
      </c>
      <c r="C9" s="5">
        <f>SUBTOTAL(109,各季收入[Q1收入])</f>
        <v>31441</v>
      </c>
      <c r="D9" s="5">
        <f>SUBTOTAL(109,各季收入[Q2收入])</f>
        <v>33537</v>
      </c>
      <c r="E9" s="5">
        <f>SUBTOTAL(109,各季收入[Q3收入])</f>
        <v>37228</v>
      </c>
      <c r="F9" s="5">
        <f>SUBTOTAL(109,各季收入[Q4收入])</f>
        <v>36022</v>
      </c>
    </row>
    <row r="12" spans="2:6">
      <c r="B12" s="3" t="s">
        <v>2</v>
      </c>
      <c r="D12" s="6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043A-0BE4-4435-B66A-77BD7137E507}">
  <dimension ref="B2:K18"/>
  <sheetViews>
    <sheetView workbookViewId="0">
      <selection activeCell="J4" sqref="J4"/>
    </sheetView>
  </sheetViews>
  <sheetFormatPr defaultColWidth="7.61328125" defaultRowHeight="15.5"/>
  <cols>
    <col min="1" max="1" width="1.61328125" style="7" customWidth="1"/>
    <col min="2" max="4" width="6.23046875" style="7" customWidth="1"/>
    <col min="5" max="5" width="2.61328125" style="7" customWidth="1"/>
    <col min="6" max="6" width="6.53515625" style="7" bestFit="1" customWidth="1"/>
    <col min="7" max="9" width="5.07421875" style="7" bestFit="1" customWidth="1"/>
    <col min="10" max="11" width="14.4609375" style="7" bestFit="1" customWidth="1"/>
    <col min="12" max="16384" width="7.61328125" style="7"/>
  </cols>
  <sheetData>
    <row r="2" spans="2:11" ht="16">
      <c r="B2" s="7" t="s">
        <v>13</v>
      </c>
      <c r="G2" s="8" t="s">
        <v>14</v>
      </c>
      <c r="H2" s="8"/>
      <c r="I2" s="8"/>
    </row>
    <row r="3" spans="2:11" ht="16">
      <c r="B3" s="9" t="s">
        <v>15</v>
      </c>
      <c r="C3" s="10"/>
      <c r="D3" s="11" t="s">
        <v>16</v>
      </c>
      <c r="F3" s="12" t="s">
        <v>17</v>
      </c>
      <c r="G3" s="13" t="s">
        <v>18</v>
      </c>
      <c r="H3" s="13" t="s">
        <v>19</v>
      </c>
      <c r="I3" s="13" t="s">
        <v>20</v>
      </c>
      <c r="J3" s="13" t="s">
        <v>21</v>
      </c>
      <c r="K3" s="14" t="s">
        <v>22</v>
      </c>
    </row>
    <row r="4" spans="2:11" ht="16">
      <c r="B4" s="9"/>
      <c r="C4" s="15" t="s">
        <v>18</v>
      </c>
      <c r="D4" s="16">
        <v>100</v>
      </c>
      <c r="F4" s="17" t="s">
        <v>23</v>
      </c>
      <c r="G4" s="18">
        <v>45</v>
      </c>
      <c r="H4" s="18">
        <v>50</v>
      </c>
      <c r="I4" s="18">
        <v>60</v>
      </c>
      <c r="J4" s="19"/>
      <c r="K4" s="20"/>
    </row>
    <row r="5" spans="2:11" ht="16">
      <c r="B5" s="9"/>
      <c r="C5" s="15" t="s">
        <v>19</v>
      </c>
      <c r="D5" s="16">
        <v>180</v>
      </c>
      <c r="F5" s="21" t="s">
        <v>24</v>
      </c>
      <c r="G5" s="22">
        <v>30</v>
      </c>
      <c r="H5" s="22">
        <v>32</v>
      </c>
      <c r="I5" s="22">
        <v>48</v>
      </c>
      <c r="J5" s="23"/>
      <c r="K5" s="24"/>
    </row>
    <row r="6" spans="2:11" ht="16">
      <c r="B6" s="9"/>
      <c r="C6" s="15" t="s">
        <v>20</v>
      </c>
      <c r="D6" s="16">
        <v>320</v>
      </c>
      <c r="F6" s="17" t="s">
        <v>25</v>
      </c>
      <c r="G6" s="18">
        <v>27</v>
      </c>
      <c r="H6" s="18">
        <v>35</v>
      </c>
      <c r="I6" s="18">
        <v>65</v>
      </c>
      <c r="J6" s="19"/>
      <c r="K6" s="20"/>
    </row>
    <row r="7" spans="2:11">
      <c r="F7" s="21" t="s">
        <v>26</v>
      </c>
      <c r="G7" s="22">
        <v>24</v>
      </c>
      <c r="H7" s="22">
        <v>51</v>
      </c>
      <c r="I7" s="22">
        <v>26</v>
      </c>
      <c r="J7" s="23"/>
      <c r="K7" s="24"/>
    </row>
    <row r="8" spans="2:11">
      <c r="F8" s="17" t="s">
        <v>27</v>
      </c>
      <c r="G8" s="18">
        <v>19</v>
      </c>
      <c r="H8" s="18">
        <v>13</v>
      </c>
      <c r="I8" s="18">
        <v>11</v>
      </c>
      <c r="J8" s="19"/>
      <c r="K8" s="20"/>
    </row>
    <row r="9" spans="2:11">
      <c r="F9" s="21" t="s">
        <v>28</v>
      </c>
      <c r="G9" s="22">
        <v>18</v>
      </c>
      <c r="H9" s="22">
        <v>26</v>
      </c>
      <c r="I9" s="22">
        <v>28</v>
      </c>
      <c r="J9" s="23"/>
      <c r="K9" s="24"/>
    </row>
    <row r="10" spans="2:11">
      <c r="B10" s="7" t="s">
        <v>29</v>
      </c>
      <c r="F10" s="17" t="s">
        <v>30</v>
      </c>
      <c r="G10" s="18">
        <v>5</v>
      </c>
      <c r="H10" s="18">
        <v>45</v>
      </c>
      <c r="I10" s="18">
        <v>40</v>
      </c>
      <c r="J10" s="19"/>
      <c r="K10" s="20"/>
    </row>
    <row r="11" spans="2:11">
      <c r="B11" s="25" t="s">
        <v>15</v>
      </c>
      <c r="C11" s="26"/>
      <c r="D11" s="27"/>
      <c r="F11" s="21" t="s">
        <v>31</v>
      </c>
      <c r="G11" s="22">
        <v>16</v>
      </c>
      <c r="H11" s="22">
        <v>18</v>
      </c>
      <c r="I11" s="22">
        <v>78</v>
      </c>
      <c r="J11" s="23"/>
      <c r="K11" s="24"/>
    </row>
    <row r="12" spans="2:11" ht="16">
      <c r="B12" s="28" t="s">
        <v>18</v>
      </c>
      <c r="C12" s="28" t="s">
        <v>19</v>
      </c>
      <c r="D12" s="28" t="s">
        <v>20</v>
      </c>
      <c r="F12" s="17" t="s">
        <v>32</v>
      </c>
      <c r="G12" s="18">
        <v>24</v>
      </c>
      <c r="H12" s="18">
        <v>24</v>
      </c>
      <c r="I12" s="18">
        <v>45</v>
      </c>
      <c r="J12" s="19"/>
      <c r="K12" s="20"/>
    </row>
    <row r="13" spans="2:11">
      <c r="B13" s="29">
        <v>100</v>
      </c>
      <c r="C13" s="29">
        <v>180</v>
      </c>
      <c r="D13" s="29">
        <v>320</v>
      </c>
      <c r="F13" s="21" t="s">
        <v>33</v>
      </c>
      <c r="G13" s="22">
        <v>28</v>
      </c>
      <c r="H13" s="22">
        <v>31</v>
      </c>
      <c r="I13" s="22">
        <v>30</v>
      </c>
      <c r="J13" s="23"/>
      <c r="K13" s="24"/>
    </row>
    <row r="14" spans="2:11">
      <c r="F14" s="17" t="s">
        <v>34</v>
      </c>
      <c r="G14" s="18">
        <v>29</v>
      </c>
      <c r="H14" s="18">
        <v>55</v>
      </c>
      <c r="I14" s="18">
        <v>57</v>
      </c>
      <c r="J14" s="19"/>
      <c r="K14" s="20"/>
    </row>
    <row r="15" spans="2:11">
      <c r="F15" s="21" t="s">
        <v>35</v>
      </c>
      <c r="G15" s="22">
        <v>29</v>
      </c>
      <c r="H15" s="22">
        <v>14</v>
      </c>
      <c r="I15" s="22">
        <v>48</v>
      </c>
      <c r="J15" s="23"/>
      <c r="K15" s="24"/>
    </row>
    <row r="16" spans="2:11">
      <c r="F16" s="17" t="s">
        <v>36</v>
      </c>
      <c r="G16" s="18">
        <v>36</v>
      </c>
      <c r="H16" s="18">
        <v>36</v>
      </c>
      <c r="I16" s="18">
        <v>33</v>
      </c>
      <c r="J16" s="19"/>
      <c r="K16" s="20"/>
    </row>
    <row r="17" spans="6:11">
      <c r="F17" s="21" t="s">
        <v>37</v>
      </c>
      <c r="G17" s="22">
        <v>8</v>
      </c>
      <c r="H17" s="22">
        <v>25</v>
      </c>
      <c r="I17" s="22">
        <v>23</v>
      </c>
      <c r="J17" s="23"/>
      <c r="K17" s="24"/>
    </row>
    <row r="18" spans="6:11">
      <c r="F18" s="30" t="s">
        <v>38</v>
      </c>
      <c r="G18" s="31">
        <v>6</v>
      </c>
      <c r="H18" s="31">
        <v>12</v>
      </c>
      <c r="I18" s="31">
        <v>21</v>
      </c>
      <c r="J18" s="32"/>
      <c r="K18" s="33"/>
    </row>
  </sheetData>
  <mergeCells count="3">
    <mergeCell ref="G2:I2"/>
    <mergeCell ref="B3:B6"/>
    <mergeCell ref="B11:D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470E-3F54-40DD-B3F9-38F603EB5A43}">
  <dimension ref="B2:D12"/>
  <sheetViews>
    <sheetView workbookViewId="0">
      <selection activeCell="D20" sqref="D20"/>
    </sheetView>
  </sheetViews>
  <sheetFormatPr defaultColWidth="7.61328125" defaultRowHeight="15.5"/>
  <cols>
    <col min="1" max="1" width="3.921875" style="7" customWidth="1"/>
    <col min="2" max="2" width="15" style="7" customWidth="1"/>
    <col min="3" max="3" width="14.69140625" style="7" customWidth="1"/>
    <col min="4" max="4" width="15.61328125" style="7" customWidth="1"/>
    <col min="5" max="8" width="7.61328125" style="7"/>
    <col min="9" max="9" width="8.4609375" style="7" customWidth="1"/>
    <col min="10" max="13" width="7.61328125" style="7"/>
    <col min="14" max="14" width="13.23046875" style="7" customWidth="1"/>
    <col min="15" max="16384" width="7.61328125" style="7"/>
  </cols>
  <sheetData>
    <row r="2" spans="2:4">
      <c r="B2" s="34"/>
      <c r="C2" s="35"/>
      <c r="D2" s="36"/>
    </row>
    <row r="3" spans="2:4" ht="18">
      <c r="B3" s="37" t="s">
        <v>39</v>
      </c>
      <c r="C3" s="38"/>
      <c r="D3" s="39" t="s">
        <v>40</v>
      </c>
    </row>
    <row r="4" spans="2:4">
      <c r="B4" s="40" t="s">
        <v>41</v>
      </c>
      <c r="C4" s="41" t="s">
        <v>42</v>
      </c>
      <c r="D4" s="41" t="s">
        <v>43</v>
      </c>
    </row>
    <row r="5" spans="2:4">
      <c r="B5" s="42" t="s">
        <v>44</v>
      </c>
      <c r="C5" s="43">
        <v>87162</v>
      </c>
      <c r="D5" s="43"/>
    </row>
    <row r="6" spans="2:4">
      <c r="B6" s="42" t="s">
        <v>45</v>
      </c>
      <c r="C6" s="43">
        <v>71622</v>
      </c>
      <c r="D6" s="43"/>
    </row>
    <row r="7" spans="2:4">
      <c r="B7" s="42" t="s">
        <v>46</v>
      </c>
      <c r="C7" s="43">
        <v>129834</v>
      </c>
      <c r="D7" s="43"/>
    </row>
    <row r="8" spans="2:4">
      <c r="B8" s="42" t="s">
        <v>47</v>
      </c>
      <c r="C8" s="43">
        <v>165756</v>
      </c>
      <c r="D8" s="43"/>
    </row>
    <row r="9" spans="2:4">
      <c r="B9" s="42" t="s">
        <v>48</v>
      </c>
      <c r="C9" s="43">
        <v>143867</v>
      </c>
      <c r="D9" s="43"/>
    </row>
    <row r="10" spans="2:4">
      <c r="B10" s="42" t="s">
        <v>49</v>
      </c>
      <c r="C10" s="43">
        <v>282736</v>
      </c>
      <c r="D10" s="43"/>
    </row>
    <row r="11" spans="2:4">
      <c r="B11" s="42" t="s">
        <v>50</v>
      </c>
      <c r="C11" s="43">
        <v>98172</v>
      </c>
      <c r="D11" s="43"/>
    </row>
    <row r="12" spans="2:4">
      <c r="B12" s="42" t="s">
        <v>51</v>
      </c>
      <c r="C12" s="43">
        <v>15515</v>
      </c>
      <c r="D12" s="43"/>
    </row>
  </sheetData>
  <mergeCells count="1">
    <mergeCell ref="B2:D2"/>
  </mergeCells>
  <phoneticPr fontId="1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年度各季收入</vt:lpstr>
      <vt:lpstr>購票統計</vt:lpstr>
      <vt:lpstr>地區交易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ares wang</dc:creator>
  <cp:lastModifiedBy>藍</cp:lastModifiedBy>
  <dcterms:created xsi:type="dcterms:W3CDTF">2017-07-30T08:02:58Z</dcterms:created>
  <dcterms:modified xsi:type="dcterms:W3CDTF">2019-11-27T05:21:40Z</dcterms:modified>
</cp:coreProperties>
</file>