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MOS_EXCEL練習\原始檔\"/>
    </mc:Choice>
  </mc:AlternateContent>
  <xr:revisionPtr revIDLastSave="0" documentId="13_ncr:1_{5297A887-E6CC-4943-AD14-ED1325D9AB0B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訂單" sheetId="1" r:id="rId1"/>
    <sheet name="報名統計" sheetId="2" r:id="rId2"/>
    <sheet name="地區交易" sheetId="3" r:id="rId3"/>
  </sheets>
  <definedNames>
    <definedName name="anscount" hidden="1">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2" i="1"/>
</calcChain>
</file>

<file path=xl/sharedStrings.xml><?xml version="1.0" encoding="utf-8"?>
<sst xmlns="http://schemas.openxmlformats.org/spreadsheetml/2006/main" count="443" uniqueCount="184">
  <si>
    <t>訂單號碼</t>
  </si>
  <si>
    <t>訂單日期</t>
  </si>
  <si>
    <t>客戶</t>
  </si>
  <si>
    <t>經手人</t>
    <phoneticPr fontId="5" type="noConversion"/>
  </si>
  <si>
    <t>系列產品</t>
    <phoneticPr fontId="6" type="noConversion"/>
  </si>
  <si>
    <t>地區</t>
    <phoneticPr fontId="6" type="noConversion"/>
  </si>
  <si>
    <t>銷售額</t>
    <phoneticPr fontId="6" type="noConversion"/>
  </si>
  <si>
    <t>付款方式</t>
    <phoneticPr fontId="5" type="noConversion"/>
  </si>
  <si>
    <t>R0262778</t>
  </si>
  <si>
    <t>紅陽事業</t>
  </si>
  <si>
    <t>林莉婷</t>
  </si>
  <si>
    <t>飲料</t>
  </si>
  <si>
    <t>桃園</t>
  </si>
  <si>
    <t>R0262779</t>
  </si>
  <si>
    <t>艾德高科技</t>
  </si>
  <si>
    <t>孫國銘</t>
  </si>
  <si>
    <t>台北</t>
  </si>
  <si>
    <t>劃撥</t>
  </si>
  <si>
    <t>R0262780</t>
  </si>
  <si>
    <t>棕國信託</t>
  </si>
  <si>
    <t>食品</t>
  </si>
  <si>
    <t>信用卡</t>
  </si>
  <si>
    <t>R0262781</t>
  </si>
  <si>
    <t>仲堂企業</t>
  </si>
  <si>
    <t>現金</t>
  </si>
  <si>
    <t>R0262782</t>
  </si>
  <si>
    <t>富同企業</t>
  </si>
  <si>
    <t>趙小燕</t>
  </si>
  <si>
    <t>消耗品</t>
  </si>
  <si>
    <t>R0262783</t>
  </si>
  <si>
    <t>大富華超商</t>
  </si>
  <si>
    <t>R0262784</t>
  </si>
  <si>
    <t>中央開發</t>
  </si>
  <si>
    <t>李宏遠</t>
  </si>
  <si>
    <t>R0262785</t>
  </si>
  <si>
    <t>師大貿易</t>
  </si>
  <si>
    <t>匯款</t>
  </si>
  <si>
    <t>R0262786</t>
  </si>
  <si>
    <t>悅海飯店</t>
  </si>
  <si>
    <t>陳玉珊</t>
  </si>
  <si>
    <t>R0262787</t>
  </si>
  <si>
    <t>東南實業</t>
  </si>
  <si>
    <t>蘇家佩</t>
  </si>
  <si>
    <t>高雄</t>
  </si>
  <si>
    <t>R0262788</t>
  </si>
  <si>
    <t>郭佑偵</t>
  </si>
  <si>
    <t>R0262789</t>
  </si>
  <si>
    <t>合作金庫</t>
  </si>
  <si>
    <t>張蕙雯</t>
  </si>
  <si>
    <t>R0262790</t>
  </si>
  <si>
    <t>南華銀行</t>
  </si>
  <si>
    <t>R0262791</t>
  </si>
  <si>
    <t>幸義房屋</t>
  </si>
  <si>
    <t>R0262792</t>
  </si>
  <si>
    <t>東帝建設</t>
  </si>
  <si>
    <t>R0262793</t>
  </si>
  <si>
    <t>椅天文化事業</t>
  </si>
  <si>
    <t>R0262794</t>
  </si>
  <si>
    <t>嗨天旅行社</t>
  </si>
  <si>
    <t>陳玉珊</t>
    <phoneticPr fontId="5" type="noConversion"/>
  </si>
  <si>
    <t>彰化</t>
  </si>
  <si>
    <t>R0262795</t>
  </si>
  <si>
    <t>R0262796</t>
  </si>
  <si>
    <t>喻台生機械</t>
  </si>
  <si>
    <t>R0262797</t>
  </si>
  <si>
    <t>萬海商銀</t>
    <phoneticPr fontId="6" type="noConversion"/>
  </si>
  <si>
    <t>劉文山</t>
  </si>
  <si>
    <t>屏東</t>
  </si>
  <si>
    <t>R0262798</t>
  </si>
  <si>
    <t>凱旋科技</t>
  </si>
  <si>
    <t>R0262799</t>
  </si>
  <si>
    <t>東遠銀行</t>
  </si>
  <si>
    <t>R0262800</t>
  </si>
  <si>
    <t>加家留學顧問中心</t>
  </si>
  <si>
    <t>R0262801</t>
  </si>
  <si>
    <t>千固企業</t>
    <phoneticPr fontId="6" type="noConversion"/>
  </si>
  <si>
    <t>R0262802</t>
  </si>
  <si>
    <t>蘭格產險</t>
  </si>
  <si>
    <t>R0262803</t>
  </si>
  <si>
    <t>R0262804</t>
  </si>
  <si>
    <t>春永建設</t>
  </si>
  <si>
    <t>R0262805</t>
  </si>
  <si>
    <t>真情攝影</t>
  </si>
  <si>
    <t>新竹</t>
  </si>
  <si>
    <t>R0262806</t>
  </si>
  <si>
    <t>一詮精密工業</t>
  </si>
  <si>
    <t>台北</t>
    <phoneticPr fontId="5" type="noConversion"/>
  </si>
  <si>
    <t>R0262807</t>
  </si>
  <si>
    <t>R0262808</t>
  </si>
  <si>
    <t>建國科技</t>
  </si>
  <si>
    <t>R0262809</t>
  </si>
  <si>
    <t>三捷實業</t>
  </si>
  <si>
    <t>R0262810</t>
  </si>
  <si>
    <t>新巨企業</t>
  </si>
  <si>
    <t>R0262811</t>
  </si>
  <si>
    <t>R0262812</t>
  </si>
  <si>
    <t>灣台銀行</t>
  </si>
  <si>
    <t>R0262813</t>
  </si>
  <si>
    <t>邁多貿易</t>
  </si>
  <si>
    <t>R0262814</t>
  </si>
  <si>
    <t>雅洲信託</t>
  </si>
  <si>
    <t>R0262815</t>
  </si>
  <si>
    <t>何怡如</t>
  </si>
  <si>
    <t>R0262816</t>
  </si>
  <si>
    <t>陽林建設</t>
    <phoneticPr fontId="6" type="noConversion"/>
  </si>
  <si>
    <t>R0262817</t>
  </si>
  <si>
    <t>頂上系統</t>
  </si>
  <si>
    <t>R0262818</t>
  </si>
  <si>
    <t>學仁貿易</t>
  </si>
  <si>
    <t>R0262819</t>
  </si>
  <si>
    <t>業永房屋</t>
  </si>
  <si>
    <t>R0262820</t>
  </si>
  <si>
    <t>五金機械</t>
  </si>
  <si>
    <t>R0262821</t>
  </si>
  <si>
    <t>R0262822</t>
  </si>
  <si>
    <t>R0262823</t>
  </si>
  <si>
    <t>中國通訊</t>
    <phoneticPr fontId="6" type="noConversion"/>
  </si>
  <si>
    <t>R0262824</t>
  </si>
  <si>
    <t>美國運海</t>
  </si>
  <si>
    <t>R0262825</t>
  </si>
  <si>
    <t>R0262826</t>
  </si>
  <si>
    <t>宇奏雜誌</t>
  </si>
  <si>
    <t>R0262827</t>
  </si>
  <si>
    <t>凱誠國際顧問公司</t>
  </si>
  <si>
    <t>R0262828</t>
  </si>
  <si>
    <t>茶打銀行</t>
  </si>
  <si>
    <t>R0262829</t>
  </si>
  <si>
    <t>花卉花坊</t>
  </si>
  <si>
    <t>R0262830</t>
  </si>
  <si>
    <t>國頂有限公司</t>
  </si>
  <si>
    <t>R0262831</t>
  </si>
  <si>
    <t>R0262832</t>
  </si>
  <si>
    <t>R0262833</t>
  </si>
  <si>
    <t>R0262834</t>
  </si>
  <si>
    <t>台利材料</t>
  </si>
  <si>
    <t>R0262835</t>
  </si>
  <si>
    <t>坦森行貿易</t>
  </si>
  <si>
    <t>R0262836</t>
  </si>
  <si>
    <t>R0262837</t>
  </si>
  <si>
    <t>R0262838</t>
  </si>
  <si>
    <t>悅海飯店</t>
    <phoneticPr fontId="6" type="noConversion"/>
  </si>
  <si>
    <t>R0262839</t>
  </si>
  <si>
    <t>鑫增貿易</t>
  </si>
  <si>
    <t>R0262840</t>
  </si>
  <si>
    <t>池春建設</t>
  </si>
  <si>
    <t>R0262841</t>
  </si>
  <si>
    <t>R0262842</t>
  </si>
  <si>
    <t>小中企銀</t>
  </si>
  <si>
    <t>R0262843</t>
  </si>
  <si>
    <t>R0262844</t>
  </si>
  <si>
    <t>AMT轉帳</t>
  </si>
  <si>
    <t>營業稅</t>
    <phoneticPr fontId="4" type="noConversion"/>
  </si>
  <si>
    <t>週次</t>
    <phoneticPr fontId="4" type="noConversion"/>
  </si>
  <si>
    <t>參加人數</t>
    <phoneticPr fontId="4" type="noConversion"/>
  </si>
  <si>
    <t>第1週</t>
    <phoneticPr fontId="4" type="noConversion"/>
  </si>
  <si>
    <t>A區</t>
    <phoneticPr fontId="6" type="noConversion"/>
  </si>
  <si>
    <t>序號</t>
    <phoneticPr fontId="6" type="noConversion"/>
  </si>
  <si>
    <t>交易編號</t>
    <phoneticPr fontId="6" type="noConversion"/>
  </si>
  <si>
    <t>合計金額</t>
    <phoneticPr fontId="6" type="noConversion"/>
  </si>
  <si>
    <t>紅利</t>
    <phoneticPr fontId="6" type="noConversion"/>
  </si>
  <si>
    <t>運費</t>
    <phoneticPr fontId="6" type="noConversion"/>
  </si>
  <si>
    <t>PO0923</t>
    <phoneticPr fontId="6" type="noConversion"/>
  </si>
  <si>
    <t>PO0924</t>
  </si>
  <si>
    <t>PO0925</t>
  </si>
  <si>
    <t>PO0926</t>
  </si>
  <si>
    <t>PO0927</t>
  </si>
  <si>
    <t>PO0928</t>
  </si>
  <si>
    <t>PO0929</t>
  </si>
  <si>
    <t>PO0930</t>
  </si>
  <si>
    <t>PO0931</t>
  </si>
  <si>
    <t>PO0932</t>
  </si>
  <si>
    <t>PO0933</t>
  </si>
  <si>
    <t>PO0934</t>
  </si>
  <si>
    <t>PO0935</t>
  </si>
  <si>
    <t>PO0936</t>
  </si>
  <si>
    <t>B區</t>
    <phoneticPr fontId="6" type="noConversion"/>
  </si>
  <si>
    <t>PO12871</t>
    <phoneticPr fontId="6" type="noConversion"/>
  </si>
  <si>
    <t>PO12872</t>
  </si>
  <si>
    <t>PO12873</t>
  </si>
  <si>
    <t>PO12874</t>
  </si>
  <si>
    <t>PO12875</t>
  </si>
  <si>
    <t>PO12876</t>
  </si>
  <si>
    <t>PO12877</t>
  </si>
  <si>
    <t>PO12878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</si>
</sst>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&quot;$&quot;#,##0"/>
  </numFmts>
  <fonts count="11"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sz val="12"/>
      <color indexed="8"/>
      <name val="新細明體"/>
      <family val="1"/>
      <charset val="136"/>
    </font>
    <font>
      <b/>
      <sz val="11"/>
      <color indexed="8"/>
      <name val="微軟正黑體"/>
      <family val="2"/>
      <charset val="136"/>
    </font>
    <font>
      <sz val="9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color indexed="8"/>
      <name val="微軟正黑體"/>
      <family val="2"/>
      <charset val="136"/>
    </font>
    <font>
      <sz val="12"/>
      <name val="新細明體"/>
      <family val="1"/>
      <charset val="136"/>
    </font>
    <font>
      <sz val="11"/>
      <name val="微軟正黑體"/>
      <family val="2"/>
      <charset val="136"/>
    </font>
    <font>
      <sz val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8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DD"/>
        <bgColor indexed="64"/>
      </patternFill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9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/>
  </cellStyleXfs>
  <cellXfs count="31">
    <xf numFmtId="0" fontId="0" fillId="0" borderId="0" xfId="0">
      <alignment vertical="center"/>
    </xf>
    <xf numFmtId="0" fontId="3" fillId="2" borderId="1" xfId="1" applyNumberFormat="1" applyFont="1" applyFill="1" applyBorder="1" applyAlignment="1">
      <alignment horizontal="left"/>
    </xf>
    <xf numFmtId="176" fontId="3" fillId="2" borderId="1" xfId="1" applyNumberFormat="1" applyFont="1" applyFill="1" applyBorder="1" applyAlignment="1">
      <alignment horizontal="left"/>
    </xf>
    <xf numFmtId="176" fontId="3" fillId="2" borderId="1" xfId="1" applyNumberFormat="1" applyFont="1" applyFill="1" applyBorder="1" applyAlignment="1">
      <alignment horizontal="right"/>
    </xf>
    <xf numFmtId="0" fontId="7" fillId="0" borderId="1" xfId="1" applyNumberFormat="1" applyFont="1" applyBorder="1" applyAlignment="1"/>
    <xf numFmtId="176" fontId="7" fillId="0" borderId="1" xfId="1" applyNumberFormat="1" applyFont="1" applyBorder="1" applyAlignment="1">
      <alignment horizontal="left"/>
    </xf>
    <xf numFmtId="0" fontId="7" fillId="0" borderId="1" xfId="2" applyNumberFormat="1" applyFont="1" applyBorder="1" applyAlignment="1">
      <alignment vertical="center"/>
    </xf>
    <xf numFmtId="0" fontId="9" fillId="0" borderId="1" xfId="3" applyNumberFormat="1" applyFont="1" applyBorder="1" applyAlignment="1">
      <alignment vertical="center"/>
    </xf>
    <xf numFmtId="0" fontId="3" fillId="2" borderId="1" xfId="1" applyNumberFormat="1" applyFont="1" applyFill="1" applyBorder="1" applyAlignment="1">
      <alignment horizontal="right"/>
    </xf>
    <xf numFmtId="0" fontId="0" fillId="0" borderId="0" xfId="0" applyNumberFormat="1">
      <alignment vertical="center"/>
    </xf>
    <xf numFmtId="0" fontId="1" fillId="3" borderId="2" xfId="0" applyFont="1" applyFill="1" applyBorder="1">
      <alignment vertical="center"/>
    </xf>
    <xf numFmtId="0" fontId="0" fillId="4" borderId="2" xfId="0" applyFont="1" applyFill="1" applyBorder="1">
      <alignment vertical="center"/>
    </xf>
    <xf numFmtId="0" fontId="1" fillId="3" borderId="2" xfId="0" applyFont="1" applyFill="1" applyBorder="1" applyAlignment="1">
      <alignment horizontal="right" vertical="center"/>
    </xf>
    <xf numFmtId="0" fontId="0" fillId="5" borderId="2" xfId="0" applyFont="1" applyFill="1" applyBorder="1">
      <alignment vertical="center"/>
    </xf>
    <xf numFmtId="0" fontId="10" fillId="6" borderId="3" xfId="4" applyFont="1" applyFill="1" applyBorder="1" applyAlignment="1">
      <alignment horizontal="center" vertical="center" textRotation="255"/>
    </xf>
    <xf numFmtId="0" fontId="10" fillId="7" borderId="4" xfId="4" applyFont="1" applyFill="1" applyBorder="1" applyAlignment="1">
      <alignment horizontal="left" vertical="center"/>
    </xf>
    <xf numFmtId="0" fontId="10" fillId="7" borderId="4" xfId="4" applyFont="1" applyFill="1" applyBorder="1" applyAlignment="1">
      <alignment vertical="center"/>
    </xf>
    <xf numFmtId="0" fontId="10" fillId="7" borderId="4" xfId="4" applyFont="1" applyFill="1" applyBorder="1" applyAlignment="1">
      <alignment horizontal="center" vertical="center"/>
    </xf>
    <xf numFmtId="0" fontId="8" fillId="0" borderId="0" xfId="4" applyAlignment="1">
      <alignment vertical="center"/>
    </xf>
    <xf numFmtId="0" fontId="10" fillId="6" borderId="5" xfId="4" applyFont="1" applyFill="1" applyBorder="1" applyAlignment="1">
      <alignment horizontal="center" vertical="center" textRotation="255"/>
    </xf>
    <xf numFmtId="0" fontId="10" fillId="8" borderId="4" xfId="4" applyFont="1" applyFill="1" applyBorder="1" applyAlignment="1">
      <alignment horizontal="left" vertical="center"/>
    </xf>
    <xf numFmtId="0" fontId="10" fillId="8" borderId="4" xfId="4" applyFont="1" applyFill="1" applyBorder="1" applyAlignment="1">
      <alignment vertical="center"/>
    </xf>
    <xf numFmtId="177" fontId="10" fillId="8" borderId="4" xfId="4" applyNumberFormat="1" applyFont="1" applyFill="1" applyBorder="1" applyAlignment="1">
      <alignment vertical="center"/>
    </xf>
    <xf numFmtId="0" fontId="10" fillId="6" borderId="6" xfId="4" applyFont="1" applyFill="1" applyBorder="1" applyAlignment="1">
      <alignment horizontal="center" vertical="center" textRotation="255"/>
    </xf>
    <xf numFmtId="0" fontId="10" fillId="9" borderId="7" xfId="4" applyFont="1" applyFill="1" applyBorder="1" applyAlignment="1">
      <alignment horizontal="center" vertical="center" textRotation="255"/>
    </xf>
    <xf numFmtId="0" fontId="10" fillId="10" borderId="8" xfId="4" applyFont="1" applyFill="1" applyBorder="1" applyAlignment="1">
      <alignment horizontal="left" vertical="center"/>
    </xf>
    <xf numFmtId="0" fontId="10" fillId="10" borderId="8" xfId="4" applyFont="1" applyFill="1" applyBorder="1" applyAlignment="1">
      <alignment vertical="center"/>
    </xf>
    <xf numFmtId="177" fontId="10" fillId="10" borderId="8" xfId="4" applyNumberFormat="1" applyFont="1" applyFill="1" applyBorder="1" applyAlignment="1">
      <alignment vertical="center"/>
    </xf>
    <xf numFmtId="177" fontId="10" fillId="10" borderId="4" xfId="4" applyNumberFormat="1" applyFont="1" applyFill="1" applyBorder="1" applyAlignment="1">
      <alignment vertical="center"/>
    </xf>
    <xf numFmtId="0" fontId="10" fillId="9" borderId="9" xfId="4" applyFont="1" applyFill="1" applyBorder="1" applyAlignment="1">
      <alignment horizontal="center" vertical="center" textRotation="255"/>
    </xf>
    <xf numFmtId="0" fontId="10" fillId="9" borderId="10" xfId="4" applyFont="1" applyFill="1" applyBorder="1" applyAlignment="1">
      <alignment horizontal="center" vertical="center" textRotation="255"/>
    </xf>
  </cellXfs>
  <cellStyles count="5">
    <cellStyle name="一般" xfId="0" builtinId="0"/>
    <cellStyle name="一般 2" xfId="4" xr:uid="{044AFCDC-66DD-4195-8CBA-6656EAB295C6}"/>
    <cellStyle name="一般_Sheet1" xfId="1" xr:uid="{00000000-0005-0000-0000-000001000000}"/>
    <cellStyle name="一般_Sheet1_1" xfId="3" xr:uid="{00000000-0005-0000-0000-000002000000}"/>
    <cellStyle name="一般_Sheet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workbookViewId="0">
      <selection activeCell="C6" sqref="C6"/>
    </sheetView>
  </sheetViews>
  <sheetFormatPr defaultRowHeight="14.5"/>
  <cols>
    <col min="1" max="1" width="9.69140625" bestFit="1" customWidth="1"/>
    <col min="2" max="2" width="17.765625" customWidth="1"/>
    <col min="3" max="3" width="15.3046875" bestFit="1" customWidth="1"/>
    <col min="4" max="4" width="7.84375" customWidth="1"/>
    <col min="5" max="5" width="9.07421875" customWidth="1"/>
    <col min="6" max="6" width="6.07421875" customWidth="1"/>
    <col min="7" max="7" width="12.84375" style="9" customWidth="1"/>
    <col min="8" max="8" width="12.84375" customWidth="1"/>
    <col min="9" max="9" width="9.46093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3" t="s">
        <v>151</v>
      </c>
      <c r="I1" s="2" t="s">
        <v>7</v>
      </c>
    </row>
    <row r="2" spans="1:9">
      <c r="A2" s="4" t="s">
        <v>8</v>
      </c>
      <c r="B2" s="5">
        <v>42917</v>
      </c>
      <c r="C2" s="6" t="s">
        <v>9</v>
      </c>
      <c r="D2" s="4" t="s">
        <v>10</v>
      </c>
      <c r="E2" s="6" t="s">
        <v>11</v>
      </c>
      <c r="F2" s="6" t="s">
        <v>12</v>
      </c>
      <c r="G2" s="7">
        <v>1200</v>
      </c>
      <c r="H2" s="7">
        <f>G2*0.05</f>
        <v>60</v>
      </c>
      <c r="I2" s="6" t="s">
        <v>150</v>
      </c>
    </row>
    <row r="3" spans="1:9">
      <c r="A3" s="4" t="s">
        <v>13</v>
      </c>
      <c r="B3" s="5">
        <v>42917</v>
      </c>
      <c r="C3" s="4" t="s">
        <v>14</v>
      </c>
      <c r="D3" s="4" t="s">
        <v>15</v>
      </c>
      <c r="E3" s="6" t="s">
        <v>11</v>
      </c>
      <c r="F3" s="6" t="s">
        <v>16</v>
      </c>
      <c r="G3" s="7">
        <v>1590</v>
      </c>
      <c r="H3" s="7">
        <f t="shared" ref="H3:H66" si="0">G3*0.05</f>
        <v>79.5</v>
      </c>
      <c r="I3" s="6" t="s">
        <v>150</v>
      </c>
    </row>
    <row r="4" spans="1:9">
      <c r="A4" s="4" t="s">
        <v>18</v>
      </c>
      <c r="B4" s="5">
        <v>42917</v>
      </c>
      <c r="C4" s="6" t="s">
        <v>19</v>
      </c>
      <c r="D4" s="4" t="s">
        <v>10</v>
      </c>
      <c r="E4" s="6" t="s">
        <v>20</v>
      </c>
      <c r="F4" s="6" t="s">
        <v>12</v>
      </c>
      <c r="G4" s="7">
        <v>1570</v>
      </c>
      <c r="H4" s="7">
        <f t="shared" si="0"/>
        <v>78.5</v>
      </c>
      <c r="I4" s="6" t="s">
        <v>21</v>
      </c>
    </row>
    <row r="5" spans="1:9">
      <c r="A5" s="4" t="s">
        <v>22</v>
      </c>
      <c r="B5" s="5">
        <v>42918</v>
      </c>
      <c r="C5" s="4" t="s">
        <v>23</v>
      </c>
      <c r="D5" s="4" t="s">
        <v>15</v>
      </c>
      <c r="E5" s="6" t="s">
        <v>11</v>
      </c>
      <c r="F5" s="6" t="s">
        <v>16</v>
      </c>
      <c r="G5" s="7">
        <v>915</v>
      </c>
      <c r="H5" s="7">
        <f t="shared" si="0"/>
        <v>45.75</v>
      </c>
      <c r="I5" s="6" t="s">
        <v>24</v>
      </c>
    </row>
    <row r="6" spans="1:9">
      <c r="A6" s="4" t="s">
        <v>25</v>
      </c>
      <c r="B6" s="5">
        <v>42918</v>
      </c>
      <c r="C6" s="4" t="s">
        <v>26</v>
      </c>
      <c r="D6" s="4" t="s">
        <v>27</v>
      </c>
      <c r="E6" s="6" t="s">
        <v>28</v>
      </c>
      <c r="F6" s="6" t="s">
        <v>12</v>
      </c>
      <c r="G6" s="7">
        <v>1400</v>
      </c>
      <c r="H6" s="7">
        <f t="shared" si="0"/>
        <v>70</v>
      </c>
      <c r="I6" s="6" t="s">
        <v>21</v>
      </c>
    </row>
    <row r="7" spans="1:9">
      <c r="A7" s="4" t="s">
        <v>29</v>
      </c>
      <c r="B7" s="5">
        <v>42919</v>
      </c>
      <c r="C7" s="6" t="s">
        <v>30</v>
      </c>
      <c r="D7" s="4" t="s">
        <v>15</v>
      </c>
      <c r="E7" s="6" t="s">
        <v>11</v>
      </c>
      <c r="F7" s="6" t="s">
        <v>16</v>
      </c>
      <c r="G7" s="7">
        <v>1140</v>
      </c>
      <c r="H7" s="7">
        <f t="shared" si="0"/>
        <v>57</v>
      </c>
      <c r="I7" s="6" t="s">
        <v>21</v>
      </c>
    </row>
    <row r="8" spans="1:9">
      <c r="A8" s="4" t="s">
        <v>31</v>
      </c>
      <c r="B8" s="5">
        <v>42920</v>
      </c>
      <c r="C8" s="4" t="s">
        <v>32</v>
      </c>
      <c r="D8" s="4" t="s">
        <v>33</v>
      </c>
      <c r="E8" s="6" t="s">
        <v>20</v>
      </c>
      <c r="F8" s="6" t="s">
        <v>16</v>
      </c>
      <c r="G8" s="7">
        <v>1430</v>
      </c>
      <c r="H8" s="7">
        <f t="shared" si="0"/>
        <v>71.5</v>
      </c>
      <c r="I8" s="6" t="s">
        <v>150</v>
      </c>
    </row>
    <row r="9" spans="1:9">
      <c r="A9" s="4" t="s">
        <v>34</v>
      </c>
      <c r="B9" s="5">
        <v>42920</v>
      </c>
      <c r="C9" s="4" t="s">
        <v>35</v>
      </c>
      <c r="D9" s="4" t="s">
        <v>33</v>
      </c>
      <c r="E9" s="6" t="s">
        <v>11</v>
      </c>
      <c r="F9" s="6" t="s">
        <v>12</v>
      </c>
      <c r="G9" s="7">
        <v>1510</v>
      </c>
      <c r="H9" s="7">
        <f t="shared" si="0"/>
        <v>75.5</v>
      </c>
      <c r="I9" s="6" t="s">
        <v>36</v>
      </c>
    </row>
    <row r="10" spans="1:9">
      <c r="A10" s="4" t="s">
        <v>37</v>
      </c>
      <c r="B10" s="5">
        <v>42922</v>
      </c>
      <c r="C10" s="6" t="s">
        <v>38</v>
      </c>
      <c r="D10" s="4" t="s">
        <v>39</v>
      </c>
      <c r="E10" s="6" t="s">
        <v>11</v>
      </c>
      <c r="F10" s="6" t="s">
        <v>12</v>
      </c>
      <c r="G10" s="7">
        <v>915</v>
      </c>
      <c r="H10" s="7">
        <f t="shared" si="0"/>
        <v>45.75</v>
      </c>
      <c r="I10" s="6" t="s">
        <v>36</v>
      </c>
    </row>
    <row r="11" spans="1:9">
      <c r="A11" s="4" t="s">
        <v>40</v>
      </c>
      <c r="B11" s="5">
        <v>42923</v>
      </c>
      <c r="C11" s="4" t="s">
        <v>41</v>
      </c>
      <c r="D11" s="4" t="s">
        <v>42</v>
      </c>
      <c r="E11" s="6" t="s">
        <v>11</v>
      </c>
      <c r="F11" s="6" t="s">
        <v>43</v>
      </c>
      <c r="G11" s="7">
        <v>795</v>
      </c>
      <c r="H11" s="7">
        <f t="shared" si="0"/>
        <v>39.75</v>
      </c>
      <c r="I11" s="6" t="s">
        <v>150</v>
      </c>
    </row>
    <row r="12" spans="1:9">
      <c r="A12" s="4" t="s">
        <v>44</v>
      </c>
      <c r="B12" s="5">
        <v>42923</v>
      </c>
      <c r="C12" s="4" t="s">
        <v>14</v>
      </c>
      <c r="D12" s="4" t="s">
        <v>45</v>
      </c>
      <c r="E12" s="6" t="s">
        <v>20</v>
      </c>
      <c r="F12" s="6" t="s">
        <v>16</v>
      </c>
      <c r="G12" s="7">
        <v>1105</v>
      </c>
      <c r="H12" s="7">
        <f t="shared" si="0"/>
        <v>55.25</v>
      </c>
      <c r="I12" s="6" t="s">
        <v>24</v>
      </c>
    </row>
    <row r="13" spans="1:9">
      <c r="A13" s="4" t="s">
        <v>46</v>
      </c>
      <c r="B13" s="5">
        <v>42924</v>
      </c>
      <c r="C13" s="4" t="s">
        <v>47</v>
      </c>
      <c r="D13" s="4" t="s">
        <v>48</v>
      </c>
      <c r="E13" s="6" t="s">
        <v>28</v>
      </c>
      <c r="F13" s="6" t="s">
        <v>16</v>
      </c>
      <c r="G13" s="7">
        <v>1630</v>
      </c>
      <c r="H13" s="7">
        <f t="shared" si="0"/>
        <v>81.5</v>
      </c>
      <c r="I13" s="6" t="s">
        <v>17</v>
      </c>
    </row>
    <row r="14" spans="1:9">
      <c r="A14" s="4" t="s">
        <v>49</v>
      </c>
      <c r="B14" s="5">
        <v>42924</v>
      </c>
      <c r="C14" s="6" t="s">
        <v>50</v>
      </c>
      <c r="D14" s="4" t="s">
        <v>33</v>
      </c>
      <c r="E14" s="6" t="s">
        <v>11</v>
      </c>
      <c r="F14" s="6" t="s">
        <v>43</v>
      </c>
      <c r="G14" s="7">
        <v>580</v>
      </c>
      <c r="H14" s="7">
        <f t="shared" si="0"/>
        <v>29</v>
      </c>
      <c r="I14" s="6" t="s">
        <v>24</v>
      </c>
    </row>
    <row r="15" spans="1:9">
      <c r="A15" s="4" t="s">
        <v>51</v>
      </c>
      <c r="B15" s="5">
        <v>42926</v>
      </c>
      <c r="C15" s="6" t="s">
        <v>52</v>
      </c>
      <c r="D15" s="4" t="s">
        <v>42</v>
      </c>
      <c r="E15" s="6" t="s">
        <v>20</v>
      </c>
      <c r="F15" s="6" t="s">
        <v>43</v>
      </c>
      <c r="G15" s="7">
        <v>875</v>
      </c>
      <c r="H15" s="7">
        <f t="shared" si="0"/>
        <v>43.75</v>
      </c>
      <c r="I15" s="6" t="s">
        <v>24</v>
      </c>
    </row>
    <row r="16" spans="1:9">
      <c r="A16" s="4" t="s">
        <v>53</v>
      </c>
      <c r="B16" s="5">
        <v>42926</v>
      </c>
      <c r="C16" s="6" t="s">
        <v>54</v>
      </c>
      <c r="D16" s="4" t="s">
        <v>10</v>
      </c>
      <c r="E16" s="6" t="s">
        <v>28</v>
      </c>
      <c r="F16" s="6" t="s">
        <v>43</v>
      </c>
      <c r="G16" s="7">
        <v>955</v>
      </c>
      <c r="H16" s="7">
        <f t="shared" si="0"/>
        <v>47.75</v>
      </c>
      <c r="I16" s="6" t="s">
        <v>17</v>
      </c>
    </row>
    <row r="17" spans="1:9">
      <c r="A17" s="4" t="s">
        <v>55</v>
      </c>
      <c r="B17" s="5">
        <v>42927</v>
      </c>
      <c r="C17" s="6" t="s">
        <v>56</v>
      </c>
      <c r="D17" s="4" t="s">
        <v>42</v>
      </c>
      <c r="E17" s="6" t="s">
        <v>11</v>
      </c>
      <c r="F17" s="6" t="s">
        <v>12</v>
      </c>
      <c r="G17" s="7">
        <v>1120</v>
      </c>
      <c r="H17" s="7">
        <f t="shared" si="0"/>
        <v>56</v>
      </c>
      <c r="I17" s="6" t="s">
        <v>24</v>
      </c>
    </row>
    <row r="18" spans="1:9">
      <c r="A18" s="4" t="s">
        <v>57</v>
      </c>
      <c r="B18" s="5">
        <v>42927</v>
      </c>
      <c r="C18" s="4" t="s">
        <v>58</v>
      </c>
      <c r="D18" s="4" t="s">
        <v>59</v>
      </c>
      <c r="E18" s="6" t="s">
        <v>11</v>
      </c>
      <c r="F18" s="6" t="s">
        <v>60</v>
      </c>
      <c r="G18" s="7">
        <v>1560</v>
      </c>
      <c r="H18" s="7">
        <f t="shared" si="0"/>
        <v>78</v>
      </c>
      <c r="I18" s="6" t="s">
        <v>150</v>
      </c>
    </row>
    <row r="19" spans="1:9">
      <c r="A19" s="4" t="s">
        <v>61</v>
      </c>
      <c r="B19" s="5">
        <v>42927</v>
      </c>
      <c r="C19" s="4" t="s">
        <v>30</v>
      </c>
      <c r="D19" s="4" t="s">
        <v>48</v>
      </c>
      <c r="E19" s="6" t="s">
        <v>20</v>
      </c>
      <c r="F19" s="6" t="s">
        <v>16</v>
      </c>
      <c r="G19" s="7">
        <v>1310</v>
      </c>
      <c r="H19" s="7">
        <f t="shared" si="0"/>
        <v>65.5</v>
      </c>
      <c r="I19" s="6" t="s">
        <v>21</v>
      </c>
    </row>
    <row r="20" spans="1:9">
      <c r="A20" s="4" t="s">
        <v>62</v>
      </c>
      <c r="B20" s="5">
        <v>42928</v>
      </c>
      <c r="C20" s="4" t="s">
        <v>63</v>
      </c>
      <c r="D20" s="4" t="s">
        <v>27</v>
      </c>
      <c r="E20" s="6" t="s">
        <v>20</v>
      </c>
      <c r="F20" s="6" t="s">
        <v>12</v>
      </c>
      <c r="G20" s="7">
        <v>755</v>
      </c>
      <c r="H20" s="7">
        <f t="shared" si="0"/>
        <v>37.75</v>
      </c>
      <c r="I20" s="6" t="s">
        <v>21</v>
      </c>
    </row>
    <row r="21" spans="1:9">
      <c r="A21" s="4" t="s">
        <v>64</v>
      </c>
      <c r="B21" s="5">
        <v>42929</v>
      </c>
      <c r="C21" s="4" t="s">
        <v>65</v>
      </c>
      <c r="D21" s="4" t="s">
        <v>66</v>
      </c>
      <c r="E21" s="6" t="s">
        <v>20</v>
      </c>
      <c r="F21" s="6" t="s">
        <v>67</v>
      </c>
      <c r="G21" s="7">
        <v>655</v>
      </c>
      <c r="H21" s="7">
        <f t="shared" si="0"/>
        <v>32.75</v>
      </c>
      <c r="I21" s="6" t="s">
        <v>21</v>
      </c>
    </row>
    <row r="22" spans="1:9">
      <c r="A22" s="4" t="s">
        <v>68</v>
      </c>
      <c r="B22" s="5">
        <v>42929</v>
      </c>
      <c r="C22" s="6" t="s">
        <v>69</v>
      </c>
      <c r="D22" s="4" t="s">
        <v>10</v>
      </c>
      <c r="E22" s="6" t="s">
        <v>28</v>
      </c>
      <c r="F22" s="6" t="s">
        <v>12</v>
      </c>
      <c r="G22" s="7">
        <v>950</v>
      </c>
      <c r="H22" s="7">
        <f t="shared" si="0"/>
        <v>47.5</v>
      </c>
      <c r="I22" s="6" t="s">
        <v>21</v>
      </c>
    </row>
    <row r="23" spans="1:9">
      <c r="A23" s="4" t="s">
        <v>70</v>
      </c>
      <c r="B23" s="5">
        <v>42930</v>
      </c>
      <c r="C23" s="4" t="s">
        <v>71</v>
      </c>
      <c r="D23" s="4" t="s">
        <v>45</v>
      </c>
      <c r="E23" s="6" t="s">
        <v>11</v>
      </c>
      <c r="F23" s="6" t="s">
        <v>43</v>
      </c>
      <c r="G23" s="7">
        <v>1680</v>
      </c>
      <c r="H23" s="7">
        <f t="shared" si="0"/>
        <v>84</v>
      </c>
      <c r="I23" s="6" t="s">
        <v>150</v>
      </c>
    </row>
    <row r="24" spans="1:9">
      <c r="A24" s="4" t="s">
        <v>72</v>
      </c>
      <c r="B24" s="5">
        <v>42930</v>
      </c>
      <c r="C24" s="6" t="s">
        <v>73</v>
      </c>
      <c r="D24" s="4" t="s">
        <v>42</v>
      </c>
      <c r="E24" s="6" t="s">
        <v>20</v>
      </c>
      <c r="F24" s="6" t="s">
        <v>16</v>
      </c>
      <c r="G24" s="7">
        <v>910</v>
      </c>
      <c r="H24" s="7">
        <f t="shared" si="0"/>
        <v>45.5</v>
      </c>
      <c r="I24" s="6" t="s">
        <v>150</v>
      </c>
    </row>
    <row r="25" spans="1:9">
      <c r="A25" s="4" t="s">
        <v>74</v>
      </c>
      <c r="B25" s="5">
        <v>42930</v>
      </c>
      <c r="C25" s="4" t="s">
        <v>75</v>
      </c>
      <c r="D25" s="4" t="s">
        <v>39</v>
      </c>
      <c r="E25" s="6" t="s">
        <v>11</v>
      </c>
      <c r="F25" s="6" t="s">
        <v>16</v>
      </c>
      <c r="G25" s="7">
        <v>1465</v>
      </c>
      <c r="H25" s="7">
        <f t="shared" si="0"/>
        <v>73.25</v>
      </c>
      <c r="I25" s="6" t="s">
        <v>24</v>
      </c>
    </row>
    <row r="26" spans="1:9">
      <c r="A26" s="4" t="s">
        <v>76</v>
      </c>
      <c r="B26" s="5">
        <v>42930</v>
      </c>
      <c r="C26" s="4" t="s">
        <v>77</v>
      </c>
      <c r="D26" s="4" t="s">
        <v>10</v>
      </c>
      <c r="E26" s="6" t="s">
        <v>20</v>
      </c>
      <c r="F26" s="6" t="s">
        <v>67</v>
      </c>
      <c r="G26" s="7">
        <v>900</v>
      </c>
      <c r="H26" s="7">
        <f t="shared" si="0"/>
        <v>45</v>
      </c>
      <c r="I26" s="6" t="s">
        <v>17</v>
      </c>
    </row>
    <row r="27" spans="1:9">
      <c r="A27" s="4" t="s">
        <v>78</v>
      </c>
      <c r="B27" s="5">
        <v>42930</v>
      </c>
      <c r="C27" s="4" t="s">
        <v>41</v>
      </c>
      <c r="D27" s="4" t="s">
        <v>27</v>
      </c>
      <c r="E27" s="6" t="s">
        <v>20</v>
      </c>
      <c r="F27" s="6" t="s">
        <v>43</v>
      </c>
      <c r="G27" s="7">
        <v>1110</v>
      </c>
      <c r="H27" s="7">
        <f t="shared" si="0"/>
        <v>55.5</v>
      </c>
      <c r="I27" s="6" t="s">
        <v>36</v>
      </c>
    </row>
    <row r="28" spans="1:9">
      <c r="A28" s="4" t="s">
        <v>79</v>
      </c>
      <c r="B28" s="5">
        <v>42930</v>
      </c>
      <c r="C28" s="6" t="s">
        <v>80</v>
      </c>
      <c r="D28" s="4" t="s">
        <v>39</v>
      </c>
      <c r="E28" s="6" t="s">
        <v>20</v>
      </c>
      <c r="F28" s="6" t="s">
        <v>43</v>
      </c>
      <c r="G28" s="7">
        <v>1230</v>
      </c>
      <c r="H28" s="7">
        <f t="shared" si="0"/>
        <v>61.5</v>
      </c>
      <c r="I28" s="6" t="s">
        <v>24</v>
      </c>
    </row>
    <row r="29" spans="1:9">
      <c r="A29" s="4" t="s">
        <v>81</v>
      </c>
      <c r="B29" s="5">
        <v>42930</v>
      </c>
      <c r="C29" s="4" t="s">
        <v>82</v>
      </c>
      <c r="D29" s="4" t="s">
        <v>48</v>
      </c>
      <c r="E29" s="6" t="s">
        <v>11</v>
      </c>
      <c r="F29" s="6" t="s">
        <v>83</v>
      </c>
      <c r="G29" s="7">
        <v>1110</v>
      </c>
      <c r="H29" s="7">
        <f t="shared" si="0"/>
        <v>55.5</v>
      </c>
      <c r="I29" s="6" t="s">
        <v>150</v>
      </c>
    </row>
    <row r="30" spans="1:9">
      <c r="A30" s="4" t="s">
        <v>84</v>
      </c>
      <c r="B30" s="5">
        <v>42930</v>
      </c>
      <c r="C30" s="4" t="s">
        <v>85</v>
      </c>
      <c r="D30" s="4" t="s">
        <v>15</v>
      </c>
      <c r="E30" s="6" t="s">
        <v>11</v>
      </c>
      <c r="F30" s="6" t="s">
        <v>86</v>
      </c>
      <c r="G30" s="7">
        <v>1220</v>
      </c>
      <c r="H30" s="7">
        <f t="shared" si="0"/>
        <v>61</v>
      </c>
      <c r="I30" s="6" t="s">
        <v>17</v>
      </c>
    </row>
    <row r="31" spans="1:9">
      <c r="A31" s="4" t="s">
        <v>87</v>
      </c>
      <c r="B31" s="5">
        <v>42930</v>
      </c>
      <c r="C31" s="6" t="s">
        <v>26</v>
      </c>
      <c r="D31" s="4" t="s">
        <v>10</v>
      </c>
      <c r="E31" s="6" t="s">
        <v>20</v>
      </c>
      <c r="F31" s="6" t="s">
        <v>12</v>
      </c>
      <c r="G31" s="7">
        <v>1100</v>
      </c>
      <c r="H31" s="7">
        <f t="shared" si="0"/>
        <v>55</v>
      </c>
      <c r="I31" s="6" t="s">
        <v>24</v>
      </c>
    </row>
    <row r="32" spans="1:9">
      <c r="A32" s="4" t="s">
        <v>88</v>
      </c>
      <c r="B32" s="5">
        <v>42931</v>
      </c>
      <c r="C32" s="6" t="s">
        <v>89</v>
      </c>
      <c r="D32" s="4" t="s">
        <v>10</v>
      </c>
      <c r="E32" s="6" t="s">
        <v>11</v>
      </c>
      <c r="F32" s="6" t="s">
        <v>43</v>
      </c>
      <c r="G32" s="7">
        <v>1070</v>
      </c>
      <c r="H32" s="7">
        <f t="shared" si="0"/>
        <v>53.5</v>
      </c>
      <c r="I32" s="6" t="s">
        <v>150</v>
      </c>
    </row>
    <row r="33" spans="1:9">
      <c r="A33" s="4" t="s">
        <v>90</v>
      </c>
      <c r="B33" s="5">
        <v>42931</v>
      </c>
      <c r="C33" s="4" t="s">
        <v>91</v>
      </c>
      <c r="D33" s="4" t="s">
        <v>10</v>
      </c>
      <c r="E33" s="6" t="s">
        <v>11</v>
      </c>
      <c r="F33" s="6" t="s">
        <v>12</v>
      </c>
      <c r="G33" s="7">
        <v>995</v>
      </c>
      <c r="H33" s="7">
        <f t="shared" si="0"/>
        <v>49.75</v>
      </c>
      <c r="I33" s="6" t="s">
        <v>150</v>
      </c>
    </row>
    <row r="34" spans="1:9">
      <c r="A34" s="4" t="s">
        <v>92</v>
      </c>
      <c r="B34" s="5">
        <v>42931</v>
      </c>
      <c r="C34" s="6" t="s">
        <v>93</v>
      </c>
      <c r="D34" s="4" t="s">
        <v>27</v>
      </c>
      <c r="E34" s="6" t="s">
        <v>20</v>
      </c>
      <c r="F34" s="6" t="s">
        <v>67</v>
      </c>
      <c r="G34" s="7">
        <v>595</v>
      </c>
      <c r="H34" s="7">
        <f t="shared" si="0"/>
        <v>29.75</v>
      </c>
      <c r="I34" s="6" t="s">
        <v>21</v>
      </c>
    </row>
    <row r="35" spans="1:9">
      <c r="A35" s="4" t="s">
        <v>94</v>
      </c>
      <c r="B35" s="5">
        <v>42931</v>
      </c>
      <c r="C35" s="4" t="s">
        <v>30</v>
      </c>
      <c r="D35" s="4" t="s">
        <v>45</v>
      </c>
      <c r="E35" s="6" t="s">
        <v>11</v>
      </c>
      <c r="F35" s="6" t="s">
        <v>16</v>
      </c>
      <c r="G35" s="7">
        <v>1740</v>
      </c>
      <c r="H35" s="7">
        <f t="shared" si="0"/>
        <v>87</v>
      </c>
      <c r="I35" s="6" t="s">
        <v>24</v>
      </c>
    </row>
    <row r="36" spans="1:9">
      <c r="A36" s="4" t="s">
        <v>95</v>
      </c>
      <c r="B36" s="5">
        <v>42932</v>
      </c>
      <c r="C36" s="4" t="s">
        <v>96</v>
      </c>
      <c r="D36" s="4" t="s">
        <v>33</v>
      </c>
      <c r="E36" s="6" t="s">
        <v>28</v>
      </c>
      <c r="F36" s="6" t="s">
        <v>67</v>
      </c>
      <c r="G36" s="7">
        <v>1410</v>
      </c>
      <c r="H36" s="7">
        <f t="shared" si="0"/>
        <v>70.5</v>
      </c>
      <c r="I36" s="6" t="s">
        <v>150</v>
      </c>
    </row>
    <row r="37" spans="1:9">
      <c r="A37" s="4" t="s">
        <v>97</v>
      </c>
      <c r="B37" s="5">
        <v>42932</v>
      </c>
      <c r="C37" s="4" t="s">
        <v>98</v>
      </c>
      <c r="D37" s="4" t="s">
        <v>33</v>
      </c>
      <c r="E37" s="6" t="s">
        <v>11</v>
      </c>
      <c r="F37" s="6" t="s">
        <v>67</v>
      </c>
      <c r="G37" s="7">
        <v>1110</v>
      </c>
      <c r="H37" s="7">
        <f t="shared" si="0"/>
        <v>55.5</v>
      </c>
      <c r="I37" s="6" t="s">
        <v>24</v>
      </c>
    </row>
    <row r="38" spans="1:9">
      <c r="A38" s="4" t="s">
        <v>99</v>
      </c>
      <c r="B38" s="5">
        <v>42932</v>
      </c>
      <c r="C38" s="4" t="s">
        <v>100</v>
      </c>
      <c r="D38" s="4" t="s">
        <v>10</v>
      </c>
      <c r="E38" s="6" t="s">
        <v>28</v>
      </c>
      <c r="F38" s="6" t="s">
        <v>83</v>
      </c>
      <c r="G38" s="7">
        <v>1735</v>
      </c>
      <c r="H38" s="7">
        <f t="shared" si="0"/>
        <v>86.75</v>
      </c>
      <c r="I38" s="6" t="s">
        <v>21</v>
      </c>
    </row>
    <row r="39" spans="1:9">
      <c r="A39" s="4" t="s">
        <v>101</v>
      </c>
      <c r="B39" s="5">
        <v>42933</v>
      </c>
      <c r="C39" s="4" t="s">
        <v>91</v>
      </c>
      <c r="D39" s="4" t="s">
        <v>102</v>
      </c>
      <c r="E39" s="6" t="s">
        <v>28</v>
      </c>
      <c r="F39" s="6" t="s">
        <v>12</v>
      </c>
      <c r="G39" s="7">
        <v>750</v>
      </c>
      <c r="H39" s="7">
        <f t="shared" si="0"/>
        <v>37.5</v>
      </c>
      <c r="I39" s="6" t="s">
        <v>150</v>
      </c>
    </row>
    <row r="40" spans="1:9">
      <c r="A40" s="4" t="s">
        <v>103</v>
      </c>
      <c r="B40" s="5">
        <v>42933</v>
      </c>
      <c r="C40" s="4" t="s">
        <v>104</v>
      </c>
      <c r="D40" s="4" t="s">
        <v>10</v>
      </c>
      <c r="E40" s="6" t="s">
        <v>11</v>
      </c>
      <c r="F40" s="6" t="s">
        <v>83</v>
      </c>
      <c r="G40" s="7">
        <v>760</v>
      </c>
      <c r="H40" s="7">
        <f t="shared" si="0"/>
        <v>38</v>
      </c>
      <c r="I40" s="6" t="s">
        <v>24</v>
      </c>
    </row>
    <row r="41" spans="1:9">
      <c r="A41" s="4" t="s">
        <v>105</v>
      </c>
      <c r="B41" s="5">
        <v>42934</v>
      </c>
      <c r="C41" s="4" t="s">
        <v>106</v>
      </c>
      <c r="D41" s="4" t="s">
        <v>42</v>
      </c>
      <c r="E41" s="6" t="s">
        <v>11</v>
      </c>
      <c r="F41" s="6" t="s">
        <v>12</v>
      </c>
      <c r="G41" s="7">
        <v>805</v>
      </c>
      <c r="H41" s="7">
        <f t="shared" si="0"/>
        <v>40.25</v>
      </c>
      <c r="I41" s="6" t="s">
        <v>21</v>
      </c>
    </row>
    <row r="42" spans="1:9">
      <c r="A42" s="4" t="s">
        <v>107</v>
      </c>
      <c r="B42" s="5">
        <v>42934</v>
      </c>
      <c r="C42" s="6" t="s">
        <v>108</v>
      </c>
      <c r="D42" s="4" t="s">
        <v>15</v>
      </c>
      <c r="E42" s="6" t="s">
        <v>11</v>
      </c>
      <c r="F42" s="6" t="s">
        <v>83</v>
      </c>
      <c r="G42" s="7">
        <v>830</v>
      </c>
      <c r="H42" s="7">
        <f t="shared" si="0"/>
        <v>41.5</v>
      </c>
      <c r="I42" s="6" t="s">
        <v>24</v>
      </c>
    </row>
    <row r="43" spans="1:9">
      <c r="A43" s="4" t="s">
        <v>109</v>
      </c>
      <c r="B43" s="5">
        <v>42934</v>
      </c>
      <c r="C43" s="4" t="s">
        <v>110</v>
      </c>
      <c r="D43" s="4" t="s">
        <v>45</v>
      </c>
      <c r="E43" s="6" t="s">
        <v>20</v>
      </c>
      <c r="F43" s="6" t="s">
        <v>67</v>
      </c>
      <c r="G43" s="7">
        <v>1070</v>
      </c>
      <c r="H43" s="7">
        <f t="shared" si="0"/>
        <v>53.5</v>
      </c>
      <c r="I43" s="6" t="s">
        <v>24</v>
      </c>
    </row>
    <row r="44" spans="1:9">
      <c r="A44" s="4" t="s">
        <v>111</v>
      </c>
      <c r="B44" s="5">
        <v>42934</v>
      </c>
      <c r="C44" s="4" t="s">
        <v>112</v>
      </c>
      <c r="D44" s="4" t="s">
        <v>42</v>
      </c>
      <c r="E44" s="6" t="s">
        <v>28</v>
      </c>
      <c r="F44" s="6" t="s">
        <v>16</v>
      </c>
      <c r="G44" s="7">
        <v>1580</v>
      </c>
      <c r="H44" s="7">
        <f t="shared" si="0"/>
        <v>79</v>
      </c>
      <c r="I44" s="6" t="s">
        <v>24</v>
      </c>
    </row>
    <row r="45" spans="1:9">
      <c r="A45" s="4" t="s">
        <v>113</v>
      </c>
      <c r="B45" s="5">
        <v>42934</v>
      </c>
      <c r="C45" s="6" t="s">
        <v>23</v>
      </c>
      <c r="D45" s="4" t="s">
        <v>27</v>
      </c>
      <c r="E45" s="6" t="s">
        <v>20</v>
      </c>
      <c r="F45" s="6" t="s">
        <v>16</v>
      </c>
      <c r="G45" s="7">
        <v>1670</v>
      </c>
      <c r="H45" s="7">
        <f t="shared" si="0"/>
        <v>83.5</v>
      </c>
      <c r="I45" s="6" t="s">
        <v>36</v>
      </c>
    </row>
    <row r="46" spans="1:9">
      <c r="A46" s="4" t="s">
        <v>114</v>
      </c>
      <c r="B46" s="5">
        <v>42934</v>
      </c>
      <c r="C46" s="6" t="s">
        <v>14</v>
      </c>
      <c r="D46" s="4" t="s">
        <v>45</v>
      </c>
      <c r="E46" s="6" t="s">
        <v>20</v>
      </c>
      <c r="F46" s="6" t="s">
        <v>16</v>
      </c>
      <c r="G46" s="7">
        <v>1310</v>
      </c>
      <c r="H46" s="7">
        <f t="shared" si="0"/>
        <v>65.5</v>
      </c>
      <c r="I46" s="6" t="s">
        <v>36</v>
      </c>
    </row>
    <row r="47" spans="1:9">
      <c r="A47" s="4" t="s">
        <v>115</v>
      </c>
      <c r="B47" s="5">
        <v>42935</v>
      </c>
      <c r="C47" s="4" t="s">
        <v>116</v>
      </c>
      <c r="D47" s="4" t="s">
        <v>27</v>
      </c>
      <c r="E47" s="6" t="s">
        <v>20</v>
      </c>
      <c r="F47" s="6" t="s">
        <v>16</v>
      </c>
      <c r="G47" s="7">
        <v>895</v>
      </c>
      <c r="H47" s="7">
        <f t="shared" si="0"/>
        <v>44.75</v>
      </c>
      <c r="I47" s="6" t="s">
        <v>17</v>
      </c>
    </row>
    <row r="48" spans="1:9">
      <c r="A48" s="4" t="s">
        <v>117</v>
      </c>
      <c r="B48" s="5">
        <v>42935</v>
      </c>
      <c r="C48" s="6" t="s">
        <v>118</v>
      </c>
      <c r="D48" s="4" t="s">
        <v>39</v>
      </c>
      <c r="E48" s="6" t="s">
        <v>20</v>
      </c>
      <c r="F48" s="6" t="s">
        <v>12</v>
      </c>
      <c r="G48" s="7">
        <v>1170</v>
      </c>
      <c r="H48" s="7">
        <f t="shared" si="0"/>
        <v>58.5</v>
      </c>
      <c r="I48" s="6" t="s">
        <v>150</v>
      </c>
    </row>
    <row r="49" spans="1:9">
      <c r="A49" s="4" t="s">
        <v>119</v>
      </c>
      <c r="B49" s="5">
        <v>42936</v>
      </c>
      <c r="C49" s="6" t="s">
        <v>108</v>
      </c>
      <c r="D49" s="4" t="s">
        <v>15</v>
      </c>
      <c r="E49" s="6" t="s">
        <v>20</v>
      </c>
      <c r="F49" s="6" t="s">
        <v>67</v>
      </c>
      <c r="G49" s="7">
        <v>915</v>
      </c>
      <c r="H49" s="7">
        <f t="shared" si="0"/>
        <v>45.75</v>
      </c>
      <c r="I49" s="6" t="s">
        <v>24</v>
      </c>
    </row>
    <row r="50" spans="1:9">
      <c r="A50" s="4" t="s">
        <v>120</v>
      </c>
      <c r="B50" s="5">
        <v>42936</v>
      </c>
      <c r="C50" s="6" t="s">
        <v>121</v>
      </c>
      <c r="D50" s="4" t="s">
        <v>33</v>
      </c>
      <c r="E50" s="6" t="s">
        <v>20</v>
      </c>
      <c r="F50" s="6" t="s">
        <v>16</v>
      </c>
      <c r="G50" s="7">
        <v>1105</v>
      </c>
      <c r="H50" s="7">
        <f t="shared" si="0"/>
        <v>55.25</v>
      </c>
      <c r="I50" s="6" t="s">
        <v>150</v>
      </c>
    </row>
    <row r="51" spans="1:9">
      <c r="A51" s="4" t="s">
        <v>122</v>
      </c>
      <c r="B51" s="5">
        <v>42938</v>
      </c>
      <c r="C51" s="6" t="s">
        <v>123</v>
      </c>
      <c r="D51" s="4" t="s">
        <v>10</v>
      </c>
      <c r="E51" s="6" t="s">
        <v>11</v>
      </c>
      <c r="F51" s="6" t="s">
        <v>12</v>
      </c>
      <c r="G51" s="7">
        <v>1810</v>
      </c>
      <c r="H51" s="7">
        <f t="shared" si="0"/>
        <v>90.5</v>
      </c>
      <c r="I51" s="6" t="s">
        <v>17</v>
      </c>
    </row>
    <row r="52" spans="1:9">
      <c r="A52" s="4" t="s">
        <v>124</v>
      </c>
      <c r="B52" s="5">
        <v>42938</v>
      </c>
      <c r="C52" s="6" t="s">
        <v>125</v>
      </c>
      <c r="D52" s="4" t="s">
        <v>39</v>
      </c>
      <c r="E52" s="6" t="s">
        <v>11</v>
      </c>
      <c r="F52" s="6" t="s">
        <v>12</v>
      </c>
      <c r="G52" s="7">
        <v>1790</v>
      </c>
      <c r="H52" s="7">
        <f t="shared" si="0"/>
        <v>89.5</v>
      </c>
      <c r="I52" s="6" t="s">
        <v>36</v>
      </c>
    </row>
    <row r="53" spans="1:9">
      <c r="A53" s="4" t="s">
        <v>126</v>
      </c>
      <c r="B53" s="5">
        <v>42938</v>
      </c>
      <c r="C53" s="6" t="s">
        <v>127</v>
      </c>
      <c r="D53" s="4" t="s">
        <v>48</v>
      </c>
      <c r="E53" s="6" t="s">
        <v>28</v>
      </c>
      <c r="F53" s="6" t="s">
        <v>83</v>
      </c>
      <c r="G53" s="7">
        <v>815</v>
      </c>
      <c r="H53" s="7">
        <f t="shared" si="0"/>
        <v>40.75</v>
      </c>
      <c r="I53" s="6" t="s">
        <v>150</v>
      </c>
    </row>
    <row r="54" spans="1:9">
      <c r="A54" s="4" t="s">
        <v>128</v>
      </c>
      <c r="B54" s="5">
        <v>42939</v>
      </c>
      <c r="C54" s="6" t="s">
        <v>129</v>
      </c>
      <c r="D54" s="4" t="s">
        <v>45</v>
      </c>
      <c r="E54" s="6" t="s">
        <v>28</v>
      </c>
      <c r="F54" s="6" t="s">
        <v>12</v>
      </c>
      <c r="G54" s="7">
        <v>1150</v>
      </c>
      <c r="H54" s="7">
        <f t="shared" si="0"/>
        <v>57.5</v>
      </c>
      <c r="I54" s="6" t="s">
        <v>24</v>
      </c>
    </row>
    <row r="55" spans="1:9">
      <c r="A55" s="4" t="s">
        <v>130</v>
      </c>
      <c r="B55" s="5">
        <v>42940</v>
      </c>
      <c r="C55" s="6" t="s">
        <v>32</v>
      </c>
      <c r="D55" s="4" t="s">
        <v>48</v>
      </c>
      <c r="E55" s="6" t="s">
        <v>11</v>
      </c>
      <c r="F55" s="6" t="s">
        <v>16</v>
      </c>
      <c r="G55" s="7">
        <v>625</v>
      </c>
      <c r="H55" s="7">
        <f t="shared" si="0"/>
        <v>31.25</v>
      </c>
      <c r="I55" s="6" t="s">
        <v>24</v>
      </c>
    </row>
    <row r="56" spans="1:9">
      <c r="A56" s="4" t="s">
        <v>131</v>
      </c>
      <c r="B56" s="5">
        <v>42940</v>
      </c>
      <c r="C56" s="4" t="s">
        <v>106</v>
      </c>
      <c r="D56" s="4" t="s">
        <v>27</v>
      </c>
      <c r="E56" s="6" t="s">
        <v>20</v>
      </c>
      <c r="F56" s="6" t="s">
        <v>12</v>
      </c>
      <c r="G56" s="7">
        <v>1210</v>
      </c>
      <c r="H56" s="7">
        <f t="shared" si="0"/>
        <v>60.5</v>
      </c>
      <c r="I56" s="6" t="s">
        <v>24</v>
      </c>
    </row>
    <row r="57" spans="1:9">
      <c r="A57" s="4" t="s">
        <v>132</v>
      </c>
      <c r="B57" s="5">
        <v>42941</v>
      </c>
      <c r="C57" s="6" t="s">
        <v>30</v>
      </c>
      <c r="D57" s="4" t="s">
        <v>27</v>
      </c>
      <c r="E57" s="6" t="s">
        <v>20</v>
      </c>
      <c r="F57" s="6" t="s">
        <v>16</v>
      </c>
      <c r="G57" s="7">
        <v>670</v>
      </c>
      <c r="H57" s="7">
        <f t="shared" si="0"/>
        <v>33.5</v>
      </c>
      <c r="I57" s="6" t="s">
        <v>150</v>
      </c>
    </row>
    <row r="58" spans="1:9">
      <c r="A58" s="4" t="s">
        <v>133</v>
      </c>
      <c r="B58" s="5">
        <v>42941</v>
      </c>
      <c r="C58" s="4" t="s">
        <v>134</v>
      </c>
      <c r="D58" s="4" t="s">
        <v>48</v>
      </c>
      <c r="E58" s="6" t="s">
        <v>11</v>
      </c>
      <c r="F58" s="6" t="s">
        <v>16</v>
      </c>
      <c r="G58" s="7">
        <v>1705</v>
      </c>
      <c r="H58" s="7">
        <f t="shared" si="0"/>
        <v>85.25</v>
      </c>
      <c r="I58" s="6" t="s">
        <v>21</v>
      </c>
    </row>
    <row r="59" spans="1:9">
      <c r="A59" s="4" t="s">
        <v>135</v>
      </c>
      <c r="B59" s="5">
        <v>42941</v>
      </c>
      <c r="C59" s="4" t="s">
        <v>136</v>
      </c>
      <c r="D59" s="4" t="s">
        <v>10</v>
      </c>
      <c r="E59" s="6" t="s">
        <v>20</v>
      </c>
      <c r="F59" s="6" t="s">
        <v>43</v>
      </c>
      <c r="G59" s="7">
        <v>1190</v>
      </c>
      <c r="H59" s="7">
        <f t="shared" si="0"/>
        <v>59.5</v>
      </c>
      <c r="I59" s="6" t="s">
        <v>17</v>
      </c>
    </row>
    <row r="60" spans="1:9">
      <c r="A60" s="4" t="s">
        <v>137</v>
      </c>
      <c r="B60" s="5">
        <v>42941</v>
      </c>
      <c r="C60" s="4" t="s">
        <v>71</v>
      </c>
      <c r="D60" s="4" t="s">
        <v>42</v>
      </c>
      <c r="E60" s="6" t="s">
        <v>11</v>
      </c>
      <c r="F60" s="6" t="s">
        <v>43</v>
      </c>
      <c r="G60" s="7">
        <v>1740</v>
      </c>
      <c r="H60" s="7">
        <f t="shared" si="0"/>
        <v>87</v>
      </c>
      <c r="I60" s="6" t="s">
        <v>24</v>
      </c>
    </row>
    <row r="61" spans="1:9">
      <c r="A61" s="4" t="s">
        <v>138</v>
      </c>
      <c r="B61" s="5">
        <v>42942</v>
      </c>
      <c r="C61" s="4" t="s">
        <v>129</v>
      </c>
      <c r="D61" s="4" t="s">
        <v>10</v>
      </c>
      <c r="E61" s="6" t="s">
        <v>28</v>
      </c>
      <c r="F61" s="6" t="s">
        <v>12</v>
      </c>
      <c r="G61" s="7">
        <v>1230</v>
      </c>
      <c r="H61" s="7">
        <f t="shared" si="0"/>
        <v>61.5</v>
      </c>
      <c r="I61" s="6" t="s">
        <v>24</v>
      </c>
    </row>
    <row r="62" spans="1:9">
      <c r="A62" s="4" t="s">
        <v>139</v>
      </c>
      <c r="B62" s="5">
        <v>42942</v>
      </c>
      <c r="C62" s="4" t="s">
        <v>140</v>
      </c>
      <c r="D62" s="4" t="s">
        <v>102</v>
      </c>
      <c r="E62" s="6" t="s">
        <v>20</v>
      </c>
      <c r="F62" s="6" t="s">
        <v>12</v>
      </c>
      <c r="G62" s="7">
        <v>1645</v>
      </c>
      <c r="H62" s="7">
        <f t="shared" si="0"/>
        <v>82.25</v>
      </c>
      <c r="I62" s="6" t="s">
        <v>150</v>
      </c>
    </row>
    <row r="63" spans="1:9">
      <c r="A63" s="4" t="s">
        <v>141</v>
      </c>
      <c r="B63" s="5">
        <v>42943</v>
      </c>
      <c r="C63" s="4" t="s">
        <v>142</v>
      </c>
      <c r="D63" s="4" t="s">
        <v>48</v>
      </c>
      <c r="E63" s="6" t="s">
        <v>11</v>
      </c>
      <c r="F63" s="6" t="s">
        <v>67</v>
      </c>
      <c r="G63" s="7">
        <v>1755</v>
      </c>
      <c r="H63" s="7">
        <f t="shared" si="0"/>
        <v>87.75</v>
      </c>
      <c r="I63" s="6" t="s">
        <v>150</v>
      </c>
    </row>
    <row r="64" spans="1:9">
      <c r="A64" s="4" t="s">
        <v>143</v>
      </c>
      <c r="B64" s="5">
        <v>42944</v>
      </c>
      <c r="C64" s="4" t="s">
        <v>144</v>
      </c>
      <c r="D64" s="4" t="s">
        <v>15</v>
      </c>
      <c r="E64" s="6" t="s">
        <v>11</v>
      </c>
      <c r="F64" s="6" t="s">
        <v>16</v>
      </c>
      <c r="G64" s="7">
        <v>1250</v>
      </c>
      <c r="H64" s="7">
        <f t="shared" si="0"/>
        <v>62.5</v>
      </c>
      <c r="I64" s="6" t="s">
        <v>21</v>
      </c>
    </row>
    <row r="65" spans="1:9">
      <c r="A65" s="4" t="s">
        <v>145</v>
      </c>
      <c r="B65" s="5">
        <v>42945</v>
      </c>
      <c r="C65" s="6" t="s">
        <v>80</v>
      </c>
      <c r="D65" s="4" t="s">
        <v>59</v>
      </c>
      <c r="E65" s="6" t="s">
        <v>28</v>
      </c>
      <c r="F65" s="6" t="s">
        <v>43</v>
      </c>
      <c r="G65" s="7">
        <v>1430</v>
      </c>
      <c r="H65" s="7">
        <f t="shared" si="0"/>
        <v>71.5</v>
      </c>
      <c r="I65" s="6" t="s">
        <v>36</v>
      </c>
    </row>
    <row r="66" spans="1:9">
      <c r="A66" s="4" t="s">
        <v>146</v>
      </c>
      <c r="B66" s="5">
        <v>42945</v>
      </c>
      <c r="C66" s="6" t="s">
        <v>147</v>
      </c>
      <c r="D66" s="4" t="s">
        <v>48</v>
      </c>
      <c r="E66" s="6" t="s">
        <v>11</v>
      </c>
      <c r="F66" s="6" t="s">
        <v>16</v>
      </c>
      <c r="G66" s="7">
        <v>720</v>
      </c>
      <c r="H66" s="7">
        <f t="shared" si="0"/>
        <v>36</v>
      </c>
      <c r="I66" s="6" t="s">
        <v>24</v>
      </c>
    </row>
    <row r="67" spans="1:9">
      <c r="A67" s="4" t="s">
        <v>148</v>
      </c>
      <c r="B67" s="5">
        <v>42946</v>
      </c>
      <c r="C67" s="4" t="s">
        <v>108</v>
      </c>
      <c r="D67" s="4" t="s">
        <v>27</v>
      </c>
      <c r="E67" s="6" t="s">
        <v>20</v>
      </c>
      <c r="F67" s="6" t="s">
        <v>67</v>
      </c>
      <c r="G67" s="7">
        <v>1570</v>
      </c>
      <c r="H67" s="7">
        <f t="shared" ref="H67:H68" si="1">G67*0.05</f>
        <v>78.5</v>
      </c>
      <c r="I67" s="6" t="s">
        <v>24</v>
      </c>
    </row>
    <row r="68" spans="1:9">
      <c r="A68" s="4" t="s">
        <v>149</v>
      </c>
      <c r="B68" s="5">
        <v>42946</v>
      </c>
      <c r="C68" s="6" t="s">
        <v>19</v>
      </c>
      <c r="D68" s="4" t="s">
        <v>10</v>
      </c>
      <c r="E68" s="6" t="s">
        <v>20</v>
      </c>
      <c r="F68" s="6" t="s">
        <v>12</v>
      </c>
      <c r="G68" s="7">
        <v>1535</v>
      </c>
      <c r="H68" s="7">
        <f t="shared" si="1"/>
        <v>76.75</v>
      </c>
      <c r="I68" s="6" t="s">
        <v>36</v>
      </c>
    </row>
  </sheetData>
  <sortState ref="A2:I68">
    <sortCondition ref="A48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8"/>
  <sheetViews>
    <sheetView workbookViewId="0">
      <selection activeCell="D26" sqref="D26"/>
    </sheetView>
  </sheetViews>
  <sheetFormatPr defaultRowHeight="14.5"/>
  <cols>
    <col min="1" max="1" width="3.53515625" customWidth="1"/>
    <col min="3" max="3" width="9.07421875" customWidth="1"/>
  </cols>
  <sheetData>
    <row r="2" spans="2:3">
      <c r="B2" s="10" t="s">
        <v>152</v>
      </c>
      <c r="C2" s="12" t="s">
        <v>153</v>
      </c>
    </row>
    <row r="3" spans="2:3">
      <c r="B3" s="11" t="s">
        <v>154</v>
      </c>
      <c r="C3" s="11">
        <v>18</v>
      </c>
    </row>
    <row r="4" spans="2:3">
      <c r="B4" s="13"/>
      <c r="C4" s="13">
        <v>2</v>
      </c>
    </row>
    <row r="5" spans="2:3">
      <c r="B5" s="11"/>
      <c r="C5" s="11">
        <v>11</v>
      </c>
    </row>
    <row r="6" spans="2:3">
      <c r="B6" s="13"/>
      <c r="C6" s="13">
        <v>2</v>
      </c>
    </row>
    <row r="7" spans="2:3">
      <c r="B7" s="11"/>
      <c r="C7" s="11">
        <v>4</v>
      </c>
    </row>
    <row r="8" spans="2:3">
      <c r="B8" s="13"/>
      <c r="C8" s="13">
        <v>12</v>
      </c>
    </row>
    <row r="9" spans="2:3">
      <c r="B9" s="11"/>
      <c r="C9" s="11">
        <v>24</v>
      </c>
    </row>
    <row r="10" spans="2:3">
      <c r="B10" s="13"/>
      <c r="C10" s="13">
        <v>4</v>
      </c>
    </row>
    <row r="11" spans="2:3">
      <c r="B11" s="11"/>
      <c r="C11" s="11">
        <v>27</v>
      </c>
    </row>
    <row r="12" spans="2:3">
      <c r="B12" s="13"/>
      <c r="C12" s="13">
        <v>15</v>
      </c>
    </row>
    <row r="13" spans="2:3">
      <c r="B13" s="11"/>
      <c r="C13" s="11">
        <v>8</v>
      </c>
    </row>
    <row r="14" spans="2:3">
      <c r="B14" s="13"/>
      <c r="C14" s="13">
        <v>0</v>
      </c>
    </row>
    <row r="15" spans="2:3">
      <c r="B15" s="11"/>
      <c r="C15" s="11">
        <v>11</v>
      </c>
    </row>
    <row r="16" spans="2:3">
      <c r="B16" s="13"/>
      <c r="C16" s="13">
        <v>27</v>
      </c>
    </row>
    <row r="17" spans="2:3">
      <c r="B17" s="11"/>
      <c r="C17" s="11">
        <v>32</v>
      </c>
    </row>
    <row r="18" spans="2:3">
      <c r="B18" s="13"/>
      <c r="C18" s="13">
        <v>36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D592-DC1A-4592-B690-B093938331AD}">
  <dimension ref="B2:G24"/>
  <sheetViews>
    <sheetView tabSelected="1" workbookViewId="0">
      <selection activeCell="B2" sqref="B2:B16"/>
    </sheetView>
  </sheetViews>
  <sheetFormatPr defaultColWidth="7.61328125" defaultRowHeight="17"/>
  <cols>
    <col min="1" max="1" width="2.921875" style="18" customWidth="1"/>
    <col min="2" max="2" width="2.921875" style="18" bestFit="1" customWidth="1"/>
    <col min="3" max="3" width="4.84375" style="18" bestFit="1" customWidth="1"/>
    <col min="4" max="4" width="8.84375" style="18" customWidth="1"/>
    <col min="5" max="5" width="10.69140625" style="18" customWidth="1"/>
    <col min="6" max="6" width="11.07421875" style="18" bestFit="1" customWidth="1"/>
    <col min="7" max="7" width="9.23046875" style="18" customWidth="1"/>
    <col min="8" max="12" width="8.53515625" style="18" bestFit="1" customWidth="1"/>
    <col min="13" max="16384" width="7.61328125" style="18"/>
  </cols>
  <sheetData>
    <row r="2" spans="2:7">
      <c r="B2" s="14" t="s">
        <v>155</v>
      </c>
      <c r="C2" s="15" t="s">
        <v>156</v>
      </c>
      <c r="D2" s="16" t="s">
        <v>157</v>
      </c>
      <c r="E2" s="17" t="s">
        <v>158</v>
      </c>
      <c r="F2" s="17" t="s">
        <v>159</v>
      </c>
      <c r="G2" s="17" t="s">
        <v>160</v>
      </c>
    </row>
    <row r="3" spans="2:7">
      <c r="B3" s="19"/>
      <c r="C3" s="20">
        <v>1</v>
      </c>
      <c r="D3" s="21" t="s">
        <v>161</v>
      </c>
      <c r="E3" s="22">
        <v>167264</v>
      </c>
      <c r="F3" s="22">
        <v>5068.2657671746856</v>
      </c>
      <c r="G3" s="22">
        <v>488</v>
      </c>
    </row>
    <row r="4" spans="2:7">
      <c r="B4" s="19"/>
      <c r="C4" s="20">
        <v>2</v>
      </c>
      <c r="D4" s="21" t="s">
        <v>162</v>
      </c>
      <c r="E4" s="22">
        <v>87365</v>
      </c>
      <c r="F4" s="22">
        <v>2177.6326187975242</v>
      </c>
      <c r="G4" s="22">
        <v>262</v>
      </c>
    </row>
    <row r="5" spans="2:7">
      <c r="B5" s="19"/>
      <c r="C5" s="20">
        <v>3</v>
      </c>
      <c r="D5" s="21" t="s">
        <v>163</v>
      </c>
      <c r="E5" s="22">
        <v>98274</v>
      </c>
      <c r="F5" s="22">
        <v>166.66356438566166</v>
      </c>
      <c r="G5" s="22">
        <v>294</v>
      </c>
    </row>
    <row r="6" spans="2:7">
      <c r="B6" s="19"/>
      <c r="C6" s="20">
        <v>4</v>
      </c>
      <c r="D6" s="21" t="s">
        <v>164</v>
      </c>
      <c r="E6" s="22">
        <v>149998</v>
      </c>
      <c r="F6" s="22">
        <v>1084.5749932431638</v>
      </c>
      <c r="G6" s="22">
        <v>446</v>
      </c>
    </row>
    <row r="7" spans="2:7">
      <c r="B7" s="19"/>
      <c r="C7" s="20">
        <v>5</v>
      </c>
      <c r="D7" s="21" t="s">
        <v>165</v>
      </c>
      <c r="E7" s="22">
        <v>189284</v>
      </c>
      <c r="F7" s="22">
        <v>1973.9145655655334</v>
      </c>
      <c r="G7" s="22">
        <v>566</v>
      </c>
    </row>
    <row r="8" spans="2:7">
      <c r="B8" s="19"/>
      <c r="C8" s="20">
        <v>6</v>
      </c>
      <c r="D8" s="21" t="s">
        <v>166</v>
      </c>
      <c r="E8" s="22">
        <v>201935</v>
      </c>
      <c r="F8" s="22">
        <v>2672.2974561840269</v>
      </c>
      <c r="G8" s="22">
        <v>584</v>
      </c>
    </row>
    <row r="9" spans="2:7">
      <c r="B9" s="19"/>
      <c r="C9" s="20">
        <v>7</v>
      </c>
      <c r="D9" s="21" t="s">
        <v>167</v>
      </c>
      <c r="E9" s="22">
        <v>210293</v>
      </c>
      <c r="F9" s="22">
        <v>2476.6861260698734</v>
      </c>
      <c r="G9" s="22">
        <v>630</v>
      </c>
    </row>
    <row r="10" spans="2:7">
      <c r="B10" s="19"/>
      <c r="C10" s="20">
        <v>8</v>
      </c>
      <c r="D10" s="21" t="s">
        <v>168</v>
      </c>
      <c r="E10" s="22">
        <v>137465</v>
      </c>
      <c r="F10" s="22">
        <v>1880.3216515785537</v>
      </c>
      <c r="G10" s="22">
        <v>412</v>
      </c>
    </row>
    <row r="11" spans="2:7">
      <c r="B11" s="19"/>
      <c r="C11" s="20">
        <v>9</v>
      </c>
      <c r="D11" s="21" t="s">
        <v>169</v>
      </c>
      <c r="E11" s="22">
        <v>72635</v>
      </c>
      <c r="F11" s="22">
        <v>169.81093939622821</v>
      </c>
      <c r="G11" s="22">
        <v>216</v>
      </c>
    </row>
    <row r="12" spans="2:7">
      <c r="B12" s="19"/>
      <c r="C12" s="20">
        <v>10</v>
      </c>
      <c r="D12" s="21" t="s">
        <v>170</v>
      </c>
      <c r="E12" s="22">
        <v>81920</v>
      </c>
      <c r="F12" s="22">
        <v>740.91303532708582</v>
      </c>
      <c r="G12" s="22">
        <v>245</v>
      </c>
    </row>
    <row r="13" spans="2:7">
      <c r="B13" s="19"/>
      <c r="C13" s="20">
        <v>11</v>
      </c>
      <c r="D13" s="21" t="s">
        <v>171</v>
      </c>
      <c r="E13" s="22">
        <v>191824</v>
      </c>
      <c r="F13" s="22">
        <v>2856.3940742317332</v>
      </c>
      <c r="G13" s="22">
        <v>524</v>
      </c>
    </row>
    <row r="14" spans="2:7">
      <c r="B14" s="19"/>
      <c r="C14" s="20">
        <v>12</v>
      </c>
      <c r="D14" s="21" t="s">
        <v>172</v>
      </c>
      <c r="E14" s="22">
        <v>129384</v>
      </c>
      <c r="F14" s="22">
        <v>2128.528398522084</v>
      </c>
      <c r="G14" s="22">
        <v>388</v>
      </c>
    </row>
    <row r="15" spans="2:7">
      <c r="B15" s="19"/>
      <c r="C15" s="20">
        <v>13</v>
      </c>
      <c r="D15" s="21" t="s">
        <v>173</v>
      </c>
      <c r="E15" s="22">
        <v>100192</v>
      </c>
      <c r="F15" s="22">
        <v>2823.3209468933169</v>
      </c>
      <c r="G15" s="22">
        <v>300</v>
      </c>
    </row>
    <row r="16" spans="2:7">
      <c r="B16" s="23"/>
      <c r="C16" s="20">
        <v>14</v>
      </c>
      <c r="D16" s="21" t="s">
        <v>174</v>
      </c>
      <c r="E16" s="22">
        <v>543281</v>
      </c>
      <c r="F16" s="22">
        <v>7799.8047526459704</v>
      </c>
      <c r="G16" s="22">
        <v>1264</v>
      </c>
    </row>
    <row r="17" spans="2:7">
      <c r="B17" s="24" t="s">
        <v>175</v>
      </c>
      <c r="C17" s="25">
        <v>15</v>
      </c>
      <c r="D17" s="26" t="s">
        <v>176</v>
      </c>
      <c r="E17" s="27">
        <v>87162</v>
      </c>
      <c r="F17" s="28">
        <v>1409.3197213403209</v>
      </c>
      <c r="G17" s="28">
        <v>262</v>
      </c>
    </row>
    <row r="18" spans="2:7">
      <c r="B18" s="29"/>
      <c r="C18" s="25">
        <v>16</v>
      </c>
      <c r="D18" s="26" t="s">
        <v>177</v>
      </c>
      <c r="E18" s="27">
        <v>71622</v>
      </c>
      <c r="F18" s="28">
        <v>795.82945790628116</v>
      </c>
      <c r="G18" s="28">
        <v>214</v>
      </c>
    </row>
    <row r="19" spans="2:7">
      <c r="B19" s="29"/>
      <c r="C19" s="25">
        <v>17</v>
      </c>
      <c r="D19" s="26" t="s">
        <v>178</v>
      </c>
      <c r="E19" s="27">
        <v>129834</v>
      </c>
      <c r="F19" s="28">
        <v>3952.4591953250133</v>
      </c>
      <c r="G19" s="28">
        <v>288</v>
      </c>
    </row>
    <row r="20" spans="2:7">
      <c r="B20" s="29"/>
      <c r="C20" s="25">
        <v>18</v>
      </c>
      <c r="D20" s="26" t="s">
        <v>179</v>
      </c>
      <c r="E20" s="27">
        <v>165756</v>
      </c>
      <c r="F20" s="28">
        <v>5323.2726126679709</v>
      </c>
      <c r="G20" s="28">
        <v>462</v>
      </c>
    </row>
    <row r="21" spans="2:7">
      <c r="B21" s="29"/>
      <c r="C21" s="25">
        <v>19</v>
      </c>
      <c r="D21" s="26" t="s">
        <v>180</v>
      </c>
      <c r="E21" s="27">
        <v>143867</v>
      </c>
      <c r="F21" s="28">
        <v>4152.2368776273843</v>
      </c>
      <c r="G21" s="28">
        <v>422</v>
      </c>
    </row>
    <row r="22" spans="2:7">
      <c r="B22" s="29"/>
      <c r="C22" s="25">
        <v>20</v>
      </c>
      <c r="D22" s="26" t="s">
        <v>181</v>
      </c>
      <c r="E22" s="27">
        <v>282736</v>
      </c>
      <c r="F22" s="28">
        <v>8067.8731176907841</v>
      </c>
      <c r="G22" s="28">
        <v>848</v>
      </c>
    </row>
    <row r="23" spans="2:7">
      <c r="B23" s="29"/>
      <c r="C23" s="25">
        <v>21</v>
      </c>
      <c r="D23" s="26" t="s">
        <v>182</v>
      </c>
      <c r="E23" s="27">
        <v>98172</v>
      </c>
      <c r="F23" s="28">
        <v>2166.6099428126799</v>
      </c>
      <c r="G23" s="28">
        <v>242</v>
      </c>
    </row>
    <row r="24" spans="2:7">
      <c r="B24" s="30"/>
      <c r="C24" s="25">
        <v>22</v>
      </c>
      <c r="D24" s="26" t="s">
        <v>183</v>
      </c>
      <c r="E24" s="27">
        <v>15515</v>
      </c>
      <c r="F24" s="28">
        <v>96.157663071509248</v>
      </c>
      <c r="G24" s="28">
        <v>88</v>
      </c>
    </row>
  </sheetData>
  <mergeCells count="2">
    <mergeCell ref="B2:B16"/>
    <mergeCell ref="B17:B24"/>
  </mergeCells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訂單</vt:lpstr>
      <vt:lpstr>報名統計</vt:lpstr>
      <vt:lpstr>地區交易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 wang</dc:creator>
  <cp:lastModifiedBy>藍</cp:lastModifiedBy>
  <dcterms:created xsi:type="dcterms:W3CDTF">2017-07-30T08:34:49Z</dcterms:created>
  <dcterms:modified xsi:type="dcterms:W3CDTF">2019-11-30T15:53:51Z</dcterms:modified>
</cp:coreProperties>
</file>